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Guia Procesos" sheetId="1" r:id="rId4"/>
    <sheet state="visible" name="1" sheetId="2" r:id="rId5"/>
    <sheet state="visible" name="2" sheetId="3" r:id="rId6"/>
    <sheet state="visible" name="3" sheetId="4" r:id="rId7"/>
    <sheet state="visible" name="4" sheetId="5" r:id="rId8"/>
    <sheet state="hidden" name="Hoja 2" sheetId="6" r:id="rId9"/>
    <sheet state="visible" name="5" sheetId="7" r:id="rId10"/>
    <sheet state="visible" name="6" sheetId="8" r:id="rId11"/>
    <sheet state="visible" name="7" sheetId="9" r:id="rId12"/>
    <sheet state="visible" name="8" sheetId="10" r:id="rId13"/>
    <sheet state="visible" name="9" sheetId="11" r:id="rId14"/>
    <sheet state="visible" name="10" sheetId="12" r:id="rId15"/>
    <sheet state="visible" name="11" sheetId="13" r:id="rId16"/>
    <sheet state="visible" name="12" sheetId="14" r:id="rId17"/>
    <sheet state="visible" name="13" sheetId="15" r:id="rId18"/>
    <sheet state="visible" name="14" sheetId="16" r:id="rId19"/>
    <sheet state="visible" name="15" sheetId="17" r:id="rId20"/>
    <sheet state="visible" name="16" sheetId="18" r:id="rId21"/>
    <sheet state="visible" name="17" sheetId="19" r:id="rId22"/>
    <sheet state="visible" name="18" sheetId="20" r:id="rId23"/>
    <sheet state="visible" name=" 19" sheetId="21" r:id="rId24"/>
  </sheets>
  <definedNames>
    <definedName hidden="1" localSheetId="12" name="_xlnm._FilterDatabase">'11'!$A$5:$Y$109</definedName>
    <definedName hidden="1" localSheetId="1" name="Z_054136B5_20C5_4DBB_B600_B3B711C2EDA3_.wvu.FilterData">'1'!$A$5:$S$7</definedName>
    <definedName hidden="1" localSheetId="8" name="Z_054136B5_20C5_4DBB_B600_B3B711C2EDA3_.wvu.FilterData">'7'!$A$5:$S$113</definedName>
    <definedName hidden="1" localSheetId="9" name="Z_054136B5_20C5_4DBB_B600_B3B711C2EDA3_.wvu.FilterData">'8'!$A$5:$X$134</definedName>
    <definedName hidden="1" localSheetId="12" name="Z_054136B5_20C5_4DBB_B600_B3B711C2EDA3_.wvu.FilterData">'11'!$A$5:$V$110</definedName>
    <definedName hidden="1" localSheetId="8" name="Z_1F058760_4C85_4593_95D8_35FAE933FF55_.wvu.FilterData">'7'!$A$5:$X$113</definedName>
    <definedName hidden="1" localSheetId="8" name="Z_F71C5233_C292_4820_BF9D_06F5612011E1_.wvu.FilterData">'7'!$A$5:$X$113</definedName>
    <definedName hidden="1" localSheetId="8" name="Z_C8D2EEC6_F77B_4A65_844A_775D50D9CD8A_.wvu.FilterData">'7'!$A$5:$X$113</definedName>
    <definedName hidden="1" localSheetId="9" name="Z_C8D2EEC6_F77B_4A65_844A_775D50D9CD8A_.wvu.FilterData">'8'!$A$5:$X$134</definedName>
    <definedName hidden="1" localSheetId="12" name="Z_C8D2EEC6_F77B_4A65_844A_775D50D9CD8A_.wvu.FilterData">'11'!$A$5:$Y$110</definedName>
  </definedNames>
  <calcPr/>
  <customWorkbookViews>
    <customWorkbookView activeSheetId="0" maximized="1" windowHeight="0" windowWidth="0" guid="{1F058760-4C85-4593-95D8-35FAE933FF55}" name="Filtro 4"/>
    <customWorkbookView activeSheetId="0" maximized="1" windowHeight="0" windowWidth="0" guid="{054136B5-20C5-4DBB-B600-B3B711C2EDA3}" name="Filtro 1"/>
    <customWorkbookView activeSheetId="0" maximized="1" windowHeight="0" windowWidth="0" guid="{C8D2EEC6-F77B-4A65-844A-775D50D9CD8A}" name="Filtro 2"/>
    <customWorkbookView activeSheetId="0" maximized="1" windowHeight="0" windowWidth="0" guid="{F71C5233-C292-4820-BF9D-06F5612011E1}" name="Filtro 3"/>
  </customWorkbookViews>
  <extLst>
    <ext uri="GoogleSheetsCustomDataVersion2">
      <go:sheetsCustomData xmlns:go="http://customooxmlschemas.google.com/" r:id="rId25" roundtripDataChecksum="319A/pmoSn/dm4odzQNT6xu41qPXYBcKAJj4rzpDmD4="/>
    </ext>
  </extLst>
</workbook>
</file>

<file path=xl/sharedStrings.xml><?xml version="1.0" encoding="utf-8"?>
<sst xmlns="http://schemas.openxmlformats.org/spreadsheetml/2006/main" count="24748" uniqueCount="3982">
  <si>
    <t>#</t>
  </si>
  <si>
    <t>PROCESO</t>
  </si>
  <si>
    <t>SIGLA</t>
  </si>
  <si>
    <t>CLASE</t>
  </si>
  <si>
    <t>Responsable a la fecha</t>
  </si>
  <si>
    <t>Direccionamiento Estratégico Institucional</t>
  </si>
  <si>
    <t>DIR</t>
  </si>
  <si>
    <t>Estratégico</t>
  </si>
  <si>
    <t>Laura Catalina</t>
  </si>
  <si>
    <t>Vigente</t>
  </si>
  <si>
    <t>Solpla</t>
  </si>
  <si>
    <t>Gestión para la Mejora Continua</t>
  </si>
  <si>
    <t>GMC</t>
  </si>
  <si>
    <t>Carlos Quitián</t>
  </si>
  <si>
    <t>Obsoleto</t>
  </si>
  <si>
    <t>Pandora</t>
  </si>
  <si>
    <t>Gestión de Participación Ciudadana</t>
  </si>
  <si>
    <t>GPAR</t>
  </si>
  <si>
    <t>Sandra Ávila</t>
  </si>
  <si>
    <t>Otros</t>
  </si>
  <si>
    <t>Gestión Estratégica de Comunicaciones</t>
  </si>
  <si>
    <t>GEC</t>
  </si>
  <si>
    <t>Carlos Andrés Méndez</t>
  </si>
  <si>
    <t xml:space="preserve">Gestión de relacionamiento con la ciudadania </t>
  </si>
  <si>
    <t>GRC</t>
  </si>
  <si>
    <t>Gestión del Conocimiento</t>
  </si>
  <si>
    <t>GCO</t>
  </si>
  <si>
    <t>Gestión Financiera</t>
  </si>
  <si>
    <t>GFI</t>
  </si>
  <si>
    <t>Transversal</t>
  </si>
  <si>
    <t xml:space="preserve">Yaiza Katherine Pinto </t>
  </si>
  <si>
    <t>Gestión de Bienes, Servicios y Planta Física</t>
  </si>
  <si>
    <t>GBS</t>
  </si>
  <si>
    <t>Gestión Documental</t>
  </si>
  <si>
    <t>GDO</t>
  </si>
  <si>
    <t>Gestión Talento Humano</t>
  </si>
  <si>
    <t>GTH</t>
  </si>
  <si>
    <t>Gestión de Tecnologías de la Información–TI</t>
  </si>
  <si>
    <t>GTI</t>
  </si>
  <si>
    <t>Maria Cristina Herrera</t>
  </si>
  <si>
    <t>Gestión Jurídica</t>
  </si>
  <si>
    <t>GJU</t>
  </si>
  <si>
    <t>Tatiana Ariza</t>
  </si>
  <si>
    <t>Gestión de Formación en las Prácticas Artísticas</t>
  </si>
  <si>
    <t>GFOR</t>
  </si>
  <si>
    <t>Misional</t>
  </si>
  <si>
    <t>Catalina Posada</t>
  </si>
  <si>
    <t>Gestión de Circulación de las prácticas artísticas</t>
  </si>
  <si>
    <t>GCIR</t>
  </si>
  <si>
    <t>Gestión Integral de los Espacios Culturales</t>
  </si>
  <si>
    <t>GIEC</t>
  </si>
  <si>
    <t>Gestión para el Fomento a las prácticas artísticas</t>
  </si>
  <si>
    <t>GFOM</t>
  </si>
  <si>
    <t>Gestión Territorial</t>
  </si>
  <si>
    <t>GT</t>
  </si>
  <si>
    <t>Evaluación Independiente</t>
  </si>
  <si>
    <t>EI</t>
  </si>
  <si>
    <t>Control y Evaluación</t>
  </si>
  <si>
    <t>Control Disciplinario Interno</t>
  </si>
  <si>
    <t>CDI</t>
  </si>
  <si>
    <t>TIPO DE DOCUMENTO</t>
  </si>
  <si>
    <t>CÓDIGO</t>
  </si>
  <si>
    <t>Caracterización</t>
  </si>
  <si>
    <t>C</t>
  </si>
  <si>
    <t>Código</t>
  </si>
  <si>
    <t>COD</t>
  </si>
  <si>
    <t>Documento</t>
  </si>
  <si>
    <t>D</t>
  </si>
  <si>
    <t>Estatuto</t>
  </si>
  <si>
    <t>EST</t>
  </si>
  <si>
    <t>Formato</t>
  </si>
  <si>
    <t>F</t>
  </si>
  <si>
    <t>Guía</t>
  </si>
  <si>
    <t>G</t>
  </si>
  <si>
    <t>Instructivo</t>
  </si>
  <si>
    <t>INS</t>
  </si>
  <si>
    <t>Indicador</t>
  </si>
  <si>
    <t>IND</t>
  </si>
  <si>
    <t>Manual</t>
  </si>
  <si>
    <t>MAN</t>
  </si>
  <si>
    <t>Mapa de Procesos</t>
  </si>
  <si>
    <t>MP</t>
  </si>
  <si>
    <t>Matriz</t>
  </si>
  <si>
    <t>MT</t>
  </si>
  <si>
    <t>Mapa de Riesgos</t>
  </si>
  <si>
    <t>MR</t>
  </si>
  <si>
    <t>Normograma</t>
  </si>
  <si>
    <t>NOR</t>
  </si>
  <si>
    <t>Plan</t>
  </si>
  <si>
    <t>P</t>
  </si>
  <si>
    <t>Plataforma Estratégica</t>
  </si>
  <si>
    <t>DSIG</t>
  </si>
  <si>
    <t>Política</t>
  </si>
  <si>
    <t>POL</t>
  </si>
  <si>
    <t>Portafolio</t>
  </si>
  <si>
    <t>PORT</t>
  </si>
  <si>
    <t>Procedimiento</t>
  </si>
  <si>
    <t>PD</t>
  </si>
  <si>
    <t>Programa</t>
  </si>
  <si>
    <t>PR</t>
  </si>
  <si>
    <t>Protocolo</t>
  </si>
  <si>
    <t>PROT</t>
  </si>
  <si>
    <t>Reglamento</t>
  </si>
  <si>
    <t>REG</t>
  </si>
  <si>
    <t>Otros documentos</t>
  </si>
  <si>
    <t>GESTIÓN PARA LA MEJORA CONTINUA</t>
  </si>
  <si>
    <t>Código: GMC-F-01</t>
  </si>
  <si>
    <t>Fecha: 22/06/2022</t>
  </si>
  <si>
    <t>LISTADO MAESTRO DE DOCUMENTOS Y REGISTROS INTERNOS</t>
  </si>
  <si>
    <t>Versión: 3</t>
  </si>
  <si>
    <t>FECHA DE SOLICITUD</t>
  </si>
  <si>
    <t>NOMBRE DEL DOCUMENTO</t>
  </si>
  <si>
    <t>TIPO DE PROCESO</t>
  </si>
  <si>
    <t>SIGLA DEL PROCESO</t>
  </si>
  <si>
    <t>SIGLA TIPO DOCUMENTO</t>
  </si>
  <si>
    <t>CONSECUTIVO</t>
  </si>
  <si>
    <t>VERSIÓN</t>
  </si>
  <si>
    <t>CÓDIGO ANTERIOR 
(Si aplica)</t>
  </si>
  <si>
    <t>ESTADO DEL DOCUMENTO</t>
  </si>
  <si>
    <t>FECHA APROBACIÓN/ PUBLICACIÓN</t>
  </si>
  <si>
    <t>MEDIO DE SOLICITUD</t>
  </si>
  <si>
    <t>OBSERVACIÓN GESTIÓN DEL CAMBIO</t>
  </si>
  <si>
    <t>OBSERVACIÓN OAP -TI</t>
  </si>
  <si>
    <t>UBICACIÓN / URL</t>
  </si>
  <si>
    <t>UNIDAD DE GESTIÓN RESPONSABLE</t>
  </si>
  <si>
    <t>CARGADO EN ORFEO</t>
  </si>
  <si>
    <t>Radicado De Orfeo</t>
  </si>
  <si>
    <t>Expediente virtual</t>
  </si>
  <si>
    <t>CARACTERIZACIÓN PROCESO DE DIRECCIONAMIENTO ESTRATÉGICO INSTITUCIONAL</t>
  </si>
  <si>
    <t>DEI</t>
  </si>
  <si>
    <t>DEI-C-1</t>
  </si>
  <si>
    <t>1ES-DIR-C-01</t>
  </si>
  <si>
    <t>Emisión inicial</t>
  </si>
  <si>
    <t>\\172.16.84.10\Planeacion\Informacion-SIG\PROCESOS INSTITUCIONALES (2018-2019)\PROCESOS ESTRATÉGICOS\Direccionamiento Estratégico Institucional\Caracterización</t>
  </si>
  <si>
    <t>Oficina Asesora de Planeación y Tecnologías de la Información</t>
  </si>
  <si>
    <t>Si</t>
  </si>
  <si>
    <t>201812004400100001E</t>
  </si>
  <si>
    <t>CARACTERIZACIÓN DIRECCIONAMIENTO ESTRATÉGICO INSTITUCIONAL</t>
  </si>
  <si>
    <t>DIR-C-1</t>
  </si>
  <si>
    <t>N/A</t>
  </si>
  <si>
    <t xml:space="preserve">Se actualiza la caracterización del proceso de acuerdo con las nuevas dinámicas adquiridas por la Oficina </t>
  </si>
  <si>
    <t>\\172.16.84.10\Planeacion\Informacion-SIG\PROCESOS INSTITUCIONALES 2020 - 2023)\PROCESOS ESTRATÉGICOS\DIRECCIONAMIENTO ESTRATÉGICO INSTITUCIONAL</t>
  </si>
  <si>
    <t>202212000400400001E</t>
  </si>
  <si>
    <t>CÓDIGO DE BUEN GOBIERNO</t>
  </si>
  <si>
    <t>DEI-COD-1</t>
  </si>
  <si>
    <t>1ES-DIR-COD-01</t>
  </si>
  <si>
    <t>\\172.16.84.10\Planeacion\Informacion-SIG\PROCESOS INSTITUCIONALES (2018-2019)\PROCESOS ESTRATÉGICOS\Direccionamiento Estratégico Institucional\Otros</t>
  </si>
  <si>
    <t>201912004400100001E</t>
  </si>
  <si>
    <t>METODOLOGÍA PARA LA CARACTERIZACIÓN DE USUARIOS A PARTIR DE REGISTROS ADMINISTRATIVOS EN FORMULARIOS</t>
  </si>
  <si>
    <t>DEI-D-01</t>
  </si>
  <si>
    <t>https://comunicarte.idartes.gov.co/SIG/direccionamiento-estrategico-institucional?page=1</t>
  </si>
  <si>
    <t>-</t>
  </si>
  <si>
    <t>METODOLOGÍA PARA LA CARACTERIZACIÓN DE USUARIOS DE LA ENTIDAD</t>
  </si>
  <si>
    <t xml:space="preserve">Actualización de la codificación de acuerdo a la guia de elaboración de documentos 
</t>
  </si>
  <si>
    <t>https://comunicarte.idartes.gov.co/SIG/direccionamiento-estrategico-institucional</t>
  </si>
  <si>
    <t>PLAN ESTRATÉGICO INSTITUCIONAL</t>
  </si>
  <si>
    <t>DIR-DSIG-1</t>
  </si>
  <si>
    <t>DEI-PLEST-1</t>
  </si>
  <si>
    <t>PLAN DE ACCIÓN INTEGRAL</t>
  </si>
  <si>
    <t>DOCUMENTO TÉCNICO INICIATIVAS MISIONALES</t>
  </si>
  <si>
    <t>INFORMACIÓN PARA SOLICITUD DE CERTIFICADO DE DISPONIBILIDAD PRESUPUESTAL - CDP</t>
  </si>
  <si>
    <t>DEI-F-1</t>
  </si>
  <si>
    <t>1ES-DIR-F-01</t>
  </si>
  <si>
    <t>\\172.16.84.10\Planeacion\Informacion-SIG\PROCESOS INSTITUCIONALES (2018-2019)\PROCESOS ESTRATÉGICOS\Direccionamiento Estratégico Institucional\Formatos</t>
  </si>
  <si>
    <t>SEGUIMIENTO PROYECTOS DE INVERSIÓN (INFORME CUANTITATIVO)</t>
  </si>
  <si>
    <t>DEI-F-2</t>
  </si>
  <si>
    <t>1ES-DIR-F-02</t>
  </si>
  <si>
    <t>INFORME DE GESTIÓN CUALITATIVO TRIMESTRAL</t>
  </si>
  <si>
    <t>DEI-F-3</t>
  </si>
  <si>
    <t>1ES-DIR-F-03</t>
  </si>
  <si>
    <t>SEGUIMIENTO PROYECTOS DE INVERSIÓN (PROGRAMA DISTRITAL DE ESTÍMULOS)</t>
  </si>
  <si>
    <t>DEI-F-4</t>
  </si>
  <si>
    <t>1ES-DIR-F-04</t>
  </si>
  <si>
    <t>SEGUIMIENTO PROYECTOS DE INVERSIÓN (JURADOS)</t>
  </si>
  <si>
    <t>DEI-F-5</t>
  </si>
  <si>
    <t>1ES-DIR-F-05</t>
  </si>
  <si>
    <t>SEGUIMIENTO PROYECTOS DE INVERSIÓN INFORME CUANTITATIVO TMJMSD</t>
  </si>
  <si>
    <t>DEI-F-6</t>
  </si>
  <si>
    <t>1ES-DIR-F-06</t>
  </si>
  <si>
    <t>SEGUIMIENTO A EQUIPAMIENTOS EN CONSTRUCCIÓN</t>
  </si>
  <si>
    <t>DEI-F-7</t>
  </si>
  <si>
    <t>1ES-DIR-F-07</t>
  </si>
  <si>
    <t>INFORME DE SEGUIMIENTO PRODUCTOS METAS Y RESULTADOS PMR</t>
  </si>
  <si>
    <t>DEI-F-8</t>
  </si>
  <si>
    <t>1ES-DIR-F-08</t>
  </si>
  <si>
    <t>CARACTERIZACIÓN DE USUARIOS</t>
  </si>
  <si>
    <t>DEI-F-9</t>
  </si>
  <si>
    <t>1ES-DIR-F-09</t>
  </si>
  <si>
    <t>SOLICITUD DE MODIFICACIÓN PLAN DE ACCIÓN Y CONTRATACIÓN EN INVERSIÓN</t>
  </si>
  <si>
    <t>DEI-F-10</t>
  </si>
  <si>
    <t>1ES-DIR-F-10</t>
  </si>
  <si>
    <t>FORMULACIÓN PROYECTOS DE INVERSIÓN</t>
  </si>
  <si>
    <t>DEI-F-12</t>
  </si>
  <si>
    <t>1ES-DIR-F-12</t>
  </si>
  <si>
    <t>SOLICITUD MODIFICACIÓN A PROYECTOS DE INVERSIÓN</t>
  </si>
  <si>
    <t>DEI-F-13</t>
  </si>
  <si>
    <t>1ES-DIR-F-13</t>
  </si>
  <si>
    <t>PLAN DE CONTRATACIÓN</t>
  </si>
  <si>
    <t>DEI-F-14</t>
  </si>
  <si>
    <t>1ES-DIR-F-14</t>
  </si>
  <si>
    <t>DESCRIPCIÓN DE BIENES Y SERVICIOS</t>
  </si>
  <si>
    <t>DEI-F-15</t>
  </si>
  <si>
    <t>1ES-DIR-F-15</t>
  </si>
  <si>
    <t>PLAN DE ACCIÓN ANTEPROYECTO DE PRESUPUESTO</t>
  </si>
  <si>
    <t>DEI-F-16</t>
  </si>
  <si>
    <t>1ES-DIR-F-16</t>
  </si>
  <si>
    <t>HOJA DE VIDA INDICADOR</t>
  </si>
  <si>
    <t>DEI-F-17</t>
  </si>
  <si>
    <t>1ES-DIR-F-17</t>
  </si>
  <si>
    <t>ACCESO POR AFORO DE ASISTENCIA: ESPACIO ABIERTO</t>
  </si>
  <si>
    <t>DEI-F-18</t>
  </si>
  <si>
    <t>1ES-DIR-F-18</t>
  </si>
  <si>
    <t>CONTEO ACCESOS ESPACIOS ABIERTOS CON ENTRADAS DEFINIDAS</t>
  </si>
  <si>
    <t>DEI-F-19</t>
  </si>
  <si>
    <t>1ES-DIR-F-19</t>
  </si>
  <si>
    <t>CONTEO ACCESO ESPACIOS CERRADOS CON ENTRADAS DEFINIDAS</t>
  </si>
  <si>
    <t>DEI-F-20</t>
  </si>
  <si>
    <t>1ES-DIR-F-20</t>
  </si>
  <si>
    <t>CONTEO ACCESO ESPACIOS CERRADOS SIN ENTRADAS DEFINIDAS</t>
  </si>
  <si>
    <t>DEI-F-21</t>
  </si>
  <si>
    <t>1ES-DIR-F-21</t>
  </si>
  <si>
    <t>ESQUEMA DE PUBLICACIÓN DE INFORMACIÓN</t>
  </si>
  <si>
    <t>DEI-F-22</t>
  </si>
  <si>
    <t>1ES-DIR-F-22</t>
  </si>
  <si>
    <t>INFORME POBLACIONAL</t>
  </si>
  <si>
    <t>DEI-F-11</t>
  </si>
  <si>
    <t>1ES-DIR-F-11</t>
  </si>
  <si>
    <t>BITÁCORA PARA LA GESTIÓN DEL CAMBIO</t>
  </si>
  <si>
    <t>DEI-F-23</t>
  </si>
  <si>
    <t>1ES-DIR-F-23</t>
  </si>
  <si>
    <t>Este formato se traslada al proceso de Gestión del Conocimiento</t>
  </si>
  <si>
    <t>PLAN DE ACCIÓN</t>
  </si>
  <si>
    <t>DEI-F-24</t>
  </si>
  <si>
    <t>1ES-DIR-F-24</t>
  </si>
  <si>
    <t>FORMATO PLAN OPERATIVO</t>
  </si>
  <si>
    <t>DEI-F-25</t>
  </si>
  <si>
    <t>1ES-DIR-F-25</t>
  </si>
  <si>
    <t>PROGRAMACIÓN METAS DE INGRESO PARA ESCENARIOS Y PROYECTOS DE INVERSIÓN</t>
  </si>
  <si>
    <t>DEI-F-27</t>
  </si>
  <si>
    <t>1ES-DIR-F-27</t>
  </si>
  <si>
    <t>JUSTIFICACIÓN A MODIFICACIONES PRESUPUESTALES A PROYECTOS DE INVERSIÓN</t>
  </si>
  <si>
    <t>DEI-F-26</t>
  </si>
  <si>
    <t>1ES-DIR-F-26</t>
  </si>
  <si>
    <t>SOLICITUD MODIFICACIÓN PLANEACIÓN PRESUPUESTAL PROYECTOS DE INVERSIÓN</t>
  </si>
  <si>
    <t>DEI-F-28</t>
  </si>
  <si>
    <t>1ES-DIR-F-28</t>
  </si>
  <si>
    <t>\\172.16.84.10\Planeacion\Informacion-SIG\PROCESOS INSTITUCIONALES 2020 - 2023)\PROCESOS ESTRATÉGICOS\DIRECCIONAMIENTO ESTRATÉGICO INSTITUCIONAL\Formatos</t>
  </si>
  <si>
    <t>202012004400100017E</t>
  </si>
  <si>
    <t>SEGUIMIENTO DESAGREGADO ACTIVIDADES USUARIOS EXTERNOS</t>
  </si>
  <si>
    <t>DEI-F-29</t>
  </si>
  <si>
    <t>1ES-DIR-F-29</t>
  </si>
  <si>
    <t>\\172.16.84.10\Planeacion\Informacion-SIG\PROCESOS INSTITUCIONALES 2020 - 2023)\PROCESOS ESTRATÉGICOS\DIRECCIONAMIENTO ESTRATÉGICO INSTITUCIONAL\Obsoletos</t>
  </si>
  <si>
    <t>MATRIZ DE REPORTE DE EVENTOS Y CONTENIDOS VIRTUALES</t>
  </si>
  <si>
    <t>DEI-F-30</t>
  </si>
  <si>
    <t>1ES-DIR-F-30</t>
  </si>
  <si>
    <t>REPORTE DE SEGUIMIENTO A PROYECTOS DE INVERSIÓN - SEGPLAN</t>
  </si>
  <si>
    <t>DEI-F-31</t>
  </si>
  <si>
    <t>1ES-DIR-F-31</t>
  </si>
  <si>
    <t>REPORTE DE SEGUIMIENTO A PROYECTOS DE INVERSIÓN - SPI</t>
  </si>
  <si>
    <t>DEI-F-32</t>
  </si>
  <si>
    <t>1ES-DIR-F-32</t>
  </si>
  <si>
    <t>FORMATO RECOLECCIÓN DE INFORMACIÓN USUARIO EXTERNO</t>
  </si>
  <si>
    <t>DIR-F-29</t>
  </si>
  <si>
    <t>202112000400400001E</t>
  </si>
  <si>
    <t>DIR-F-14</t>
  </si>
  <si>
    <t>HOJA DE VIDA DEL INDICADOR</t>
  </si>
  <si>
    <t>DIR-F-17</t>
  </si>
  <si>
    <t>ESQUEMA DE PUBLICACIÓN</t>
  </si>
  <si>
    <t>DIR-F-22</t>
  </si>
  <si>
    <t>DIR-F-24</t>
  </si>
  <si>
    <t>SEGUIMIENTO PROYECTOS DE INVERSIÓN - INFORME CUANTITATIVO</t>
  </si>
  <si>
    <t>DIR-F-2</t>
  </si>
  <si>
    <t>SE REALIZA ACTUALIZACIÓN DE CÓDIGO DE ACUERDO AL PROCESO SEGÚN LA GUÍA DISEÑO DE DOCUMENTOS SIG GMC-G-01   Y SE DEJA CÓDIGO ANTERIOR DEL FORMATO PUBLICADO SE REALIZA ACTUALIZACIÓN DE CÓDIGO DE ACUERDO AL PROCESO</t>
  </si>
  <si>
    <t>DIR-F-4</t>
  </si>
  <si>
    <t>SEGUIMIENTO PROYECTOS DE INVERSIÓN - JURADOS</t>
  </si>
  <si>
    <t>DIR-F-5</t>
  </si>
  <si>
    <t>REPORTE MODIFICACIÓN A PROYECTOS DE INVERSIÓN</t>
  </si>
  <si>
    <t>DIR-F-33</t>
  </si>
  <si>
    <t>SEGUIMIENTO PROYECTOS DE INVERSIÓN ESTÍMULOS</t>
  </si>
  <si>
    <t>SEGUIMIENTO PROYECTOS DE INVERSIÓN JURADOS</t>
  </si>
  <si>
    <t>LISTA DE VERIFICACIÓN CUMPLIMIENTO DE REQUISITOS PRESENTACIÓN BALANCE SOCIAL</t>
  </si>
  <si>
    <t>DIR-F-34</t>
  </si>
  <si>
    <t>SEGUIMIENTO ELEMENTOS PEP</t>
  </si>
  <si>
    <t>DIR-F-35</t>
  </si>
  <si>
    <t>FORMATO RECOLECCIÓN DE INFORMACIÓN SEGUIMIENTO DESAGREGADO DE ACTIVIDADES</t>
  </si>
  <si>
    <t>SOLICITUD MODIFICACIÓN TECHOS PRESUPUESTALES PROYECTOS DE INVERSIÓN</t>
  </si>
  <si>
    <t>DIR-F-28</t>
  </si>
  <si>
    <t>FORMATO PLAN DE SOSTENIBILIDAD DEL MIPG</t>
  </si>
  <si>
    <t>DIR-F-36</t>
  </si>
  <si>
    <t>FICHA DE CREACIÓN O ACTUALIZACIÓN DE SERVICIOS ARTÍSTICOS Y CULTURALES</t>
  </si>
  <si>
    <t>DIR-F-37</t>
  </si>
  <si>
    <t>No</t>
  </si>
  <si>
    <t>DEI-F-04</t>
  </si>
  <si>
    <t>Se realiza actualización de código de acuerdo al proceso según la guia diseño de documentos SIG GMC-G-01   y se deja codigo anterior del formato publicado Se realiza actualización de código de acuerdo al proceso según la guia diseño de documentos DEI-F-04</t>
  </si>
  <si>
    <t>DEI-F-05</t>
  </si>
  <si>
    <t>Se realiza actualización de código de acuerdo al proceso según la guia diseño de documentos SIG GMC-G-01   y se deja codigo anterior del formato publicado Se realiza actualización de código de acuerdo al proceso según la guia diseño de documentos DEI-F-05</t>
  </si>
  <si>
    <t>PLAN DE CONTRATACIÓN DE INVERSIÓN</t>
  </si>
  <si>
    <t>Se realiza actualización de código de acuerdo al proceso según la guia diseño de documentos SIG GMC-G-01   y se deja codigo anterior del formato publicado Se realiza actualización de código de acuerdo al proceso según la guia diseño de documentos DEI-F-14</t>
  </si>
  <si>
    <t xml:space="preserve">Se realiza actualización de código de acuerdo al proceso según la guia diseño de documentos SIG GMC-G-01   y se deja codigo anterior del formato publicado Se realiza actualización de código de acuerdo al proceso según la guia diseño de documentos DEI-F-17. Es importante acalrar que este documento no se encuentra publicado en el mapa de procesos que se encuentra ubicado en la intranet de la Entidad ya que este hace parte del sistema de información y planeación Pandora </t>
  </si>
  <si>
    <t>ACCESOS POR AFORO DE ASISTENCIA ESPACIO ABIERTO</t>
  </si>
  <si>
    <t>Se realiza actualización de código de acuerdo al proceso según la guia diseño de documentos SIG GMC-G-01 y se deja codigo anterior del formato publicado 1ES-DIR-F-18</t>
  </si>
  <si>
    <t>Se realiza actualización de código de acuerdo al proceso según la guia diseño de documentos SIG GMC-G-01 y se deja codigo anterior del formato publicado 1ES-DIR-F-19</t>
  </si>
  <si>
    <t>ACCESO POR ASISTENCIA: ESPACIO CERRADO</t>
  </si>
  <si>
    <t>Se realiza actualización de código de acuerdo al proceso según la guia diseño de documentos SIG GMC-G-01 y se deja codigo anterior del formato publicado 1ES-DIR-F-20</t>
  </si>
  <si>
    <t>Se realiza actualización de código de acuerdo al proceso según la guia diseño de documentos SIG GMC-G-01 y se deja codigo anterior del formato publicado1ES-DIR-F-21</t>
  </si>
  <si>
    <t>PLAN DE ACCIÓN DE INVERSIÓN</t>
  </si>
  <si>
    <t>MODIFICACIÓN TECHOS PRESUPUESTALES</t>
  </si>
  <si>
    <t xml:space="preserve">Obedecen a la relación entre el tipo de modificación y las diferentes justificaciones e/o impacto de metas.
</t>
  </si>
  <si>
    <t xml:space="preserve">Se realiza actualización de código de acuerdo al proceso según la guia diseño de documentos SIG GMC-G-01 </t>
  </si>
  <si>
    <t>LISTA DE VERIFICACIÓN - CUMPLIMIENTO DE REQUISITOS PRESENTACIÓN BALANCE SOCIAL</t>
  </si>
  <si>
    <t>Se realiza actualización de código de acuerdo al proceso según la guia diseño de documentos SIG GMC-G-01   y se deja codigo anterior del formato publicado Se realiza actualización de código de acuerdo al proceso según la guia diseño de documentos DEI-F-34</t>
  </si>
  <si>
    <t>Se realiza actualización de código de acuerdo al proceso según la guia diseño de documentos SIG GMC-G-01  y se deja codigo anterior del formato publicado 1ES-DIR-F-31</t>
  </si>
  <si>
    <t>Se realiza actualización de código de acuerdo al proceso según la guia diseño de documentos SIG GMC-G-01   y se deja codigo anterior del formato publicado Se realiza actualización de código de acuerdo al proceso según la guia diseño de documentos DEI-F-28</t>
  </si>
  <si>
    <t>Se realiza actualización de código de acuerdo al proceso según la guia diseño de documentos SIG GMC-G-01  y se deja codigo anterior del formato publicado Se realiza actualización de código de acuerdo al proceso según la guia diseño de documentos SIG GMC-G-01  y se deja codigo anterior del formato publicado 1ES-DIR-F-32</t>
  </si>
  <si>
    <t>DEI-F-33</t>
  </si>
  <si>
    <t>DEI-F-35</t>
  </si>
  <si>
    <t>Se realiza actualización de código de acuerdo al proceso según la guia diseño de documentos SIG GMC-G-01   y se deja codigo anterior del formato publicado Se realiza actualización de código de acuerdo al proceso según la guia diseño de documentos DEI-F-35</t>
  </si>
  <si>
    <t>Se realiza actualización de código de acuerdo al proceso según la guia diseño de documentos SIG GMC-G-01</t>
  </si>
  <si>
    <t>PLAN OPERATIVO ANUAL POR DEPENDENCIAS</t>
  </si>
  <si>
    <t>GUÍA DE BUENAS PRÁCTICAS AMBIENTALES</t>
  </si>
  <si>
    <t>DEI-G-1</t>
  </si>
  <si>
    <t>1ES-DIR-G-01</t>
  </si>
  <si>
    <t>\\172.16.84.10\Planeacion\Informacion-SIG\PROCESOS INSTITUCIONALES (2018-2019)\PROCESOS ESTRATÉGICOS\Direccionamiento Estratégico Institucional\Guías</t>
  </si>
  <si>
    <t>GUÍA DE GESTIÓN DEL CAMBIO</t>
  </si>
  <si>
    <t>DEI-G-2</t>
  </si>
  <si>
    <t>1ES-DIR-G-02</t>
  </si>
  <si>
    <t>Esta guía se traslada al proceso de Gestión del Conocimiento</t>
  </si>
  <si>
    <t>\\172.16.84.10\Planeacion\Informacion-SIG\PROCESOS INSTITUCIONALES (2018-2019)\PROCESOS ESTRATÉGICOS\Direccionamiento Estratégico Institucional\Procedimientos</t>
  </si>
  <si>
    <t>GUÍA ORIENTACIONES PARA LA INVERSIÓN EN EL TERRITORIO PARTE I</t>
  </si>
  <si>
    <t>DEI-G-3</t>
  </si>
  <si>
    <t>1ES-DIR-G-03</t>
  </si>
  <si>
    <t>GUÍA PARA LA CONSTRUCCIÓN DE LOS INDICADORES DE GESTIÓN</t>
  </si>
  <si>
    <t>DIR-G-4</t>
  </si>
  <si>
    <t>\\172.16.84.10\Planeacion\Informacion-SIG\PROCESOS INSTITUCIONALES (2020 - 2023)\PROCESOS ESTRATÉGICOS\DIRECCIONAMIENTO ESTRATÉGICO INSTITUCIONAL\Guía</t>
  </si>
  <si>
    <t>DIR-G-2</t>
  </si>
  <si>
    <t>http://190.26.196.146:5004/sharing/zeAfBdB6j</t>
  </si>
  <si>
    <t>No aplica</t>
  </si>
  <si>
    <t>GUÍA PARA LA FORMULACIÓN Y MONITOREO DE INDICADORES DE DESEMPEÑO Y RESULTADO</t>
  </si>
  <si>
    <t>DIR-PD-9</t>
  </si>
  <si>
    <t>Se hace ajuste de la codificación según la Guía de Diseño de Documentos SIG y eliminación del punto de control interno en el que se establece seguimiento de indicadores por parte de ellos como tercera línea de defensa.</t>
  </si>
  <si>
    <t>TRASLADO DE RECURSOS ENTRE PROYECTOS DE INVERSIÓN</t>
  </si>
  <si>
    <t>INCORPORACIÓN DE RECURSOS EN PROYECTOS DE INVERSIÓN</t>
  </si>
  <si>
    <t>GUÍA PARA LA CREACIÓN O ACTUALIZACIÓN DE LOS SERVICIOS ARTÍSTICOS Y CULTURALES OFERTADOS POR EL IDARTES</t>
  </si>
  <si>
    <t>DIR-G-7</t>
  </si>
  <si>
    <t>INSTRUCTIVO PARA EL DILIGENCIAMIENTO DE LOS INFORMES DE GESTIÓN CUANTITATIVO Y CUALITATIVO</t>
  </si>
  <si>
    <t>DEI-INS-1</t>
  </si>
  <si>
    <t>1ES-DIR-INS-01</t>
  </si>
  <si>
    <t>\\172.16.84.10\Planeacion\Informacion-SIG\PROCESOS INSTITUCIONALES (2018-2019)\PROCESOS ESTRATÉGICOS\Direccionamiento Estratégico Institucional\Instructivos</t>
  </si>
  <si>
    <t>INSTRUCTIVO DE CONTEOS OBSERVATORIO DE CULTURAS AJUSTADO AL IDARTES</t>
  </si>
  <si>
    <t>DEI-INS-2</t>
  </si>
  <si>
    <t>1ES-DIR-INS-02</t>
  </si>
  <si>
    <t>INSTRUCTIVO CONTEO ESPACIO ABIERTO CON ENTRADAS DEFINIDAS: AFORO DE ASISTENCIAS</t>
  </si>
  <si>
    <t>DEI-INS-3</t>
  </si>
  <si>
    <t>1ES-DIR-INS-03</t>
  </si>
  <si>
    <t>INSTRUCTIVO ESPACIO ABIERTO CON ENTRADAS DEFINIDAS: CONTEO DE ASISTENCIA</t>
  </si>
  <si>
    <t>DEI-INS-4</t>
  </si>
  <si>
    <t>1ES-DIR-INS-04</t>
  </si>
  <si>
    <t>INSTRUCTIVO CONTEO ESPACIO CERRADO CON ENTRADAS DEFINIDAS: AFORO DE ASISTENCIA</t>
  </si>
  <si>
    <t>DEI-INS-5</t>
  </si>
  <si>
    <t>1ES-DIR-INS-05</t>
  </si>
  <si>
    <t>INSTRUCTIVO CONTEO ESPACIO CERRADO SIN ENTRADAS DEFINIDAS</t>
  </si>
  <si>
    <t>DEI-INS-6</t>
  </si>
  <si>
    <t>1ES-DIR-INS-06</t>
  </si>
  <si>
    <t>INSTRUCTIVO DE DILIGENCIAMIENTO DEL MÓDULO DE PLAN ESTRATÉGICO</t>
  </si>
  <si>
    <t>1ES-DIR-INS-07</t>
  </si>
  <si>
    <t>MÓDULO DE PLAN DE DESARROLLO Y PLAN ESTRATÉGICO</t>
  </si>
  <si>
    <t>DIR-INS-7</t>
  </si>
  <si>
    <t>1ES-DIR-INST-07</t>
  </si>
  <si>
    <t>LINEAMIENTOS PARA EL PLAN DE ACCIÓN INTEGRAL</t>
  </si>
  <si>
    <t>MANUAL DE USUARIO FUNCIONAL SUBMÓDULO DE INDICADORES - MÓDULO DE PLANEACIÓN EN PANDORA</t>
  </si>
  <si>
    <t>https://comunicarte.idartes.gov.co/SIG</t>
  </si>
  <si>
    <t>DIR-MAN-1</t>
  </si>
  <si>
    <t>DEI-MAN-1</t>
  </si>
  <si>
    <t xml:space="preserve">Inclusión de pestaña de programación de indicadores, ampliación de explicación y ejemplos en anualización. </t>
  </si>
  <si>
    <t>MAPA DE RIESGO DIRECCIONAMIENTO ESTRATÉGICO INSTITUCIONAL</t>
  </si>
  <si>
    <t>La actualización se realizó en el marco de la estrategia de gestión de riesgos 2023</t>
  </si>
  <si>
    <t>DEI-MT-1</t>
  </si>
  <si>
    <t>1ES-DIR-MT-1</t>
  </si>
  <si>
    <t>PLAN ANTICORRUPCIÓN Y ATENCIÓN AL CIUDADANO</t>
  </si>
  <si>
    <t>DEI-P-1</t>
  </si>
  <si>
    <t>1ES-DIR-P-01</t>
  </si>
  <si>
    <t>\\172.16.84.10\Planeacion\Informacion-SIG\PLAN ANTICORRUPCION\2018</t>
  </si>
  <si>
    <t>201812005200200004E</t>
  </si>
  <si>
    <t>PLAN INSTITUCIONAL DE GESTIÓN AMBIENTAL</t>
  </si>
  <si>
    <t>DEI-P-2</t>
  </si>
  <si>
    <t>1ES-DIR-P-02</t>
  </si>
  <si>
    <t>\\172.16.84.10\Planeacion\Informacion-SIG\PROCESOS INSTITUCIONALES (2018-2019)\PROCESOS ESTRATÉGICOS\Direccionamiento Estratégico Institucional\Planes</t>
  </si>
  <si>
    <t>25/09//2019</t>
  </si>
  <si>
    <t>DEI-P-3</t>
  </si>
  <si>
    <t>1ES-DIR-P-03</t>
  </si>
  <si>
    <t>ACTUALIZACIÓN INSTRUMENTO PARA ABORDAR OBSERVACIONES DE CONTROL INTERNO E INCLUIR ASPECTOS CLAVES DE CADA POLÍTICA CÓMO GUÍA PARA LA FORMULACIÓN, ADICIONAL SE INCORPORA ANÁLISIS DE LAS RESPUESTAS DEL FURAG 2022  Y LOS RESULTADOS OBTENIDOS PARA LA GENERACIÓN DE ACCIONES. GENERACIÓN DE ACCIONES. Y ACTUALIZACIÓN DE CODIFICACIÓN DE ACUERDO A LA GUÍA DE ELABORACIÓN DE DOCUMENTOS</t>
  </si>
  <si>
    <t>DEI-P-4</t>
  </si>
  <si>
    <t>1ES-DIR-P-04</t>
  </si>
  <si>
    <t>PLAN INTEGRAL DE MOVILIDAD SOSTEBIBLE</t>
  </si>
  <si>
    <t>DEI-P-5</t>
  </si>
  <si>
    <t>1ES-DIR-P-05</t>
  </si>
  <si>
    <t>PLAN INSTITUCIONAL DE GESTIÓN AMBIENTAL - PIGA</t>
  </si>
  <si>
    <t>DIR-P-2</t>
  </si>
  <si>
    <t>\\172.16.84.10\Planeacion\Informacion-SIG\PROCESOS INSTITUCIONALES 2020 - 2023)\PROCESOS ESTRATÉGICOS\DIRECCIONAMIENTO ESTRATÉGICO INSTITUCIONAL\Planes</t>
  </si>
  <si>
    <t>La actualización se realizó por actualización de sedes y normatividad</t>
  </si>
  <si>
    <t>PLAN DE SOSTENIBILIDAD MIPG</t>
  </si>
  <si>
    <t xml:space="preserve">Actualización instrumento para abordar observaciones de Control Interno e incluir aspectos claves de cada política cómo guía para la formulación, adicional se incorpora análisis de las respuestas del FURAG 2022 y los resultados obtenidos para la generación de acciones. y actualización de codificación de acuerdo a la guia de elaboración de documentos </t>
  </si>
  <si>
    <t>PLAN INTEGRAL DE MOVILIDAD SOSTENIBLE - PIMS</t>
  </si>
  <si>
    <t>DIR-P-6</t>
  </si>
  <si>
    <t xml:space="preserve">Se realizó actualización de sedes, campañas y datos generales de información </t>
  </si>
  <si>
    <t>PLAN - REPORTE META 4 PROYECTO DE INVERSIÓN 7902</t>
  </si>
  <si>
    <t>SEGUIMIENTO A PROYECTOS DE INVERSIÓN</t>
  </si>
  <si>
    <t>1</t>
  </si>
  <si>
    <t>DEI-PD-1</t>
  </si>
  <si>
    <t>1ES-DIR-PD-01</t>
  </si>
  <si>
    <t>PLANEACIÓN ESTRATÉGICA INSTITUCIONAL</t>
  </si>
  <si>
    <t>DEI-PD-2</t>
  </si>
  <si>
    <t>1ES-DIR-PD-02</t>
  </si>
  <si>
    <t>ELABORACIÓN, APROBACIÓN, MODIFICACIÓN Y SEGUIMIENTO AL PLAN DE CONTRATACIÓN</t>
  </si>
  <si>
    <t>DEI-PD-3</t>
  </si>
  <si>
    <t>1ES-DIR-PD-03</t>
  </si>
  <si>
    <t>FORMULACIÓN Y ACTUALIZACIÓN PROYECTOS DE INVERSIÓN</t>
  </si>
  <si>
    <t>DEI-PD-4</t>
  </si>
  <si>
    <t>1ES-DIR-PD-04</t>
  </si>
  <si>
    <t>PORTAFOLIO DE BIENES Y SERVICIOS</t>
  </si>
  <si>
    <t>DEI-PD-5</t>
  </si>
  <si>
    <t>1ES-DIR-PD-05</t>
  </si>
  <si>
    <t>PARTICIPACIÓN INSTITUCIONAL EN LA MESA SECTORIAL LOCAL TERRITORIAL</t>
  </si>
  <si>
    <t>DEI-PD-6</t>
  </si>
  <si>
    <t>1ES-DIR-PD-06</t>
  </si>
  <si>
    <t>IDENTIFICACIÓN DE ASPECTOS E IMPACTOS AMBIENTALES</t>
  </si>
  <si>
    <t>DEI-PD-7</t>
  </si>
  <si>
    <t>1ES-DIR-PD-07</t>
  </si>
  <si>
    <t>FORMULACIÓN, SEGUIMIENTO Y MODIFICACIÓN DEL PLAN DE ACCIÓN</t>
  </si>
  <si>
    <t>DEI-PD-8</t>
  </si>
  <si>
    <t>1ES-DIR-PD-08</t>
  </si>
  <si>
    <t>DISEÑO, SEGUIMIENTO, ANÁLISIS Y PUBLICACIÓN DE LOS INDICADORES DE GESTIÓN</t>
  </si>
  <si>
    <t>DEI-PD-9</t>
  </si>
  <si>
    <t>1ES-DIR-PD-09</t>
  </si>
  <si>
    <t>TRÁMITE PARA LA SOLICITUD DE MODIFICACIONES PRESUPUESTALES</t>
  </si>
  <si>
    <t>DEI-PD-10</t>
  </si>
  <si>
    <t>SEGUIMIENTO PROYECTOS DE INVERSIÓN</t>
  </si>
  <si>
    <t>DIR-PD-1</t>
  </si>
  <si>
    <t>DIR-PD-4</t>
  </si>
  <si>
    <t>DIR-PD-7</t>
  </si>
  <si>
    <t>Actualización normativa</t>
  </si>
  <si>
    <t>DISEÑO, ANÁLISIS, SEGUIMIENTO Y PUBLICACIÓN DE INDICADORES</t>
  </si>
  <si>
    <t>ELABORACIÓN, APROBACIÓN Y MODIFICACIÓN DE LA PLANEACIÓN PRESUPUESTAL</t>
  </si>
  <si>
    <t>DIR-PD-11</t>
  </si>
  <si>
    <t>DIR-PD-2</t>
  </si>
  <si>
    <t>FORMULACIÓN Y ACTUALIZACIÓN DE PROYECTOS DE INVERSIÓN</t>
  </si>
  <si>
    <t>SEGUIMIENTO Y REPORTE DE POLÍTICAS PÚBLICAS</t>
  </si>
  <si>
    <t>DIR-PD-12</t>
  </si>
  <si>
    <t>CONSTRUCCIÓN, SEGUIMIENTO, ANÁLISIS Y PUBLICACIÓN DE INDICADORES DE GESTIÓN</t>
  </si>
  <si>
    <t xml:space="preserve">Cambia el nombre del procedimiento </t>
  </si>
  <si>
    <t>SEGUIMIENTOS PROYECTOS DE INVERSIÓN</t>
  </si>
  <si>
    <t>Se requiere realizar el ajuste de las actividades del procedimiento de conformidad con los aspectos identificados en el Mapa de Aseguramiento de la entidad</t>
  </si>
  <si>
    <t>FORMULACIÓN Y SEGUIMIENTO AL PLAN ESTRATÉGICO</t>
  </si>
  <si>
    <t>Se requiere actualización del procedimiento atendiendo la formulación y seguimiento al Plan Estratégico del Idartes 2020-2024 de igual forma se requiere reformular el nombre actual del podrecimiento</t>
  </si>
  <si>
    <t>Con ocasión al ejercicio de auditoria a la Áreas de Producción de la Subdirección de las Artes y Nidos de la Subdirección de Formación Artistica realizados en la vigencia 2022, y teniendo en cuenta la cusa especifica del hallazgo i</t>
  </si>
  <si>
    <t>PORTAFOLIO DE SERVICIOS ARTÍSTICOS Y  CULTURALES IDARTES</t>
  </si>
  <si>
    <t xml:space="preserve">Se realiza actualización de código de acuerdo al proceso según la guia diseño de documentos SIG GMC-G-01 y actualización de actividades dentro del flujo y a la inclusión de nuevas actividades </t>
  </si>
  <si>
    <t>IDENTIFICACIÓN DE ASPECTOS Y VALORACIÓN DE IMPACTOS AMBIENTALES</t>
  </si>
  <si>
    <t>Se realiza modificación al objeto, alcance y actividades del procedimiento, de igual manera se atienden las observaciones dadas por
control interno en el mapa de aseguramiento.</t>
  </si>
  <si>
    <t>Se realiza actualización de código de acuerdo al proceso según la guia diseño de documentos SIG GMC-G-01 y se actualiza acticvidades en cumplimiento al mapa de aseguramiento</t>
  </si>
  <si>
    <t>Actualización de alcance, actividades, registro de responsables y eliminación de actividades 17 y 18 por solicitud de Control Interno tal
como registra en el acta del 29 de agosto de 2023 orfeo 20231300425263</t>
  </si>
  <si>
    <t>Se realiza actualización de código de acuerdo al proceso según la guia diseño de documentos SIG GMC-G-01 y actualización de actividades dentro del flujo</t>
  </si>
  <si>
    <t>IMPLEMENTACIÓN DEL MODELO INTEGRADO DE PLANEACIÓN - MIPG</t>
  </si>
  <si>
    <t>Se requiere la creación de un procedimiento que permita guiar a los funcionarios y contratistas de la entidad en la implementación del Modelo Integrado de Planeación y Gestión en la entidad</t>
  </si>
  <si>
    <t>CREAR E IMPLEMENTAR LA ELABORACIÓN DEL DOCUMENTO BALANCE SOCIAL CBN-0021</t>
  </si>
  <si>
    <t>PLATAFORMA ESTRATÉGICA INSTITUCIONAL</t>
  </si>
  <si>
    <t>PLEST</t>
  </si>
  <si>
    <t>1ES-DIR-PLEST-01</t>
  </si>
  <si>
    <t>PORTAFOLIO DE SERVICIOS</t>
  </si>
  <si>
    <t>DIR-PORT-1</t>
  </si>
  <si>
    <t>PROGRAMA DE TRANSPARENCIA Y ÉTICA PÚBLICA - PTEP</t>
  </si>
  <si>
    <t>DIR-P-01</t>
  </si>
  <si>
    <t xml:space="preserve">Paso de ser un Plan a llamarse Programa 
</t>
  </si>
  <si>
    <t>PROTOCOLO PARA LA REVISIÓN Y SEGUIMIENTO DE INFORMES DE GESTIÓN</t>
  </si>
  <si>
    <t>DEI-PROT-1</t>
  </si>
  <si>
    <t>1ES-DIR-PROT-01</t>
  </si>
  <si>
    <t>PROTOCOLO DE PROGRAMACIÓN Y SEGUIMIENTO A CONSTRUCCIONES</t>
  </si>
  <si>
    <t>DEI-PROT-2</t>
  </si>
  <si>
    <t>PROTOCOLO PARA EL REPORTE PROYECTOS DE INVERSIÓN</t>
  </si>
  <si>
    <t>DEI-PROT-3</t>
  </si>
  <si>
    <t>1ES-DIR-PROT-03</t>
  </si>
  <si>
    <t>\\172.16.84.10\Planeacion\Informacion-SIG\PROCESOS INSTITUCIONALES 2020 - 2023)\PROCESOS ESTRATÉGICOS\DIRECCIONAMIENTO ESTRATÉGICO INSTITUCIONAL\Otros</t>
  </si>
  <si>
    <t>PROTOCOLO REPORTE PROYECTOS DE INVERSIÓN IDARTES</t>
  </si>
  <si>
    <t>DIR-PROT-3</t>
  </si>
  <si>
    <t xml:space="preserve">Inclusión de campos adicionales en el reporte desagregado cuantitativo, relacionado con programa y dirección de realización de la actividad.  </t>
  </si>
  <si>
    <t>SI</t>
  </si>
  <si>
    <t>PUBLICACIÓN DE INFORMACIÓN DE CONFORMIDAD CON LA LEY 1712 DE 2014</t>
  </si>
  <si>
    <t>POLÍTICA DE ADMINISTRACIÓN DEL RIESGO</t>
  </si>
  <si>
    <t>01</t>
  </si>
  <si>
    <t>lEM-MCO-PAR</t>
  </si>
  <si>
    <t>Emisión inicial de acuerdo con actualización mapa de procesos de la entidad, en LMD anterior corresponde a código: lEM-MCO-PAR</t>
  </si>
  <si>
    <t>02</t>
  </si>
  <si>
    <t>Se actualizan los responsables identificando cada una de las líneas de defensa y agregando las funciones que cada uno debe hacer dentro de la Administración del Riesgo</t>
  </si>
  <si>
    <t>03</t>
  </si>
  <si>
    <t>2EM-GMC-POL-01</t>
  </si>
  <si>
    <t>Se actualiza en el marco de los lineamientos establecidos por el Departamento Administrativo de la Función Pública y en concordancia con el Modelo Integrado de Planeación y Gestión MIPG y se aprueba en Sesión asincrónica de Comité Institucional de Gestión y Desempeño el 19/05/2021</t>
  </si>
  <si>
    <t>POLÍTICA DE ADMINISTRACIÓN DE RIESGOS</t>
  </si>
  <si>
    <t>04</t>
  </si>
  <si>
    <t>Se revisó y actualizó la política teniendo en cuenta los lineamientos de la nueva metodología de administración de riesgos – DAFP (análisis del CICCI, política de administración de riesgos, explicación de aceptación de los niveles de aceptación de riesgos, responsabilidades frente a la gestión y materialización de riesgos, la operativización de las líneas de defensa y seguimiento a las acciones de control de riesgos). Aprobado en comité de CICCI</t>
  </si>
  <si>
    <t>CARACTERIZACIÓN GESTIÓN PARA LA MEJORA CONTINUA.</t>
  </si>
  <si>
    <t>Sin observación</t>
  </si>
  <si>
    <t>Caracterización Gestión para la mejora continua V4.pdf (idartes.gov.co)</t>
  </si>
  <si>
    <t>OAPTI</t>
  </si>
  <si>
    <t>PROCEDIMIENTO REVISIÓN DEL SISTEMA INTEGRADO DE GESTIÓN</t>
  </si>
  <si>
    <t>No registra</t>
  </si>
  <si>
    <t>Emisión Inicial</t>
  </si>
  <si>
    <t>Se actualiza el procedimiento en cuanto a: Responsabilidades,  normatividad, definiciones y abreviaturas, descripción y tiempo de las actividades, Políticas de operación y anexos</t>
  </si>
  <si>
    <t>REVISIÓN POR LA DIRECCIÓN SISTEMA INTEGRADO DE GESTIÓN</t>
  </si>
  <si>
    <t>1EM-MCO-PD-04</t>
  </si>
  <si>
    <t>Revisar procedimiento en función de los requisitos de la norma ISO 9001:2015 y se cambia de codigo.</t>
  </si>
  <si>
    <t>PROCEDIMIENTO CONTROL DE DOCUMENTOS</t>
  </si>
  <si>
    <t>Se realiza cambios en la documentación deo y la definición de responsables para el diseño, creación y eliminación de documentos.</t>
  </si>
  <si>
    <t>1EM-MCO-PD-02</t>
  </si>
  <si>
    <t xml:space="preserve">Se realiza la inclusión de tiempos, la descripción de los puntos de control </t>
  </si>
  <si>
    <t>ELABORACIÓN Y CONTROL DE DOCUMENTOS</t>
  </si>
  <si>
    <t>Se realiza modificación en función de las actualizaciones relacionadas con la norma técnica ISO 9001:2015 en plantilla 2.0</t>
  </si>
  <si>
    <t>05</t>
  </si>
  <si>
    <t>Se ajustan los puntos de control en el marco del plan de mejoramiento del proceso de Gestión Integral para la Mejora Continua</t>
  </si>
  <si>
    <t>PROCEDIMIENTO ADMINISTRACIÓN DEL RIESGO</t>
  </si>
  <si>
    <t>2EM-GMC-PD-02</t>
  </si>
  <si>
    <t>Emisión Inicial de acuerdo con la actualización del mapa de procesos de la entidad, en LMD anterior corresponde al código: 1EM-MCO-PD-06</t>
  </si>
  <si>
    <t>PROCEDIMIENTO ADMINISTRACIÓN DE RIESGOS</t>
  </si>
  <si>
    <t>GMC-PD-02</t>
  </si>
  <si>
    <t>Se generó una nueva versión de la guía de administración del riesgo generada por el Departamento Administrativo de la Función Pública, por lo que se deben actualizar las actividades relacionadas en este procedimiento</t>
  </si>
  <si>
    <t>GMC-PD-02_v_8_Procedimiento elaboración de documentos.pdf (idartes.gov.co)</t>
  </si>
  <si>
    <t>Se realiza ajuste en el marco de las acciones del plan de mejoramiento del proceso GMC.</t>
  </si>
  <si>
    <t>Consolidado GMC-F-01_Listado Maestro_2024_v4.xlsx - Hojas de cálculo de Google</t>
  </si>
  <si>
    <t>FORMATO ESTRUCTURA DE PROCEDIMIENTO</t>
  </si>
  <si>
    <t>1EM-GMC-F-02</t>
  </si>
  <si>
    <t xml:space="preserve">Se actualiza plantilla y cambio de codigo </t>
  </si>
  <si>
    <t>https://comunicarte.idartes.gov.co/sites/default/files/Doc_SIG/02.%20Formato%20Estructura%20de%20Procedimiento%20V2.docx</t>
  </si>
  <si>
    <t>PLAN DE CONTINGENCIA PARA LA MATERIALIZACIÓN DE RIESGOS</t>
  </si>
  <si>
    <t>2EM-GMC-P-01</t>
  </si>
  <si>
    <t>Solicitud de eliminación 20241200009373</t>
  </si>
  <si>
    <t>Plan de contingencia para la materialización de riesgos.pdf (idartes.gov.co)</t>
  </si>
  <si>
    <t>FORMATO CARACTERIZACIÓN DE PROCESO</t>
  </si>
  <si>
    <t>1EM-GMC-F-03</t>
  </si>
  <si>
    <t>https://comunicarte.idartes.gov.co/sites/default/files/Doc_SIG/03.%20Formato%20caracterizaci%C3%B3n%20de%20proceso_%20V2.docx</t>
  </si>
  <si>
    <t>FORMATO MAPA DE RIESGOS GESTIÓN POR PROCESOS</t>
  </si>
  <si>
    <t>Formato que describe la plantilla que utiliza el sistema de información Pandora.  NO es un formato de uso.  Se debe usar el módulo de Pandora para formulaar riesgos</t>
  </si>
  <si>
    <t>https://comunicarte.idartes.gov.co/sites/default/files/Doc_SIG/Formato%20pandora%20mapa%20de%20riesgos%20de%20gesti%C3%B3n.docx</t>
  </si>
  <si>
    <t>MAPA DE RIESGOS GESTIÓN POR PROCESO</t>
  </si>
  <si>
    <t>MAPA DE RIESGOS DE GESTIÓN INSTITUCIONAL</t>
  </si>
  <si>
    <t>n/D</t>
  </si>
  <si>
    <t>MAPA DE RIESGOS DE CORRUPCIÓN POR PROCESO INSTITUCIONAL.</t>
  </si>
  <si>
    <t>MAPA DE RIESGOS GESTIÓN POR PROCESO INSTITUCIONAL.</t>
  </si>
  <si>
    <t>n/d</t>
  </si>
  <si>
    <t>MANUAL DEL SISTEMA INTEGRADO DE GESTIÓN</t>
  </si>
  <si>
    <t>1EM-GMC-MAN-01</t>
  </si>
  <si>
    <t>Se actualiza el manual SIG, atendiendo los lineamientos establecidos en el MIPG, versión 4 de marzo de 2021.</t>
  </si>
  <si>
    <t>FORMATO GUÍA</t>
  </si>
  <si>
    <t>12</t>
  </si>
  <si>
    <t>https://comunicarte.idartes.gov.co/sites/default/files/Doc_SIG/GMC-F-12%20Formato%20Guia.docx</t>
  </si>
  <si>
    <t>FORMATO PROTOCOLO O INSTRUCTIVO</t>
  </si>
  <si>
    <t>13</t>
  </si>
  <si>
    <t>https://comunicarte.idartes.gov.co/sites/default/files/Doc_SIG/GMC-F-13%20Formato%20Protocolo%20o%20Instructivo.docx</t>
  </si>
  <si>
    <t>GUÍA DE DISEÑO DE DOCUMENTOS DEL SISTEMA INTEGRADO DE GESTIÓN - SIG</t>
  </si>
  <si>
    <t>Se actualiza la Guía en relación con la Norma ISO
9001:2015 y los nuevos lineamientos del SIG en el
Idartes</t>
  </si>
  <si>
    <t>GUÍA DE ADMINISTRACIÓN DEL RIESGO</t>
  </si>
  <si>
    <t>1EM-MCO-G-01</t>
  </si>
  <si>
    <t xml:space="preserve">Emisión Inicial por cambio en el Mapa de Procesos, código anterior en LMD: 1EM-MCO-G-01 </t>
  </si>
  <si>
    <t>Actualización en el marco de la nueva metodología del Departamento Administrativo de la Función Publica</t>
  </si>
  <si>
    <t xml:space="preserve">Se actualiza la Guía de Administración de Riesgos, teniendo en cuenta los lineamientos establecidos en la Política de Administración de Riesgos. Se incorpora la determinación del impacto para los riesgos de gestión por proceso y seguridad de la información  Se incorporan las opciones para el tratamiento de los riesgos. Se complementa el análisis para la valoración de los riesgos de corrupción. </t>
  </si>
  <si>
    <t>GUÍA DISEÑO DE DOCUMENTOS DEL SISTEMA INTEGRADO DE GESTIÓN - SIG</t>
  </si>
  <si>
    <t xml:space="preserve">Se actualiza el capítulo 7.1 relacionado con la codificación de documentos.  
Se aclara el alcance de la validación de documentos por parte de la Oficina Asesora de Planeación y Tecnologías de Información
</t>
  </si>
  <si>
    <t>https://comunicarte.idartes.gov.co/sites/default/files/Doc_SIG/GMC-G-01%20GUIA%20PARA%20LA%20ELABORACION%20DOCUMENTOS%20SIG%20v3.pdf</t>
  </si>
  <si>
    <t>Orfeo</t>
  </si>
  <si>
    <t>https://comunicarte.idartes.gov.co/sites/default/files/Doc_SIG/Gu%C3%ADa%20dise%C3%B1o%20documentos%20v5.pdf</t>
  </si>
  <si>
    <t>FORMATO MANUAL</t>
  </si>
  <si>
    <t>14</t>
  </si>
  <si>
    <t>https://comunicarte.idartes.gov.co/sites/default/files/Doc_SIG/GMC-F-14%20Formato%20Manual.docx</t>
  </si>
  <si>
    <t>FORMATO PLAN</t>
  </si>
  <si>
    <t>15</t>
  </si>
  <si>
    <t>https://comunicarte.idartes.gov.co/sites/default/files/Doc_SIG/GMC-F-15%20Formato%20Plan_0.docx</t>
  </si>
  <si>
    <t>1EM-GMC-F-01</t>
  </si>
  <si>
    <t>FORMATO MAPA DE RIESGOS CORRUPCIÓN</t>
  </si>
  <si>
    <t>https://comunicarte.idartes.gov.co/sites/default/files/Doc_SIG/Formato%20pandora%20mapa%20de%20riesgos%20de%20corrupci%C3%B3n.docx</t>
  </si>
  <si>
    <t>MAPA DE RIESGO DE SEGURIDAD DE LA INFORMACIÓN</t>
  </si>
  <si>
    <t>17</t>
  </si>
  <si>
    <t>VIGENTE</t>
  </si>
  <si>
    <t>https://comunicarte.idartes.gov.co/sites/default/files/Doc_SIG/Formato%20Riesgos%20de%20Seguridad%20en%20la%20Informaci%C3%B3n%20v3.xlsx</t>
  </si>
  <si>
    <t>06/0472022</t>
  </si>
  <si>
    <t>FORMATO OBSERVACIONES A DOCUMENTOS</t>
  </si>
  <si>
    <t>19</t>
  </si>
  <si>
    <t>https://comunicarte.idartes.gov.co/sites/default/files/Doc_SIG/GMC-F-19%20Formato%20de%20Observaciones.xlsx</t>
  </si>
  <si>
    <t>2EM-GMC-F-05</t>
  </si>
  <si>
    <t>Se actualiza en el marco de los lineamientos establecidos por el Departamento Administrativo de la Función Pública de la guia de administración del riesgo y cambia de código.</t>
  </si>
  <si>
    <t>Se actualiza en el marco de la actualización de la politica de administración de riesgos y la guía de administración de riesgos versión 2022</t>
  </si>
  <si>
    <t>INFORME CUATRIMESTRAL DE MONITOREO DE RIESGOS</t>
  </si>
  <si>
    <t>20</t>
  </si>
  <si>
    <t>https://comunicarte.idartes.gov.co/sites/default/files/Doc_SIG/Plantilla%20informe%20de%20monitoreo_0.docx</t>
  </si>
  <si>
    <t>INSTRUMENTO CARGUE DE PROCEDIMIENTOS</t>
  </si>
  <si>
    <t>10</t>
  </si>
  <si>
    <t>2EM-GMC-F-10</t>
  </si>
  <si>
    <t xml:space="preserve">Se elimina en el marco de la actualización de los procedimientos </t>
  </si>
  <si>
    <t>11</t>
  </si>
  <si>
    <t>2EM-GMC-F-11</t>
  </si>
  <si>
    <t>FORMATO POLÍTICA</t>
  </si>
  <si>
    <t>https://comunicarte.idartes.gov.co/sites/default/files/Doc_SIG/GMC-F-09%20Formato%20Pol%C3%ADtica.docx</t>
  </si>
  <si>
    <t>https://comunicarte.idartes.gov.co/sites/default/files/Doc_SIG/Gu%C3%ADa%20dise%C3%B1o%20documentos%20v6.pdf</t>
  </si>
  <si>
    <t>2</t>
  </si>
  <si>
    <t>Guía administración de riesgos v4.pdf (idartes.gov.co)</t>
  </si>
  <si>
    <t>si</t>
  </si>
  <si>
    <t>INSTRUCTIVO CONSULTA RIESGOS EN SISTEMA DE INFORMACIÓN PANDORA</t>
  </si>
  <si>
    <t>https://comunicarte.idartes.gov.co/sites/default/files/Doc_SIG/Instructivo%20consulta%20de%20riesgos%2020241200125443_202402230948312.pdf</t>
  </si>
  <si>
    <t>MAPA DE RIESGOS CORRUPCIÓN INSTITUCIONAL</t>
  </si>
  <si>
    <t>MANUAL SISTEMA INTEGRADO DE GESTIÓN</t>
  </si>
  <si>
    <t>GMC-MAN-01</t>
  </si>
  <si>
    <t>MANUAL DEL SISTEMA INTEGRADO DE GESTIÓN.pdf (idartes.gov.co)</t>
  </si>
  <si>
    <t>Se realizaron los siguientes ajustes:
•         Incluir responsable de primera línea de defensa
•         Ajustar campo de identificación de control así: Descripción del Control - Responsable + Acción +  Complemento. Utilizar verbos que permitan tomar una decisión después de que se ejecute el control (revisar, verificar, validar, conciliar, etc.)
•         Incluir: ¿Qué pasa con las observaciones o desviaciones?       
•         Incluir: Soporte documental del control 
•         Incluir: Periodicidad     
•         Incluir: Evidencia de la ejecución          
•         Incluir: Actividades para gestionar en caso de materialización de riesgo
•        Incluir fecha inicial de inicio plan de acción
•         Ajustar campo de impacto: Afectación económica – Afectación reputacional – Reputacional y económica (lista desplegable)</t>
  </si>
  <si>
    <t>El formato antes de su publicación fue verificado en relación con la usabiliad de los nuevos campos prouestos durante las mesas de trabajo de actualización de riesgos realizadas en las dos primeras semanas del mes de abril</t>
  </si>
  <si>
    <t>https://comunicarte.idartes.gov.co/sites/default/files/Doc_SIG/GMC-F-05%20MAPA%20DE%20RIESGOS%20GESTION%20POR%20PROCESO%20v5.xlsx</t>
  </si>
  <si>
    <t>https://comunicarte.idartes.gov.co/sites/default/files/Doc_SIG/GMC-F-16%20Mapa%20de%20riesgos%20Corrupci%C3%B3n_V4.xlsx</t>
  </si>
  <si>
    <t>MATRIZ PLAN DE CONTINUIDAD DE NEGOCIO</t>
  </si>
  <si>
    <t>Se actualizó la coidificación sin hacer cambio de versión en el marco de los linemaientos de la Guía de diseño de documentos:  "(...)El cambio de versión en los documentos se realizará cuando las modificaciones afecten su operación. Los cambios de forma como lo son error de transcripción, ortográficos, cambio de logotipo, cambio de plantilla institucional (aplica únicamente a las
relacionadas en el numeral 7 de la presente guía), así como los cambios masivos en la
estructura del código no requieren nueva versión."</t>
  </si>
  <si>
    <t>https://comunicarte.idartes.gov.co/sites/default/files/Doc_SIG/Matriz%20Plan%20de%20continuidad%20de%20Negocio_.xlsx</t>
  </si>
  <si>
    <t>PLAN DE CONTINUIDAD DE NEGOCIO</t>
  </si>
  <si>
    <t xml:space="preserve"> 2EM-GMC-P-02</t>
  </si>
  <si>
    <t>Plan_continuidad_Negocio_2021_.pdf (idartes.gov.co)</t>
  </si>
  <si>
    <t>https://comunicarte.idartes.gov.co/sites/default/files/Doc_SIG/GMC-PD-02_v_9_12.03.2024_02_44_07pm.pdf</t>
  </si>
  <si>
    <t>GMC-PD-03_v_3 Administración de riesgos.pdf (idartes.gov.co)</t>
  </si>
  <si>
    <t>CARACTERIZACIÓN GESTIÓN INTEGRAL PARA LA MEJORA CONTINUA.</t>
  </si>
  <si>
    <t>2EM-GMC-C-01</t>
  </si>
  <si>
    <t>Se actualiza la caracterización del proceso teniendo en cuenta los atributos de calidad, bajo la Norma Técnica ISO 9001:2015, la nueva metodología de gestión del riesgo</t>
  </si>
  <si>
    <t>GMC-POL-01</t>
  </si>
  <si>
    <t>GMC-POL-01 Política de administración de riesgos_V5.pdf (idartes.gov.co)</t>
  </si>
  <si>
    <t>FORMULACIÓN, SEGUIMIENTO Y EVALUACIÓN A PLANES DE MEJORAMIENTO</t>
  </si>
  <si>
    <t>GMC-PD-05</t>
  </si>
  <si>
    <t>GMC-PD-05_v_1_FORMULACIÓN, SEGUIMIENTO Y EVALUACIÓN A PLANES DE MEJORAMIENTO_.pdf (idartes.gov.co)</t>
  </si>
  <si>
    <t>CARACTERIZACIÓN PROCESO GESTIÓN DE PARTICIPACIÓN CIUDADANA</t>
  </si>
  <si>
    <t>Creación del documento</t>
  </si>
  <si>
    <t>Mapa de procesos</t>
  </si>
  <si>
    <t>Ajustada y actualizada</t>
  </si>
  <si>
    <t>PROCEDIMIENTO DE DISEÑO E IMPLEMENTACIÓN DE PLAN INSTITUCIONAL DE PARTICIPACIÓN</t>
  </si>
  <si>
    <t>Conforme a la manera en que se trabaja la elaboración del Plan Institucional y las estrategias que lo conforman se hace necesario un ajuste completo del procedimiento para reconocer que más que una estrategia, el plan recoge todas las actividades de participación</t>
  </si>
  <si>
    <t>ESTRATEGIA DE RENDICIÓN DE CUENTAS
APRECIADOS CIUDADANOS</t>
  </si>
  <si>
    <t>pandora</t>
  </si>
  <si>
    <t>Se requiere hacer la inclusión de la presentación del informe de resultados de la audiencia de rendición de cuentas conforme a los compromisos adquiridos como segunda lineal de defensa en el mapa de aseguramiento</t>
  </si>
  <si>
    <t>PLAN INSTITUCIONAL DE PARTICIPACIÓN</t>
  </si>
  <si>
    <t>Por tratarse de un registro con la información del Plan y los compromisos institucionales, el documento se deroga del mapa de procesos y en adelante se mantiene la publicación en el sitio de transparencia de la página web de la entidad.</t>
  </si>
  <si>
    <t>EVALUACIÓN DE LA RENDICIÓN DE CUENTAS</t>
  </si>
  <si>
    <t>otros</t>
  </si>
  <si>
    <t>LISTA DE CHEQUEO RENDICIÓN DE CUENTAS</t>
  </si>
  <si>
    <t>Se incorporan aspectos de norma a cumplir en la RdC</t>
  </si>
  <si>
    <t>CONSTANCIA OCUPACIÓN DE ESPACIO PÚBLICO PARA FILMACIONES AUDIOVISUALES V3</t>
  </si>
  <si>
    <t>10/31/2019</t>
  </si>
  <si>
    <t>Se solicita al lider del proceso realizar mesa de trabajo con responsables de este formato para traslado a proceso correspondiente o derogación según aplique</t>
  </si>
  <si>
    <t>CONSTANCIA DE RECIBIDO ESCENARIOS O LOCACIONES ESPECIALES PARA FILMACIONES AUDIOVISUALES</t>
  </si>
  <si>
    <t>ACTA DE VERIFICACIÓN - PERMISO UNIFICADO PARA FILMACIONES AUDIOVISUALES (PUFA)</t>
  </si>
  <si>
    <t>FORMATO CRONOGRAMA DE ACCIONES DE PARTICIPACIÓN CIUDADANA</t>
  </si>
  <si>
    <t>CARACTERIZACIÓN COMUNICACIONES</t>
  </si>
  <si>
    <t>Se actualiza en el marco del plan de mejoramiento resultado de la auditoría interna en 2023</t>
  </si>
  <si>
    <t>Gestión estratégica de comunicaciones | Comunicarte (idartes.gov.co)</t>
  </si>
  <si>
    <t>Área de Comunicaciones</t>
  </si>
  <si>
    <t>CUBRIMIENTO FOTOGRÁFICO Y AUDIOVISUAL Y PRESENTACIÓN</t>
  </si>
  <si>
    <t>12/21/2021</t>
  </si>
  <si>
    <t>201912004400100013E</t>
  </si>
  <si>
    <t>DISEÑO Y EJECUCIÓN DE ESTRATEGIAS DE COMUNICACIÓN Y PLANES DE MEDIO</t>
  </si>
  <si>
    <t>\\172.16.84.10\Planeacion\Informacion-SIG\PROCESOS INSTITUCIONALES 2020 - 2023)\PROCESOS ESTRATÉGICOS\GESTIÓN ESTRATÉGICA DE COMUNICACIONES\Procedimientos</t>
  </si>
  <si>
    <t>202112000400400004E</t>
  </si>
  <si>
    <t>ADMINISTRACIÓN DE REDES SOCIALES</t>
  </si>
  <si>
    <t>ACTUALIZACIÓN Y DISEÑO DE PAGINA WEB E INTRANET</t>
  </si>
  <si>
    <t>COMUNICACIÓN INTERNA</t>
  </si>
  <si>
    <t>DISEÑO PIEZAS DE COMUNICACIÓN</t>
  </si>
  <si>
    <t>ENTREGA DE ELEMENTOS Y/O MATERIAL PUBLICITARIO INSTITUCIONAL.</t>
  </si>
  <si>
    <t>3ES-GEC-F-02</t>
  </si>
  <si>
    <t>201812004400100004E</t>
  </si>
  <si>
    <t>FORMATO SOLICITUD ESTRATEGICA DE COMUNICACIONES INTERNAS O EXTERNAS</t>
  </si>
  <si>
    <t>Sin observaciones</t>
  </si>
  <si>
    <t>ESQUEMA DE PUBICACIÓN DE INFORMACIÓN</t>
  </si>
  <si>
    <t>202212000400400004E</t>
  </si>
  <si>
    <t>MANUAL DE ESTILO</t>
  </si>
  <si>
    <t>MAPA DE RIESGO GESTIÓN ESTRATÉGICA DE COMUNICACIONES</t>
  </si>
  <si>
    <t>- Se ajusta la redacción de la causa raíz y por consiguiente de la descripción del riesgo 1, teniendeo en cuenta que el proceso ahora cuenta con tiempos definidos en sus procedimientos.
- Se ajusta la frecuencia pasando de 24 a 288.  La probabilidad inherente no cambia.
- Se ajusta la redacción de los dos controles del riesgo 1 debido a que en la anterior versión del mapa no se contaba con la definición de tiempos en el procedimiento Diseño y ejecución de estrategias de comunicación y plan de medios
- Se ajusta la redacción del riesgo 2 y se usa parte de la descripción para la redacción del riesgo nuevo número 3
- Se ajusta la redacción del control 1 del riesgo 2
- Se incluye un nuevo control en el riesgo 2
- Se incluye control para el nuevo riesgo 3
- Se complementa la información de los dos riesgos, documentando las actividades que se requieren en caso de materialización.
- Se complementan los controles de los dos los riesgos incluyendo información sobre: ¿Qué pasa con las observaciones o desviaciones?, soporte documental del control, periodicidad, evidencia de la ejecución.
- Se ajusta el plan de acción de la vigencia 2023 para cada uno de los riesgos</t>
  </si>
  <si>
    <t>\\172.16.84.10\Planeacion\Informacion-SIG\PROCESOS INSTITUCIONALES (2020 - 2023)\PROCESOS ESTRATÉGICOS\GESTIÓN ESTRATÉGICA DE COMUNICACIONES\Mapa de Riesgos</t>
  </si>
  <si>
    <t>PLAN DE COMUNICACIONES</t>
  </si>
  <si>
    <t>Se actualiza el plan de comunicaciones en las metas, el componente digital, el esquema organizacional.</t>
  </si>
  <si>
    <t xml:space="preserve">se modifica por cambios en las actividades y normograma
</t>
  </si>
  <si>
    <t>\\172.16.84.10\Planeacion\Informacion-SIG\PROCESOS INSTITUCIONALES 2020 - 2023)\PROCESOS ESTRATÉGICOS\GESTIÓN ESTRATÉGICA DE COMUNICACIONES\Planes</t>
  </si>
  <si>
    <t>REVISIÓN Y PUBLICACIÓN PIEZAS GANADORES DE ESTÍMULOS</t>
  </si>
  <si>
    <t>https://comunicarte.idartes.gov.co/SIG/apoyo-gestion-comunicaciones</t>
  </si>
  <si>
    <t>Se solicita modificación, porque desde la Dirección se pide que el Área de Comunicaciones realice el rediseño de las piezas
comunicativas de los ganadores de Estímulos cuando se requiera, lo que cambia el procedimiento antes planteado.</t>
  </si>
  <si>
    <t>3ES-GEC-MT-01</t>
  </si>
  <si>
    <t>\\172.16.84.10\Planeacion\Informacion-SIG\PROCESOS INSTITUCIONALES (2018-2019)\PROCESOS ESTRATÉGICOS\Gestión Estratégica de Comunicaciones</t>
  </si>
  <si>
    <t>se realiza modificación de acuerdo a los cambios en las actividades y el normograma</t>
  </si>
  <si>
    <t xml:space="preserve">Se ha realizado una modificación en el procedimiento para actualizar los datos.
</t>
  </si>
  <si>
    <t>INSTRUCTIVO PARA LA PUBLICACIÓN DE DOCUMENTOS EN LA PÁGINA WEB</t>
  </si>
  <si>
    <t>3ES-GEC-INS-01</t>
  </si>
  <si>
    <t>FORMATO SOLICITUD AREA DE COMUNICACIONES</t>
  </si>
  <si>
    <t>3ES-GEC-F-01</t>
  </si>
  <si>
    <t>FORMATO SOLICITUD ESTRATEGICA DE COMUNICACIONES</t>
  </si>
  <si>
    <t>\\172.16.84.10\Planeacion\Informacion-SIG\PROCESOS INSTITUCIONALES (2018-2019)\PROCESOS ESTRATÉGICOS\Gestión Estratégica de Comunicaciones\2020 - 2022\Formatos</t>
  </si>
  <si>
    <t>SOLICITUD ESTRATÉGICA DE COMUNICACIONES INTERNAS</t>
  </si>
  <si>
    <t>\\172.16.84.10\Planeacion\Informacion-SIG\PROCESOS INSTITUCIONALES 2020 - 2023)\PROCESOS ESTRATÉGICOS\GESTIÓN ESTRATÉGICA DE COMUNICACIONES\Formatos</t>
  </si>
  <si>
    <t>Se realiza modificación del procedimiento ya que se han cambiado los formatos y documentos que interfieren en el procedimiento</t>
  </si>
  <si>
    <t>GCO-F-5</t>
  </si>
  <si>
    <t>N.A</t>
  </si>
  <si>
    <t>http://190.26.196.146:5004/sharing/oR05unYpq</t>
  </si>
  <si>
    <t>OAP-TI</t>
  </si>
  <si>
    <t xml:space="preserve">se modifica el procedimiento por cambio del normograma y actividades
</t>
  </si>
  <si>
    <t>Se ha realizado una modificación en el procedimiento para actualizar los datos.</t>
  </si>
  <si>
    <t>3ES-GEC-C-01</t>
  </si>
  <si>
    <t>POLÍTICA DE PUBLICACIÓN DE CONTENIDO EN CANALES DE COMUNICACIÓN DE LA INSTITUCIÓN</t>
  </si>
  <si>
    <t>POLÍTICA DE COMUNICACIONES</t>
  </si>
  <si>
    <t xml:space="preserve">para cargar en los expedientes respectivos de direccionamiento estrategico y que quede como evidencia de socialización </t>
  </si>
  <si>
    <t>Ficha de Creación o Actualización de Servicios Artísticos y Culturales</t>
  </si>
  <si>
    <t>Seguimiento y Reporte de Políticas Públicas</t>
  </si>
  <si>
    <t>Guía para la Creación o Actualización de los Servicios Artísticos y Culturales Ofertados por Idartes</t>
  </si>
  <si>
    <t>Acceso por Aforo de Asistencia Espacio Abierto</t>
  </si>
  <si>
    <t xml:space="preserve">Conteo Accesos Espacios Abiertos con Entradas Definidas </t>
  </si>
  <si>
    <t>Acceso Por Asistencia: Espacio Cerrado</t>
  </si>
  <si>
    <t>Conteo Accceso Espacios Cerrados sin Entradas Definidas</t>
  </si>
  <si>
    <t xml:space="preserve">Matriz de Reporte de Eventos y Contenidos Virtuales </t>
  </si>
  <si>
    <t>Reporte de seguimiento a proyectos de inversión - SEGPLAN</t>
  </si>
  <si>
    <t>Reporte de seguimiento a proyectos de inversión - SPI</t>
  </si>
  <si>
    <t xml:space="preserve">Portafolio de Servicios Artisticos y  Culturales Idartes </t>
  </si>
  <si>
    <t>Plan de Sostenibilidad MIPG</t>
  </si>
  <si>
    <t>Reporte Modificación a Proyectos de Inversión</t>
  </si>
  <si>
    <t xml:space="preserve">Seguimiento Proyectos de Inversión Estímulos </t>
  </si>
  <si>
    <t>Seguimiento Proyectos de Inversión Jurados</t>
  </si>
  <si>
    <t xml:space="preserve">Lista de Verificación - Cumplimiento de Requisitos Presentación Balance Social </t>
  </si>
  <si>
    <t>Seguimiento Elementos PEP</t>
  </si>
  <si>
    <t xml:space="preserve">Modificación Techos Presupuestales </t>
  </si>
  <si>
    <t>Hoja de Vida Indicador</t>
  </si>
  <si>
    <t xml:space="preserve">Plan de Contratación de Inversión </t>
  </si>
  <si>
    <t>Gestión y Relacionamiento con la Ciudadania</t>
  </si>
  <si>
    <t>CARACTERIZACIÓN DE PROCESO DE GESTIÓN DE RELACIONAMIENTO CON LA CIUDADANÍA</t>
  </si>
  <si>
    <t>GRC-C-1</t>
  </si>
  <si>
    <t>N /A</t>
  </si>
  <si>
    <t>01/31/2022</t>
  </si>
  <si>
    <t>Version inicial</t>
  </si>
  <si>
    <t>SAF</t>
  </si>
  <si>
    <t>PROCEDIMIENTO TRÁMITE A LOS REQUERIMIENTOS PRESENTADOS POR LA CIUDADANÍA</t>
  </si>
  <si>
    <t>GRC-PD-1</t>
  </si>
  <si>
    <t>MANUAL DE ATENCIÓN A LA CIUDADANÍA</t>
  </si>
  <si>
    <t>GRC-MAN-1</t>
  </si>
  <si>
    <t>08/18/2022</t>
  </si>
  <si>
    <t>REGISTRO DE ATENCIONES OFICINA DE ATENCIÓN A LA CIUDADANÍA V 2</t>
  </si>
  <si>
    <t>REPORTE PREVENTIVO DE GESTIÓN A LOS DERECHOS DE PETICIÓN</t>
  </si>
  <si>
    <t>GRC-F-2</t>
  </si>
  <si>
    <t>BUZÓN DE PETICIONES, QUEJAS, RECLAMOS Y SUGERENCIAS</t>
  </si>
  <si>
    <t>GRC-F-3</t>
  </si>
  <si>
    <t>ENCUESTA DE SATISFACCIÓN</t>
  </si>
  <si>
    <t>ACTA DE COMPROMISO MANEJO DE BUZÓN PQRS</t>
  </si>
  <si>
    <t>GRC-F-5</t>
  </si>
  <si>
    <t>ACTA DE APERTURA BUZÓN PQRS</t>
  </si>
  <si>
    <t>GRC-F-6</t>
  </si>
  <si>
    <t>GUIA DE LENGUAJE CLARO E INCLUYENTE</t>
  </si>
  <si>
    <t>Documento externo</t>
  </si>
  <si>
    <t>Documentos externos en uso constante por parte del proceso</t>
  </si>
  <si>
    <t>GUÍA DEL LENGUAJE CLARO PARA SERVIDORES PÚBLICOS DE COLOMBIA.</t>
  </si>
  <si>
    <t>08/14/2018</t>
  </si>
  <si>
    <t>PROTOCOLO DE ATENCIÓN Y SERVICIO A LA CIUDADANÍA</t>
  </si>
  <si>
    <t>06/21/2022</t>
  </si>
  <si>
    <t>MAPA DE RIESGOS SERVICIO A LA CIUDADANÍA</t>
  </si>
  <si>
    <t>PROTOCOLO DE LENGUAJE CLARO</t>
  </si>
  <si>
    <t>12/128/2023</t>
  </si>
  <si>
    <t>MANUAL DE LENGUAJE CLARO</t>
  </si>
  <si>
    <t>GRC-MAN-2</t>
  </si>
  <si>
    <t>Creación</t>
  </si>
  <si>
    <t xml:space="preserve">INSTRUCTIVO PARA EL DILIGENCIAMIENTO DE LA INFORMACIÓN EN EL FORMULARIO REGISTRO DE PQRS
FORMULARIO REGISTRO DE PQRS
</t>
  </si>
  <si>
    <t>INST</t>
  </si>
  <si>
    <t>GRC-INST-1</t>
  </si>
  <si>
    <t>Actualización</t>
  </si>
  <si>
    <t>REGISTRO DE PETICIONES A TRAVÉS DEL CANAL TELEFÓNICO Y PRESENCIAL</t>
  </si>
  <si>
    <t>FOR</t>
  </si>
  <si>
    <t>GRC-FOR-7</t>
  </si>
  <si>
    <t>creación</t>
  </si>
  <si>
    <t>REGISTRO DE ATENCIONES OFICINA DE ATENCIÓN A LA CIUDADANÍA</t>
  </si>
  <si>
    <t>GRC-FOR-8</t>
  </si>
  <si>
    <t>MANUAL DE PROTOCOLO DE SERVICIO</t>
  </si>
  <si>
    <t>orfeo</t>
  </si>
  <si>
    <t xml:space="preserve">Se realiza modificación en el codigo para armonizar listado maestro. </t>
  </si>
  <si>
    <t>CARACTERIZACIÓN PROCESO DE GESTIÓN DEL CONOCIMIENTO</t>
  </si>
  <si>
    <t>GCO-C-1</t>
  </si>
  <si>
    <t>5ES-GCO-C-01</t>
  </si>
  <si>
    <t>GCO-F-1</t>
  </si>
  <si>
    <t>MAPA DE RIESGOS GESTIÓN DEL CONOCIMIENTO</t>
  </si>
  <si>
    <t>GCO-MR-1</t>
  </si>
  <si>
    <t>5ES-GCO-MT-01</t>
  </si>
  <si>
    <t>PLAN DE ACCIÓN PARA LA IMPLEMENTACIÓN DEL PROCESO DE GESTIÓN DEL CONOCIMIENTO</t>
  </si>
  <si>
    <t>GCO-P-1</t>
  </si>
  <si>
    <t>5ES-GCO-P-01</t>
  </si>
  <si>
    <t>PLAN DE ACCIÓN 2018 - 2024</t>
  </si>
  <si>
    <t>5ES-GCO-MT-02</t>
  </si>
  <si>
    <t>Se actualiza plan para la vigencia 2018-2024, como Anexo</t>
  </si>
  <si>
    <t>PROTOCOLO PARA LA INSTITUCIONALIZACIÓN DE LA GESTIÓN DEL CONOCIMIENTO E INNOVACIÓN</t>
  </si>
  <si>
    <t>GCO-PROT-1</t>
  </si>
  <si>
    <t>https://comunicarte.idartes.gov.co/SIG/gestion-del-conocimiento</t>
  </si>
  <si>
    <t>GCO-C-3</t>
  </si>
  <si>
    <t>Debido a la actulaización del documento se genera la versión 3 del documento</t>
  </si>
  <si>
    <t>MAPA DE RIESGOS GESTIÓN PROCESO DE GESTIÓN DEL CONOCIMIENTO</t>
  </si>
  <si>
    <t>POLÍTICAS DEL MODELO DE GESTIÓN DEL CONOCIMIENTO</t>
  </si>
  <si>
    <t>GCO-POL-1</t>
  </si>
  <si>
    <t>5ES-GCO-POL-01</t>
  </si>
  <si>
    <t>ANÁLISIS GEOESPACIAL DEL SECTOR ARTÍSTICO Y CULTURAL</t>
  </si>
  <si>
    <t>GCO-PD-1</t>
  </si>
  <si>
    <t>Armonización riesgos y documentos</t>
  </si>
  <si>
    <t>https://comunicarte.idartes.gov.co/sites/default/files/Doc_SIG/Caracterizaci%C3%B3n%20del%20Proceso%20Gesti%C3%B3n%20del%20Conocimiento%20V4.pdf</t>
  </si>
  <si>
    <t>MODELO DE MADUREZ DE LA GESTIÓN DEL CONOCIMIENTO</t>
  </si>
  <si>
    <t>GCO-PD-8</t>
  </si>
  <si>
    <t>Creación del nevo formato para gestión del conocimiento</t>
  </si>
  <si>
    <t>Reestructuración de la caracterización 
 debido a las nuevas dinámicas del proceso 
 de Gestión del Conocimiento en la entidad, 
 de acuerdo con la nueva metodología de 
 cultura Inteligente</t>
  </si>
  <si>
    <t>PLAN DE ACCIÓN DE GESTIÓN DEL CONOCIMIENTO 2022-2023</t>
  </si>
  <si>
    <t>GCO-P-2</t>
  </si>
  <si>
    <t>se retira ya que los planes se suben a transparencia</t>
  </si>
  <si>
    <t>Se actualiza el plan de acción hasta la vigencia 2023.</t>
  </si>
  <si>
    <t>Actualización del mapa de acuerdo con la Política de Administración del riesgo</t>
  </si>
  <si>
    <t>- Se ajusta la redacción de la causa inmediata, la causa raíz y por consiguiente de la descripción del riesgo 1.
- Se ajusta la frecuencia pasando a 750.  La probabilidad inherente queda en Alta
- Se eliminan los dos controles que tenía la anterior redacción del riesgo 
- Se documenta un control para el riesgo ajustado.
-  Se complementa el control del riesgo incluyendo información sobre: ¿Qué pasa con las observaciones o desviaciones?, soporte documental del control, periodicidad, evidencia de la ejecución.
- Se elimina el riesgo 2 "Posible afectación reputacional, por reprocesos, demoras e inefectiva gestión publica, debido a  la resistencia de los servidores públicos a seguir los lineamientos establecidos en la gestión del cambio", teniendo en cuenta que el documento soporte de este riesgo no es utilizado en la entidad debido a que su contenido ya no es relevante para las actuales condiciones en las modificaciones de planes programas y proyectos.
- Se complementa la información del riesgo, documentando las actividades que se requieren en caso de materialización.
- Se ajusta el plan de acción de la vigencia 2023.</t>
  </si>
  <si>
    <t>\\172.16.84.10\Planeacion\Informacion-SIG\PROCESOS INSTITUCIONALES (2020 - 2023)\PROCESOS ESTRATÉGICOS\Gestión de Conocimiento\Mapa de Riesgos</t>
  </si>
  <si>
    <t>DOCUMENTO GUÍA PARA LA IMPLEMENTACIÓN DE LA GESTIÓN DEL CONOCIMIENTO</t>
  </si>
  <si>
    <t>GCO-G-1</t>
  </si>
  <si>
    <t>GCO-D-01</t>
  </si>
  <si>
    <t>Primera emisión</t>
  </si>
  <si>
    <t>IDENTIFICACIÓN DE BUENA PRÁCTICA</t>
  </si>
  <si>
    <t>GCO-F-2</t>
  </si>
  <si>
    <t>MEMORIAS DE ESPACIOS DE GESTIÓN DE CONOCIMIENTO</t>
  </si>
  <si>
    <t>GCO-F-3</t>
  </si>
  <si>
    <t>Ajuste de la caracterización y alineación con los riesgos y demás documentos
 debido a las nuevas dinámicas del proceso 
 de Gestión del Conocimiento en la entidad, 
 de acuerdo con la nueva metodología de 
 cultura Inteligente</t>
  </si>
  <si>
    <t>MARCO DE REFERENCIA PARA LA IMPLEMENTACIÓN DEL PROCESO GESTIÓN DEL CONOCIMIENTO EN EL INSTITUTO DISTRITAL DE LAS ARTES</t>
  </si>
  <si>
    <t>GCO-D-1</t>
  </si>
  <si>
    <t>5ES-GCO-D-01</t>
  </si>
  <si>
    <t xml:space="preserve">Se ajusta el tema normativo, remitiendo al normograma institucional
</t>
  </si>
  <si>
    <t>CARACTERIZACIÓN GESTIÓN FINANCIERA</t>
  </si>
  <si>
    <t>GFI-C-01</t>
  </si>
  <si>
    <t>GFI-C-01-01</t>
  </si>
  <si>
    <t>SAF - Gestión Financiera</t>
  </si>
  <si>
    <t>I</t>
  </si>
  <si>
    <t>GFI-I -01</t>
  </si>
  <si>
    <t>GFI-I -01-01</t>
  </si>
  <si>
    <t>PROCEDIMIENTO DE PAGOS</t>
  </si>
  <si>
    <t>GFI-PD-01</t>
  </si>
  <si>
    <t>GFI-PD-01-01</t>
  </si>
  <si>
    <t>INSTRUCTIVO CARGUE DE CUENTAS EN OPGET</t>
  </si>
  <si>
    <t>GFI-INS-01-01</t>
  </si>
  <si>
    <t>EXPEDICIÓN DE CERTIFICADO DE DISPONIBILIDAD PRESUPUESTAL - CDP</t>
  </si>
  <si>
    <t>GFI-PD-02</t>
  </si>
  <si>
    <t>GFI-PD-02-01</t>
  </si>
  <si>
    <t>02/010/2018</t>
  </si>
  <si>
    <t>EXPEDICIÓN DE CERTIFICADO DE REGISTRO PRESUPUESTAL - CRP</t>
  </si>
  <si>
    <t>GFI-PD-03</t>
  </si>
  <si>
    <t>GFI-PD-03-01</t>
  </si>
  <si>
    <t>PROCEDIMIENTO DE INGRESOS Y FACTURACIÓN</t>
  </si>
  <si>
    <t>GFI-PD-04</t>
  </si>
  <si>
    <t>GFI-PD-04-01</t>
  </si>
  <si>
    <t>PROCEDIMIENTO PARA LA GESTIÓN DEL PROCESO CONTABLE</t>
  </si>
  <si>
    <t>GFI-PD-05</t>
  </si>
  <si>
    <t>GFI-PD-05-01</t>
  </si>
  <si>
    <t>CONSTITUCIÓN, MANEJO Y OPEARACIÓN DE CAJA MENOR</t>
  </si>
  <si>
    <t>GFI-PD-06</t>
  </si>
  <si>
    <t>GFI-PD-06-01</t>
  </si>
  <si>
    <t>FORMATO CONCILIACIÓN BANCARIA</t>
  </si>
  <si>
    <t>GFI-F-02-01</t>
  </si>
  <si>
    <t>SOLICITUD CERTIFICADO DE DISPONIBILIDAD PRESUPUESTAL GASTOS DE FUNCIONAMIENTO</t>
  </si>
  <si>
    <t>GFI-F-03-01</t>
  </si>
  <si>
    <t>SOLICITUD CERTIFICADO DE REGISTRO PRESUPUESTAL PARA PAGOS DIRECTOS</t>
  </si>
  <si>
    <t>GFI-F-04-01</t>
  </si>
  <si>
    <t>FORMATO DE CONCILIACIÓN DE INGRESOS</t>
  </si>
  <si>
    <t>GFI-F-05-01</t>
  </si>
  <si>
    <t>SOLICITUD DISPONIBILIDAD PRESUPUESTAL PROYECTOS DE INVERSIÓN</t>
  </si>
  <si>
    <t>GFI-F-06-01</t>
  </si>
  <si>
    <t>COMPROBANTE PROVISIONAL CAJA MENOR</t>
  </si>
  <si>
    <t>GFI-F-09-01</t>
  </si>
  <si>
    <t>ARQUEO DE CAJA MENOR</t>
  </si>
  <si>
    <t>GFI-F-10-01</t>
  </si>
  <si>
    <t>LIBRO DIARIO CAJA MENOR</t>
  </si>
  <si>
    <t>GFI-F-13-01</t>
  </si>
  <si>
    <t>PLANILLA DE CONTROL DE TRANSPORTES</t>
  </si>
  <si>
    <t>3TR-GFI-F15</t>
  </si>
  <si>
    <t>30/102018</t>
  </si>
  <si>
    <t>INFORME PARA PAGO (PERSONA NATURAL Y/O JURÍDICA)</t>
  </si>
  <si>
    <t>GF-F-01</t>
  </si>
  <si>
    <t xml:space="preserve">Actulizacion campos </t>
  </si>
  <si>
    <t>https://comunicarte.idartes.gov.co/SIG/apoyo-gestion-financiera</t>
  </si>
  <si>
    <t>NO</t>
  </si>
  <si>
    <t>AUXILIAR CAJA MENOR BANCOS</t>
  </si>
  <si>
    <t>GFI-F-16-01</t>
  </si>
  <si>
    <t>FORMATO PLAN DE SOSTENIBILIDAD DEL PROCESO CONTABLE</t>
  </si>
  <si>
    <t>GFI-F-18-01</t>
  </si>
  <si>
    <t>GFI-F-01-02</t>
  </si>
  <si>
    <t>Sin Observación</t>
  </si>
  <si>
    <t>SOLICITUD DE GASTO POR CAJA MENOR</t>
  </si>
  <si>
    <t>GFI-F-07-02</t>
  </si>
  <si>
    <t>GF-F-2</t>
  </si>
  <si>
    <t>MANUAL DE POLÍTICAS CONTABLES</t>
  </si>
  <si>
    <t>GFI-MAN-01</t>
  </si>
  <si>
    <t>GFI-MAN-01-01</t>
  </si>
  <si>
    <t>ELABORACIÓN Y PUBLICACIÓN DE LOS INFORMES FINANCIEROS Y CONTABLES</t>
  </si>
  <si>
    <t>GFI-PD-07</t>
  </si>
  <si>
    <t>GFI-PD-07-01</t>
  </si>
  <si>
    <t>CREACIÓN DE TERCEROS</t>
  </si>
  <si>
    <t>3TR-GFI-F-20</t>
  </si>
  <si>
    <t>SOLICITUD DE CERTIFICADO DE DISPONIBILIDAD PRESUPUESTAL (C.D.P.)</t>
  </si>
  <si>
    <t>GF-F-3</t>
  </si>
  <si>
    <t>PLAN DE SOSTENIBILIDAD DEL PROCESO CONTABLE</t>
  </si>
  <si>
    <t>GFI-P-01</t>
  </si>
  <si>
    <t>GFI-P-01-01</t>
  </si>
  <si>
    <t>PROCEDIMIENTO PROGRAMA ANUAL MENSUALIZADO DE CAJA - PAC</t>
  </si>
  <si>
    <t>GFI-PD-08</t>
  </si>
  <si>
    <t>GFI-PD-08-01</t>
  </si>
  <si>
    <t>SOLICITUD DE CERTIFICADO DE REGISTRO PRESUPUESTAL (C.R.P.)</t>
  </si>
  <si>
    <t>GF-F-4</t>
  </si>
  <si>
    <t>FORMATO CONCILIACIÓN TESORERÍA VS PRESUPUESTO VS CONTABILIDAD</t>
  </si>
  <si>
    <t>GF-F-05</t>
  </si>
  <si>
    <t>MAPA DE RIESGOS GESTIÓN FINANCIERA</t>
  </si>
  <si>
    <t>GFI-MT-01-01</t>
  </si>
  <si>
    <t>3TR-GFI-F-07</t>
  </si>
  <si>
    <t>INSTRUCTIVO CONCILIACIONES BANCARIAS</t>
  </si>
  <si>
    <t>GFI-INS-02-01</t>
  </si>
  <si>
    <t>CALCULO DE RETENCIONES CAJA MENOR</t>
  </si>
  <si>
    <t>3TR-GFI-F-08</t>
  </si>
  <si>
    <t>RECAUDO PARA EL PERMISO UNIFICADO DE FILMACIONES AUDIOVISUALES - PUFA</t>
  </si>
  <si>
    <t>GFI-PD-09</t>
  </si>
  <si>
    <t>GFI-PD-09-01</t>
  </si>
  <si>
    <t>RECONOCIMIENTO Y PAGO DE PASIVOS EXIGIBLES</t>
  </si>
  <si>
    <t>GFI-PD-10</t>
  </si>
  <si>
    <t>GFI-PD-10-01</t>
  </si>
  <si>
    <t>LIBRO DIARIO AUXILIAR DE CAJA MENOR</t>
  </si>
  <si>
    <t>GFI-F-11-02</t>
  </si>
  <si>
    <t>PROCEDIMIENTO DE FACTURACIÓN</t>
  </si>
  <si>
    <t>GFI-PD-11</t>
  </si>
  <si>
    <t>GFI-PD-11-01</t>
  </si>
  <si>
    <t>GFI-PD-2</t>
  </si>
  <si>
    <t>3</t>
  </si>
  <si>
    <t>GFI-PD-3</t>
  </si>
  <si>
    <t>GF-F-9</t>
  </si>
  <si>
    <t>GF-F-10</t>
  </si>
  <si>
    <t xml:space="preserve">GFI-PD-05
</t>
  </si>
  <si>
    <t>Se actualiza de acuardo con la normativa legal vigente</t>
  </si>
  <si>
    <t>3TR-GFI-F-11</t>
  </si>
  <si>
    <t xml:space="preserve">El lider del proceso solicita la emisión inicial del documento </t>
  </si>
  <si>
    <t>06</t>
  </si>
  <si>
    <t>ACTA DE LEGALIZACIÓN DEFINITIVA CAJA MENOR</t>
  </si>
  <si>
    <t>3TR-GFI-F-12</t>
  </si>
  <si>
    <t>GFI-F-13</t>
  </si>
  <si>
    <t>3TR-GFI-F-13</t>
  </si>
  <si>
    <t>INFORME MENSUAL DE GASTOS CAJA MENOR</t>
  </si>
  <si>
    <t>3TR-GFI-F-14</t>
  </si>
  <si>
    <t>GF-F-16</t>
  </si>
  <si>
    <t>INFORME MENSUAL DE FIDEICOMISO TEATRO MAYOR JULIO MARIO SANTO DOMINGO</t>
  </si>
  <si>
    <t>5AP-GFI-F-17</t>
  </si>
  <si>
    <t>FORMATO REPROGRAMACION PAC</t>
  </si>
  <si>
    <t>3TR-GFI-F-17</t>
  </si>
  <si>
    <t>FORMATO PARA PAGO SEGURIDAD Y PARAFISCALES CONTRATISTAS</t>
  </si>
  <si>
    <t>3TR-GFI-F-19</t>
  </si>
  <si>
    <t>FORMATO PLAN DE AUSTERIDAD EN EL GASTO - IDARTES</t>
  </si>
  <si>
    <t>GF-F-21</t>
  </si>
  <si>
    <t xml:space="preserve">INSTRUCTIVO RADICACIÓN ACTAS DE LEGALIZACIÓN EN EL SISTEMA ORFEO
</t>
  </si>
  <si>
    <t>GF-F-22</t>
  </si>
  <si>
    <t>SOLICITUD DE CREACIÓN DE TERCEROS</t>
  </si>
  <si>
    <t>GF-F-23</t>
  </si>
  <si>
    <t>FORMATO CONCILIACIÓN INCAPACIDADES</t>
  </si>
  <si>
    <t>GF-F-24</t>
  </si>
  <si>
    <t>FORMATO CONCILIACIÓN DEPRECIACIONES</t>
  </si>
  <si>
    <t>GF-F-25</t>
  </si>
  <si>
    <t>FORMATO CONCILIACIÓN DEVOLUTIVOS</t>
  </si>
  <si>
    <t>GF-F-26</t>
  </si>
  <si>
    <t>Actualización de acuerdo con la Resolución 425 de 2019</t>
  </si>
  <si>
    <t>FORMATO CONCILIACIÓN SEGURIDAD SOCIAL</t>
  </si>
  <si>
    <t>GF-F-27</t>
  </si>
  <si>
    <t>CARACTERIZACIÓN PROCESO</t>
  </si>
  <si>
    <t xml:space="preserve">La actualizo de a cuerdo con le nuevo formato de caracterizacion </t>
  </si>
  <si>
    <t>FORMATO CONCILIACIÓN DE OPERACIONES RECÍPROCAS</t>
  </si>
  <si>
    <t>GF-F-28</t>
  </si>
  <si>
    <t xml:space="preserve">Actualización de acuerdo con la Resolución 425 de
2019
</t>
  </si>
  <si>
    <t>GUIA SISTEMA DE REGISTRO CAJA MENOR</t>
  </si>
  <si>
    <t>GUÍA PARA TRÁMITE DE PAGO DE PASIVOS EXIGIBLES</t>
  </si>
  <si>
    <t>Resolucion 437 del 2015 "Por la cual se establece lo información a reportar,
los requisitos y los plazos de envio a la Contaduría General de la Nación para
las entidades públicas sujetas al ámbito de la Resolución No 414 del 8 de
Septiembre de 2014".</t>
  </si>
  <si>
    <t>GUÍA PARA TRASLADO DE RECURSOS ENTRE PROYECTOS DE INVERSIÓN</t>
  </si>
  <si>
    <t>INSTRUCTIVO RADICACIÓN ACTAS DE LEGALIZACIÓN EN EL SISTEMA ORFEO</t>
  </si>
  <si>
    <t>1TR-GTH-INS-01</t>
  </si>
  <si>
    <t xml:space="preserve">Arreglar el codigo del documento </t>
  </si>
  <si>
    <t>INSTRUCTIVO DE CONCILIACIONES</t>
  </si>
  <si>
    <t>GFI-INS-02</t>
  </si>
  <si>
    <t xml:space="preserve">Se actualiza documento incluyendo la información
contenida en la versión 01 </t>
  </si>
  <si>
    <t>INSTRUCTIVO GESTION OPERACIONES RECIPROCAS</t>
  </si>
  <si>
    <t>GFI-INS-03</t>
  </si>
  <si>
    <t>Actualización de acuerdo
operaciones reciprocas.</t>
  </si>
  <si>
    <t>MANUAL DE POLÍTICAS CONTABLES NICSP</t>
  </si>
  <si>
    <t>Actualización de acuerdo con las ResolucionesActualización de acuerdo con las Resoluciones
356 de diciembre de 2022, 283 de octubre 2022,
211 de diciembre de 2021 y 193 de diciembre
2020.</t>
  </si>
  <si>
    <t>GFI-MR-01</t>
  </si>
  <si>
    <t>INSTRUCTIVO DE CONCILIACIONES BANCARIAS</t>
  </si>
  <si>
    <t>se incluyen nuevas actividades</t>
  </si>
  <si>
    <t>GESTIÓN DE OPERACIONES RECIPROCAS</t>
  </si>
  <si>
    <t>GFI-INS-03-01</t>
  </si>
  <si>
    <t>INSTRUCTIVO GESTIÓN DE OPERACIONES RECIPROCAS</t>
  </si>
  <si>
    <t>PLAN DE AUSTERIDAD EN EL GASTO - IDARTES 2024</t>
  </si>
  <si>
    <t>GFI-P-01-02</t>
  </si>
  <si>
    <t>Busca mejorar el estado actual de una actividad, proceso o elemento para obtener resultados superiores al estado anterior.</t>
  </si>
  <si>
    <t>PROCEDIMIENTO PARA PAGOS</t>
  </si>
  <si>
    <t>Se actualiza de acuerdo con la normativa legal vigente</t>
  </si>
  <si>
    <t>PROCEDIMIENTO DE INGRESOS</t>
  </si>
  <si>
    <t>CARACTERIZACIÓN PROCESO GESTIÓN FINANCIERA</t>
  </si>
  <si>
    <t>PROCEDIMIENTO TRÁMITE MODIFICACIONES PRESUPUÉSTALES</t>
  </si>
  <si>
    <t>5AP-GFI-PD-12</t>
  </si>
  <si>
    <t>PROCEDIMIENTO PARA LA PRESENTACIÓN DEL INFORME MENSUAL DEL FIDEICOMISO TEATRO MAYOR JULIO MARIO SANTO DOMINGO</t>
  </si>
  <si>
    <t>5AP-GFI-PD-13</t>
  </si>
  <si>
    <t>CONSTITUCIÓN, MANEJO Y OPERACIÓN DE CAJA MENOR</t>
  </si>
  <si>
    <t>6</t>
  </si>
  <si>
    <t>PROTOCOLO DE SEGURIDAD DE TESORERÍA</t>
  </si>
  <si>
    <t>5AP-GFI-PST</t>
  </si>
  <si>
    <t>PROTOCOLO INFORMES PRESUPUESTALES</t>
  </si>
  <si>
    <t>GFI-PROT-02</t>
  </si>
  <si>
    <t>AUTORIZACION DE ENTRADA A SEDES</t>
  </si>
  <si>
    <t>GBS-F-11</t>
  </si>
  <si>
    <t>Código anterior: 7AP-GBS-F-15</t>
  </si>
  <si>
    <t>http://190.26.196.146:5004/sharing/Kf9XhpS0M</t>
  </si>
  <si>
    <t>SAF - Gestión de Bienes, Servicios y Planta Física</t>
  </si>
  <si>
    <t>CARACTERIZACIÓN PROCESO GESTIÓN DE BIENES, SERVICIOS Y PLANTA FÍSICA</t>
  </si>
  <si>
    <t>GBS-C-01</t>
  </si>
  <si>
    <t>ACTULIZACION FORMATO</t>
  </si>
  <si>
    <t>https://comunicarte.idartes.gov.co/SIG/apoyo-gestion-de-bienes-servicios-e-infraestructura</t>
  </si>
  <si>
    <t>PLANILLA CONTROL DE TRANSPORTES</t>
  </si>
  <si>
    <t>3TR-GFI-F13</t>
  </si>
  <si>
    <t>Nuevo documento</t>
  </si>
  <si>
    <t xml:space="preserve">FORMATO CONTROL DE BICIUSUARIOS
</t>
  </si>
  <si>
    <t>GBS-F-1</t>
  </si>
  <si>
    <t>Se actualizan campos al interior del formato</t>
  </si>
  <si>
    <t>REGISTRO DE BIENES FALTANTES</t>
  </si>
  <si>
    <t>GBS-F-17</t>
  </si>
  <si>
    <t>Nuevo Formato</t>
  </si>
  <si>
    <t>REGISTRO DE NOVEDADES ESTADO DE BIENES</t>
  </si>
  <si>
    <t>GBS-F-18</t>
  </si>
  <si>
    <t>FORMATO CONTROL DE BICIUSUARIOS</t>
  </si>
  <si>
    <t>GBS-F-01</t>
  </si>
  <si>
    <t>Código anterior: 7AP-GBS-F-18</t>
  </si>
  <si>
    <t>GUIA PARA LA GESTIÓN DE RESIDUOS PELIGROSOS SOLIDOS</t>
  </si>
  <si>
    <t>GBS-G-02</t>
  </si>
  <si>
    <t>Código anterior: 7AP-GBS-GMRS</t>
  </si>
  <si>
    <t>ACTA DE ENTREGA RESIDUOS SOLIDOS Y MATERIAL APROVECHABLE</t>
  </si>
  <si>
    <t>GBS-F-05</t>
  </si>
  <si>
    <t>PROCEDIMIENTO TOMA FÍSICA DE INVENTARIOS TOMA FÍSICA BIENES DEVOLUTIVOS Y CONSUMO CONTROLADO</t>
  </si>
  <si>
    <t>GBS-PD-14</t>
  </si>
  <si>
    <t>Versión 2</t>
  </si>
  <si>
    <t>MANTENIMIENTO Y ADECUACIÓN DE LA PLANTA FÍSICA</t>
  </si>
  <si>
    <t>16</t>
  </si>
  <si>
    <t>GBS-PD-16</t>
  </si>
  <si>
    <t>Se ajustan algunas actividades del procedimiento</t>
  </si>
  <si>
    <t>FORMATO SALIDA DE BIENES DEVOLUTIVOS, CONSUMO CONTROLADO Y CONSUMO</t>
  </si>
  <si>
    <t>GBS-F-04</t>
  </si>
  <si>
    <t>Se genera V3</t>
  </si>
  <si>
    <t>SOLICITUD SERVICIO DE PERSONAL DE VIGILANCIA</t>
  </si>
  <si>
    <t>GBS-F-20</t>
  </si>
  <si>
    <t>Se ajustan campos y se genera versión 2</t>
  </si>
  <si>
    <t>FORMATO PLANILLA CONTROL SERVICIO DE TRANSPORTE</t>
  </si>
  <si>
    <t>GBS-F-13</t>
  </si>
  <si>
    <t>Actualización de campos del formato</t>
  </si>
  <si>
    <t>ACTA DE GENERACIÓN Y ENTREGA DE RESIDUOS PELIGROSOS</t>
  </si>
  <si>
    <t>4TR-GBS-F-02</t>
  </si>
  <si>
    <t>GBS-F-2</t>
  </si>
  <si>
    <t>Código anterior: 7AP-GBS-F-10</t>
  </si>
  <si>
    <t>CARACTERIZACION</t>
  </si>
  <si>
    <t>Código anterior: 7AP-GBS-F-13</t>
  </si>
  <si>
    <t>LISTA DE CHEQUEO CONDICIONES MÍNIMAS PARA LA MOVILIZACIÓN DE RESIDUOS PELIGROSOS</t>
  </si>
  <si>
    <t>4TR-GBS-F-03</t>
  </si>
  <si>
    <t>GBS-F-3</t>
  </si>
  <si>
    <t xml:space="preserve"> PROTOCOLO DE SOLICITUD Y CONSULTA DE LAS GRABACIONES DE LAS CÁMARAS DEL CIRCUITO CERRADO DE TELEVISIÓN - CCTV</t>
  </si>
  <si>
    <t>3AP-GTI-PROT-01</t>
  </si>
  <si>
    <t>SALIDA DE BIENES DEVOLUTIVOS, CONSUMO CONTROLADO Y CONSUMO</t>
  </si>
  <si>
    <t>GBS-F-4</t>
  </si>
  <si>
    <t>PROCEDIMIENTO DAR DE BAJA A BIENES</t>
  </si>
  <si>
    <t>GBS-PD-01</t>
  </si>
  <si>
    <t>Código anterior: 7AP-GBS-PD-02</t>
  </si>
  <si>
    <t>GBS-F-5</t>
  </si>
  <si>
    <t xml:space="preserve">CAMBIO DE CAMPOS </t>
  </si>
  <si>
    <t>PROCEDIMIENTO INGRESO DE BIENES</t>
  </si>
  <si>
    <t>GBS-PD-02</t>
  </si>
  <si>
    <t>Código anterior: 7AP-GBS-PD-04</t>
  </si>
  <si>
    <t>SOLICITUD PARA REVISIÓN Y MANTENIMIENTO DE PLANTA FÍSICA</t>
  </si>
  <si>
    <t>7AP-GBS-F-06</t>
  </si>
  <si>
    <t>GBS-F-6</t>
  </si>
  <si>
    <t>PROCEDIMIENTO INGRESO DE BIENES POR COMODATO</t>
  </si>
  <si>
    <t>GBS-PD-03</t>
  </si>
  <si>
    <t>Código Anterior: 7AP-GBS-PD-01</t>
  </si>
  <si>
    <t>LISTA DE CHEQUEO PARA EL CONTROL DE FUGAS</t>
  </si>
  <si>
    <t>4TR-GBS-F-07</t>
  </si>
  <si>
    <t>GBS-F-7</t>
  </si>
  <si>
    <t>https://comunicarte.idartes.gov.co/SIG/apoyo-gestion-de-bienes-servicios-e-infraestructura?page=1</t>
  </si>
  <si>
    <t>PROCEDIMIENTO MANEJO DE GARANTIAS</t>
  </si>
  <si>
    <t>GBS-PD-04</t>
  </si>
  <si>
    <t>Código Anterior: 7AP-GBS-PD-13</t>
  </si>
  <si>
    <t>FORMATO CRONOGRAMA DE MANTENIMIENTO</t>
  </si>
  <si>
    <t xml:space="preserve"> 4TR-GBS-F-08</t>
  </si>
  <si>
    <t>GBS-F-8</t>
  </si>
  <si>
    <t>CONCEPTO TÉCNICO DE BIENES</t>
  </si>
  <si>
    <t>GBS-F-09</t>
  </si>
  <si>
    <t>GBS-F-9</t>
  </si>
  <si>
    <t>PROCEDIMIENTO DE BIENES ELÉCTRICOS Y ELECTRÓNICOS</t>
  </si>
  <si>
    <t>GBS-PD-05</t>
  </si>
  <si>
    <t>Código Anterior: 7AP-GBS-PD-04</t>
  </si>
  <si>
    <t>CERTIFICACIÓN DE DONACIÓN</t>
  </si>
  <si>
    <t>4TR-GBS-F-10</t>
  </si>
  <si>
    <t>GBS-F-10</t>
  </si>
  <si>
    <t xml:space="preserve">SE INCLUYE CAMBIO </t>
  </si>
  <si>
    <t>RESPONSABILIDAD EN EL MANEJO DE BIENES</t>
  </si>
  <si>
    <t>GBS-PD-06</t>
  </si>
  <si>
    <t>Código anterior: 7AP-GBS-PD-06</t>
  </si>
  <si>
    <t>FORMATO AUTORIZACIÓN DE ENTRADA A SEDES</t>
  </si>
  <si>
    <t>PROCEDIMIENTO SALIDA DE BIENES DEVOLUTIVOS Y  DE CONSUMO</t>
  </si>
  <si>
    <t>GBS-PD-07</t>
  </si>
  <si>
    <t>Código anterior: 7AP-GBS-PD-12</t>
  </si>
  <si>
    <t>PROCEDIMIENTO SALIDA DE BIENES DE CONSUMO</t>
  </si>
  <si>
    <t>HOJA DE VIDA Y MANTENIMIENTO AUTOMOTOR</t>
  </si>
  <si>
    <t>GBS-F-06</t>
  </si>
  <si>
    <t>PROCEDIMIENTO TOMA FÍSICA DE INVENTARIOS BIENES DE CONSUMO</t>
  </si>
  <si>
    <t>GBS-PD-08</t>
  </si>
  <si>
    <t>FORMATO DE CONTROL DE SERVICIO DEL VEHÍCULO</t>
  </si>
  <si>
    <t>4</t>
  </si>
  <si>
    <t>HOJA DE VIDA PLANTA FÍSICA</t>
  </si>
  <si>
    <t>4TR-GBS-F-14</t>
  </si>
  <si>
    <t>GBS-F-14</t>
  </si>
  <si>
    <t>PROCEDIMIENTO PROGRAMA DE USO EFICIENTE DEL AGUA</t>
  </si>
  <si>
    <t>GBS-PD-10</t>
  </si>
  <si>
    <t>Código anterior: 7AP-GBS-PD-09</t>
  </si>
  <si>
    <t>FORMATO DE INSPECCIÓN DE LA PLANTA FÍSICA</t>
  </si>
  <si>
    <t>4TR-GBS-F-15</t>
  </si>
  <si>
    <t>GBS-F-15</t>
  </si>
  <si>
    <t>PROCEDIMIENTO PROGRAMA DE USO EFICIENTE DE LA ENERGIA</t>
  </si>
  <si>
    <t>GBS-PD-11</t>
  </si>
  <si>
    <t>REGISTRO DE BIENES SOBRANTES</t>
  </si>
  <si>
    <t>4TR-GBS-F-16</t>
  </si>
  <si>
    <t>GBS-F-16</t>
  </si>
  <si>
    <t>4TR-GBS-F-17</t>
  </si>
  <si>
    <t>4TR-GBS-18</t>
  </si>
  <si>
    <t>SOLICITUD CONSULTA VIDEO DE VIGILANCIA</t>
  </si>
  <si>
    <t>GBS-F-19</t>
  </si>
  <si>
    <t xml:space="preserve"> SOLICITUD SERVICIO PERSONAL DE VIGILANCIA</t>
  </si>
  <si>
    <t>https://comunicarte.idartes.gov.co/sites/default/files/Doc_SIG/Formato%20Biciusuarios.pdf</t>
  </si>
  <si>
    <t>SOLICITUD SERVICIO PERSONAL DE ASEO</t>
  </si>
  <si>
    <t>GBS-F-21</t>
  </si>
  <si>
    <t>SEGUIMIENTO ACTIVIDADES PERSONAL OPERATIVO DE MANTENIMIENTO</t>
  </si>
  <si>
    <t>4TR-GBS-F-22</t>
  </si>
  <si>
    <t>GBS-F-22</t>
  </si>
  <si>
    <t>FORMATO SOLICITUD DE AGENDAMIENTO PARA SERVICIO TÉCNICO DE BIENES</t>
  </si>
  <si>
    <t>GBS-F-23</t>
  </si>
  <si>
    <t>FORMATO DE CONSUMO-GIROS SERVICIOS PÚBLICOS IDARTES</t>
  </si>
  <si>
    <t>GBS-F-24</t>
  </si>
  <si>
    <t>MATRIZ DE INFRAESTRUCTURA</t>
  </si>
  <si>
    <t>GBS-F-25</t>
  </si>
  <si>
    <t>09</t>
  </si>
  <si>
    <t>Se genera versión 2 por cambio en el formato</t>
  </si>
  <si>
    <t>Se ajusta formato y se genera V2</t>
  </si>
  <si>
    <t>GUÍA PARA LA GESTIÓN INTEGRAL DE RESIDUOS SOLIDOS</t>
  </si>
  <si>
    <t>objetivos específicos y desarrollo del documento</t>
  </si>
  <si>
    <t>REPORTES PERIÓDICOS DE REQUERIMIENTOS DE INFRAESTRUCTURA</t>
  </si>
  <si>
    <t>GBS-F-26</t>
  </si>
  <si>
    <t>INFORME TEST DEL DETERIORO DEL VALOR PARA ACTIVOS NO GENERADORES DE EFECTIVO</t>
  </si>
  <si>
    <t>GBS-F-27</t>
  </si>
  <si>
    <t>FORMATO CONTROL PRESUPUESTAL SERVICIOS GENERALES</t>
  </si>
  <si>
    <t>GBS-F-28</t>
  </si>
  <si>
    <t>Reglamento del Comité de Inventarios</t>
  </si>
  <si>
    <t>GBS-REG-01</t>
  </si>
  <si>
    <t>PROGRAMACIÓN DE ACTIVIDADES DE INFRAESTRUTURA</t>
  </si>
  <si>
    <t>GBS-F-29</t>
  </si>
  <si>
    <t>FORMATO INSTRUMENTO DE SEGUIMIENTO A PROYECTOS DE INFRAESTRUCTURA</t>
  </si>
  <si>
    <t>GBS-F-30</t>
  </si>
  <si>
    <t>emision inicial</t>
  </si>
  <si>
    <t>RELACION DE EQUIPOS ELECTRICOS Y ELECTRONICOS REVISADOS Y/O REPARADOS</t>
  </si>
  <si>
    <t>HOJA DE VIDA DE EQUIPOS</t>
  </si>
  <si>
    <t>GUIA PARA GESTIÓN DE RESIDUOS PELIGROSOS - RESPEL</t>
  </si>
  <si>
    <t>4TR-GBS-G-01</t>
  </si>
  <si>
    <t>GBS-G-1</t>
  </si>
  <si>
    <t>GBS-G-2</t>
  </si>
  <si>
    <t>Actualización y modificación en la tabla de contenido,</t>
  </si>
  <si>
    <t>https://comunicarte.idartes.gov.co/sites/default/files/Doc_SIG/Gu%C3%ADa%20para%20la%20Gesti%C3%B3n%20Integral%20de%20Residuos%20S%C3%B3lidos..pdf</t>
  </si>
  <si>
    <t>GUIA DE SOLICITUD DE SERVICIOS ADICIONALES DE VIGILANCIA Y PRESENTACIÓN DE INFORME DE PAGO</t>
  </si>
  <si>
    <t>4TR-GBS-INS-05</t>
  </si>
  <si>
    <t>GBS-G-3</t>
  </si>
  <si>
    <t>INSTRUCTIVO DETECCIÓN Y ARREGLO DE FUGAS</t>
  </si>
  <si>
    <t>7AP-GBS-INS-01</t>
  </si>
  <si>
    <t xml:space="preserve">INSTRUCTIVO PARA EL DILIGENCIAMIENTO DEL FORMATO CONCEPTO TÉCNICO DE BIENES
</t>
  </si>
  <si>
    <t xml:space="preserve">GBS-INS-04
</t>
  </si>
  <si>
    <t>INSTRUCTIVO DILIGENCIAMIENTO DEL FORMATO SALIDA DE BIENES DEVOLUTIVOS, CONSUMO CONTROLADO Y CONSUMO</t>
  </si>
  <si>
    <t>GBS-INS-05</t>
  </si>
  <si>
    <t>INSTRUCTIVO PARA LA GESTIÓN DE SOLICITUD DE PAGO DE SERVICIOS PÚBLICOS</t>
  </si>
  <si>
    <t>GBS-INS-06</t>
  </si>
  <si>
    <t>INSTRUCTIVO PLAN DE APLICACIÓN DEL PROTOCOLO DE
SEGURIDAD/SANITARIO PARA LA OBRA (PAPSO)</t>
  </si>
  <si>
    <t>https://comunicarte.idartes.gov.co/sites/default/files/Doc_SIG/07.Plan%20de%20aplicaci%C3%B3n%20del%20protocolo%20de%20seguridadsanitario%20para%20la%20obra%20%28PAPSO%29..pdf</t>
  </si>
  <si>
    <t>MANEJO DE OBJETOS, DOCUMENTOS O PRENDAS OLVIDADOS</t>
  </si>
  <si>
    <t>4TR-GBS-INS-02-01</t>
  </si>
  <si>
    <t>MANUAL DE BODEGA Y ALMACENAMIENTO DE BIENES DEL INSTITUTO DISTRITAL DE LAS ARTES -IDARTES.</t>
  </si>
  <si>
    <t>GBS-M-01</t>
  </si>
  <si>
    <t>PROCEDIMIENTO DAR BAJA A BIENES</t>
  </si>
  <si>
    <t>REGLAMENTO DEL COMITÉ DE INVENTARIOS</t>
  </si>
  <si>
    <t>PROCEDIMIENTO PARA LA GESTIÓN INTEGRAL DE RESIDUOS SÓLIDOS</t>
  </si>
  <si>
    <t>GBS-PD-12</t>
  </si>
  <si>
    <t>Código anterior: 7AP-GBS-PD-10</t>
  </si>
  <si>
    <t>PROCEDIMIENTO MANTENIMIENTO Y REPARACION DE BIENES ELÉCTRICOS Y ELECTRÓNICOS</t>
  </si>
  <si>
    <t>PROCEDIMIENTO RESPONSABILIDAD EN EL MANEJO DE BIENES Y TRÁMITE POR FALTANTES Y/O DAÑO</t>
  </si>
  <si>
    <t>SALIDA DE BIENES DE CONSUMO</t>
  </si>
  <si>
    <t>GBS-PD-7</t>
  </si>
  <si>
    <t>PROCEDIMIENTO PARA LA GESTION INTEGRAL DE RESIDUOS PELIGROSOS Y ESPECIALES</t>
  </si>
  <si>
    <t>GBS-PD-13</t>
  </si>
  <si>
    <t>Código anterior: 7AP-GBS-PD-11</t>
  </si>
  <si>
    <t>TOMA FÍSICA DE INVENTARIOS DE BIENES DEVOLUTIVOS Y CONSUMO CONTROLADO</t>
  </si>
  <si>
    <t>Código anterior: 7AP-GBS-PD-05</t>
  </si>
  <si>
    <t>PROCEDIMIENTO EGRESO DE BIENES POR COMODATO, DONACIÓN, TRASLADO O TRANSPASO DE BIENES</t>
  </si>
  <si>
    <t>GBS-PD-15</t>
  </si>
  <si>
    <t>PROCEDIMIENTO TRASLADO DE BIENES</t>
  </si>
  <si>
    <t>GBS-PD-09</t>
  </si>
  <si>
    <t>Código anterior: 7AP-GBS-PD-01</t>
  </si>
  <si>
    <t>http://190.26.196.146:5004/sharing/MbE9grHxV</t>
  </si>
  <si>
    <t>MANTENIMIENTO Y ADECUACIÓN DE PLANTA FÍSICA E INFRAESTRUCTURA</t>
  </si>
  <si>
    <t>Código anterior: 7AP-GBS-PD-07</t>
  </si>
  <si>
    <t>PROCEDIMIENTO TOMA FÍSICA DE INVENTARIOS DE BIENES DEVOLUTIVOS Y CONSUMO CONTROLADO</t>
  </si>
  <si>
    <t>SOLICITUD SERVICIO DE PERSONAL DE ASEO</t>
  </si>
  <si>
    <t>21</t>
  </si>
  <si>
    <t>Nuevo formato</t>
  </si>
  <si>
    <t>ENTREGA DE BIENES POR ENAJENACIÓN A TÍTULO GRATUITO</t>
  </si>
  <si>
    <t>RECLAMACIÓN POR PERDIDAS, DAÑOS O HURTOS DE BIENES MUEBLES E INMUEBLES DE LA ENTIDAD</t>
  </si>
  <si>
    <t>GBS-PD-17</t>
  </si>
  <si>
    <t>RECLAMACION POR PERDIDAS, DAÑOS O HURTOS DE BIENES MUEBLES E INMUEBLES DE LA ENTIDAD</t>
  </si>
  <si>
    <t>DILIGENCIAMIENTO Y GESTIÓN FORMATO DE CONCEPTO TÉCNICO DE BIENES</t>
  </si>
  <si>
    <t>GBS-INS-04</t>
  </si>
  <si>
    <t>MANTENIMIENTO Y ADECUACIÓN DE LA INFRAESTRUCTURA FÍSICA</t>
  </si>
  <si>
    <t>PROCEDIMIENTO DE SOBRANTES</t>
  </si>
  <si>
    <t>GBS-PD-18</t>
  </si>
  <si>
    <t>GESTIÓN DE NOVEDADES POR SOBRANTES DE INVENTARIO</t>
  </si>
  <si>
    <t>PROCEDIMIENTO EGRESO DE BIENES POR DEVOLUCIÓN O ENTREGA DE BIENES DE COMODATO</t>
  </si>
  <si>
    <t>GBS-PD-20</t>
  </si>
  <si>
    <t>PROCEDIMIENTO DE DEPRECIACIÓN Y AMORTIZACIÓN DE BIENES</t>
  </si>
  <si>
    <t>GBS-PD-19</t>
  </si>
  <si>
    <t>27</t>
  </si>
  <si>
    <t>PROCEDIMIENTO INGRESO DE BIENES POR DONACIÓN</t>
  </si>
  <si>
    <t>GBS-PD-22</t>
  </si>
  <si>
    <t>DETERIORO DE BIENES</t>
  </si>
  <si>
    <t>GBS-PD-23</t>
  </si>
  <si>
    <t>Se hace la solicitud de creación teniendo en cuenta lo establecido en el Manual de Procedimientos Administrativos y Contables para el manejo y control de los bienes en las Entidades de Gobierno Distritales.</t>
  </si>
  <si>
    <t>https://comunicarte.idartes.gov.co/sites/default/files/Doc_SIG/GBS-PD-23_v_1_20.02.2023_10_55_53pm.pdf</t>
  </si>
  <si>
    <t>DILIGENCIAMIENTO Y GESTIÓN FORMATO DE SALIDA DE BIENES DEVOLUTIVOS, CONSUMO CONTROLADO Y CONSUMO</t>
  </si>
  <si>
    <t>PROCEDIMIENTO DETERIORO DE BIENES</t>
  </si>
  <si>
    <t>PROCEDIMIENTO SALIDA DE BIENES DEVOLUTIVOS, CONSUMO CONTROLADO Y CONSUMO</t>
  </si>
  <si>
    <t>El presente procedimiento es necesario para establecer las actividades de salida de bienes devolutivos, consumo controlado y consumo de la Entidad</t>
  </si>
  <si>
    <t>TOMA FÍSICA DE INVENTARIOS DE CONSUMO</t>
  </si>
  <si>
    <t>08</t>
  </si>
  <si>
    <t>TRASLADO DE BIENES</t>
  </si>
  <si>
    <t>PROCEDIMIENTO DE DEPRECIACIÓN DE BIENES</t>
  </si>
  <si>
    <t>MAPA DE RIESGOS GESTIÓN DE BIENES SERVICIOS Y PLANTA FÍSICA</t>
  </si>
  <si>
    <t>GBS-MT-01</t>
  </si>
  <si>
    <t>Nueva Matriz</t>
  </si>
  <si>
    <t>INSTRUCTIVO USO DE TELEFONÍA</t>
  </si>
  <si>
    <t>GBS-INS-01</t>
  </si>
  <si>
    <t>POLITICA PARA EL MANEJO Y CONTROL DE LOS BIENES DEL INSTITUTO DISTRITAL DE LAS ARTES IDARTES
Distrital de las Artes - Idartes</t>
  </si>
  <si>
    <t>Código anterior: 7AP-GBS-F-16</t>
  </si>
  <si>
    <t>CARACTERIZACIÓN DE PROCESO</t>
  </si>
  <si>
    <t>GDO-C-1</t>
  </si>
  <si>
    <t>ctualización en el establecimiento de la actividad de
aprobación por parte del Comité Institucional
de Gestión y Desempeño como órgano asesor
para la elaboración y/o actualización de los
instrumentos archivísticos, como compromiso
determinado en la matriz de documentación de
líneas de defensa y reporte de información del
Mapa de Aseguramiento 2023.</t>
  </si>
  <si>
    <t>Caracterización versión 3.pdf (idartes.gov.co)</t>
  </si>
  <si>
    <t>SISTEMA INTEGRADO DE CONSERVACIÓN</t>
  </si>
  <si>
    <t>GDO-D-01</t>
  </si>
  <si>
    <t>5TR-GDO-D-01</t>
  </si>
  <si>
    <t>*Ampliación del ciclo de actualización del SIC.
*Modificación y adición de actividades en la Estrategia No. 3 del Plan de 
Conservación Documental (incluyendo modificación de periodicidad).
*Modificación y adición de actividades en la Estrategia No. 4 del Plan de 
Conservación Documental (incluyendo modificación de periodicidad).
*Ajuste del presupuesto del Plan de Conservación Documental.
*Ajuste de la revisión de aspectos de Preservación Digital a Largo Plazo.
*Ajuste del presupuesto en proyectos del Plan de Preservación Digital a Largo 
Plazo.
*Adición de actividades para las auditorías internas al Plan de Preservación Digital 
a Largo Plazo.</t>
  </si>
  <si>
    <t>01. Sistema Integrado de ConservaciónN (1) (idartes.gov.co)</t>
  </si>
  <si>
    <t>TABLAS DE CONTROL DE ACCESO</t>
  </si>
  <si>
    <t>GDO-D-02</t>
  </si>
  <si>
    <t>5TR-GDO-D-02</t>
  </si>
  <si>
    <t xml:space="preserve">Actualización del instrumento según cambios en la conformación de series, 
subseries y agrupaciones documentales en la Entidad, durante el proceso 
de actualización de las Tablas de Retención Documental que desde la 
SAF-Gestión Documental se viene adelantando en armonía con el índice 
de información clasificada y reservada.
</t>
  </si>
  <si>
    <t>file.php (2).pdf (idartes.gov.co)</t>
  </si>
  <si>
    <t>BANCO TERMINOLÓGICO</t>
  </si>
  <si>
    <t>GDO-D-03</t>
  </si>
  <si>
    <t>5TR-GDO-D-03</t>
  </si>
  <si>
    <t>03. Documento Introductorio Banco Terminológico con fichas migradas archivo a modificar (1) (idartes.gov.co)</t>
  </si>
  <si>
    <t>DIAGNÓSTICO INTEGRAL DE ARCHIVOS</t>
  </si>
  <si>
    <t>Se actualizaron los avances realizados en cuanto a la gestion y conservacion documental, en concordancia con el Plan de Gestion documental y Sistema Integrado de Conservacion. Tambien se actualizo el estado de conservacion de la documentacion</t>
  </si>
  <si>
    <t>https://comunicarte.idartes.gov.co/sites/default/files/Doc_SIG/Diagnostico%20Integral%20de%20Archivos.pdf</t>
  </si>
  <si>
    <t>Modelo</t>
  </si>
  <si>
    <t>MODELO DE REQUISITOS PARA GESTIÓN DE DOCUMENTOS ELECTRÓNICOS</t>
  </si>
  <si>
    <t>GDO-DSIG-1</t>
  </si>
  <si>
    <t>https://comunicarte.idartes.gov.co/sites/default/files/Doc_SIG/Modelo%20de%20requisitos%20para%20gesti%C3%B3n%20de%20documentos%20electr%C3%B3nicos.pdf</t>
  </si>
  <si>
    <t>CARACTERIZACIÓN DEL PROCESO DE GESTIÓN DOCUMENTAL</t>
  </si>
  <si>
    <t>GDO-C-01</t>
  </si>
  <si>
    <t>5TR-GDO-C-01</t>
  </si>
  <si>
    <t>http://190.26.196.146:5004/sharing/nPNqYOltD</t>
  </si>
  <si>
    <t>INDICADOR GESTIÓN DOCUMENTAL</t>
  </si>
  <si>
    <t>GDO- -01</t>
  </si>
  <si>
    <t>5TR-GDO-IND-01</t>
  </si>
  <si>
    <t>CONSULTA Y PRÉSTAMO DE DOCUMENTOS Y EXPEDIENTES</t>
  </si>
  <si>
    <t>GDO-F-01</t>
  </si>
  <si>
    <t>5TR-GDO-F-01</t>
  </si>
  <si>
    <t>Actualizacion</t>
  </si>
  <si>
    <t>https://comunicarte.idartes.gov.co/sites/default/files/Doc_SIG/CONSULTA%20Y%20PR%C3%89STAMO%20DE%20DOCUMENTOS%20Y%20EXPEDIENTES%20V3.xlsx</t>
  </si>
  <si>
    <t>10/20/2021</t>
  </si>
  <si>
    <t>ACTA DE REUNIÓN</t>
  </si>
  <si>
    <t>GDO-F-02</t>
  </si>
  <si>
    <t>5TR-GDO-F-02</t>
  </si>
  <si>
    <t>https://comunicarte.idartes.gov.co/sites/default/files/Doc_SIG/5TR-GDO-F-02_Acta_de_Reunion_26072018.docx</t>
  </si>
  <si>
    <t>REGISTRO DE ASISTENCIA</t>
  </si>
  <si>
    <t>GDO-F-03</t>
  </si>
  <si>
    <t>5TR-GDO-F-03</t>
  </si>
  <si>
    <t>https://comunicarte.idartes.gov.co/sites/default/files/Doc_SIG/FORMATO%20DE%20REGISTRO%20DE%20ASISTENCIA%20-%20para%20imprimir%20%281%29.xlsx</t>
  </si>
  <si>
    <t>REMISIÓN INTERNA DOCUMENTOS FIRMA PARA LA DIRECCIÓN GENERAL</t>
  </si>
  <si>
    <t>GDO-F-06</t>
  </si>
  <si>
    <t>5TR-GDO-F-06</t>
  </si>
  <si>
    <t>CONSULTA Y PRÉSTAMO DE DOCUMENTOS DE ARCHIVO</t>
  </si>
  <si>
    <t>GDO-PD-01</t>
  </si>
  <si>
    <t>5TR-GDO-PD-01</t>
  </si>
  <si>
    <t>http://190.26.196.146:5004/sharing/cVKMWNeFY</t>
  </si>
  <si>
    <t>FORMATO ÚNICO DE INVENTARIO DOCUMENTAL</t>
  </si>
  <si>
    <t>GDO-F-07</t>
  </si>
  <si>
    <t>5TR-GDO-F-07</t>
  </si>
  <si>
    <t>https://comunicarte.idartes.gov.co/sites/default/files/Doc_SIG/Formato%20%C3%9Anico%20de%20Inventario%20Documental.xlsx</t>
  </si>
  <si>
    <t>LISTADO DE ASISTENCIA (ENFOQUE DIFERENCIAL POBLACIONAL)</t>
  </si>
  <si>
    <t>GDO-F-04</t>
  </si>
  <si>
    <t>5TR-GDO-F-04</t>
  </si>
  <si>
    <t>https://comunicarte.idartes.gov.co/sites/default/files/Doc_SIG/PROPUESTA%20NUEVO%20LISTADO%20DE%20ASISTENCIA%20CON%20ENFOQUE%20POBLACIONAL%20%285%29.xlsx</t>
  </si>
  <si>
    <t>ENTREGA DE DOCUMENTOS FÍSICOS</t>
  </si>
  <si>
    <t>GDO-F-05</t>
  </si>
  <si>
    <t>5TR-GDO-F-05</t>
  </si>
  <si>
    <t>https://comunicarte.idartes.gov.co/sites/default/files/Doc_SIG/05.%20Entrega%20Documentos%20Fisicos%20Va_0.xls</t>
  </si>
  <si>
    <t>TRANSFERENCIAS DOCUMENTAL</t>
  </si>
  <si>
    <t>GDO-PD-03</t>
  </si>
  <si>
    <t>5TR-GDO-PD-03</t>
  </si>
  <si>
    <t>DISPOSICIÓN FINAL DE DOCUMENTOS</t>
  </si>
  <si>
    <t>GDO-PD-04</t>
  </si>
  <si>
    <t>5TR-GDO-PD-04</t>
  </si>
  <si>
    <t>HOJA DE CONTROL</t>
  </si>
  <si>
    <t>GDO-F-08</t>
  </si>
  <si>
    <t>5TR-GDO-F-08</t>
  </si>
  <si>
    <t>https://comunicarte.idartes.gov.co/sites/default/files/Doc_SIG/Hoja%20de%20control.xlsx</t>
  </si>
  <si>
    <t>DEVOLUCIÓN DE INFORMES DE PAGO Y SOPORTES MAGNÉTICOS</t>
  </si>
  <si>
    <t>GDO-F-13</t>
  </si>
  <si>
    <t>5TR-GDO-F-13</t>
  </si>
  <si>
    <t>ENCUESTA DE ESTUDIO UNIDAD DOCUMENTAL</t>
  </si>
  <si>
    <t>GDO-F-14</t>
  </si>
  <si>
    <t>5TR-GDO-F-14</t>
  </si>
  <si>
    <t>ELABORACIÓN Y ACTUALIZACIÓN TABLAS DE RETENCIÓN DOCUMENTAL</t>
  </si>
  <si>
    <t>GDO-PD-05</t>
  </si>
  <si>
    <t>5TR-GDO-PD-05</t>
  </si>
  <si>
    <t>FICHA DE VALORACIÓN DOCUMENTAL</t>
  </si>
  <si>
    <t>GDO-F-15</t>
  </si>
  <si>
    <t>5TR-GDO-F-15</t>
  </si>
  <si>
    <t>INSTRUCTIVO INCLUSIÓN DE UN DOCUMENTO A UN EXPEDIENTE ORFEO</t>
  </si>
  <si>
    <t>GDO-INS-</t>
  </si>
  <si>
    <t>---</t>
  </si>
  <si>
    <t>CUADRO DE CARACTERIZACIÓN DOCUMENTAL</t>
  </si>
  <si>
    <t>GDO-F-17</t>
  </si>
  <si>
    <t>5TR-GDO-F-17</t>
  </si>
  <si>
    <t>https://comunicarte.idartes.gov.co/sites/default/files/Doc_SIG/Cuadro%20de%20Caracterizaci%C3%B3n%20Documental.xlsx</t>
  </si>
  <si>
    <t>CUADRO DE CLASIFICACIÓN DOCUMENTAL - CCD</t>
  </si>
  <si>
    <t>GDO-F-18</t>
  </si>
  <si>
    <t>5TR-GDO-F-18</t>
  </si>
  <si>
    <t>INDICE DE INFORMACIÓN RESERVADA Y CLASIFICADA</t>
  </si>
  <si>
    <t>GDO-F-19</t>
  </si>
  <si>
    <t>5TR-GDO-F-19</t>
  </si>
  <si>
    <t>INSTRUCTIVO RADICACIÓN EXTERNA ORFEO</t>
  </si>
  <si>
    <t>GDO-INS-01</t>
  </si>
  <si>
    <t>5TR-GDO-INS-01</t>
  </si>
  <si>
    <t>INSTRUCTIVO RADICACIÓN INTERNA ORFEO</t>
  </si>
  <si>
    <t>GDO-INS-02</t>
  </si>
  <si>
    <t>5TR-GDO-INS-02</t>
  </si>
  <si>
    <t>GESTIÓN DE CORRESPONDENCIA EXTERNA</t>
  </si>
  <si>
    <t>GDO-PD-06</t>
  </si>
  <si>
    <t>5TR-GDO-PD-06</t>
  </si>
  <si>
    <t>GESTIÓN DE COMUNICACIONES INTERNAS</t>
  </si>
  <si>
    <t>GDO-PD-07</t>
  </si>
  <si>
    <t>5TR-GDO-PD-07</t>
  </si>
  <si>
    <t>GUÍA DE ADMINISTRACIÓN DE ARCHIVOS</t>
  </si>
  <si>
    <t>GDO-G-01</t>
  </si>
  <si>
    <t>5TR-GDO-G-01</t>
  </si>
  <si>
    <t>MAPA DE RIESGO GESTIÓN DOCUMENTAL</t>
  </si>
  <si>
    <t>GDO-MT-01</t>
  </si>
  <si>
    <t>5TR-GDO-MT-01</t>
  </si>
  <si>
    <t>PLAN INSTITUCIONAL DE ARCHIVOS</t>
  </si>
  <si>
    <t>GDO-P-01</t>
  </si>
  <si>
    <t>5TR-GDO-P-01</t>
  </si>
  <si>
    <t>ORGANIZACIÓN DE ARCHIVOS</t>
  </si>
  <si>
    <t>GDO-PD-02</t>
  </si>
  <si>
    <t>5TR-GDO-PD-02</t>
  </si>
  <si>
    <t>GUÍA DE IMPLEMENTACIÓN POLÍTICA DE CERO PAPEL</t>
  </si>
  <si>
    <t>GDO-G-02</t>
  </si>
  <si>
    <t>5TR-GDO-G-02</t>
  </si>
  <si>
    <t>POLÍTICA DE GESTIÓN DOCUMENTAL</t>
  </si>
  <si>
    <t>GDO-POL-01</t>
  </si>
  <si>
    <t>5TR-GDO-POL-01</t>
  </si>
  <si>
    <t>TESTIGO DOCUMENTAL</t>
  </si>
  <si>
    <t>GDO-F-09</t>
  </si>
  <si>
    <t>5TR-GDO-F-09</t>
  </si>
  <si>
    <t>https://comunicarte.idartes.gov.co/sites/default/files/Doc_SIG/Formato%20Testigo%20Documental%20V3.docx</t>
  </si>
  <si>
    <t>RECEPCIÓN DE CORRESPONDENCIA DE SALIDA</t>
  </si>
  <si>
    <t>GDO-F-10</t>
  </si>
  <si>
    <t>5TR-GDO-F-10</t>
  </si>
  <si>
    <t>https://comunicarte.idartes.gov.co/sites/default/files/Doc_SIG/FORMATO%20DE%20RECEPCI%C3%93N%20CORRESPONDENCIA%20DE%20SALIDA.xls</t>
  </si>
  <si>
    <t>GESTIÓN DE COMUNICACIONES DE ENTRADA</t>
  </si>
  <si>
    <t>GDO-PD-08</t>
  </si>
  <si>
    <t>5TR-GDO-PD-08</t>
  </si>
  <si>
    <t>SOLICITUD CREACIÓN DE EXPEDIENTES CONTRACTUALES VIRTUALES</t>
  </si>
  <si>
    <t>22</t>
  </si>
  <si>
    <t>GDO-F-22</t>
  </si>
  <si>
    <t>5TR-GDO-F-22</t>
  </si>
  <si>
    <t>ACTA DE ELIMINACIÓN</t>
  </si>
  <si>
    <t>GDO-F-11</t>
  </si>
  <si>
    <t>5TR-GDO-F-11</t>
  </si>
  <si>
    <t>https://comunicarte.idartes.gov.co/sites/default/files/Doc_SIG/5TR-GD-F-11_ACTA_DE_ELIMINACION.docx</t>
  </si>
  <si>
    <t>FICHAS DE VALORACIÓN DOCUMENTAL Y DISPOSICIÓN FINAL</t>
  </si>
  <si>
    <t>24</t>
  </si>
  <si>
    <t>GDO-F-24</t>
  </si>
  <si>
    <t>5TR-GDO-F-24</t>
  </si>
  <si>
    <t>ACTA DE TRANSFERENCIA DOCUMENTAL</t>
  </si>
  <si>
    <t>GDO-F-12</t>
  </si>
  <si>
    <t>5TR-GDO-F-12</t>
  </si>
  <si>
    <t>https://comunicarte.idartes.gov.co/sites/default/files/Doc_SIG/ACTA_DE_TRANSFERENCIA_DOCUMENTAL%20v2.docx</t>
  </si>
  <si>
    <t>INSTRUCTIVO DE LIMPIEZA DE ÁREA, SISTEMA DE ALMACENAMIENTO Y DOCUMENTACIÓN DE ARCHIVO</t>
  </si>
  <si>
    <t>5TR-GDO-INS-03</t>
  </si>
  <si>
    <t>ACTIVOS DE INFORMACIÓN</t>
  </si>
  <si>
    <t>GDO-F-26</t>
  </si>
  <si>
    <t>5TR-GDO-F-26</t>
  </si>
  <si>
    <t>GDO-F-</t>
  </si>
  <si>
    <t>5TR-GDO-F-</t>
  </si>
  <si>
    <t>TABLA DE RETENCIÓN DOCUMENTAL</t>
  </si>
  <si>
    <t>GDO-F-16</t>
  </si>
  <si>
    <t>5TR-GDO-F-16</t>
  </si>
  <si>
    <t>https://comunicarte.idartes.gov.co/SIG/apoyo-gestion-documental</t>
  </si>
  <si>
    <t>PROCEDIMIENTO DE TRANSFERENCIAS DOCUMENTALES PRIMARIAS</t>
  </si>
  <si>
    <t>ÍNDICE DE INFORMACIÓN RESERVADA Y CLASIFICADA</t>
  </si>
  <si>
    <t>GESTIÓN DE COMUNICACIONES OFICIALES EXTERNAS</t>
  </si>
  <si>
    <t>https://comunicarte.idartes.gov.co/sites/default/files/Doc_SIG/Ficha%20de%20Valoraci%C3%B3n%20Documental%204.docx</t>
  </si>
  <si>
    <t xml:space="preserve">https://comunicarte.idartes.gov.co/sites/default/files/Doc_SIG/Tabla%20de%20Retenci%C3%B3n%20Documental_V6.xlsx </t>
  </si>
  <si>
    <t>SOLICITUD CREACIÓN DESTINATARIOS CORRESPONDENCIA</t>
  </si>
  <si>
    <t>GDO-F-20</t>
  </si>
  <si>
    <t>5TR-GDO-F-20</t>
  </si>
  <si>
    <t>https://comunicarte.idartes.gov.co/sites/default/files/Doc_SIG/Solicitud%20creaci%C3%B3n%20destinatarios%20en%20correspondencia%20V2%20%281%29.xlsx</t>
  </si>
  <si>
    <t>Se complementan los ítems I) Conjunto de estándares para la gestión de la información de cualquier soporte, II) Metodología general para la creación, uso, mantenimiento y retención, acceso y preservación de la información, independiente de su soporte y medio de creación y III) Programa de gestión de información y documentos. Aprobada por el Comité Institucional de Gestión y Desempeño, con el acta de comité primera sesión del 27 de abril del 2020.</t>
  </si>
  <si>
    <t>Se actualizan los compromisos y ajusta la metodología enfocada en proyectos para asegurar el cumplimiento de los compromisos de la vigencia 2022 y 2023. Aprobada or el Comité Institucional de Gestión y Desempeño, con el acta de comité de la sesión del 12 de septiembre de 2022.</t>
  </si>
  <si>
    <t>PLAN ANUAL DE TRANSFERENCIAS DOCUMENTALES PRIMARIAS</t>
  </si>
  <si>
    <t>GDO-P-02</t>
  </si>
  <si>
    <t>Se actualiza cronograma para las transferencias documentales primarias vigencia 2022</t>
  </si>
  <si>
    <t>SOLICITUD CREACIÓN DE EXPEDIENTES VIRTUALES</t>
  </si>
  <si>
    <t>GDO-F-21</t>
  </si>
  <si>
    <t>5TR-GDO-F-21</t>
  </si>
  <si>
    <t>https://comunicarte.idartes.gov.co/sites/default/files/Doc_SIG/21.%20Formato%20Solicitud%20Creacion%20Expedientes%20Virtuales%20versi%C3%B3n%202%20%281%29.xlsx</t>
  </si>
  <si>
    <t>23</t>
  </si>
  <si>
    <t>GDO-F-23</t>
  </si>
  <si>
    <t>5TR-GDO-F-23</t>
  </si>
  <si>
    <t>Se ajusta a codificación nueva sin cambiar de versión</t>
  </si>
  <si>
    <t>https://comunicarte.idartes.gov.co/sites/default/files/Doc_SIG/23.%20Tablas%20de%20Control%20de%20Acceso_.xlsx</t>
  </si>
  <si>
    <t>CONTROL DE CAMBIOS TRD</t>
  </si>
  <si>
    <t>https://comunicarte.idartes.gov.co/sites/default/files/Doc_SIG/Control%20de%20cambios%20TRD.xlsx</t>
  </si>
  <si>
    <t>25</t>
  </si>
  <si>
    <t>GDO-F-25</t>
  </si>
  <si>
    <t>5TR-GDO-F-25</t>
  </si>
  <si>
    <t>Se ajusta codificación sin cambiar versión</t>
  </si>
  <si>
    <t>https://comunicarte.idartes.gov.co/sites/default/files/Doc_SIG/25.%20Banco%20Terminolo%CC%81gico_.xlsx</t>
  </si>
  <si>
    <t>https://comunicarte.idartes.gov.co/sites/default/files/Doc_SIG/Activos%20de%20Informacion%202023.xlsx</t>
  </si>
  <si>
    <t>FORMATO RÓTULO DE CAJA</t>
  </si>
  <si>
    <t>GDO-F-27</t>
  </si>
  <si>
    <t>https://comunicarte.idartes.gov.co/sites/default/files/Doc_SIG/Formato%20R%C3%B3tulo%20Caja%20final%20julio%202022.docx</t>
  </si>
  <si>
    <t>10/15/2020</t>
  </si>
  <si>
    <t>ÍNDICE DE INFORMACIÓN CLASIFICADA Y RESERVADA</t>
  </si>
  <si>
    <t>GDO-F-29</t>
  </si>
  <si>
    <t>https://comunicarte.idartes.gov.co/sites/default/files/Doc_SIG/Formato%20%C3%8Dndice%20de%20Informaci%C3%B3n%20Clasificada%20y%20Reservada.xlsx</t>
  </si>
  <si>
    <t>FORMATO RÓTULO DE CAJA PARA MEDIOS ÓPTICOS</t>
  </si>
  <si>
    <t>GDO-F-30</t>
  </si>
  <si>
    <t>https://comunicarte.idartes.gov.co/sites/default/files/Doc_SIG/Fomato%20r%C3%B3tulo%20caja%20soportes%20magn%C3%A9ticos.docx</t>
  </si>
  <si>
    <t>FORMATO PARA MARCACIÓN DE CD</t>
  </si>
  <si>
    <t>GDO-F-31</t>
  </si>
  <si>
    <t>https://comunicarte.idartes.gov.co/sites/default/files/Doc_SIG/Formato%20R%C3%B3tulo%20de%20Cds.docx</t>
  </si>
  <si>
    <t>FORMATO ÚNICO DE INVENTARIO DOCUMENTAL - SÁBANA CONSOLIDADA</t>
  </si>
  <si>
    <t>GDO-F-32</t>
  </si>
  <si>
    <t>https://comunicarte.idartes.gov.co/sites/default/files/Doc_SIG/Formato%20%C3%9Anico%20de%20Inventario%20Documental%20-%20Transferencia.xlsx</t>
  </si>
  <si>
    <t>FORMATO PARA INSPECCIÓN DE INSTALACIONES FÍSICAS, SISTEMAS DE ALMACENAMIENTO Y MONITOREO DE CONDICIONES AMBIENTALES ZONA DE ARCHIVO, BIBLIOTECA Y CENTRO DE DOCUMENTACIÓN</t>
  </si>
  <si>
    <t>GDO-F-34</t>
  </si>
  <si>
    <t>https://comunicarte.idartes.gov.co/sites/default/files/Doc_SIG/FormatoInspeccionInstalaciones.xlsx</t>
  </si>
  <si>
    <t xml:space="preserve">FORMATO PARA LIMPIEZA PROFUNDA Y PROCESO DE SANEAMIENTO
</t>
  </si>
  <si>
    <t>GDO-F-35</t>
  </si>
  <si>
    <t>https://comunicarte.idartes.gov.co/sites/default/files/Doc_SIG/FormatoLimpiezaySaneamiento.xlsx</t>
  </si>
  <si>
    <t>LISTADO DE DOCUMENTOS VITALES Y ESENCIALES</t>
  </si>
  <si>
    <t>GDO-F-36</t>
  </si>
  <si>
    <t>https://comunicarte.idartes.gov.co/sites/default/files/Doc_SIG/20220816_FR_LISTADOS_VITALES_ESENCIALES.xlsx</t>
  </si>
  <si>
    <t>FORMATO DE PREVENCIÓN DE EMERGENCIAS Y ATENCIÓN A DESASTRES</t>
  </si>
  <si>
    <t>GDO-F-37</t>
  </si>
  <si>
    <t>https://comunicarte.idartes.gov.co/sites/default/files/Doc_SIG/FormatoEmergenciaDocumental.xlsx</t>
  </si>
  <si>
    <t>FORMATO SEGUIMIENTO PUBLICACIÓN ACTAS DE INICIO</t>
  </si>
  <si>
    <t>GDO-F-38</t>
  </si>
  <si>
    <t>https://comunicarte.idartes.gov.co/sites/default/files/Doc_SIG/SEGUIMIENTO%20PUBLICACI%C3%93N%20actas%20de%20inicio.xlsx</t>
  </si>
  <si>
    <t xml:space="preserve">GUIA GUÍA DE ORGANIZACIÓN Y ADMINISTRACIÓN DE ARCHIVOS </t>
  </si>
  <si>
    <t>Actualización general de la guía a partir de la centralización de los archivos de gestión</t>
  </si>
  <si>
    <t>https://comunicarte.idartes.gov.co/sites/default/files/Doc_SIG/GU%C3%8DA%20DE%20ORGANIZACI%C3%93N%20Y%20ADMINISTRACI%C3%93N%20DE%20ARCHIVOS.pdf</t>
  </si>
  <si>
    <t>GUÍA PARA LA IMPLEMENTACIÓN DE LA POLÍTICA DE EFICIENCIA EN EL USO Y CONSUMO DEL PAPEL</t>
  </si>
  <si>
    <t>Modificación del nombre de la Guía, Alcance y estructura general de la misma. Adición del apartado 
sobre roles y responsabilidades y ampliación del marco normativo.-Código anterior 5TR-GDO-G-02</t>
  </si>
  <si>
    <t>Modificación del nombre de la Guía, Alcance y estructura general de la misma. Adición del apartado sobre roles y responsabilidades y ampliación del marco normativo.-Código anterior 5TR-GDO-G-02</t>
  </si>
  <si>
    <t>20224600113693_202203041437152. Guíaeficiencia.pdf (idartes.gov.co)</t>
  </si>
  <si>
    <t>GUÍA PARA EL ALISTAMIENTO DE DOCUMENTOS Y PAQUETES PARA EL SERVICIO MENSAJERÍA</t>
  </si>
  <si>
    <t>GDO-G-3</t>
  </si>
  <si>
    <t>179/2023</t>
  </si>
  <si>
    <t>https://comunicarte.idartes.gov.co/sites/default/files/Doc_SIG/Gu%C3%ADa%20para%20alistamiento%20de%20documentos.pdf</t>
  </si>
  <si>
    <t>INSTRUCTIVO DE DIGITALIZACIÓN</t>
  </si>
  <si>
    <t>Instructivo Digitalizacion (1).pdf (idartes.gov.co)</t>
  </si>
  <si>
    <t>INSTRUCTIVO DE LIMPIEZA DE ÁREAS, SISTEMAS DE ALMACENAMIENTO Y DOCUMENTACIÓN DE ARCHIVO</t>
  </si>
  <si>
    <t>GDO-INS-1</t>
  </si>
  <si>
    <t xml:space="preserve">Actualización de proceso y periodicidad. Complemento de normatividad y Glosario
</t>
  </si>
  <si>
    <t>Instructivo de limpieza de areas y sistema de almacenamiento.pdf (idartes.gov.co)</t>
  </si>
  <si>
    <t>PLAN INSTITUCIONAL DE ARCHIVOS - PINAR</t>
  </si>
  <si>
    <t>GDO-P-1</t>
  </si>
  <si>
    <t xml:space="preserve">Se actualiza la fecha de ejecución de la fase 1. Diseño de requerimientos del SGDEA del proyecto 7.1.3 Sistema de Gestión de Documentos Electrónicos - SGDEA </t>
  </si>
  <si>
    <t>https://comunicarte.idartes.gov.co/sites/default/files/Doc_SIG/Plan%20Institucional%20de%20Archivos%20PINAR%202024%20V6.pdf</t>
  </si>
  <si>
    <t>GDO-P-2</t>
  </si>
  <si>
    <t>Se actualiza cronograma para las transferencias documentales primarias vigencia 2024</t>
  </si>
  <si>
    <t>solicitud orfeo 20244600218283</t>
  </si>
  <si>
    <t>https://comunicarte.idartes.gov.co/sites/default/files/Doc_SIG/PLAN%20ANUAL%20DE%20TRANSFERENCIA.pdf</t>
  </si>
  <si>
    <t>PROCEDIMIENTO PARA LA ADMINISTRACIÓN DEL ARCHIVO DE GESTIÓN CENTRALIZADO</t>
  </si>
  <si>
    <t>GDO-P-20</t>
  </si>
  <si>
    <t xml:space="preserve">Se realiza la creación del procedimiento de centralización de archivos con el fin de tener una herramienta de control que permita la
conservación y preservación de la información de la entidad y el correcto funcionamiento del archivo de gestión centraliza
</t>
  </si>
  <si>
    <t>GDO-PD-20_v_1_Administración del archivo de gestión centralizado.pdf (idartes.gov.co)</t>
  </si>
  <si>
    <t>PLAN DE EMERGENCIAS Y PROTOCOLO DE ATENCIÓN DE DESASTRES DOCUMENTALES</t>
  </si>
  <si>
    <t>GDO-P-4</t>
  </si>
  <si>
    <t>https://comunicarte.idartes.gov.co/sites/default/files/Doc_SIG/PLAN%20DE%20EMERGENCIAS%20Y%20PROTOCOLO%20DE%20ATENCI%C3%93N.pdf</t>
  </si>
  <si>
    <t>CONSULTA Y PRÉSTAMOS DE DOCUMENTOS DE ARCHIVO</t>
  </si>
  <si>
    <t xml:space="preserve">Se realiza actualización por cambios en el procedimiento de consulta y préstamos de documentos de archivo
</t>
  </si>
  <si>
    <t>GDO-PD-01_v_2_21.06.2021_11_52_29am_0.pdf (idartes.gov.co)</t>
  </si>
  <si>
    <t>GUÍA DE ORGANIZACIÓN Y ADMINISTRACIÓN DE ARCHIVOS</t>
  </si>
  <si>
    <t>Actualización general de la guía a partir de la centralización de los archivos de gestión.</t>
  </si>
  <si>
    <t>20224600051963_202202011344552.pdf (idartes.gov.co)</t>
  </si>
  <si>
    <t>Se realiza modificación del procedimiento Organización de Archivo por actualizaciones en la ejecución de esta actividad por parte del
proceso de Gestión Documental</t>
  </si>
  <si>
    <t>GDO-PD-02_v_2_21.06.2021_12_30_44pm.pdf (idartes.gov.co)</t>
  </si>
  <si>
    <t>PLAN INSTITUCIONAL DE CAPACITACIÓN EN GESTIÓN DOCUMENTAL</t>
  </si>
  <si>
    <t>GDO-P-03</t>
  </si>
  <si>
    <t>Se cambia el plan por Programa de acuedo con radicado 20244600187743.  Se cambia por consiguiente código.  Pasa de de Plan a Programa</t>
  </si>
  <si>
    <t>PLAN INSTITUCIONAL DE CAPACITACION EN GESTION DOCUMENTAL.pdf (idartes.gov.co)</t>
  </si>
  <si>
    <t>Se actualizarán los responsables, normatividad y políticas.</t>
  </si>
  <si>
    <t>GDO-PD-03_v_3_01.12.2022_09_28_16am.pdf (idartes.gov.co)</t>
  </si>
  <si>
    <t>Se realiza modificación del procedimiento Disposición Final de Documentos por actualizaciones en la ejecución de esta actividad por parte del proceso de Gestión Documental.</t>
  </si>
  <si>
    <t>GDO-PD-04_v_2_21.06.2021_12_27_16pm.pdf (idartes.gov.co)</t>
  </si>
  <si>
    <t xml:space="preserve">Solicitud envida por radicado 20234600216833  </t>
  </si>
  <si>
    <t>Plan Institucional de Archivos 20234600216833.pdf (idartes.gov.co)</t>
  </si>
  <si>
    <t>ELABORACIÓN Y ACTUALIZACIÓN DE TABLAS DE RETENCIÓN DOCUMENTAL</t>
  </si>
  <si>
    <t>Se realiza modificación del procedimiento por actualizaciones en el flujo del mismo</t>
  </si>
  <si>
    <t>GDO-PD-05_v_2_21.06.2021_11_54_36am_0.pdf (idartes.gov.co)</t>
  </si>
  <si>
    <t>https://comunicarte.idartes.gov.co/sites/default/files/Doc_SIG/Cuadro%20de%20Clasificaci%C3%B3n%20Documental_V3.xlsx</t>
  </si>
  <si>
    <t>Se realiza actualización del procedimiento por cambios en la estructura del mismo relacionada con el trámite de envio de documentos. Se subsana la observación.</t>
  </si>
  <si>
    <t>GDO-PD-06_v_3_01.12.2022_09_28_43am.pdf (idartes.gov.co)</t>
  </si>
  <si>
    <t>se ajusta el consecutivo a 17 ya que el 27 es de formato rotulo caja/ 8-05-24 cambio aprobado por SAF documental</t>
  </si>
  <si>
    <t>https://comunicarte.idartes.gov.co/sites/default/files/Doc_SIG/20244600361473_00003_Cuadro%20De%20Caracterizaci%C3%B3n%20Documental%20GDO-F-17.xlsx</t>
  </si>
  <si>
    <t>FORMATO RÓTULO IDENTIFICACIÓN DE CARPETAS</t>
  </si>
  <si>
    <t>https://comunicarte.idartes.gov.co/sites/default/files/Doc_SIG/Formato%20R%C3%B3tulo%20de%20Carpetas%20-%20Final%20%282%29.docx</t>
  </si>
  <si>
    <t>Se realiza modificación del procedimiento por actualizaciones</t>
  </si>
  <si>
    <t>GDO-PD-07_v_2_21.06.2021_12_35_26pm.pdf (idartes.gov.co)</t>
  </si>
  <si>
    <t>INSPECCIÓN DE INSTALACIONES FÍSICAS, SISTEMAS DE ALMACENAMIENTO Y MONITOREO DE CONDICIONES AMBIENTALES</t>
  </si>
  <si>
    <t>GDO-PD-09</t>
  </si>
  <si>
    <t>GDO-PD-09_v_1_14.07.2021_02_31_59pm.pdf (idartes.gov.co)</t>
  </si>
  <si>
    <t>PROCEDIMIENTO DE TRANSFERENCIAS DOCUMENTALES SECUNDARIAS</t>
  </si>
  <si>
    <t>GDO-PD-10</t>
  </si>
  <si>
    <t>GDO-PD-10_v_1_14.07.2021_01_11_58pm.pdf (idartes.gov.co)</t>
  </si>
  <si>
    <t>RECONSTRUCCIÓN DE EXPEDIENTES DE ARCHIVO</t>
  </si>
  <si>
    <t>GDO-PD-11</t>
  </si>
  <si>
    <t>GDO-PD-11_v_1_14.07.2021_01_12_23pm.pdf (idartes.gov.co)</t>
  </si>
  <si>
    <t>ACTUALIZACIÓN DE INSTRUMENTOS DE GESTIÓN DE INFORMACIÓN PÚBLICA</t>
  </si>
  <si>
    <t>GDO-PD-12</t>
  </si>
  <si>
    <t>GDO-PD-12_v_1_14.07.2021_01_12_34pm.pdf (idartes.gov.co)</t>
  </si>
  <si>
    <t>ENVÍOS DE CORRESPONDENCIA</t>
  </si>
  <si>
    <t>GDO-PD-16</t>
  </si>
  <si>
    <t>GDO-PD-16_v_1_20.12.2022_08_13_08am.pdf (idartes.gov.co)</t>
  </si>
  <si>
    <t>ENTREGA DE LOS ARCHIVOS CON INVENTARIO DOCUMENTAL POR DESVINCULACIÓN O TRASLADO DEL FUNCIONARIO PÚBLICO</t>
  </si>
  <si>
    <t>GDO-PD-17</t>
  </si>
  <si>
    <t>GDO-PD-17_v_1_20.12.2022_08_13_39am.pdf (idartes.gov.co)</t>
  </si>
  <si>
    <t>ENTREGA DE LOS ARCHIVOS CON INVENTARIO DOCUMENTAL POR CULMINACIÓN DE LAS ACTIVIDADES CONTRACTUALES</t>
  </si>
  <si>
    <t>GDO-PD-18</t>
  </si>
  <si>
    <t>GDO-PD-18_v_1_22.12.2022_08_23_15pm.pdf (idartes.gov.co)</t>
  </si>
  <si>
    <t>AUTOINSPECCIONES DE LA GESTIÓN DOCUMENTAL</t>
  </si>
  <si>
    <t>GDO-PD-19</t>
  </si>
  <si>
    <t>GDO-PD-19_v_1_01.02.2023_09_23_39am.pdf (idartes.gov.co)</t>
  </si>
  <si>
    <t xml:space="preserve">Se ajusta el contenido de la política detallando los instrumentos, estándares y
herramientas como elementos regulatorios en relación con la gestión documental en la
entidad esto debido al nivel de madurez en relación con la gestión de información y
contenidos en la entidad. </t>
  </si>
  <si>
    <t>https://comunicarte.idartes.gov.co/sites/default/files/Doc_SIG/ACTUALIZACI%C3%93N%20POL%C3%8DTICA%20DE%20GESTI%C3%93N%20DOCUMENTAL%20V3_0.pdf</t>
  </si>
  <si>
    <t>PLAN ANUAL DE TRANSFERENCIAS DOCUMENTALES 
PRIMARIAS</t>
  </si>
  <si>
    <t>Plan anual de transferencias.pdf (idartes.gov.co)</t>
  </si>
  <si>
    <t>PROGRAMA DE GESTIÓN DOCUMENTAL</t>
  </si>
  <si>
    <t>GDO-PR-01</t>
  </si>
  <si>
    <t>Se debe actualzar el código del documento publicado ( 5TR-GDO-PR-01) por GDO-PR-01</t>
  </si>
  <si>
    <t>01. Programa de Gestión Documental - PGD .pdf (idartes.gov.co)</t>
  </si>
  <si>
    <t>PROGRAMA DE AUTOINSPECCIONES</t>
  </si>
  <si>
    <t>GDO-PR-03</t>
  </si>
  <si>
    <t xml:space="preserve">Primera versión del programa de autoinspecciones en el marco de la 
ejecución de los programas específicos del programa de gestión documental 
vigente en la entidad
</t>
  </si>
  <si>
    <t>PROGRAMA DE AUTOINSPECCIONES.pdf (idartes.gov.co)</t>
  </si>
  <si>
    <t xml:space="preserve">PROGRAMA NORMALIZACIÓN DE FORMAS Y FORMULARIOS ELECTRÓNICOS
</t>
  </si>
  <si>
    <t>GDO-PR-04</t>
  </si>
  <si>
    <t>Primera versión del programa de normalización de formas y formularios, en 
el marco de la ejecución de los programas específicos del programa de 
gestión documental vigente en la Entidad</t>
  </si>
  <si>
    <t>https://comunicarte.idartes.gov.co/sites/default/files/Doc_SIG/PROGRAMA%20NORMALIZACI%C3%93N%20DE%20FORMAS%20Y%20FORMULARIOS%20ELECTR%C3%93NICOS_0.pdf</t>
  </si>
  <si>
    <t>PROGRAMA DE DOCUMENTOS ESPECIALES</t>
  </si>
  <si>
    <t>GDO-PR-05</t>
  </si>
  <si>
    <t>Emision Inicial</t>
  </si>
  <si>
    <t>Programa Documentos Especiales.pdf (idartes.gov.co)</t>
  </si>
  <si>
    <t>PROGRAMA DE REPROGRAFÍA</t>
  </si>
  <si>
    <t>GDO-PR-06</t>
  </si>
  <si>
    <t>file.php_.pdf (idartes.gov.co)</t>
  </si>
  <si>
    <t>PROGRAMA DEL PLAN INSTITUCIONAL DE CAPACITACIÓN EN GESTIÓN DOCUMENTAL</t>
  </si>
  <si>
    <t>GDO-PR-07</t>
  </si>
  <si>
    <t>Este documento fue denominado hasta el año 2022 como “Plan institucional 
de capacitación en gestión documental”. Se actualiza y se produce el 
documento en versión 1, en cumplimiento del marco normativo del desarrollo 
de los Programas Específicos del Programa de Gestión Documental – PGD, 
denominándose Programa del Plan Institucional de Capacitación en Gestión 
Documental 2024.</t>
  </si>
  <si>
    <t>https://comunicarte.idartes.gov.co/sites/default/files/Doc_SIG/Programa%20plan%20capacitaci%C3%B3n.pdf</t>
  </si>
  <si>
    <t>PROGRAMA DE DOCUMENTOS VITALES O ESENCIALES</t>
  </si>
  <si>
    <t>GDO-PR-2</t>
  </si>
  <si>
    <t xml:space="preserve">Actualización del cronograma de implementación del programa y el numeral 12. Seguimiento 
a la implementación.
</t>
  </si>
  <si>
    <t>Programa de documentos escenciales.pdf (idartes.gov.co)</t>
  </si>
  <si>
    <t>PROTOCOLO DE MANEJO DOCUMENTAL EN EMERGENCIA SANITARIA</t>
  </si>
  <si>
    <t>GDO-PROT-01</t>
  </si>
  <si>
    <t>5TR-GDO-PROT-01</t>
  </si>
  <si>
    <t>Scanned Document (idartes.gov.co)</t>
  </si>
  <si>
    <t>PROTOCOLO DE RESPUESTA Y RESCATE DOCUMENTAL EN ZONAS DE ALMACENAMIENTO</t>
  </si>
  <si>
    <t>GDO-PROT-02</t>
  </si>
  <si>
    <t>5TR-GDO-PROT-02</t>
  </si>
  <si>
    <t>02. Protocolo Rescate Documental (idartes.gov.co)</t>
  </si>
  <si>
    <t>28/1272023</t>
  </si>
  <si>
    <t>PROTOCOLO PARA LA ADMINISTRACIÓN INTEGRAL, CONTROL, CONSERVACIÓN, POSESIÓN, CUSTODIA Y ASEGURAMIENTO DE LOS DOCUMENTOS RELATIVOS A DERECHOS HUMANOS Y DERECHO INTERNACIONAL HUMANITARIO DEL IDARTES</t>
  </si>
  <si>
    <t>GDO-PROT-3</t>
  </si>
  <si>
    <t>https://comunicarte.idartes.gov.co/sites/default/files/Doc_SIG/PROTOCOLO%20PARA%20LA%20ADMINISTRACI%C3%93N%20INTEGRAL%20DOCUMENTOS%20DDHH.pdf</t>
  </si>
  <si>
    <t>obsoleto</t>
  </si>
  <si>
    <t>El documento en ORFEO se aprueba el 19 de febrero, sin embargo la aprobación del plan se realizó el 29 de enero de 2024 mediante acta de Comité de gestión y desempeño radicado 20241200069773.</t>
  </si>
  <si>
    <t>https://comunicarte.idartes.gov.co/sites/default/files/Doc_SIG/20244600109123_202402191622092.pdf</t>
  </si>
  <si>
    <t>REGLAMENTO INTERNO DE ARCHIVO</t>
  </si>
  <si>
    <t>GDO-REG-01</t>
  </si>
  <si>
    <t>Reglamento Interno de Archivo.pdf (idartes.gov.co)</t>
  </si>
  <si>
    <t>GMC-MR-2</t>
  </si>
  <si>
    <t>https://comunicarte.idartes.gov.co/sites/default/files/Doc_SIG/Mapa%20de%20riesgos%20de%20gesti%C3%B3n%20por%20proceso%20Idartes%20consolidado%202023%20v%20agosto.xlsx</t>
  </si>
  <si>
    <t>MAPA DE RIESGO CORRUPCIÓN GESTIÓN DOCUMENTAL</t>
  </si>
  <si>
    <t>GMC-MR-3</t>
  </si>
  <si>
    <t>Actualización de requerimientos normativos y económicos, Planeación Estratégica, Procesos de producción, gestión y trámite, transferencias, disposición final, preservación a largo plazo. Fases de Implementación del PGD y Armonización.</t>
  </si>
  <si>
    <t xml:space="preserve">https://comunicarte.idartes.gov.co/sites/default/files/Doc_SIG/Programa%20de%20gesti%C3%B3n%20documental.pdf </t>
  </si>
  <si>
    <t>EFICIENCIA EN LA GESTIÓN DEL TALENTO HUMANO</t>
  </si>
  <si>
    <t>GTH-C-01</t>
  </si>
  <si>
    <t>1TR-GTH-C-01</t>
  </si>
  <si>
    <t>http://190.26.196.146:5004/sharing/MbdwmRhoS</t>
  </si>
  <si>
    <t>SAF - Gestión Talento Humano</t>
  </si>
  <si>
    <t>CARACTERIZACIÓN DE PROCESO GESTIÓN TALENTO HUMANO</t>
  </si>
  <si>
    <t>Sin Observacion</t>
  </si>
  <si>
    <t>https://comunicarte.idartes.gov.co/SIG/apoyo-gestion-talento-humano</t>
  </si>
  <si>
    <t>AUTORIZACIÓN PREVIA MENSUAL PARA LABORAR HORAS EXTRAS O COMPENSATORIOS</t>
  </si>
  <si>
    <t>1TR-GTH-MT-01</t>
  </si>
  <si>
    <t>DOCUMENTO SISTEMA DE SEGURIDAD Y SALUD EN EL TRABAJO</t>
  </si>
  <si>
    <t>GTH-I -01</t>
  </si>
  <si>
    <t>1TR-GTH-IND-01</t>
  </si>
  <si>
    <t>PROVISIÓN DE EMPLEOS PROVISIONALES</t>
  </si>
  <si>
    <t>GTH-PD-01</t>
  </si>
  <si>
    <t>1TR-GTH-PD-01</t>
  </si>
  <si>
    <t>http://190.26.196.146:5004/sharing/WBDt8dCOg</t>
  </si>
  <si>
    <t>ENTREGA, USO, REPOSICIÓN Y MANTENIMIENTO DE ELEMENTOS DE PROTECCIÓN PERSONAL Y EQUIPOS DE PROTECCIÓN CONTRA CAÍDA.</t>
  </si>
  <si>
    <t>GTH-PD-02</t>
  </si>
  <si>
    <t>1TR-GTH-PD-02</t>
  </si>
  <si>
    <t>REINTEGRO LABORAL</t>
  </si>
  <si>
    <t>GTH-PD-03</t>
  </si>
  <si>
    <t>1TR-GTH-PD-03</t>
  </si>
  <si>
    <t>COMISIONES AL INTERIOR Y AL EXTERIOR DEL PAIS</t>
  </si>
  <si>
    <t>GTH-PD-04</t>
  </si>
  <si>
    <t>1TR-GTH-PD-04</t>
  </si>
  <si>
    <t>REPORTE DE ACTOS Y CONDICIONES INSEGURAS</t>
  </si>
  <si>
    <t>GTH-PD-05</t>
  </si>
  <si>
    <t>1TR-GTH-PD-05</t>
  </si>
  <si>
    <t>REPORTE DE ACCIDENTES DE TRABAJO</t>
  </si>
  <si>
    <t>GTH-PD-06</t>
  </si>
  <si>
    <t>1TR-GTH-PD-06</t>
  </si>
  <si>
    <t>PLAN DE EMERGENCIA Y CONTINGENCIAS SEDE PRINCIPAL</t>
  </si>
  <si>
    <t>GTH-PD-07</t>
  </si>
  <si>
    <t>1TR-GTH-PD-07</t>
  </si>
  <si>
    <t>Pendiente</t>
  </si>
  <si>
    <t>SISTEMA DE GESTIÓN DE SEGURIDAD Y SALUD EN EL TRABAJO</t>
  </si>
  <si>
    <t>1TR-GTH-D-01</t>
  </si>
  <si>
    <t>16/7/0200</t>
  </si>
  <si>
    <t>FICHA TÉCNICA PLAN DE EMERGENCIAS PLANETARIO BOGOTÁ</t>
  </si>
  <si>
    <t>1TR-GTH-F-29</t>
  </si>
  <si>
    <t>Código incorrecto</t>
  </si>
  <si>
    <t>MANUAL DE SEGURIDAD Y SALUD EN EL TRABAJO PARA CONTRATISTAS</t>
  </si>
  <si>
    <t>GTH-D-01</t>
  </si>
  <si>
    <t>FICHA TÉCNICA PLAN DE EMERGENCIA SEDE CREA MANITAS</t>
  </si>
  <si>
    <t>GTH-FT-1</t>
  </si>
  <si>
    <t>version inicial</t>
  </si>
  <si>
    <t>FICHA TÉCNICA PLAN DE EMERGENCIA SEDE CENTRO CULTURAL SUMAPAZ</t>
  </si>
  <si>
    <t>GTH-FT-2</t>
  </si>
  <si>
    <t>01/31/2018</t>
  </si>
  <si>
    <t>ANÁLISIS DE REQUISITOS PARA PROVEER VACANTES MEDIANTE ENCARGO</t>
  </si>
  <si>
    <t>1TR-GTH-F-01</t>
  </si>
  <si>
    <t>FICHA TÉCNICA PLAN DE EMERGENCIAS SALA GAITÁN</t>
  </si>
  <si>
    <t>GTH-F-3</t>
  </si>
  <si>
    <t>Se actualiza de acuerdo con los parametros de la Normativa legal vigente</t>
  </si>
  <si>
    <t>ANALISÍS DE REQUISITOS</t>
  </si>
  <si>
    <t>1TR-GTH-F-02</t>
  </si>
  <si>
    <t>FICHA TÉCNICA PLAN DE EMERGENCIAS TEATRO EL ENSUEÑO</t>
  </si>
  <si>
    <t>GTH-F-04</t>
  </si>
  <si>
    <t>Se actualiza de acuerdo con los parametors de la Normativa legal vigente</t>
  </si>
  <si>
    <t>CRONOGRAMA PROGRAMACIÓN Y SEGUIMIENTO SISTEMA DE SEGURIDAD Y SALUD EN EL TRABAJO</t>
  </si>
  <si>
    <t>1TR-GTH-F-03</t>
  </si>
  <si>
    <t>30/082021</t>
  </si>
  <si>
    <t>FICHA TÉCNICA PLAN DE EMERGENCIAS CREA LUCERO BAJO</t>
  </si>
  <si>
    <t>09/21/2017</t>
  </si>
  <si>
    <t>EVALUACIÓN DE CAPACITACIÓN SISTEMA DE SEGURIDAD Y SALUD EN EL TRABAJO</t>
  </si>
  <si>
    <t>1TR-GTH-F-04</t>
  </si>
  <si>
    <t>FICHA TÉCNICA PLAN DE EMERGENCIAS CREA INGLES</t>
  </si>
  <si>
    <t>INSPECCIÓN DE EQUIPOS PARA TRABAJO EN ALTURAS- PUNTOS DE ANCLAJE</t>
  </si>
  <si>
    <t>1TR-GTH-F-05</t>
  </si>
  <si>
    <t>FICHA TÉCNICA PLAN DE EMERGENCIAS DOCE DE OCTUBRE</t>
  </si>
  <si>
    <t>FICHA TÉCNICA PLAN DE EMERGENCIAS CREA LA GRANJA</t>
  </si>
  <si>
    <t>INSPECCIÓN DE EQUIPOS PARA TRABAJO EN ALTURAS - INPECCIÓN DE ESLINGAS</t>
  </si>
  <si>
    <t>1TR-GTH-F-06</t>
  </si>
  <si>
    <t>FICHA TÉCNICA PLAN DE EMERGENCIAS CREA VILLEMAR</t>
  </si>
  <si>
    <t>INPECCIÓN DE EQUIPO METALICO PARA TRABAJO EN ALTURAS</t>
  </si>
  <si>
    <t>07</t>
  </si>
  <si>
    <t>1TR-GTH-F-07</t>
  </si>
  <si>
    <t>FICHA TÉCNICA PLAN DE EMERGENCIAS BODEGA PUENTE ARANDA</t>
  </si>
  <si>
    <t>INSPECCIÓN DE ARNES PARA TRABAJO EN ALTURAS</t>
  </si>
  <si>
    <t>1TR-GTH-F-09</t>
  </si>
  <si>
    <t>FICHA TÉCNICA PLAN DE EMERGENCIAS GALERIA SANTAFE</t>
  </si>
  <si>
    <t>FICHA TÉCNICA PLAN DE EMERGENCIAS CREA MEISSEN</t>
  </si>
  <si>
    <t>FICHA TÉCNICA PLAN DE EMERGENCIAS CREA NARANJOS</t>
  </si>
  <si>
    <t>FICHA TÉCNICA PLAN DE EMERGENCIAS CREA CALLE 15</t>
  </si>
  <si>
    <t>FICHA TÉCNICA PLAN DE EMERGENCIAS CREA GUSTAVO RESTREPO</t>
  </si>
  <si>
    <t>FICHA TÉCNICA PLAN DE EMERGENCIAS CREA CANTARRANA</t>
  </si>
  <si>
    <t>FICHA TÉCNICA PLAN DE EMERGENCIAS CREA LA PEPITA</t>
  </si>
  <si>
    <t>FICHA TÉCNICA PLAN DE EMERGENCIAS TEATRO AL AIRE LIBRE LA MEDIA TORTA</t>
  </si>
  <si>
    <t>FICHA TÉCNICA PLAN DE EMERGENCIAS CINEMATECA BOGOTÁ</t>
  </si>
  <si>
    <t>FICHA TÉCNICA PLAN DE EMERGENCIAS TEATRO JORGE ELIECER GAITÁN</t>
  </si>
  <si>
    <t>REPOPORTE MENSUAL DE HORAS EXTRA</t>
  </si>
  <si>
    <t>1TR-GTH-F-22</t>
  </si>
  <si>
    <t>FORMATO DE REPORTE PARA VERIFICACIÓN Y PAGO MENSUAL DE RECARGOS, HORAS EXTRAS Y COMPENSATORIOS.</t>
  </si>
  <si>
    <t>1TR-GTH-PD-11</t>
  </si>
  <si>
    <t>ACTA DE ENTREGA DE CARGO Y PUESTO DE TRABAJO</t>
  </si>
  <si>
    <t>1TR-GTH-PD-12</t>
  </si>
  <si>
    <t>FICHA TÉCNICA PLAN DE EMERGENCIAS CREA VILLAS DE DORADO</t>
  </si>
  <si>
    <t>GUIA INDICADORES DEL SST</t>
  </si>
  <si>
    <t>GTH-G-05</t>
  </si>
  <si>
    <t>1TR-GTH-G-05</t>
  </si>
  <si>
    <t>GUÍA INDICADORES DEL SISTEMA DE GESTIÓN DE SEGURIDAD Y SALUD EN EL TRABAJO</t>
  </si>
  <si>
    <t>GTH-G-06</t>
  </si>
  <si>
    <t>1TR-GTH-G-06</t>
  </si>
  <si>
    <t>GUIA COPASST</t>
  </si>
  <si>
    <t>GTH-G-07</t>
  </si>
  <si>
    <t>1TR-GTH-G-07</t>
  </si>
  <si>
    <t>GUÍA PARA LA ELECCIÓN, CONFORMACIÓN Y FUNCIONAMIENTO DEL COMITÉ DE CONVIVENCIA LABORAL</t>
  </si>
  <si>
    <t>GTH-G-08</t>
  </si>
  <si>
    <t>1TR-GTH-G-08</t>
  </si>
  <si>
    <t>GUÍA DE IDENTIFICACIÓN DE PELIGROS Y EVALUACIÓN DE RIESGOS LABORALES</t>
  </si>
  <si>
    <t>GTH-G-09</t>
  </si>
  <si>
    <t>1TR-GTH-G-09</t>
  </si>
  <si>
    <t>PLAN ESTRATÉGICO
 DE SEGURIDAD VIAL (PESV)</t>
  </si>
  <si>
    <t>1TR-GTH-F-23</t>
  </si>
  <si>
    <t>LISTADO DE CHEQUEO INSPECCIONES DE SEGURIDAD</t>
  </si>
  <si>
    <t>FICHA TÉCNICA PLAN DE EMERGENCIAS CREA CASTILLA</t>
  </si>
  <si>
    <t>INSPECCIÓN DE EXTINTORES</t>
  </si>
  <si>
    <t>1TR-GTH-F-24</t>
  </si>
  <si>
    <t>FICHA TÉCNICA PLAN DE EMERGENCIAS CREA LAS DELICIAS</t>
  </si>
  <si>
    <t>HOJA DE VIDA DE EQUIPOS DE PROTECCIÓN CONTRA CAIDAS</t>
  </si>
  <si>
    <t>1TR-GTH-F-25</t>
  </si>
  <si>
    <t>FICHA TÉCNICA PLAN DE EMERGENCIAS CREA LAS FLORES</t>
  </si>
  <si>
    <t>LISTADO DE CHEQUEO INSPECCIONES LOCATIVAS</t>
  </si>
  <si>
    <t>1TR-GTH-F-26</t>
  </si>
  <si>
    <t>FICHA TÉCNICA PLAN DE EMERGENCIAS CREA SAN PABLO</t>
  </si>
  <si>
    <t>FORMATO FICHA TÉCNICA PARA ELABORACIÓN DE PLANES DE EMERGENCIA</t>
  </si>
  <si>
    <t>1TR-GTH-F-27</t>
  </si>
  <si>
    <t>EVALUACIÓN PERCEPCIÓN CAPACITACIONES</t>
  </si>
  <si>
    <t>FICHA TÉCNICA PLAN DE EMERGENCIAS CREA ROMA</t>
  </si>
  <si>
    <t>ACTA DE INICIO DE LAS VOTACIONES COPASST</t>
  </si>
  <si>
    <t>1TR-GTH-F-30</t>
  </si>
  <si>
    <t>FICHA TÉCNICA PLAN DE EMERGENCIAS CREA SUBA LA CAMPIÑA</t>
  </si>
  <si>
    <t>FICHA TÉCNICA PLAN DE EMERGENCIAS CASONA LA DANZA</t>
  </si>
  <si>
    <t>ACTA DE INICIO DE LAS VOTACIONES CCL</t>
  </si>
  <si>
    <t>1TR-GTH-F-31</t>
  </si>
  <si>
    <t>ACTA DE ESCRUTINIO DE LAS ELECCIONES PARA EL - COPASST</t>
  </si>
  <si>
    <t>1TR-GTH-F-32</t>
  </si>
  <si>
    <t>FICHA TÉCNICA PLAN DE EMERGENCIAS PLATAFORMA BOGOTÁ</t>
  </si>
  <si>
    <t>ACTA DE CIERRE DE ELECCIONES CCL</t>
  </si>
  <si>
    <t>1TR-GTH-F-33</t>
  </si>
  <si>
    <t>FORMATO PREPARACIÓN SIMULACRO DE EVACUACIÓN IDARTES</t>
  </si>
  <si>
    <t>1TR-GTH-F-34</t>
  </si>
  <si>
    <t>FICHA TÉCNICA PLAN DE EMERGENCIAS TEATRO EL PARQUE</t>
  </si>
  <si>
    <t>FORMATO EVALUACIÓN DE SIMULACRO</t>
  </si>
  <si>
    <t>1TR-GTH-F-35</t>
  </si>
  <si>
    <t>19/108/2018</t>
  </si>
  <si>
    <t xml:space="preserve">VERIFICACIÓN DE TITULOS ACADÉMICOS Y/O EXPERIENCIA LABORAL </t>
  </si>
  <si>
    <t>ACTA DE ESCRUTINIO DE LAS ELECCIONES 
 PARA EL CCL</t>
  </si>
  <si>
    <t>1TR-GTH-F-36</t>
  </si>
  <si>
    <t>VERIFICACIÓN DE REQUISITOS PARA PROVEER VACANTES  MEDIANTE ENCARGO</t>
  </si>
  <si>
    <t>ANÁLISIS DE REQUISITOS MÍNIMOS</t>
  </si>
  <si>
    <t>ACTA DE CIERRE DE LAS ELECCIONES AL COMITÉ PARITARIO DE SEGURIDAD Y SALUD EN EL TRABAJO “COPASST”</t>
  </si>
  <si>
    <t>1TR-GTH-F-37</t>
  </si>
  <si>
    <t>PERFIL SOCIODEMOGRÁFICO</t>
  </si>
  <si>
    <t>1TR-GTH-F-38</t>
  </si>
  <si>
    <t>FORMATO CRONOGRAMA DE PROGRAMACIÓN Y SEGUIMIENTO SG – SST</t>
  </si>
  <si>
    <t>Solicitud Orfeo</t>
  </si>
  <si>
    <t>ENCUESTA PREOPERACIONAL DE SALUD POSTERIOR A CONTINGENCIA NACIONAL POR COVID 19</t>
  </si>
  <si>
    <t>1TR-GTH-F-40</t>
  </si>
  <si>
    <t>ELABORACIÓN DE EVALUACIÓN SISTEMA DE GESTIÓN DE SEGURIDAD Y SALUD EN EL TRABAJO</t>
  </si>
  <si>
    <t>SEGUIMIENTO ESTADÍSTICO DE MORBIMORTALIDAD</t>
  </si>
  <si>
    <t>1TR-GTH-F-41</t>
  </si>
  <si>
    <t>FORMATO INSPECCIÓN DE EQUIPO TRABAJO EN ALTURAS - PUNTOS DE ANCLAJE</t>
  </si>
  <si>
    <t>SISTEMA VIGILANCIA EPIDEMIOLÓGICA DE RIESGO PSICOSOCIAL</t>
  </si>
  <si>
    <t>1TR-GTH-F-42</t>
  </si>
  <si>
    <t>FORMATO INSPECCIÓN DE EQUIPO PARA TRABAJO EN ALTURA: ESLINGAS</t>
  </si>
  <si>
    <t>FORMATO PARA RECOLECCIÓN DE INFORMACIÓN, ACCIDENTE E INCIDENTE DE TRABAJO</t>
  </si>
  <si>
    <t>1TR-GTH-F-43</t>
  </si>
  <si>
    <t>FORMATO INSPECCIÓN DE EQUIPO METALICO PARA TRABAJO EN ALTURA</t>
  </si>
  <si>
    <t>SOLICITUD PERFILES HOJAS DE VIDA - BANCO DE HOJAS DE VIDA
 "TALENTO NO PALANCA"</t>
  </si>
  <si>
    <t>1TR-GTH-F-44</t>
  </si>
  <si>
    <t>FORMATO INSPECCIÓN DE EQUIPO PARA TRABAJO EN ALTURA: ARNÉS</t>
  </si>
  <si>
    <t>FORMATO DE INVESTIGACIÓN DE INCIDENTES O ACCIDENTES DE TRABAJO</t>
  </si>
  <si>
    <t>1TR-GTH-F-45</t>
  </si>
  <si>
    <t xml:space="preserve">FORMATO REPORTE DE ACTOS Y CONDICIONES INSEGURAS
</t>
  </si>
  <si>
    <t>FORMATO ANÁLISIS DE TRABAJO SEGURO</t>
  </si>
  <si>
    <t>FORMATO DE SEGUIMIENTO A TELETRABAJO</t>
  </si>
  <si>
    <t>1TR-GTH-F-46</t>
  </si>
  <si>
    <t>PERMISO PARA TRABAJO EN ALTURAS</t>
  </si>
  <si>
    <t>LISTA DE CHEQUEO DE SEGURIDAD PARA TRABAJO EN CALIENTE</t>
  </si>
  <si>
    <t>1TR-GTH-F-47</t>
  </si>
  <si>
    <t>ANÁLSIS DE TRABAJO SEGURO</t>
  </si>
  <si>
    <t>1TR-GTH-F-48</t>
  </si>
  <si>
    <t>INSPECCIÓN Y CONTROL DE BOTIQUIN</t>
  </si>
  <si>
    <t>FORMATO DE ENTREGA DE EPP Y EPCC</t>
  </si>
  <si>
    <t>1TR-GTH-F-50</t>
  </si>
  <si>
    <t>ANÁLISIS DE REQUISITOS CONTRATISTAS</t>
  </si>
  <si>
    <t>1TR-GTH-F-51</t>
  </si>
  <si>
    <t>INSCRIPCIÓN DE CANDIDATOS PARA EL COMITÉ PARITARIO DE SEGURIDAD Y SALUD EN EL TRABAJO “COPASST”</t>
  </si>
  <si>
    <t>INSCRIPCIÓN DE CANDIDATOS PARA COMITÉ DE CONVIVENCIA LABORAL</t>
  </si>
  <si>
    <t>1TR-GTH-F-18</t>
  </si>
  <si>
    <t>CONSTANCIA DE RADICACIÓN DE DOCUMENTOS PARA TRÁMITES DE AFILIACIÓN</t>
  </si>
  <si>
    <t>1TR-GTH-F-52</t>
  </si>
  <si>
    <t>MATRIZ DE REQUISITOS LEGALES EN SEGURIDAD Y SALUD EN EL TRABAJO -IDARTES-</t>
  </si>
  <si>
    <t>FORMATO DE INDUCCIÓN EN EL PUESTO DE TRABAJO</t>
  </si>
  <si>
    <t>1TR-GTH-F-53</t>
  </si>
  <si>
    <t>INFORME DE INSPECCIONES DE SEGURIDAD</t>
  </si>
  <si>
    <t>ACTA DE COMPROMISO ASISTENCIA ACTIVIDADES</t>
  </si>
  <si>
    <t>1TR-GTH-F-54</t>
  </si>
  <si>
    <t>FORMATO DE ANÁLISIS DE TRABAJO SEGURO</t>
  </si>
  <si>
    <t>1TR-GTH-F-55</t>
  </si>
  <si>
    <t>SOLICITUD DE PERMISO - INCENTIVO Y/O COMPENSATORIO</t>
  </si>
  <si>
    <t>04/24/2019</t>
  </si>
  <si>
    <t>LISTA DE CHEQUEO DE SEGURIDAD PARA TRABAJO EN CALIENTE.</t>
  </si>
  <si>
    <t>04/25/2019</t>
  </si>
  <si>
    <t>ACUERDO DE CONFIDENCIALIDAD Y NO DIVULGACIÓN DE LA INFORMACIÓN</t>
  </si>
  <si>
    <t>1TR-GTH-F-57</t>
  </si>
  <si>
    <t>PLAN DE ACCIÓN SST</t>
  </si>
  <si>
    <t>Actualizacion de datos</t>
  </si>
  <si>
    <t>DECLARACIÓN BAJO LA GRAVEDAD DE JURAMENTO 
 DE INHABILIDADES, INCOMPATIBILIDADES, ALIMENTOS Y VALIDACIÓN PENSIONAL</t>
  </si>
  <si>
    <t>1TR-GTH-F-58</t>
  </si>
  <si>
    <t>FORMATO DE REPORTE PARA VERIFICACIÓN Y PAGO MENSUAL DE RECARGOS, HORAS EXTRAS  Y COMPENSATORIOS</t>
  </si>
  <si>
    <t>CONSENTIMIENTO INFORMADO PARA LA VERIFICACIÓN DE REQUISITOS MÍNIMOS PARA EL EMPLEO</t>
  </si>
  <si>
    <t>1TR-GTH-F-60</t>
  </si>
  <si>
    <t>LISTA DE CHEQUEO INSPECCIONES LOCATIVAS</t>
  </si>
  <si>
    <t>VINCULACIÓN AL SISTEMA DE SEGURIDAD SOCIAL</t>
  </si>
  <si>
    <t>1TR-GTH-F-61</t>
  </si>
  <si>
    <t>INSPECCIÓN DE EXTINTORES IDARTES</t>
  </si>
  <si>
    <t>LISTA DE CHEQUEO DE DOCUMENTACIÓN REQUERIDA PARA LA VINCULACIÓN</t>
  </si>
  <si>
    <t>1TR-GTH-F-62</t>
  </si>
  <si>
    <t>FORMATO HOJA DE VIDA EQUIPO DE PROTECCIÓN CONTRA CAÍDA</t>
  </si>
  <si>
    <t>GUÍA DE SEGURIDAD PARA TRABAJO EN CALIENTE</t>
  </si>
  <si>
    <t>1TR-GTH-F-63</t>
  </si>
  <si>
    <t>EVALUACIÓN DE LAS ACTIVIDADES DE TALENTO HUMANO</t>
  </si>
  <si>
    <t>CÁLCULO DE RECARGOS, HORAS EXTRAS Y COMPENSATORIOS</t>
  </si>
  <si>
    <t>1TR-GTH-F-64</t>
  </si>
  <si>
    <t>PROCEDIMIENTO LIQUIDACIÓN DE NÓMINA, PRESTACIONES SOCIALES, SEGURIDAD SOCIAL Y PARAFISCALES</t>
  </si>
  <si>
    <t>1TR-GTH-F-65</t>
  </si>
  <si>
    <t>ACUERDO DE CONFIDENCIALIDAD 
 COMITÉ DE CONVIVENCIA LABORAL</t>
  </si>
  <si>
    <t>1TR-GTH-F-66</t>
  </si>
  <si>
    <t>ACTA DE APERTURA DE ELECCIONES DE LOS CANDIDATOS AL COMITÉ PARITARIO DE SEGURIDAD Y SALUD EN EL TRABAJO</t>
  </si>
  <si>
    <t xml:space="preserve">ACTA DE ESCRUTINIO ELECCIONES PARA EL COMITÉ DE CONVIVENCIA LABORAL 
</t>
  </si>
  <si>
    <t>PROCEDIMIENTO MODALIDAD DE TELETRABAJO</t>
  </si>
  <si>
    <t>1TR-GTH-F-67</t>
  </si>
  <si>
    <t>PROCEDIMIENTO NOTIFICACIÓN DE INCIDENTES Y REPORTE DE ACCIDENTES LABORALES</t>
  </si>
  <si>
    <t>1TR-GTH-F-68</t>
  </si>
  <si>
    <t>ACTA DE CIERRE ELECCIONES COMITÉ DE CONVIVENCIA LABORAL</t>
  </si>
  <si>
    <t>PREPARACIÓN SIMULACRO DE EVACUACIÓN IDARTES</t>
  </si>
  <si>
    <t>PRIORIZACIÓN DE PELIGROS Y RIESGOS LABORALES IDARTES</t>
  </si>
  <si>
    <t>1TR-GTH-F-69</t>
  </si>
  <si>
    <t>SEGUIMIENTO CONDICIONES DE SALUD PARA SERVIDORES CON SOSPECHA 
  O DIAGNOSTICO DE COVID-19</t>
  </si>
  <si>
    <t>1TR-GTH-F-70</t>
  </si>
  <si>
    <t>FORMATO DE INSPECCIÓN LOCATIVA</t>
  </si>
  <si>
    <t>1TR-GTH-F-71</t>
  </si>
  <si>
    <t>PROTOCOLO PARA LA SELECCIÓN DEL RECURSO HUMANO A TRAVES DE LA CONSULTA DEL BANCO DE HOJAS DE VIDA DE BOGOTÁ, D.C</t>
  </si>
  <si>
    <t>1TR-GTH-F-72</t>
  </si>
  <si>
    <t>EVALUACIÓN SIMULACRO DE EVACUACIÓN IDARTES</t>
  </si>
  <si>
    <t>21/0/2022</t>
  </si>
  <si>
    <t xml:space="preserve">ACTA DE ESCRUTINIO DE LAS ELECCIONES AL COMITÉ PARITARIO DE SEGURIDAD Y SALUD EN EL TRABAJO “COPASST”  </t>
  </si>
  <si>
    <t xml:space="preserve">ACTA DE CIERRE DE LAS ELECCIONES AL COMITÉ PARITARIO DE SEGURIDAD Y SALUD EN EL TRABAJO “COPASST”  </t>
  </si>
  <si>
    <t>MATRIZ DE IDENTIFICACIÓN DE PELIGROS, VALORACIÓN DE RIESGOS Y DETERMINACIÓN DE CONTROLES</t>
  </si>
  <si>
    <t>FORMATO FORMULARIO GOOGLE PARA APLICAR EN LA MODALIDAD DE TELETRABAJO</t>
  </si>
  <si>
    <t>PRIORIZACIÓN  DE PELIGROS Y  DE RIESGOS LABORALES IDARTES</t>
  </si>
  <si>
    <t>TH-F-46</t>
  </si>
  <si>
    <t>https://comunicarte.idartes.gov.co/SIG/apoyo-gestion-talento-humano?page=1</t>
  </si>
  <si>
    <t>LISTA DE CHEQUEO DE SEGURIDAD PARA EL TRABAJO EN CALIENTE</t>
  </si>
  <si>
    <t xml:space="preserve">FORMATO PARA ENTREGA DE ELEMENTOS DE PROTECCIÓN PERSONAL (EPP) Y ELEMENTOS DE PROTECCION CONTRA CAÍDAS (EPCC)
</t>
  </si>
  <si>
    <t>5</t>
  </si>
  <si>
    <t>FORMATO EVALUACIÓN REQUISITOS SST CONTRATISTAS</t>
  </si>
  <si>
    <t>PROCEDIMIENTO DE CAPACITACIÓN, BIENESTAR SOCIAL E INCENTIVOS</t>
  </si>
  <si>
    <t>INVESTIGACIÓN DE ACCIDENTES E INCIDENTES DE SEGURIDAD</t>
  </si>
  <si>
    <t>GTH-PD-08</t>
  </si>
  <si>
    <t>1TR-GTH-PD-08</t>
  </si>
  <si>
    <t>GTH-PD-09</t>
  </si>
  <si>
    <t>1TR-GTH-PD-09</t>
  </si>
  <si>
    <t>PLAN ESTRATÉGICO DE TALENTO HUMANO</t>
  </si>
  <si>
    <t>GTH-PD-10</t>
  </si>
  <si>
    <t>1TR-GTH-PD-10</t>
  </si>
  <si>
    <t>CRIONOGRAMA ANUAL DE CAPACITACIONES IDARTES</t>
  </si>
  <si>
    <t>1TR-GTH-F-10</t>
  </si>
  <si>
    <t>1TR-GTH-F-14</t>
  </si>
  <si>
    <t>1TR-GTH-F-15</t>
  </si>
  <si>
    <t>INSCRIPCIÓN DE CANDIDATOS PARA EL COMITÉ PARITARIO DE SEGURIDAD Y SALUD EN EL TRABAJO “COPASST</t>
  </si>
  <si>
    <t>1TR-GTH-F-16</t>
  </si>
  <si>
    <t>INSCRIPCCIÓN DE CANDIDATOS COMITE DE CONVIVENCIA LABORAL</t>
  </si>
  <si>
    <t>1TR-GTH-F-17</t>
  </si>
  <si>
    <t>MATRIZ DE REQUISITOS LEGALES EN SST</t>
  </si>
  <si>
    <t>18</t>
  </si>
  <si>
    <t>INFORME DE INSPECCION SST</t>
  </si>
  <si>
    <t>1TR-GTH-F-19</t>
  </si>
  <si>
    <t>SOLICITUD DE PERMISOS Y/O COMPENSATORIOS</t>
  </si>
  <si>
    <t>1TR-GTH-F-20</t>
  </si>
  <si>
    <t>CONSTANCIA DE RADICACIÓN DE DOCUMENTOS PARA TRAMITE DE AFILIACIÓN</t>
  </si>
  <si>
    <t>FORMATO INDUCCIÓN AL CARGO</t>
  </si>
  <si>
    <t>ACTA DE COMPROMISO DE ASISTENCIA A ACTIVIDADES</t>
  </si>
  <si>
    <t>DECLARACIÓN BAJO LA GRAVEDAD DE JURAMENTO 
DE INHABILIDADES, INCOMPATIBILIDADES, ALIMENTOS Y VALIDACIÓN PENSIONAL</t>
  </si>
  <si>
    <t>1TR-GTH-F-59</t>
  </si>
  <si>
    <t>PLAN DE ACCIÓN INSPECCIONES DE SEGURIDAD</t>
  </si>
  <si>
    <t>1TR-GTH-F-21</t>
  </si>
  <si>
    <t>DECLARACIÓN BAJO GRAVEDAD DE JURAMENTO NO DEUDOR CON EL ESTADO</t>
  </si>
  <si>
    <t>REGLAMENTO DE HIGIENE Y SEGURIDAD INDUSTRIAL</t>
  </si>
  <si>
    <t>GTH-PD-13</t>
  </si>
  <si>
    <t>1TR-GTH-PD-13</t>
  </si>
  <si>
    <t>FORMATO DE VINCULACIÓN AL SISTEMA GENERAL DE SEGURIDAD SOCIAL</t>
  </si>
  <si>
    <t>PAZ Y SALVO PERSONAL DE PLANTA</t>
  </si>
  <si>
    <t xml:space="preserve">ACUERDO DE CONFIDENCIALIDAD COMITÉ DE CONVIVENCIA LABORAL
</t>
  </si>
  <si>
    <t xml:space="preserve">FORMATO FICHA TÉCNICA PARA ELABORACIÓN DE PLANES DE EMERGENCIA </t>
  </si>
  <si>
    <t>https://comunicarte.idartes.gov.co/sites/default/files/Doc_SIG/FICHA%20TECNICA%20-%20PLAN%20DE%20EMERGENCIA%20-%20PLANETARIO%20DE%20BOGOT%C3%81%20%281%29%20%281%29%20%283%29.pdf</t>
  </si>
  <si>
    <t>GUÍA DE TRABAJO ELÉCTRICO SEGURO</t>
  </si>
  <si>
    <t>Solicitud orfeo</t>
  </si>
  <si>
    <t>GESTIÓN TALENTO HUMANO</t>
  </si>
  <si>
    <t>https://comunicarte.idartes.gov.co/sites/default/files/Doc_SIG/POL%C3%8DTICA%20DEL%20SISTEMA%20DE%20GESTI%C3%93N%20DE%20SEGURIDAD%20Y%20SALUD%20EN%20EL%20TRABAJO%20%281%29.pdf</t>
  </si>
  <si>
    <t xml:space="preserve">ACTA DE ENTREGA DE CARGO Y PUESTO DE TRABAJO  </t>
  </si>
  <si>
    <t>EXAMENES MÉDICOS OCUPACIONALES</t>
  </si>
  <si>
    <t>GTH-MAN-01</t>
  </si>
  <si>
    <t>1TR-GTH-MAN-01</t>
  </si>
  <si>
    <t>GUIA DE SEGURIDAD EN SISTEMAS DE ACCESO PARA TRABAJO EN ALTURAS</t>
  </si>
  <si>
    <t>MANEJO DE LAS INCAPACIDADES Y / O LICENCIAS MÉDICAS</t>
  </si>
  <si>
    <t>1TR-GTH-PROT-01</t>
  </si>
  <si>
    <t>FORMATO INSPECCIÓN LOCATIVA</t>
  </si>
  <si>
    <t>MAPA DE RIESGOS DE GESTIÓN</t>
  </si>
  <si>
    <t>PROCEDIMIENTO DE EXÁMENES MÉDICOS OCUPACIONALES</t>
  </si>
  <si>
    <t>01/29/19 3:53 pm</t>
  </si>
  <si>
    <t>PLAN ANUAL DE VANCANTES</t>
  </si>
  <si>
    <t>GTH-P-01</t>
  </si>
  <si>
    <t>1TR-GTH-P-01</t>
  </si>
  <si>
    <t>PROCEDIMIENTO PROVISIÓN DE EMPLEOS PROVISIONALES</t>
  </si>
  <si>
    <t>SOLICITUD PERFILES HOJAS DE VIDA - BANCO DE HOJAS DE VIDA "TALENTO NO PALANCA"
 "TALENTO NO PALANCA"</t>
  </si>
  <si>
    <t>PROGRAMA DE PROTECCIÓN CONTRA CAIDAS</t>
  </si>
  <si>
    <t>GTH-P-02</t>
  </si>
  <si>
    <t>1TR-GTH-P-02</t>
  </si>
  <si>
    <t>FORMATO CARGUE DE INFORMACION  METODOLOGIA TASCOI</t>
  </si>
  <si>
    <t>GTH-FT-73</t>
  </si>
  <si>
    <t>ENTREGA, USO, REPOSICIÓN Y MANTENIMIENTO EQUIPOS DE PROTECCIÓN PERSONAL Y EQUIPOS DE PROTECCIÓN CONTRA CAÍDAS</t>
  </si>
  <si>
    <t>PLAN DE BIENESTAR E INCENTIVOS</t>
  </si>
  <si>
    <t>GTH-P-03</t>
  </si>
  <si>
    <t>1TR-GTH-P-03</t>
  </si>
  <si>
    <t>FORMATO SOLICITUD DE VACACIONES</t>
  </si>
  <si>
    <t>FORMATO APROBACIÓN DEL JEFE PARA TELETRABAJO</t>
  </si>
  <si>
    <t>PLAN INSTITUCIONAL DE CAPACITACIÓN</t>
  </si>
  <si>
    <t>GTH-P-04</t>
  </si>
  <si>
    <t>1TR-GTH-P-04</t>
  </si>
  <si>
    <t>PROCEDIMIENTO EVALUACIÓN DE DESEMPEÑO Y ACUERDOS DE GESTIÓN</t>
  </si>
  <si>
    <t>PLAN DE PREVISIÓN DE RECURSOS HUMANOS</t>
  </si>
  <si>
    <t>GTH-P-05</t>
  </si>
  <si>
    <t>1TR-GTH-P-05</t>
  </si>
  <si>
    <t>FORMATO EVALUACIÓN DE TELETRABAJO</t>
  </si>
  <si>
    <t>PROCEDIMIENTO REPORTE DE ACTOS Y CONDICIONES INSEGURAS</t>
  </si>
  <si>
    <t>MAPA DE RIESGO GESTIÓN DE TALENTO HUMANO</t>
  </si>
  <si>
    <t>GTH-P-06</t>
  </si>
  <si>
    <t>1TR-GTH-P-06</t>
  </si>
  <si>
    <t>PROCEDIMIENTO DE REPORTE DE ACCIDENTES DE TRABAJO</t>
  </si>
  <si>
    <t>INSTRUCTIVO PARA LIQUIDACIÓN DE RECARGOS Y HORAS EXTRAS</t>
  </si>
  <si>
    <t>GTH-P-07</t>
  </si>
  <si>
    <t>1TR-GTH-P-07</t>
  </si>
  <si>
    <t>CONSOLIDACIÓN EVALUACIÓN DEL DESEMPEÑO LABORAL - EMPLEOS DE LIBRE NOMBRAMIENTO Y REMOCIÓN DIFERENTES AL NIVEL DIRECTIVO</t>
  </si>
  <si>
    <t>PROCEDIMIENTO DE CAPACITACIÓN Y BIENESTAR SOCIAL E INCENTIVOS</t>
  </si>
  <si>
    <t>PLAN ESTRATÉGICO DE GESTIÓN DEL TALENTO HUMANO</t>
  </si>
  <si>
    <t xml:space="preserve">Se actualiza el plan de acuerdo con las necesidades
identificadas, con fundamento en los instrumentos de gestión
aplicados por la SAF- Talento Humano
</t>
  </si>
  <si>
    <t>https://comunicarte.idartes.gov.co/sites/default/files/Doc_SIG/1.%20Plan%20Estrat%C3%A9gico%20de%20Gesti%C3%B3n%20del%20Talento%20Humano.pdf</t>
  </si>
  <si>
    <t>PROCEDIMIENTO INVESTIGACIÓN DE INCIDENTES Y ACCIDENTES LABORALES</t>
  </si>
  <si>
    <t>PLAN ANUAL DE VACANTES</t>
  </si>
  <si>
    <t>https://comunicarte.idartes.gov.co/sites/default/files/Doc_SIG/3-%20Plan%20Anual%20de%20Vacantes.pdf</t>
  </si>
  <si>
    <t>https://comunicarte.idartes.gov.co/sites/default/files/Doc_SIG/4.%20Plan%20de%20Bienestar%20e%20Incentivos.pdf</t>
  </si>
  <si>
    <t>GTH-PD-11</t>
  </si>
  <si>
    <t>https://comunicarte.idartes.gov.co/sites/default/files/Doc_SIG/5.Plan%20Institucional%20de%20Capacitaci%C3%B3n.pdf</t>
  </si>
  <si>
    <t>PROCEDIMIENTO PARA LA ASIGNACIÓN DE MODALIDAD DE TELETRABAJO</t>
  </si>
  <si>
    <t>GTH-PD-12</t>
  </si>
  <si>
    <t>PLAN DE PREVISIÓN DE TALENTO HUMANO 2023.</t>
  </si>
  <si>
    <t>https://comunicarte.idartes.gov.co/sites/default/files/Doc_SIG/6.%20Plan%20de%20Previsi%C3%B3n%20de%20Talento%20Humano%202023..pdf</t>
  </si>
  <si>
    <t>MATRIZ DE IDENTIFICACIÓN DE RIESGOS Y PELIGROS</t>
  </si>
  <si>
    <t>1TR-GTH-POL-04</t>
  </si>
  <si>
    <t>MATRIZ DE PELIGROS</t>
  </si>
  <si>
    <t>1TR-GTH-POL-02</t>
  </si>
  <si>
    <t>GTH-INS-01</t>
  </si>
  <si>
    <t>LISTA DE CHEQUEO PARA HERRAMIENTAS Y EQUIPOS</t>
  </si>
  <si>
    <t xml:space="preserve">FORMATO INSPECCIÓN ELEMENTOS DE PROTECCIÓN PERSONAL 
</t>
  </si>
  <si>
    <t>Se realizan ajustes en los códigos de los formatos de acuerdo a los reportados en el Listado Maestro de Documentos.</t>
  </si>
  <si>
    <t>POLÍTICA DE PREVENCIÓN DEL ACOSO LABORAL</t>
  </si>
  <si>
    <t>FORMATO DE GESTIÓN PARA LA INSPECCIÓN DIARIA DEL VEHÍCULO</t>
  </si>
  <si>
    <t>POLÍTICA DE PREVENCIÓN DEL CONSUMO DE ALCOHOL, TABACO Y SUSTANCIAS PSICOACTIVAS.</t>
  </si>
  <si>
    <t>COMPROMISO USO DE CESANTIAS</t>
  </si>
  <si>
    <t>POLÍTICA DE PREVENCIÓN DEL RIESGO PSICOSOCIAL.</t>
  </si>
  <si>
    <t>ACTA CONCERTACIÓN PAGO DE SERVICIOS PÚBLICOS MODALIDAD TELETRABAJO Y EQUIPOS PROPIOS O HERRAMIENTAS DE TRABAJO.</t>
  </si>
  <si>
    <t>POLÍTICA DE USO DE LA BICICLETA</t>
  </si>
  <si>
    <t>1TR-GTH-POL-03</t>
  </si>
  <si>
    <t>POLÍTICA PREVENCIÓN DEL CONSUMO DE ALCOHOL, TABACO Y SUSTANCIAS PSICOACTIVAS</t>
  </si>
  <si>
    <t>1TR-GTH-POL-01</t>
  </si>
  <si>
    <t>PROTOCOLO DE BIOSEGURIDAD</t>
  </si>
  <si>
    <t>GTH-PROT-14</t>
  </si>
  <si>
    <t>1TR-GTH-PD-14</t>
  </si>
  <si>
    <t>POLÍTICA SISTEMA DE SEGURIDAD Y SALUD EN EL TRABAJO</t>
  </si>
  <si>
    <t>1TR-GTH-PR-03</t>
  </si>
  <si>
    <t>FORMATO REGISTRO DE INGRESO DE NOVEDADES</t>
  </si>
  <si>
    <t>FORMATO INSPECCIÓN DE EQUIPOS, SISTEMAS Y PLAN DE EMERGENCIAS</t>
  </si>
  <si>
    <t>MATRIZ JERARQUIZACIÓN DE PELIGROS SST</t>
  </si>
  <si>
    <t>FORMATO INFORME DE COMISIÓN</t>
  </si>
  <si>
    <t>GTH-G-01</t>
  </si>
  <si>
    <t>1TR-GTH-G-01</t>
  </si>
  <si>
    <t>EVALUACIÓN DEL DESEMPEÑO LABORAL Y ACUERDOS DE GESTIÓN</t>
  </si>
  <si>
    <t>Actualizacion de lieaminetos normativos</t>
  </si>
  <si>
    <t>https://comunicarte.idartes.gov.co/sites/default/files/Doc_SIG/GTH-PD-05_v_3_01.02.2023_09_24_58am.pdf</t>
  </si>
  <si>
    <t>GUÍA DE ATENCIÓN DE EMERGENCIAS DE ACCIDENTES DE TRABAJO EN ALTURAS</t>
  </si>
  <si>
    <t>GTH-G-02</t>
  </si>
  <si>
    <t>1TR-GTH-G-02</t>
  </si>
  <si>
    <t>GUIA DE INSPECCIÓN DE EQUIPOS DE PROTECCIÓN CONTRA CAIDAS</t>
  </si>
  <si>
    <t>GTH-G-03</t>
  </si>
  <si>
    <t>1TR-GTH-G-03</t>
  </si>
  <si>
    <t>04/29/2019</t>
  </si>
  <si>
    <t>GUIA DE INSPECCIONES DE SEGURIDAD</t>
  </si>
  <si>
    <t>GTH-G-04</t>
  </si>
  <si>
    <t>1TR-GTH-G-04</t>
  </si>
  <si>
    <t>Inclusión de definiciones aclaratorias de las fórmulas de los indicadores. Organización de los indicadores por estructura, proceso y resultado. Ajuste de la tabla de indicadores incluyendo interpretación, frecuencia de reporte y fuente de información. Inclusión y exclusión de indicadores de acuerdo al reporte que se realiza en el SIDEAP. Inclusión de referencias tomadas para la elaboración de la guía.</t>
  </si>
  <si>
    <t>GUÍA PARA LA ELECCIÓN, CONFORMACIÓN Y FUNCIONAMIENTO DEL COMITÉ PARITARIO DE SST</t>
  </si>
  <si>
    <t>Se realiza inclusión del proceso virtual, ley 2209 de 2022.</t>
  </si>
  <si>
    <t>Se retiró del documento el ítem de "Relación de puestos de trabajo". Se incluyó dentro de Riesgo Biológico el virus SARS Covid-19. Se retiran los siguientes subtítulos: "Riesgos higiénicos a causa de agentes químicos" y "Riesgos higiénicos debido a agentes biológicos" y se unifican en “Riesgos higiénicos”. Se retiran los ítems proceso y tareas del apartado "6.1 INSTRUMENTO PARA RECOLECTAR LA INFORMACIÓN" Se cambia título CLASIFICAR LOS PROCESOS, ACTIVIDADES Y TAREAS por CLASIFICAR LAS ACTIVIDADES. Se retiró la relación de puestos de trabajo de la tabla 10 "Registros". Se incluye párrafo para identificación de peligros en el trabajo en casa y teletrabajo.</t>
  </si>
  <si>
    <t>GUÍA IMPLEMENTACIÓN METODOLOGÍA - TASCOI</t>
  </si>
  <si>
    <t>GTH-G-10</t>
  </si>
  <si>
    <t>GUÍA DE SEGURIDAD PARA TRABAJOS DE MANTENIMIENTO.</t>
  </si>
  <si>
    <t>GTH-G-11</t>
  </si>
  <si>
    <t>1TR-GTH-11</t>
  </si>
  <si>
    <t>GUÍA PARA ACTIVIDADES CON EXPOSICIÓN A RIESGO PÚBLICO</t>
  </si>
  <si>
    <t xml:space="preserve">Se actualiza gua de acuerdo con la normativa legal
vigente </t>
  </si>
  <si>
    <t>PROGRAMA DE CAPACITACIÓN SST</t>
  </si>
  <si>
    <t>1TR-GTH-PR-02</t>
  </si>
  <si>
    <t>GTH-P-1</t>
  </si>
  <si>
    <t>PLAN INSTITUCIONAL PARA RESPUESTA A EMERGENCIAS</t>
  </si>
  <si>
    <t>GTH-P-2</t>
  </si>
  <si>
    <t>PLAN DE PREVISIÓN DE TALENTO HUMANO 2023</t>
  </si>
  <si>
    <t>PLAN ESTRATEGICO DE SEGURIDAD VIAL  (PESV)</t>
  </si>
  <si>
    <t>GTH-P-7</t>
  </si>
  <si>
    <t>SISTEMA DE GESTIÓN DE LA SEGURIDAD Y SALUD EN EL TRABAJO</t>
  </si>
  <si>
    <t>GTH-REG-01</t>
  </si>
  <si>
    <t>1TR-GTH-REG-01</t>
  </si>
  <si>
    <t>PROCEDIMIENTO RETIRO DEL SERVICIO Y ENTREGA DEL PUESTO DE TRABAJO</t>
  </si>
  <si>
    <t>PROCEDIMIENTO GESTIÓN DEL CAMBIO - SST</t>
  </si>
  <si>
    <t>GTH-PD-14</t>
  </si>
  <si>
    <t>PROCEDIMIENTO PARA EL MANEJO DE LAS INCAPACIDADES Y / O LICENCIAS MÉDICAS</t>
  </si>
  <si>
    <t>GTH-PD-15</t>
  </si>
  <si>
    <t xml:space="preserve">POLITICA ANTI-SOBORNO Y ANTI PIRATERÍA IDARTES
</t>
  </si>
  <si>
    <t>1TR-GTH-POLI-01</t>
  </si>
  <si>
    <t>POLÍTICA DE DESCONEXIÓN LABORAL</t>
  </si>
  <si>
    <t>GTH-POL-04</t>
  </si>
  <si>
    <t xml:space="preserve">POLÍTICA DE PREVENCIÓN DEL ACOSO LABORAL Y
ACOSO SEXUAL LABORAL
</t>
  </si>
  <si>
    <t>POLÍTICA DE TELETRABAJO EN EL INSTITUTO DISTRITAL DE LAS ARTES -IDARTES</t>
  </si>
  <si>
    <t>27/07/2’023</t>
  </si>
  <si>
    <t>POLÍTICA DEL SISTEMA DE GESTIÓN DE SEGURIDAD Y SALUD EN EL TRABAJO</t>
  </si>
  <si>
    <t>GTH-POL-01</t>
  </si>
  <si>
    <t>https://comunicarte.idartes.gov.co/sites/default/files/Doc_SIG/01.%20Pol%C3%ADtica%20de%20%20prevenci%C3%B3n%20de%20AL%20y%20ASL%202022%20%281%29.pdf</t>
  </si>
  <si>
    <t>GTH-POL-03</t>
  </si>
  <si>
    <t>https://comunicarte.idartes.gov.co/sites/default/files/Doc_SIG/POL%C3%8DTICA%20DE%20PREVENCI%C3%93N%20DEL%20RIESGO%20PSICOSOCIAL%20%283%29.pdf</t>
  </si>
  <si>
    <t>POLÍTICA DE PREVENCIÓN DEL CONSUMO DE ALCOHOL, TABACO Y SUSTANCIAS PSICOACTIVAS</t>
  </si>
  <si>
    <t>POLÍTICA DE PREVENCIÓN DEL RIESGO PSICOSOCIAL</t>
  </si>
  <si>
    <t>PROGRAMA DE PROTECCIÓN CONTRA CAÍDAS.</t>
  </si>
  <si>
    <t>1TR-GTH-PR-01</t>
  </si>
  <si>
    <t>Cambio de la normatividad
Se deroga la Resolución 1409 de 2012 por la
Resolución 4272 de 2021.</t>
  </si>
  <si>
    <t>PROGRAMA HÁBITOS DE VIDA SALUDABLE</t>
  </si>
  <si>
    <t xml:space="preserve">PROTOCOLO PARA LA SELECCIÓN DEL RECURSO HUMANO A TRAVES DE LA CONSULTA DEL BANCO DE HOJAS DE VIDA DE BOGOTÁ, D.C </t>
  </si>
  <si>
    <t>PROTOCOLO DE BIOSEGURIDAD CONDICIONES DE TRABAJO CONTROLADAS DURANTE
LA EMERGENCIA SANITARIA EN EL IDARTES</t>
  </si>
  <si>
    <t>PROTOCOLO LINEA DE DENUNCIA</t>
  </si>
  <si>
    <t>PROTOCOLO REQUERIMIENTOS DE SEGURIDAD Y SALUD EN EL TRABAJO – ARRENDAMIENTOS, PRESTAMOS, COPRODUCCIONES Y EVENTOS PROPIOS</t>
  </si>
  <si>
    <t>PROTOCOLO TELETRABAJO</t>
  </si>
  <si>
    <t>Gestión de Tecnologías de la Información</t>
  </si>
  <si>
    <t>Caracterización Gestión de Tecnologías de la Información</t>
  </si>
  <si>
    <t>GTI-C-01</t>
  </si>
  <si>
    <t>Esta ubicación remite a una página que no es del IDARTES</t>
  </si>
  <si>
    <t>\\172.16.84.10\Planeacion\Informacion-SIG\PROCESOS INSTITUCIONALES (2012- 2017)\PROCESOS APOYO\Gestion Tecnologias TIC\Otros documentos</t>
  </si>
  <si>
    <t>Sí</t>
  </si>
  <si>
    <t>Ajuste en objetivo y alcance del proceso. Se reestructuraron las actividades del ciclo PHVA</t>
  </si>
  <si>
    <t>https://comunicarte.idartes.gov.co/sites/default/files/Doc_SIG/Caracterización%20de%20proceso%20Tecnologias%20de%20la%20Informacion_110822.pdf</t>
  </si>
  <si>
    <t>Metodología de Gestión de Activos de Información</t>
  </si>
  <si>
    <t>GTI-D-01</t>
  </si>
  <si>
    <t>Catálogo de Servicios TI</t>
  </si>
  <si>
    <t>GTI-D-02</t>
  </si>
  <si>
    <t>GTI-D-04</t>
  </si>
  <si>
    <t>Emisión Inicial de acuerdo con la actualización del Plan estratégico de tecnologías de la información PETI Idartes</t>
  </si>
  <si>
    <t>Esta ubicación remite a una página que no es del IDARTES
Se debe revisar y ajustar la codificación del documento. Este documento debería corresponder al consecutivo 02</t>
  </si>
  <si>
    <t>\\172.16.84.10\Planeacion\Informacion-SIG\PROCESOS INSTITUCIONALES (2018-2019)\PROCESOS ESTRATÉGICOS\Gestión de TIC</t>
  </si>
  <si>
    <t>Actualización de servicios TI y caracterización de los mismos</t>
  </si>
  <si>
    <t>Se debe revisar y ajustar la codificación del documento. Este documento debería corresponder al consecutivo 02 por la fecha en la que fue aprobada la versión 1 de este consecutivo.</t>
  </si>
  <si>
    <t>https://comunicarte.idartes.gov.co/sites/default/files/Doc_SIG/CATALOGO%20DE%20SERVICIOS%20DE%20TI.pdf</t>
  </si>
  <si>
    <t>Se ajustó el 22 de mayo de 2024.</t>
  </si>
  <si>
    <t>Metodología para la Gestión de Riesgos - SGSI</t>
  </si>
  <si>
    <t>GTI-D-03</t>
  </si>
  <si>
    <t>Catálogo de Sistemas de Información</t>
  </si>
  <si>
    <t>Emisión Inicial con el inventario de sistemas de información</t>
  </si>
  <si>
    <t>Actualización de aspectos generales, metodología y caracterización de sistemas de información</t>
  </si>
  <si>
    <t>El documento se publicó en Comunicarte, el 26/07/2022</t>
  </si>
  <si>
    <t>https://comunicarte.idartes.gov.co/sites/default/files/Doc_SIG/Catalogo%20de%20sistemas%20de%20información%20Idartes%20V2.pdf</t>
  </si>
  <si>
    <t>No sé</t>
  </si>
  <si>
    <t>Acuerdos de Operación TI - IDARTES</t>
  </si>
  <si>
    <t>GTI-D-05</t>
  </si>
  <si>
    <t>En Comunicarte el nombre del documento no corresponde al que aparece en el formato</t>
  </si>
  <si>
    <t>https://comunicarte.idartes.gov.co/sites/default/files/Doc_SIG/Acuerdos%20de%20niveles%20de%20operación.pdf</t>
  </si>
  <si>
    <t>Estrategia de Uso y Apropiación TI</t>
  </si>
  <si>
    <t>GTI-D-06</t>
  </si>
  <si>
    <t>https://comunicarte.idartes.gov.co/sites/default/files/Doc_SIG/Estrategia%20de%20Uso%20y%20apropiación%20TI.pdf</t>
  </si>
  <si>
    <t>Documento Acuerdo Niveles de Servicios TI</t>
  </si>
  <si>
    <t>GTI-D-07</t>
  </si>
  <si>
    <t>Actualización conforme a las nuevas métricas en los tiempos de atención e inclusión servicios de la oficina asesora de planeación y tecnologías de la información</t>
  </si>
  <si>
    <t>La versión 1 de este documento corresponde al codificado con GTI-MT-01</t>
  </si>
  <si>
    <t>https://comunicarte.idartes.gov.co/sites/default/files/Doc_SIG/GTI-D-07%20Acuerdo%20niveles%20de%20servicios%20TI.pdf</t>
  </si>
  <si>
    <t>Anexo Documento Acuerdo Niveles de Servicios TI</t>
  </si>
  <si>
    <t>Este documento es un anexo del Acuerdo Niveles de Servicios TI. Lo puse bajo ese tipo documental sujeto a revisión y ajuste de ser el caso. En el documento publicado en Comunicarte no aparece la descripción del cambio realizado.</t>
  </si>
  <si>
    <t>https://comunicarte.idartes.gov.co/SIG/apoyo-gestion-tecnologia?page=1</t>
  </si>
  <si>
    <t>Préstamo Interno Elementos Tecnológicos</t>
  </si>
  <si>
    <t>GTI-F-01</t>
  </si>
  <si>
    <t>Este documento no se encuentra en el mapa de procesos (por eso lo puse como obsoleto)
Esta ubicación remite a una página que no es del IDARTES</t>
  </si>
  <si>
    <t>Seguimiento Canales de Internet CREA</t>
  </si>
  <si>
    <t>GTI-F-02</t>
  </si>
  <si>
    <t>GTIC-F-02</t>
  </si>
  <si>
    <t>Se debe revisar y ajustar la codificación del documento y el nombre del proceso en el mismo
En Comunicarte el nombre del documento no corresponde al que aparece en el formato</t>
  </si>
  <si>
    <t>https://comunicarte.idartes.gov.co/SIG/apoyo-gestion-tecnologia</t>
  </si>
  <si>
    <t>Se ajustó el 10 de mayo de 2024</t>
  </si>
  <si>
    <t>Bitácora de Ingreso a Centros de Cableado CREA</t>
  </si>
  <si>
    <t>GTI-F-03</t>
  </si>
  <si>
    <t>GTIC-F-03</t>
  </si>
  <si>
    <t>Se debe revisar y ajustar la codificación del documento y el nombre del proceso en el mismo</t>
  </si>
  <si>
    <t>Registro Fotográfico de Mantenimiento y Seguimiento a Elementos TI</t>
  </si>
  <si>
    <t>GTI-F-04</t>
  </si>
  <si>
    <t>Bitácora Realización y Restablecimiento de Backup</t>
  </si>
  <si>
    <t>GTI-F-05</t>
  </si>
  <si>
    <t>GTIC-F-05</t>
  </si>
  <si>
    <t>Bitácora Datacenter Cuartos de Comunicaciones IDARTES</t>
  </si>
  <si>
    <t>GTI-F-06</t>
  </si>
  <si>
    <t>SÍ</t>
  </si>
  <si>
    <t>Compromiso del Funcionario con las Políticas de Seguridad de la Información</t>
  </si>
  <si>
    <t>GTI-F-07</t>
  </si>
  <si>
    <t>GTIC-F-07</t>
  </si>
  <si>
    <t>Hoja de Vida Servidores Físicos</t>
  </si>
  <si>
    <t>GTI-F-08</t>
  </si>
  <si>
    <t>Entrega de Equipos y Reasignación</t>
  </si>
  <si>
    <t>GTI-F-09</t>
  </si>
  <si>
    <t>Planilla Control de Mantenimientos Preventivos Equipos de Cómputo</t>
  </si>
  <si>
    <t>GTI-F-10</t>
  </si>
  <si>
    <t>Planilla Control de Mantenimientos Preventivos Equipos de Cómputo CREA</t>
  </si>
  <si>
    <t>GTI-F-11</t>
  </si>
  <si>
    <t>En el documento publicado en Comunicarte no aparece la descripción del cambio realizado. 
Se procederá con la actualización del documento, para ajustar la codificación del mismo</t>
  </si>
  <si>
    <t>Mantenimiento Equipos de Cómputo</t>
  </si>
  <si>
    <t>GTI-F-12</t>
  </si>
  <si>
    <t>Solicitud de Desarrollo, Actualización o Mantenimiento de Software y/o Formularios</t>
  </si>
  <si>
    <t>GTI-F-13</t>
  </si>
  <si>
    <t>Ajuste de los campos del formato</t>
  </si>
  <si>
    <t>Casos de Pruebas Funcionales a Software</t>
  </si>
  <si>
    <t>GTI-F-14</t>
  </si>
  <si>
    <t>GTIC-F-14</t>
  </si>
  <si>
    <t>Levantamiento de Requerimientos o Product Backlog</t>
  </si>
  <si>
    <t>GTI-F-15</t>
  </si>
  <si>
    <t>GTIC-F-15</t>
  </si>
  <si>
    <t>Formulario de Despliegue para Proyectos de Software</t>
  </si>
  <si>
    <t>GTI-F-16</t>
  </si>
  <si>
    <t>GTIC-F-16</t>
  </si>
  <si>
    <t>Levantamiento de Requerimientos para Adquisición de Servicios o Bienes de TI</t>
  </si>
  <si>
    <t>GTI-F-17</t>
  </si>
  <si>
    <t>GTIC-F-17</t>
  </si>
  <si>
    <t>Formato Inicio de Proyecto de Software</t>
  </si>
  <si>
    <t>GTI-F-18</t>
  </si>
  <si>
    <t>GTIC-F-18</t>
  </si>
  <si>
    <t>Formato de Reunión Diaria de Sprint</t>
  </si>
  <si>
    <t>GTI-F-19</t>
  </si>
  <si>
    <t>GTIC-F-19</t>
  </si>
  <si>
    <t>Cronograma de Mantenimientos Preventivos</t>
  </si>
  <si>
    <t>GTI-F-20</t>
  </si>
  <si>
    <t>Declaración de Aplicabilidad de la Norma ISO 27001:2013</t>
  </si>
  <si>
    <t>GTI-F-21</t>
  </si>
  <si>
    <t>ORFEO</t>
  </si>
  <si>
    <t>El documento tiene fecha de emisión el 13 de febrero de 2024, sin embargo, las firmas finalizaron el 14 del mismo mes y se publicó el 15/02/2024
En Comunicarte el nombre del documento no corresponde al que aparece en el formato</t>
  </si>
  <si>
    <t>Formato de Reporte de Incidente Crítico de Seguridad de la Información</t>
  </si>
  <si>
    <t>GTI-F-22</t>
  </si>
  <si>
    <t>Se debe revisar y ajustar la codificación del documento (el consecutivo 20, se repite con el formato "Cronograma de Mantenimientos Preventivos", el cual fue aprobado el 12/07/2022 ). También se debe ajustar el nombre del proceso en el encabezado del formato. Esta ubicación remite a una página que no es del IDARTES</t>
  </si>
  <si>
    <t>Se ajustó el 22 de mayo de 2024, el nombre del proceso y el consecutivo (quedó el 22)</t>
  </si>
  <si>
    <t>Guía Técnica de Instalación y Configuración de Estaciones de Usuario</t>
  </si>
  <si>
    <t>GTI-G-01</t>
  </si>
  <si>
    <t>Actualización sistema operativo y aplicativos</t>
  </si>
  <si>
    <t>El documento se publicó en Comunicarte, el 28/09/2022</t>
  </si>
  <si>
    <t>Se ajustó el 10 de mayo de 2024, el nombre del proceso. Se volvió a ajustar el 22 de mayo de 2024.</t>
  </si>
  <si>
    <t>Guía de Gestión de Incidentes de Tecnología de la Información</t>
  </si>
  <si>
    <t>GTI-G-02</t>
  </si>
  <si>
    <t>Guía de Estándares, Herramientas y Tecnologías para Proyectos de Desarrollo de Software</t>
  </si>
  <si>
    <t>GTI-G-03</t>
  </si>
  <si>
    <t>GTIC-G-03</t>
  </si>
  <si>
    <t>Se procederá con la actualización del documento, para ajustar la codificación del mismo</t>
  </si>
  <si>
    <t>https://comunicarte.idartes.gov.co/sites/default/files/Doc_SIG/GUIA%20ESTÁNDARES%2C%20%20HERRAMIENTAS%20Y%20TECNOLOGÍAS%20PARA%20PROYECTOS%20DE%20DESARROLLO%20DE%20SOFTWARE.pdf</t>
  </si>
  <si>
    <t>Se ajustó el 10 de mayo de 2024. Se volvió a publicar el 22 de mayo de 2024</t>
  </si>
  <si>
    <t>Guía Arquitectura Hexagonal</t>
  </si>
  <si>
    <t>GTI-G-04</t>
  </si>
  <si>
    <t>GTIC-G-04</t>
  </si>
  <si>
    <t>https://comunicarte.idartes.gov.co/sites/default/files/Doc_SIG/GUIA%20ARQUITECTURA%20HEXAGONAL.pdf</t>
  </si>
  <si>
    <t>Guía de Estilo y Usabilidad para Proyectos de Software</t>
  </si>
  <si>
    <t>GTI-G-05</t>
  </si>
  <si>
    <t>GTIC-G-05</t>
  </si>
  <si>
    <t>https://comunicarte.idartes.gov.co/sites/default/files/Doc_SIG/GUIA%20DE%20ESTILO%20Y%20USABILIDAD%20PARA%20PROYECTOS%20DE%20SOFTWARE_0.pdf</t>
  </si>
  <si>
    <t>Guía de Buenas Prácticas para el Desarrollo de Software</t>
  </si>
  <si>
    <t>GTI-G-06</t>
  </si>
  <si>
    <t>GTIC-G-06</t>
  </si>
  <si>
    <t>https://comunicarte.idartes.gov.co/sites/default/files/Doc_SIG/GUIA%20DE%20BUENAS%20PRÁCTICAS%20PARA%20EL%20DESARROLLO%20DE%20SOFTWARE%20-%20IDARTES.pdf</t>
  </si>
  <si>
    <t>Guía del Sistema de Gestión de Seguridad de la Información - SGSI</t>
  </si>
  <si>
    <t>GTI-G-07</t>
  </si>
  <si>
    <t>https://comunicarte.idartes.gov.co/sites/default/files/Doc_SIG/Gu%C3%ADa%20del%20Sistema%20de%20Gestión%20de%20Seguridad%20de%20la%20Información%20-%20SGSI.pdf</t>
  </si>
  <si>
    <t>Instructivo Gestión de Solicitudes Mesa de Ayuda - GLPI</t>
  </si>
  <si>
    <t>GTI-INS-01</t>
  </si>
  <si>
    <t>Instructivo Gestión de Solicitudes Mesa de Servicios TI - GLPI</t>
  </si>
  <si>
    <t>Actualización de plataforma de mesa de ayuda</t>
  </si>
  <si>
    <t>https://comunicarte.idartes.gov.co/sites/default/files/Doc_SIG/Instructivo%20GLPI%20.pdf</t>
  </si>
  <si>
    <t>Instructivo Scrum para Proyectos de Desarrollo de Software</t>
  </si>
  <si>
    <t>GTI-INS-02</t>
  </si>
  <si>
    <t>GTIC-INS-02</t>
  </si>
  <si>
    <t>https://comunicarte.idartes.gov.co/sites/default/files/Doc_SIG/INSTRUCTIVO%20SCRUM%20PARA%20PROYECTOS%20DE%20DESARROLLO%20DE%20SOFTWARE%20v2.pdf</t>
  </si>
  <si>
    <t>Instructivo Mantenimiento Preventivo a los Equipos de Cómputo del IDARTES</t>
  </si>
  <si>
    <t>GTI-INS-03</t>
  </si>
  <si>
    <t>Actualización por ajustes conceptuales</t>
  </si>
  <si>
    <t>Se debe ajustar el nombre del proceso en el encabezado del documento</t>
  </si>
  <si>
    <t>https://comunicarte.idartes.gov.co/sites/default/files/Doc_SIG/GTI-INS-03%20Instructivo%20mantenimiento%20preventivo%20a%20los%20equipos%20de%20cómputo%20del%20IDARTES.pdf</t>
  </si>
  <si>
    <t>Instructivo Instalación y Configuración de una Conexión VPN</t>
  </si>
  <si>
    <t>GTI-INS-04</t>
  </si>
  <si>
    <t>https://comunicarte.idartes.gov.co/sites/default/files/Doc_SIG/GTI-INS-04%20Instructivo%20instalación%20y%20configuración%20de%20una%20conexión%20VPN.pdf</t>
  </si>
  <si>
    <t>Formato Mapa de Riesgos de Seguridad en la Información</t>
  </si>
  <si>
    <t>GTI-MR-01</t>
  </si>
  <si>
    <t>Se realza ajuste de los riesgos enmarcándolos en las categorías de pérdida de confidencialidad, disponibilidad e integridad
Se incluyen nuevos riesgos pasando de 3 a 10 
Se complementa la información asociada a los controles de los riesgosasociandolos a los estándares del anexo 4 de la norma ISO 27001
Se ajusta la probabilidad residual del riesgo 2 debido a que estaba mal calculada.  Pasa de muy baja a media
Se incluye el plan de acción de la vigencia 2023 para cada uno de los riesgos</t>
  </si>
  <si>
    <t>Mapa de Riesgos de Gestión</t>
  </si>
  <si>
    <t>GMC-MR-02</t>
  </si>
  <si>
    <t>Este documento no se encuentra en el mapa de procesos (por eso lo puse como obsoleto) y no corresponde al proceso de gestión de tecnologías de la información</t>
  </si>
  <si>
    <t>Mapa de Riesgos Gestión de Tecnología de la Información y las Comunicaciones</t>
  </si>
  <si>
    <t>GTI-MT-01</t>
  </si>
  <si>
    <t>Acuerdo Niveles de Servicios TI</t>
  </si>
  <si>
    <t>Cuadro se Caracterización Documental - Registro de Activos de Información</t>
  </si>
  <si>
    <t>GTI-MT-02</t>
  </si>
  <si>
    <t>Este documento no lo pude verificar, la matriz publicada en Comunicarte no tiene codificación</t>
  </si>
  <si>
    <t>Plan de Tratamiento de Riesgos de Seguridad y Privacidad de la Información</t>
  </si>
  <si>
    <t>GTI-P-01</t>
  </si>
  <si>
    <t>Mapa de Riesgos de Seguridad en la Información</t>
  </si>
  <si>
    <t>Este documento no se encuentra en el mapa de procesos (por eso lo puse como obsoleto) Esta ubicación remite a una página que no es del IDARTES</t>
  </si>
  <si>
    <t>Actualización de riesgos de seguridad y privacidad de la información</t>
  </si>
  <si>
    <t>Actualización de riesgos de seguridad y privacidad de la información</t>
  </si>
  <si>
    <t>https://comunicarte.idartes.gov.co/sites/default/files/Doc_SIG/Plan%20de%20tratamiento%20de%20riesgos%20de%20seguridad%20y%20privacidad%20de%20la%20informacion%2030012023%20f%20%281%29.pdf</t>
  </si>
  <si>
    <t>GTI-P-1</t>
  </si>
  <si>
    <t>El documento tiene fecha de emisión el 13 de febrero de 2024, sin embargo, las firmas finalizaron el 14 del mismo mes y se publicó el 15/02/2024</t>
  </si>
  <si>
    <t>https://comunicarte.idartes.gov.co/sites/default/files/Doc_SIG/Plan%20de%20Tratamiento%20de%20Riesgos%20de%20Seguridad%20y%20Privacidad%20de%20la%20Información.pdf</t>
  </si>
  <si>
    <t>Plan de Seguridad y Privacidad de la Información</t>
  </si>
  <si>
    <t>GTI-P-02</t>
  </si>
  <si>
    <t>Proyección del plan según necesidades identificadas en la entidad</t>
  </si>
  <si>
    <t>Actualización normativa, autodiagnóstico y fases, riesgos, controles y actividades</t>
  </si>
  <si>
    <t>https://comunicarte.idartes.gov.co/sites/default/files/Doc_SIG/Plan%20de%20Seguridad%20y%20Privacidad%20de%20la%20Informacion%2030012023%20f%20%281%29.pdf</t>
  </si>
  <si>
    <t>GTI-P-2</t>
  </si>
  <si>
    <t>Actualización objetivos, definiciones, contenido y actividades a implementar en el 2024.</t>
  </si>
  <si>
    <t>El documento tiene fecha de emisión el 2 de febrero de 2024, sin embargo, las firmas finalizaron el 5 del mismo mes y se publicó el 15/02/2024</t>
  </si>
  <si>
    <t>https://comunicarte.idartes.gov.co/sites/default/files/Doc_SIG/Plan%20de%20seguridad%20y%20privacidad%20de%20la%20informacion%202024.pdf</t>
  </si>
  <si>
    <t>Plan de Contingencia en Tecnología de la Información</t>
  </si>
  <si>
    <t>GTI-P-03</t>
  </si>
  <si>
    <t>4ES-GTIC-P-03</t>
  </si>
  <si>
    <t>Emisión Inicial de acuerdo con la actualización del mapa de procesos de la entidad, en LMD anterior corresponde al código: 3AP-GTI-PCONT</t>
  </si>
  <si>
    <t>Se debe revisar y ajustar la codificación del documento y el nombre del proceso en el mismo
El documento se publicó en Comunicarte, el 04/02/2019</t>
  </si>
  <si>
    <t>https://comunicarte.idartes.gov.co/sites/default/files/Doc_SIG/3.%20Plan%20de%20Contingencia%20en%20Tecnolog%C3%ADa%20de%20la%20Información%204ES-GTIC-P-03.pdf</t>
  </si>
  <si>
    <t>Plan de Mantenimiento Preventivo a los Equipos de Cómputo</t>
  </si>
  <si>
    <t>GTI-P-04</t>
  </si>
  <si>
    <t>Se ajustan actividades a realizar en el plan</t>
  </si>
  <si>
    <t>Se actualiza terminología y actividades a realizar, normatividad, metodología</t>
  </si>
  <si>
    <t>El documento se publicó en Comunicarte, el 24/08/2022</t>
  </si>
  <si>
    <t>https://comunicarte.idartes.gov.co/sites/default/files/Doc_SIG/PLAN%20DE%20MANTENIMIENTO%20EQUIPOS%20DE%20COMPUTO%202022%20V3.pdf</t>
  </si>
  <si>
    <t>Plan Estratégico de Tecnologías de la Información y las Comunicaciones</t>
  </si>
  <si>
    <t>GTI-P-05</t>
  </si>
  <si>
    <t>Actualización de los proyectos de TI</t>
  </si>
  <si>
    <t>Plan Estratégico de Tecnologías de la Información</t>
  </si>
  <si>
    <t>Actualización según la guía de MinTic para la elaboración del PETI</t>
  </si>
  <si>
    <t>Actualización de los proyectos de TI e indicadores</t>
  </si>
  <si>
    <t>Actualización de presupuestos, proyectos de TI e indicadores</t>
  </si>
  <si>
    <t>El nombre del proceso en el encabezado del documento, no corresponde al nombre que tenía a la fecha de aprobación el proceso</t>
  </si>
  <si>
    <t>https://comunicarte.idartes.gov.co/sites/default/files/Doc_SIG/Plan%20Estratégico%20de%20Tecnolog%C3%ADas%20de%20la%20Información%202023.pdf</t>
  </si>
  <si>
    <t>Plan Estratégico de Tecnologías de la Información - PETI</t>
  </si>
  <si>
    <t>GTI-P-5</t>
  </si>
  <si>
    <t>Actualización hoja de ruta de ejecución del PETI 2024</t>
  </si>
  <si>
    <t>https://comunicarte.idartes.gov.co/sites/default/files/Doc_SIG/Plan%20Estratégico%20de%20Tecnolog%C3%ADas%20de%20la%20Información%20-%20PETI.pdf</t>
  </si>
  <si>
    <t>Plan de Continuidad de TI</t>
  </si>
  <si>
    <t>GTI-P-06</t>
  </si>
  <si>
    <t>https://comunicarte.idartes.gov.co/sites/default/files/Doc_SIG/Plan%20de%20continuidad%20TIC%20Idartes%202022%20V6%20%281%29.pdf</t>
  </si>
  <si>
    <t>Plan de Mantenimiento Preventivo a los Servidores</t>
  </si>
  <si>
    <t>GTI-P-07</t>
  </si>
  <si>
    <t>https://comunicarte.idartes.gov.co/sites/default/files/Doc_SIG/GTI-P-07%20Plan%20de%20Mantenimiento%20Preventivo%20a%20los%20Servidores_V1.pdf</t>
  </si>
  <si>
    <t>Políticas de Acceso a la Red Inalambrica de IDARTES</t>
  </si>
  <si>
    <t>GTI-POL-01</t>
  </si>
  <si>
    <t>Política de Seguridad de la Información</t>
  </si>
  <si>
    <t>GTI-POL-02</t>
  </si>
  <si>
    <t>Actualización de todos los capítulos de la política de acuerdo con la nueva normatividad establecida</t>
  </si>
  <si>
    <t>Política de Seguridad y Privacidad de la Información</t>
  </si>
  <si>
    <t>Actualización de nombre y contenido de las políticas de acuerdo con la nueva normatividad establecida.</t>
  </si>
  <si>
    <t>El documento se publicó en Comunicarte, el 14/12/2023</t>
  </si>
  <si>
    <t>https://comunicarte.idartes.gov.co/sites/default/files/Doc_SIG/Pol%C3%ADtica%20de%20seguridad%20y%20privacidad%20de%20la%20información.pdf</t>
  </si>
  <si>
    <t>Política de Desarrollo de Software</t>
  </si>
  <si>
    <t>GTI-POL-03</t>
  </si>
  <si>
    <t>Se incluye el numeral 5.3.9 relacionado con la protección de datos personales</t>
  </si>
  <si>
    <t>https://comunicarte.idartes.gov.co/sites/default/files/Doc_SIG/Politica%20de%20desarrollo%20de%20software.pdf</t>
  </si>
  <si>
    <t>Procedimiento para Soporte Técnico</t>
  </si>
  <si>
    <t>GTI-PD-01</t>
  </si>
  <si>
    <t>Emisión Inicial de acuerdo con la actualización del mapa de procesos de la entidad, en LMD anterior corresponde al código: 3AP-GTI-PD- 01</t>
  </si>
  <si>
    <t>GTIC-PD-01</t>
  </si>
  <si>
    <t>https://comunicarte.idartes.gov.co/sites/default/files/Doc_SIG/GTIC-PD-01_v_2_12.11.2021_12_46_27pm.pdf</t>
  </si>
  <si>
    <t>Gestión de Incidentes de Seguridad de la Información</t>
  </si>
  <si>
    <t>GTI-PD-02</t>
  </si>
  <si>
    <t>Actualización del mapa de procesos de la entidad, en LDM anterior corresponde al Código: 3AP-GTI-PD-03</t>
  </si>
  <si>
    <t>GTIC-PD-02</t>
  </si>
  <si>
    <t>Se requiere ajuste debido a cambios en la normatividad</t>
  </si>
  <si>
    <t>https://comunicarte.idartes.gov.co/sites/default/files/Doc_SIG/GTIC-PD-02_v_2_23.07.2021_09_19_06am.pdf</t>
  </si>
  <si>
    <t>Procedimiento Administración Cuentas de Usuario</t>
  </si>
  <si>
    <t>GTI-PD-03</t>
  </si>
  <si>
    <t>Se requiere realizar ajuste en las políticas de operación, actividades y algunos puntos de control que estrategicamente se han definido desde el equipo.</t>
  </si>
  <si>
    <t>https://comunicarte.idartes.gov.co/sites/default/files/Doc_SIG/Procedimiento%20administración%20cuentas%20de%20usuario.pdf</t>
  </si>
  <si>
    <t>Se requieren actualizar politicas, por ajuste en tiempos de vencimiento de usuario de red con ocación de la implementación de pandora al SSO</t>
  </si>
  <si>
    <t>https://comunicarte.idartes.gov.co/sites/default/files/Doc_SIG/Procedimiento%20administración%20cuentas%20de%20usuario_0.pdf</t>
  </si>
  <si>
    <t>Procedimiento de Mantenimiento y Desarrollo de Software</t>
  </si>
  <si>
    <t>GTI-PD-04</t>
  </si>
  <si>
    <t>GTIC-PD-04</t>
  </si>
  <si>
    <t>Se requiere cambio por adopción de buenas prácticas en control de cambios.</t>
  </si>
  <si>
    <t>https://comunicarte.idartes.gov.co/sites/default/files/Doc_SIG/GTIC-PD-04_v_2_01.09.2022_08_54_43am.pdf</t>
  </si>
  <si>
    <t>Copia y Restauración de la Información</t>
  </si>
  <si>
    <t>GTI-PD-05</t>
  </si>
  <si>
    <t>Emisión Inicial de acuerdo con la actualización del mapa de procesos de la entidad, en LMD anterior corresponde al código: 3AP-GTI-PD- 04</t>
  </si>
  <si>
    <t>GTIC-PD-05</t>
  </si>
  <si>
    <t>Se requiere la actualizacion del procedimiento en el marco de los lineamientos de actualización de instrumentos documentales para la gestion de tecnologias de la Informacion</t>
  </si>
  <si>
    <t>https://comunicarte.idartes.gov.co/sites/default/files/Doc_SIG/GTIC-PD-05_v_2_30.08.2021_09_06_39am.pdf</t>
  </si>
  <si>
    <t>Administración y Gestión de Bases de Datos</t>
  </si>
  <si>
    <t>GTI-PD-07</t>
  </si>
  <si>
    <t>GTIC-PD-07</t>
  </si>
  <si>
    <t>https://comunicarte.idartes.gov.co/sites/default/files/Doc_SIG/GTIC-PD-07_v_1_11.12.2021_10_51_59am.pdf</t>
  </si>
  <si>
    <t>Protocolo Registro de Funcionarios al Sistema Biométrico</t>
  </si>
  <si>
    <t>GTI-PROT-01</t>
  </si>
  <si>
    <t>Protocolo Declaración de Aplicabilidad - SI</t>
  </si>
  <si>
    <t>GTI-PROT-02</t>
  </si>
  <si>
    <t>Protocolo para el Modelamiento de Arquitectura de Software</t>
  </si>
  <si>
    <t>GTI-PROT-03</t>
  </si>
  <si>
    <t>https://comunicarte.idartes.gov.co/sites/default/files/Doc_SIG/PROTOCOLO%20PARA%20EL%20MODELAMIENTO%20E%20ARQUITECTURA%20DE%20SOFTWARE.pdf</t>
  </si>
  <si>
    <t>Protocolo Gestión y Apertura de Datos Abiertos</t>
  </si>
  <si>
    <t>GTI-PROT-04</t>
  </si>
  <si>
    <t>https://comunicarte.idartes.gov.co/sites/default/files/Doc_SIG/GTI-PROT-04%20Protocolo%20gestión%20y%20apertura%20de%20datos%20abiertos_V1.pdf</t>
  </si>
  <si>
    <t>Protocolo para el Uso de Infraestructura y Administración de Redes</t>
  </si>
  <si>
    <t>GTI-PROT-05</t>
  </si>
  <si>
    <t>https://comunicarte.idartes.gov.co/sites/default/files/Doc_SIG/Protocolo%20para%20el%20uso%20de%20infraestructura%20y%20administración%20de%20redes.pdf</t>
  </si>
  <si>
    <t>GJ-D-01 ANÁLISIS DE SECTOR- ESTUDIO DE MERCADO - HONORARIOS 2022</t>
  </si>
  <si>
    <t>GJU-D-1</t>
  </si>
  <si>
    <t>VERSION INICIAL</t>
  </si>
  <si>
    <t xml:space="preserve">El lider del proceso solicita la versión inicial del documento </t>
  </si>
  <si>
    <t>Oficina Asesora Jurídica</t>
  </si>
  <si>
    <t>FORMATO ACTA DE LIQUIDACIÓN PARA CONVENIOS 2TR-GJU-F-01</t>
  </si>
  <si>
    <t>GJU-F-1</t>
  </si>
  <si>
    <t>2TR-GJU-F-01</t>
  </si>
  <si>
    <t>Solicitar al lider del proceso la actualizacion del Instrumento o su eliminacion, si el documento es actualizado el codigo segun la guia de elaboracion de documentos del SIG debera serGJU-F-01</t>
  </si>
  <si>
    <t>FORMATO LISTA DE CHEQUEO CONVENIOS DE ASOCIACIÓN</t>
  </si>
  <si>
    <t>GJU-F-12</t>
  </si>
  <si>
    <t>2TR-GJU-F-12</t>
  </si>
  <si>
    <t>Solicitar al lider del proceso la actualizacion del Instrumento o su eliminacion, si el documento es actualizado el codigo segun la guia de elaboracion de documentos del SIG debera serGJU-F-12</t>
  </si>
  <si>
    <t>FORMATO ACTA DE COMITÉ TÉCNICO DE SEGUIMIENTO</t>
  </si>
  <si>
    <t>GJU-F-13</t>
  </si>
  <si>
    <t>2TR-GJU-F-13</t>
  </si>
  <si>
    <t>Solicitar al lider del proceso la actualizacion del Instrumento o su eliminacion, si el documento es actualizado el codigo segun la guia de elaboracion de documentos del SIG debera serGJU-F-13</t>
  </si>
  <si>
    <t>FORMATO INVITACIÓN A PRESENTAR PROYECTO INCISO FINAL ARTICULO 4</t>
  </si>
  <si>
    <t>GJU-F-15</t>
  </si>
  <si>
    <t>2TR-GJU-F-15</t>
  </si>
  <si>
    <t>Solicitar al lider del proceso la actualizacion del Instrumento o su eliminacion, si el documento es actualizado el codigo segun la guia de elaboracion de documentos del SIG debera serGJU-F-15</t>
  </si>
  <si>
    <t>FORMATO EVALUACIÓN DE EFECTIVIDAD DE LAS ENTIDADES SIN ÁNIMO DE LUCRO (ESAL)</t>
  </si>
  <si>
    <t>GJU-F-25</t>
  </si>
  <si>
    <t>2TR-GJU-F-25</t>
  </si>
  <si>
    <t>Solicitar al lider del proceso la actualizacion del Instrumento o su eliminacion, si el documento es actualizado el codigo segun la guia de elaboracion de documentos del SIG debera serGJU-F-25</t>
  </si>
  <si>
    <t>FORMATO CONCEPTO DE RENTA BIENES INMUEBLES (IDARTES COMO ARRENDADOR)</t>
  </si>
  <si>
    <t>GJU-F-27</t>
  </si>
  <si>
    <t>2TR-GJU-F-27</t>
  </si>
  <si>
    <t>Solicitar al lider del proceso la actualizacion del Instrumento o su eliminacion, si el documento es actualizado el codigo segun la guia de elaboracion de documentos del SIG debera serGJU-F-27</t>
  </si>
  <si>
    <t>CONCEPTO AVALÚO PARA RENTA DE BIENES INMUEBLES (IDARTES ARRENDATARIO)</t>
  </si>
  <si>
    <t>GJU-F-28</t>
  </si>
  <si>
    <t>2TR-GJU-F-28</t>
  </si>
  <si>
    <t>Solicitar al lider del proceso la actualizacion del Instrumento o su eliminacion, si el documento es actualizado el codigo segun la guia de elaboracion de documentos del SIG debera serGJU-F-28</t>
  </si>
  <si>
    <t>FORMATO AUTORIZACIÓN USO DE OBRAS CKWEB</t>
  </si>
  <si>
    <t>GJU-F-29</t>
  </si>
  <si>
    <t>2TR-GJU-F-29</t>
  </si>
  <si>
    <t>Solicitar al lider del proceso la actualizacion del Instrumento o su eliminacion, si el documento es actualizado el codigo segun la guia de elaboracion de documentos del SIG debera serGJU-F-29</t>
  </si>
  <si>
    <t>FORMATO INFORME DE VERIFICACIÓN REQUISITOS HABILITANTES JURÍDICOS V1</t>
  </si>
  <si>
    <t>GJU-F-30</t>
  </si>
  <si>
    <t>2TR-GJU-F-30</t>
  </si>
  <si>
    <t>Solicitar al lider del proceso la actualizacion del Instrumento o su eliminacion, si el documento es actualizado el codigo segun la guia de elaboracion de documentos del SIG debera serGJU-F-30</t>
  </si>
  <si>
    <t>PROCEDIMIENTO SELECCIÓN ABREVIADA PARA LA ADQUISICIÓN DE BIENES Y SERVICIOS DE CARACTERÍSTICAS TÉCNICAS UNIFORMES EN BOLSA DE PRODUCTOS</t>
  </si>
  <si>
    <t>VERIFICACIÓN DOCUMENTOS CONTRATOS INTERÉS PÚBLICO Y CONVENIOS DE ASOCIACIÓN DECRETO 092-17</t>
  </si>
  <si>
    <t>GJU-F-36</t>
  </si>
  <si>
    <t>2TR-GJU-F-36</t>
  </si>
  <si>
    <t>Solicitar al lider del proceso la actualizacion del Instrumento o su eliminacion, si el documento es actualizado el codigo segun la guia de elaboracion de documentos del SIG debera serGJU-F-36</t>
  </si>
  <si>
    <t>FORMATO ESTUDIOS PREVIOS CONTRATO DE ARRENDAMIENTO DE BIEN INMUEBLE CUANDO IDARTES FUNGE COMO ARRENDATARIO</t>
  </si>
  <si>
    <t>GJU-F-39</t>
  </si>
  <si>
    <t>2TR-GJU-F-39</t>
  </si>
  <si>
    <t>Solicitar al lider del proceso la actualizacion del Instrumento o su eliminacion, si el documento es actualizado el codigo segun la guia de elaboracion de documentos del SIG debera serGJU-F-39</t>
  </si>
  <si>
    <t>CONTRATO APROVECHAMIENTO ECONÓMICO - PUFA</t>
  </si>
  <si>
    <t>GJU-F-40</t>
  </si>
  <si>
    <t>2TR-GJU-F-40</t>
  </si>
  <si>
    <t>Solicitar al lider del proceso la actualizacion del Instrumento o su eliminacion, si el documento es actualizado el codigo segun la guia de elaboracion de documentos del SIG debera serGJU-F-40</t>
  </si>
  <si>
    <t>FORMATO MINUTA CONTRATO DE ARRENDAMIENTO DE INMUEBLE IDARTES ARRENDATARIO SECOP 1</t>
  </si>
  <si>
    <t>GJU-F-41</t>
  </si>
  <si>
    <t>2TR-GJU-F-41</t>
  </si>
  <si>
    <t>Solicitar al lider del proceso la actualizacion del Instrumento o su eliminacion, si el documento es actualizado el codigo segun la guia de elaboracion de documentos del SIG debera serGJU-F-41</t>
  </si>
  <si>
    <t>ACTA DE LIQUIDACIÓN POR MUTUO ACUERDO PERSONA NATURAL</t>
  </si>
  <si>
    <t>GJU-F-46</t>
  </si>
  <si>
    <t>2TR-GJU-F-46</t>
  </si>
  <si>
    <t>Solicitar al lider del proceso la actualizacion del Instrumento o su eliminacion, si el documento es actualizado el codigo segun la guia de elaboracion de documentos del SIG debera serGJU-F-46</t>
  </si>
  <si>
    <t>FORMATO ÚNICO SOLICITUD DE USO GRATUITO</t>
  </si>
  <si>
    <t>GJU-F-50</t>
  </si>
  <si>
    <t>2TR-GJU-F-50</t>
  </si>
  <si>
    <t>Solicitar al lider del proceso la actualizacion del Instrumento o su eliminacion, si el documento es actualizado el codigo segun la guia de elaboracion de documentos del SIG debera serGJU-F-50</t>
  </si>
  <si>
    <t>FORMATO DE EXONERACIÓN DE COSTOS POR USO DE ACUERDO CON TÉRMINOS CONTRACTUALES</t>
  </si>
  <si>
    <t>GJU-F-51</t>
  </si>
  <si>
    <t>2TR-GJU-F-51</t>
  </si>
  <si>
    <t>Solicitar al lider del proceso la actualizacion del Instrumento o su eliminacion, si el documento es actualizado el codigo segun la guia de elaboracion de documentos del SIG debera serGJU-F-51</t>
  </si>
  <si>
    <t>EVALUACIÓN DE IDONEIDAD Y EXPERIENCIA PERSONA NATURAL</t>
  </si>
  <si>
    <t>GJU-F-52</t>
  </si>
  <si>
    <t>2TR-GJU-F-52</t>
  </si>
  <si>
    <t>Solicitar al lider del proceso la actualizacion del Instrumento o su eliminacion, si el documento es actualizado el codigo segun la guia de elaboracion de documentos del SIG debera serGJU-F-52</t>
  </si>
  <si>
    <t>LISTA DE CHEQUEO CONTRATOS DE ARRENDAMIENTO</t>
  </si>
  <si>
    <t>GJU-F-53</t>
  </si>
  <si>
    <t>2TR-GJU-F-53</t>
  </si>
  <si>
    <t>Solicitar al lider del proceso la actualizacion del Instrumento o su eliminacion, si el documento es actualizado el codigo segun la guia de elaboracion de documentos del SIG debera serGJU-F-53</t>
  </si>
  <si>
    <t>FORMATO CONSTANCIA PUFA</t>
  </si>
  <si>
    <t>GJU-F-59</t>
  </si>
  <si>
    <t>1AP-GJU-F-59</t>
  </si>
  <si>
    <t>Solicitar al lider del proceso la actualizacion del Instrumento o su eliminacion, si el documento es actualizado el codigo segun la guia de elaboracion de documentos del SIG debera serGJU-F-59</t>
  </si>
  <si>
    <t>FORMATO ESTUDIO DE TÍTULOS Y SOPORTE FUENTE DE DATOS PARA AVALÚO COMERCIAL CORPORATIVO Y DE RENTA</t>
  </si>
  <si>
    <t>GJU-F-61</t>
  </si>
  <si>
    <t>1AP-GJU-F-61</t>
  </si>
  <si>
    <t>Solicitar al lider del proceso la actualizacion del Instrumento o su eliminacion, si el documento es actualizado el codigo segun la guia de elaboracion de documentos del SIG debera serGJU-F-61</t>
  </si>
  <si>
    <t>AUTORIZACIÓN SALIDA MENOR DE EDAD ACTIVIDADES PROGRAMA CREA</t>
  </si>
  <si>
    <t>GJU-F-62</t>
  </si>
  <si>
    <t>2TR-GJU-F-62</t>
  </si>
  <si>
    <t>Solicitar al lider del proceso la actualizacion del Instrumento o su eliminacion, si el documento es actualizado el codigo segun la guia de elaboracion de documentos del SIG debera serGJU-F-62</t>
  </si>
  <si>
    <t>ACTA INFORMATIVA POR PERDIDA DE COMPETENCIA PARA LIQUIDACIÓN DE CONTRATOS</t>
  </si>
  <si>
    <t>GJU-F-63</t>
  </si>
  <si>
    <t>LISTA CHEQUEO CONTRATOS DE PRESTACIÓN DE SERVICIOS PROFESIONALES, DE APOYO A LA GESTIÓN PERSONAS JURÍDICAS</t>
  </si>
  <si>
    <t>GJU-F-72</t>
  </si>
  <si>
    <t>RELACIÓN DE CONTRATOS DE PRESTACIÓN DE SERVICIOS PROFESIONALES O DE APOYO A LA GESTIÓN – PERSONA NATURAL</t>
  </si>
  <si>
    <t>GJU-F-83</t>
  </si>
  <si>
    <t>FORMATO AUTORIZACIÓN VERIFICACIÓN INHABILIDADES POR DELITOS SEXUALES (LEY 1918 DE 2018)</t>
  </si>
  <si>
    <t>GJU-F-84</t>
  </si>
  <si>
    <t>CERTIFICACIÓN DE CUMPLIMIENTO CONTRATO DE INTERÉS PÚBLICO O COLABORACIÓN</t>
  </si>
  <si>
    <t>GJU-F-85</t>
  </si>
  <si>
    <t>EXTRACTO CONDICIONES BÁSICAS CONTRATO DE INTERÉS PÚBLICO O COLABORACIÓN (ARTÍCULO 2 AL 4° DEL DECRETO 092 DE 2017)</t>
  </si>
  <si>
    <t>GJU-F-86</t>
  </si>
  <si>
    <t xml:space="preserve">FORMATO LISTA CHEQUEO CONTRATOS INTERADMINISTRATIVOS Y CONVENIOS INTERADMINISTRATIVOS
</t>
  </si>
  <si>
    <t>GJU-F-87</t>
  </si>
  <si>
    <t>FORMATO MATRIZ DE RIESGOS CONVENIO INTERADMINISTRATIVO</t>
  </si>
  <si>
    <t>GJU-F-88</t>
  </si>
  <si>
    <t>FORMATO LICENCIA DE USO DE OBRA PARA ENTIDAD PÚBLICA</t>
  </si>
  <si>
    <t>GJU-F-90</t>
  </si>
  <si>
    <t>el formato esta actualizado y da respuesta al codigo dispuesto en la guia elaboracion de docuementos del SIG</t>
  </si>
  <si>
    <t xml:space="preserve">FORMATO   ACTA DE LIQUIDACIÓN CONTRATOS DE COPRODUCCIÓN 
</t>
  </si>
  <si>
    <t>GJU-F-91</t>
  </si>
  <si>
    <t xml:space="preserve">FORMATO DE LICENCIA DE AUTORIZACIÓN DE USO DE OBRA LICENCIANTE        VERSIÓN: 1
</t>
  </si>
  <si>
    <t>GJU-F-93</t>
  </si>
  <si>
    <t xml:space="preserve">FORMATO CERTIFICACIÓN SECRETARIO TÉCNICO COMITÉ DE CONCILIACIÓN Y DAÑO ANTIJURÍDICO SIPROJ-WEB
</t>
  </si>
  <si>
    <t>GJU-F-94</t>
  </si>
  <si>
    <t xml:space="preserve">FORMATO LISTA CHEQUEO PROCESOS TIENDA VIRTUAL DEL ESTADO COLOMBIANO
</t>
  </si>
  <si>
    <t>GJU-F-95</t>
  </si>
  <si>
    <t>MANUAL DE CONTRATACIÓN</t>
  </si>
  <si>
    <t>RESOLUCIÓN</t>
  </si>
  <si>
    <t>GJU-MAN-</t>
  </si>
  <si>
    <t>Solicitar al lider del proceso se adopte el manual en el formato dispuesto por el SIG en la actualidad esta bajo la Resolución No 193 de 12/04/2021 por la cual se adopta el Manual de Contratación del Idartes y se dictan otras disposiciones</t>
  </si>
  <si>
    <t>CELEBRACIÓN DE CONTRATOS DE ARRENDAMIENTO DE BIENES INMUEBLES CON DESTINO A LAS SEDES, BODEGAS Y CENTROS DE FORMACIÓN</t>
  </si>
  <si>
    <t>GJU-PD-18</t>
  </si>
  <si>
    <t>PROCEDIMIENTO PARA VINCULACIÓN FORMATIVA</t>
  </si>
  <si>
    <t>GJU-PD-19</t>
  </si>
  <si>
    <t>CONTRATO DE COPRODUCCIÓN</t>
  </si>
  <si>
    <t>GJU-PD-21</t>
  </si>
  <si>
    <t>DEFENSA JUDICIAL Y REPRESENTACIÓN LEGAL EN CALIDAD DE DEMANDADOS</t>
  </si>
  <si>
    <t>GJU-PD-22</t>
  </si>
  <si>
    <t>DEFENSA JUDICIAL Y REPRESENTACIÓN LEGAL EN CALIDAD DE DEMANDANTE</t>
  </si>
  <si>
    <t>GJU-PD-23</t>
  </si>
  <si>
    <t>DEFENSA JUDICIAL Y REPRESENTACIÓN LEGAL EN CALIDAD DE CONVOCADO</t>
  </si>
  <si>
    <t>GJU-PD-24</t>
  </si>
  <si>
    <t>DEFENSA JUDICIAL Y REPRESENTACIÓN LEGAL EN CALIDAD DE CONVOCANTE</t>
  </si>
  <si>
    <t>GJU-PD-25</t>
  </si>
  <si>
    <t>DEFENSA JUDICIAL Y REPRESENTACIÓN LEGAL EN CALIDAD DE ACCIONADOS</t>
  </si>
  <si>
    <t>GJU-PD-26</t>
  </si>
  <si>
    <t>INCAPACIDADES/LICENCIAS ANTE LAS EPS/ARL</t>
  </si>
  <si>
    <t>GJU-PD-27</t>
  </si>
  <si>
    <t>CONCURSO DE MÉRITOS ABIERTO O CON PRECALIFICACIÓN</t>
  </si>
  <si>
    <t>GJU-PD-28</t>
  </si>
  <si>
    <t xml:space="preserve">PROCEDIMIENTO DE GESTION CONTRACTUAL
</t>
  </si>
  <si>
    <t>GJU-PD-3</t>
  </si>
  <si>
    <t>CONTRATO DE COMODATO CUANDO SE FUNGE COMO COMODATARIO</t>
  </si>
  <si>
    <t>GJU-PD-30</t>
  </si>
  <si>
    <t>CONTRATO DE COMODATO CUANDO SE FUNGE COMO COMODANTE</t>
  </si>
  <si>
    <t>GJU-PD-31</t>
  </si>
  <si>
    <t xml:space="preserve">CONTRATO DE PATROCINIO
</t>
  </si>
  <si>
    <t>GJU-PD-33</t>
  </si>
  <si>
    <t xml:space="preserve">MEDIO DE CONTROL DE REPETICIÓN
</t>
  </si>
  <si>
    <t>GJU-PD-40</t>
  </si>
  <si>
    <t>PROCEDIMIENTO SANCIONATORIO ADMINISTRATIVO</t>
  </si>
  <si>
    <t>GJU-PD-41</t>
  </si>
  <si>
    <t>POLÍTICA ANTIFRAUDE, ANTISOBORNO Y ANTIPIRATERÍA</t>
  </si>
  <si>
    <t>GJU-POL-2</t>
  </si>
  <si>
    <t>FORMATO ACTA DE VISITA A LA ACTIVIDAD 1AP-GJU-F-50</t>
  </si>
  <si>
    <t>GJU-F-101</t>
  </si>
  <si>
    <t>2TR-GJU-F-101</t>
  </si>
  <si>
    <t>CARACTERIZACIÓN PROCESO GESTIÓN JURÍDICA</t>
  </si>
  <si>
    <t>GJU-C-01</t>
  </si>
  <si>
    <t xml:space="preserve">Actualización del proceso de gestión jurídica en el nuevo formato de caracterización e incorporación y actualización de las líneas estratégicas que conforman el proceso  </t>
  </si>
  <si>
    <t>La caracterización tiene fecha de publicación en el mapa de procesos de Comunicarte del  5/abr/2022</t>
  </si>
  <si>
    <t>FORMATO INVITACIÓN PARA PROPUESTAS PROCESO COMPETITIVO CONVENIO DE ASOCIACIÓN</t>
  </si>
  <si>
    <t>GJU-F-2</t>
  </si>
  <si>
    <t>2TR-GJU-F-02</t>
  </si>
  <si>
    <t>Actualizacion normativa</t>
  </si>
  <si>
    <t>Solicitar al lider del proceso la actualizacion del Instrumento o su eliminacion, si el documento es actualizado el codigo segun la guia de elaboracion de documentos del SIG debera serGJU-F-02</t>
  </si>
  <si>
    <t>INVITACIÓN CON APORTE DEL 30 O MAS PARA PRESENTAR PROYECTO PARA CELEBRACIÓN CONVENIO DE ASOCIACIÓN EN LOS TÉRMINOS DEL ART</t>
  </si>
  <si>
    <t>GJU-F-3</t>
  </si>
  <si>
    <t>2TR-GJU-F-03</t>
  </si>
  <si>
    <t>Solicitar al lider del proceso la actualizacion del Instrumento o su eliminacion, si el documento es actualizado el codigo segun la guia de elaboracion de documentos del SIG debera serGJU-F-03</t>
  </si>
  <si>
    <t>ACTA DE LIQUIDACIÓN CONVENIO O CONTRATO INTERADMINISTRATIVO.DOCX</t>
  </si>
  <si>
    <t>GJU-F-16</t>
  </si>
  <si>
    <t>2TR-GJU-F-16</t>
  </si>
  <si>
    <t>Solicitar al lider del proceso la actualizacion del Instrumento o su eliminacion, si el documento es actualizado el codigo segun la guia de elaboracion de documentos del SIG debera serGJU-F-16</t>
  </si>
  <si>
    <t>INFORME DE GESTIÓN V2</t>
  </si>
  <si>
    <t>GJU-F-18</t>
  </si>
  <si>
    <t>2TR-GJU-F-18</t>
  </si>
  <si>
    <t>Solicitar al lider del proceso la actualizacion del Instrumento o su eliminacion, si el documento es actualizado el codigo segun la guia de elaboracion de documentos del SIG debera serGJU-F-18</t>
  </si>
  <si>
    <t>FORMATO INFORME DE GESTIÓN</t>
  </si>
  <si>
    <t>EXTRACTO DE CONDICIONES BÁSICAS DEL CONTRATO ELECTRÓNICO DE PRESTACIÓN DE SERVICIOS PROFESIONALES, APOYO A LA GESTIÓN, TRABA</t>
  </si>
  <si>
    <t>GJU-F-32</t>
  </si>
  <si>
    <t>Solicitar al lider del proceso la actualizacion del Instrumento o su eliminacion</t>
  </si>
  <si>
    <t>EXTRACTO CONDICIONES BÁSICAS CONVENIO DE ASOCIACIÓN (ARTÍCULO 5° DEL DECRETO 092 DE 2017).</t>
  </si>
  <si>
    <t>GJU-F-38</t>
  </si>
  <si>
    <t>ACTA DE REINICIO</t>
  </si>
  <si>
    <t>GJU-F-42</t>
  </si>
  <si>
    <t>FICHA DE SUPERVISIÓN INTEGRAL (CONVENIOS DE ASOCIACIÓN, CONTRATOS DE INTERÉS PÚBLICO O COLABORACIÓN U OTRAS FORMAS CONTRACTUALES SEGÚN PROCESO DE SELECCIÓN)</t>
  </si>
  <si>
    <t>GJU-F-44</t>
  </si>
  <si>
    <t>FORMATO ACTA DE LIQUIDACIÓN PARA PERSONAS JURÍDICAS.DOC</t>
  </si>
  <si>
    <t>GJU-F-45</t>
  </si>
  <si>
    <t>2TR-GJU-F-45</t>
  </si>
  <si>
    <t>Solicitar al lider del proceso la actualizacion del Instrumento o su eliminacion, si el documento es actualizado el codigo segun la guia de elaboracion de documentos del SIG debera serGJU-F-45</t>
  </si>
  <si>
    <t xml:space="preserve">FORMATO ACTA DE CIERRE CONTRACTUAL
</t>
  </si>
  <si>
    <t>GJU-F-48</t>
  </si>
  <si>
    <t xml:space="preserve">FORMATO LICENCIA DE DERECHOS PATRIMONIALES O CONEXOS PROYECTOS CREA Y NIDOS (SUBDIRECCIÓN DE FORMACIÓN)
</t>
  </si>
  <si>
    <t>GJU-F-64</t>
  </si>
  <si>
    <t>FORMATO AUTORIZACIÓN DE USO Y REGISTRO DE IMAGEN DE MENOR DE EDAD</t>
  </si>
  <si>
    <t>GJU-F-65</t>
  </si>
  <si>
    <t xml:space="preserve">FORMATO  CONTRATO DE CESIÓN DE DERECHOS PATRIMONIALES DE AUTOR 
</t>
  </si>
  <si>
    <t>GJU-F-66</t>
  </si>
  <si>
    <t>FORMATO DE AUTORIZACIÓN DE USO Y REGISTRO DE IMAGEN</t>
  </si>
  <si>
    <t>GJU-F-67</t>
  </si>
  <si>
    <t xml:space="preserve">ANEXO 3.FORMATO DE AUTORIZACIÓN PARA EL TRATAMIENTO DE DATOS DE NIÑOS, NIÑAS Y ADOLESCENTES
</t>
  </si>
  <si>
    <t>GJU-F-79</t>
  </si>
  <si>
    <t xml:space="preserve">ANEXO 1. FORMATO AVISO DE PRIVACIDAD
</t>
  </si>
  <si>
    <t>GJU-F-80</t>
  </si>
  <si>
    <t xml:space="preserve">ANEXO 2. FORMATO DE AUTORIZACIÓN PARA EL TRATAMIENTO DE DATOS PERSONALES SENSIBLES
</t>
  </si>
  <si>
    <t>GJU-F-81</t>
  </si>
  <si>
    <t>CERTIFICACIÓN SOBRE CUENTA MENSUAL INFORME 50-CONTRATACIÓN DE SIVICOF</t>
  </si>
  <si>
    <t>GJU-F-82</t>
  </si>
  <si>
    <t xml:space="preserve">FORMATO ANÁLISIS DE SECTOR- ESTUDIO DE MERCADO- HONORARIOS 2024
</t>
  </si>
  <si>
    <t>GJU-F-89</t>
  </si>
  <si>
    <t>FORMATO DE LICENCIA DE AUTORIZACIÓN DE USO DE OBRA LICENCIATARIO        VERSIÓN: 2</t>
  </si>
  <si>
    <t>GJU-F-92</t>
  </si>
  <si>
    <t>ANÁLISIS DE SECTOR</t>
  </si>
  <si>
    <t>GJU-F-97</t>
  </si>
  <si>
    <t>2TR-GJU-F-42</t>
  </si>
  <si>
    <t>Solicitar al lider del proceso la actualizacion del Instrumento o su eliminacion, si el documento es actualizado el codigo segun la guia de elaboracion de documentos del SIG debera serGJU-F-42</t>
  </si>
  <si>
    <t>FORMATO ÚNICO DE AUTORIZACIÓN DE CANJE.</t>
  </si>
  <si>
    <t>GJU-F-6</t>
  </si>
  <si>
    <t>GJU-F-06</t>
  </si>
  <si>
    <t>MATRIZ DE GASTOS ACEPTABLES Y NO ACEPTABLES EN CONTRATOS DE CELEBRADOS CON FUNDAMENTO EN EL DECRETO 092 DE 2017</t>
  </si>
  <si>
    <t>2TR-GJU-F-44</t>
  </si>
  <si>
    <t>Versión 1</t>
  </si>
  <si>
    <t>En el mapa de procesos de Comunicarte el tipo de documento relacionado es 9. Otros y la versión dice que es la 3.</t>
  </si>
  <si>
    <t>FORMATO ÚNICO DE AUTORIZACIÓN DE PARTICIPACIÓN CON RECURSOS GESTIONADOS EN DINERO.</t>
  </si>
  <si>
    <t>GJU-F-8</t>
  </si>
  <si>
    <t>SEGUIMIENTO PARA APOYO A LA SUPERVISIÓN V3</t>
  </si>
  <si>
    <t>GJU-F-10</t>
  </si>
  <si>
    <t>2TR-GJU-F-10</t>
  </si>
  <si>
    <t>Actualizacion de campos</t>
  </si>
  <si>
    <t>Solicitar al lider del proceso la actualizacion del Instrumento o su eliminacion, si el documento es actualizado el codigo segun la guia de elaboracion de documentos del SIG debera ser GJU-F-10</t>
  </si>
  <si>
    <t>APROBACIÓN GARANTÍA CONTRACTUAL O DE ACTO ADMINISTRATIVO</t>
  </si>
  <si>
    <t>GJU-F-17</t>
  </si>
  <si>
    <t>2TR-GJU-MT-01</t>
  </si>
  <si>
    <t>CERTIFICACIÓN CUMPLIMIENTO CONTRATO DE PRESTACIÓN DE SERVICIOS PROFESIONALES, APOYO A LA GESTIÓN Y TRABAJADORES ARTÍSTICOS.DOC</t>
  </si>
  <si>
    <t>GJU-F-19</t>
  </si>
  <si>
    <t>2TR-GJU-F-19</t>
  </si>
  <si>
    <t>Solicitar al lider del proceso la actualizacion del Instrumento o su eliminacion, si el documento es actualizado el codigo segun la guia de elaboracion de documentos del SIG debera serGJU-F-19</t>
  </si>
  <si>
    <t>SOLICITUD MODIFICACIÓN: ADICIÓN, PRÓRROGA, CESIÓN, SUSPENSIÓN, REINICIO, CLAUSULADO DE CONTRATO Y/O CONVENIO</t>
  </si>
  <si>
    <t>GJU-F-33</t>
  </si>
  <si>
    <t>SOLICITUD DE CERTIFICACIÓN DE CONTRATO DE PRESTACIÓN DE SERVICIOS PERSONA NATURAL V3</t>
  </si>
  <si>
    <t>GJU-F-35</t>
  </si>
  <si>
    <t>1AP-GJU-F35</t>
  </si>
  <si>
    <t>Solicitar al lider del proceso la actualizacion del Instrumento o su eliminacion, si el documento es actualizado el codigo segun la guia de elaboracion de documentos del SIG debera serGJU-F-35</t>
  </si>
  <si>
    <t>GJU-F-49</t>
  </si>
  <si>
    <t>REPORTE DE RECURSOS CON CARGO A LA ENTIDAD ASOCIADA V3</t>
  </si>
  <si>
    <t>GJU-F-60</t>
  </si>
  <si>
    <t>1AP-GJU-F-60</t>
  </si>
  <si>
    <t>Solicitar al lider del proceso la actualizacion del Instrumento o su eliminacion, si el documento es actualizado el codigo segun la guia de elaboracion de documentos del SIG debera serGJU-F-60</t>
  </si>
  <si>
    <t>FORMATO REPORTE DE RECURSOS CON CARGO A LA ENTIDAD ASOCIADA 1AP-GJU-F-60</t>
  </si>
  <si>
    <t xml:space="preserve">FORMATO LICENCIA Y AUTORIZACIÓN USO DE OBRA, IMAGEN Y TRATAMIENTO DE DATOS, PARA TALLERES DE CREACIÓN ARTÍSTICA DESARROLLADOS POR EL INSTITUTO DISTRITAL DE LAS ARTES - IDARTES
</t>
  </si>
  <si>
    <t>GJU-F-68</t>
  </si>
  <si>
    <t xml:space="preserve">FORMATO ESTUDIOS PREVIOS  CONTRATO DE PATROCINIO
</t>
  </si>
  <si>
    <t>GJU-F-69</t>
  </si>
  <si>
    <t xml:space="preserve">FORMATO ESTUDIOS PREVIOS CONTRATOS CON (PERSONA JURÍDICA) (SERVICIOS PROFESIONALES, APOYO A LA GESTIÓN, CON UNICO PROVEEDOR O CUANDO NO EXISTA PLURALIDAD DE OFERENTES)
</t>
  </si>
  <si>
    <t>GJU-F-70</t>
  </si>
  <si>
    <t xml:space="preserve">FORMATO ESTUDIOS PREVIOS COPRODUCCIÓN
</t>
  </si>
  <si>
    <t>GJU-F-71</t>
  </si>
  <si>
    <t xml:space="preserve">ESTUDIO PREVIO LICITACIÓN PÚBLICA – INFRAESTRUCTURA SOCIAL – SECTOR CULTURA
</t>
  </si>
  <si>
    <t>GJU-F-78</t>
  </si>
  <si>
    <t>ESTUDIOS PREVIOS CONTRATOS CON (PERSONA JURÍDICA) (SERVICIOS PROFESIONALES, APOYO A LA GESTIÓN, CON ÚNICO PROVEEDOR O CUANDO NO EXISTA PLURALIDAD DE OFERENTES)</t>
  </si>
  <si>
    <t>2TR-GJU-F-70</t>
  </si>
  <si>
    <t>RESOLUCIÓN 780 DE SIETE DE JUNIO DE 2019 MANUAL DE SUPERVISIÓN E INTERVENTORÍA QUE RIGE LA ACTIVIDAD DE SEGUIMIENTO CONTRACTUAL EN EL INSTITUTO DISTRITAL DE LAS ARTES</t>
  </si>
  <si>
    <t xml:space="preserve">Emisión de resolución </t>
  </si>
  <si>
    <t>Solicitar al lider del proceso se adopte el manual en el formato dispuesto por el SIG en la actualidad esta bajo la Resolución 780 de siete de junio de 2019 Manual de Supervisión e Interventoría que rige la actividad de seguimiento contractual en el Instituto Distrital de las Artes</t>
  </si>
  <si>
    <t>MATRIZ DE GASTOS ACEPTABLES Y NO ACEPTABLES EN CONTRATOS DE CELEBRADOS CON FUNDAMENTO EN EL DECRETO 092 DE 2017.</t>
  </si>
  <si>
    <t>GJU-MT-1</t>
  </si>
  <si>
    <t>POLÍTICA DE PREVENCIÓN DE DAÑO ANTIJURÍDICO.</t>
  </si>
  <si>
    <t>GJU-POL-1</t>
  </si>
  <si>
    <t>FORMATO ÚNICO DE AUTORIZACIÓN DE PARTICIPACIÓN RECURSOS GESTIONADOS EN ESPECIE.</t>
  </si>
  <si>
    <t>GJU-F-7</t>
  </si>
  <si>
    <t>SOPORTE DE EJECUCIÓN FINANCIERA PARA SUPERVISIÓN V4</t>
  </si>
  <si>
    <t>GJU-F-9</t>
  </si>
  <si>
    <t>2TR - GJU - F - 09</t>
  </si>
  <si>
    <t>Solicitar al lider del proceso la actualizacion del Instrumento o su eliminacion, si el documento es actualizado el codigo segun la guia de elaboracion de documentos del SIG debera ser GJU-F-09</t>
  </si>
  <si>
    <t>CONTRATACIÓN DE MÍNIMA CUANTÍA</t>
  </si>
  <si>
    <t>Version 4</t>
  </si>
  <si>
    <t>SELECCIÓN ABREVIADA DE MENOR CUANTÍA</t>
  </si>
  <si>
    <t>LICITACIÓN PÚBLICA</t>
  </si>
  <si>
    <t xml:space="preserve">CONTRATO ARRENDAMIENTO EQUIPAMIENTOS CULTURALES DEL IDARTES.	</t>
  </si>
  <si>
    <t>GJU-PD-10</t>
  </si>
  <si>
    <t>GESTIÓN POSTCONTRACTUAL</t>
  </si>
  <si>
    <t>GJU-PD-4</t>
  </si>
  <si>
    <t>Version 5</t>
  </si>
  <si>
    <t>FORMULARIO AUTORIZACIÓN DE REGISTRO Y USO DE IMAGEN MENOR Y ACUDIENTE</t>
  </si>
  <si>
    <t>GJU-F-96</t>
  </si>
  <si>
    <t>GJU-F-11</t>
  </si>
  <si>
    <t>FORMATO “ACTA DE LIQUIDACIÓN CONTRATOS DE APOYO CONCERTADOS"</t>
  </si>
  <si>
    <t>GJU-F-100</t>
  </si>
  <si>
    <t>Solicitar al lider del proceso la actualizacion del Instrumento o su eliminacion, si el documento es actualizado el codigo segun la guia de elaboracion de documentos del SIG debera serGJU-F-14</t>
  </si>
  <si>
    <t>En el mapa de procesos de Comunicarte el tipo de documento relacionado es 9. Otros. El documento fue publicado en el mapa de procesos el 29/jun/2023</t>
  </si>
  <si>
    <t>GESTIÓN CONTRACTUAL</t>
  </si>
  <si>
    <t>FORMATO MINUTA CONVENIO DE ASOCIACIÓN</t>
  </si>
  <si>
    <t>GJU-F-26</t>
  </si>
  <si>
    <t>1AP-GJU-F-26</t>
  </si>
  <si>
    <t>Solicitar al lider del proceso la actualizacion del Instrumento o su eliminacion, si el documento es actualizado el codigo segun la guia de elaboracion de documentos del SIG debera serGJU-F-26</t>
  </si>
  <si>
    <t xml:space="preserve">FORMATO ESTUDIOS PREVIOS SELECCIÓN ABREVIADA POR SUBASTA INVERSA
</t>
  </si>
  <si>
    <t>GJU-F-73</t>
  </si>
  <si>
    <t xml:space="preserve">FORMATO ESTUDIOS PREVIOS SELECCIÓN ABREVIADA MENOR CUANTÍA
</t>
  </si>
  <si>
    <t>GJU-F-74</t>
  </si>
  <si>
    <t xml:space="preserve">FORMATO  ESTUDIOS PREVIOS DE MÍNIMA CUANTÍA
</t>
  </si>
  <si>
    <t>GJU-F-75</t>
  </si>
  <si>
    <t xml:space="preserve">FORMATO ESTUDIOS PREVIOS LICITACIÓN PÚBLICA
</t>
  </si>
  <si>
    <t>GJU-F-76</t>
  </si>
  <si>
    <t xml:space="preserve">FORMATO ESTUDIOS PREVIOS CONCURSO DE MÉRITOS
</t>
  </si>
  <si>
    <t>GJU-F-77</t>
  </si>
  <si>
    <t>MAPA DE RIESGOS DE CORRUPCIÓN</t>
  </si>
  <si>
    <t>En el mapa de procesos de Comunicarte el tipo de documento relacionado es 9. Otros, dice que la versión es la 2 y la sigla del proceso en el documento GMC. El documento fue publicado en el mapa de procesos el 29/jun/2023.</t>
  </si>
  <si>
    <t>FORMATO SOLICITUD DE COTIZACIÓN PARA ESTUDIO DE MERCADO</t>
  </si>
  <si>
    <t>FORMATO LISTA CHEQUEO CONTRATOS DE PRESTACIÓN DE SERVICIOS PROFESIONALES, DE APOYO A LA GESTIÓN, TRABAJOS ARTÍSTICOS, CUANDO</t>
  </si>
  <si>
    <t>GJU-F-34</t>
  </si>
  <si>
    <t xml:space="preserve">ESTUDIOS PREVIOS CONTRATOS DE INTERÉS PÚBLICO O DE COLABORACIÓN  
(ARTÍCULOS 2 AL 4° DEL DECRETO 092 DE 2017)        VERSIÓN: 8
</t>
  </si>
  <si>
    <t>GJU-F-14</t>
  </si>
  <si>
    <t xml:space="preserve">FORMATO ESTUDIOS PREVIOS  CONTRATO DE  (SERVICIOS PROFESIONALES, APOYO A LA GESTIÓN, TRABAJOS ARTÍSTICOS)
</t>
  </si>
  <si>
    <t>GJU-F-20</t>
  </si>
  <si>
    <t xml:space="preserve">62. AUTORIZACIÓN SALIDA MENOR DE EDAD
ACTIVIDADES PROGRAMA CREA
</t>
  </si>
  <si>
    <t>2TR-GJU-F-35</t>
  </si>
  <si>
    <t>ACTA DE LIQUIDACIÓN PARA CONVENIOS</t>
  </si>
  <si>
    <t>INVITACIÓN A PRESENTAR PROYECTO PARA CELEBRACIÓN CONVENIO DE ASOCIACIÓN MEDIANTE PROCESO COMPETITIVO (DECRETO 092 DE 2017 (ARTÍCULO 5° Y GUÍA ACCE)-</t>
  </si>
  <si>
    <t xml:space="preserve">Invitación a Presentar Proyecto para Celebración Convenio de Asociación - Proceso competitivo, En plataforma anterior corresponde al Código: 1AP-GJU-F-56, Versión 3 - 15/09/2017 </t>
  </si>
  <si>
    <t>AUTORIZACIÓN DE USO DE IMÁGEN O MATERIAL DE TERCEROS</t>
  </si>
  <si>
    <t>CONTRATO DE LICENCIA GRATUITA DE USO DE OBRA O CREACIÓN</t>
  </si>
  <si>
    <t>2TR-GJU-F-04</t>
  </si>
  <si>
    <t xml:space="preserve">Contrato de licencia gratuita de uso de obra o creación, En plataforma anterior corresponde al Código:: 2MI-GFPA-F-10, Versión 3 - 18/04/2017. 
Por solicitud de OAJ se realiza translado al proceso de Gestión Jurídica  </t>
  </si>
  <si>
    <t>ACUERDO DE CANJE</t>
  </si>
  <si>
    <t>2TR-GJU-F-05</t>
  </si>
  <si>
    <t>Reemplaza a Código 2 MI-GFPA-F 28,  formato este que hace relación a aportes en dinero y en esa medida lo recomendado es convertir este formato en Acuerdo cuando haya participación con aportes en dinero tal y como se observa en el adjunto.</t>
  </si>
  <si>
    <t>ACUERDO DE PARTICIPACIÓN CON RECURSO GESTIONADOS EN ESPECIE</t>
  </si>
  <si>
    <t>2TR-GJU-F-06</t>
  </si>
  <si>
    <t>Reemplaza Código 2MI-GFPA-F-27</t>
  </si>
  <si>
    <t>ACUERDO DE PARTICIPACIÓN CON RECURSO GESTIONADOS EN DINERO</t>
  </si>
  <si>
    <t>2TR-GJU-F-07</t>
  </si>
  <si>
    <t>(INFORME FINANCIERO) SOPORTE DE EJECUCIÓN FINANCIERA PARA SUPERVISIÓN (DECRETO 092 DE 2017)</t>
  </si>
  <si>
    <t>2TR-GJU-F-08</t>
  </si>
  <si>
    <t xml:space="preserve">Incorpora: el tipo de gasto: Gastos de adminsitración del proyectoel cual no se contemplo en al versión anterior, incluye en el titulo: Contrato de apoyo. se incorporan ajustes en la organización de los campos para facilitar su diligenciamiento. </t>
  </si>
  <si>
    <t>LISTA DE CHEQUEO "CONVENIOS DE ASOCIACIÓN"</t>
  </si>
  <si>
    <t>2TR-GJU-F-11</t>
  </si>
  <si>
    <t>Antes: 16. Lista de chequeo "Convenios de Asociación" 1AP-GJU-F-16 V5</t>
  </si>
  <si>
    <t>ACTA DE COMITÉ OPERATIVO CONVENIOS DE ASOCIACIÓN</t>
  </si>
  <si>
    <t>ESTUDIOS PREVIOS CONTRATOS DE INTERÉS PÚBLICO O DE COLABORACIÓN
(ARTÍCULOS 2 AL 4° DEL DECRETO 092 DE 2017)</t>
  </si>
  <si>
    <t>Estudios Previos Contrato de Apoyo Salas (artículos 2 al 4° del decreto 092 de 2017)</t>
  </si>
  <si>
    <t>INVITACIÓN A PRESENTAR PROYECTO PARA CELEBRACIÓN DEL CONTRATO EN LOS TERMINOS DEL INCISO FINAL DEL ARTICULO 4 DEL DECRETO 092 DE 2017</t>
  </si>
  <si>
    <t>2TR-GJU-F-14</t>
  </si>
  <si>
    <t>En LMD: 2017 Con código: 1AP-GJU-F-48, Versión 2 de 05/06/2015</t>
  </si>
  <si>
    <t>ESTUDIOS PREVIOS SECOP I CONTRATO DE SERVICIOS PROFESIONALES, APOYO A LA GESTIÓN, TRABAJOS ARTÍSTICOS, CON ÚNICO PROVEEDOR O CUANDO NO EXISTA PLURALIDAD DE OFERENTES</t>
  </si>
  <si>
    <t>Documento nuevo en marco de SECOP I</t>
  </si>
  <si>
    <t>EVALUACIÓN DE EFECTIVIDAD DE LAS ENTIDADES SIN ANIMO DE LUCRO (ESAL) QUE EJECUTAN CONVENIOS DE ASOCIACIÓN O CONTRATOS DE INTERÉS PÚBLICO O COLABORACIÓN
(DECRETO 092 DE 2017)</t>
  </si>
  <si>
    <t>ESTUDIOS PREVIOS SUBASTA INVERSA</t>
  </si>
  <si>
    <t>CONCEPTO DE RENTA BIENES INMUEBLES (IDARTES COMO ARRENDADOR)</t>
  </si>
  <si>
    <t>2TR-GJU-F-26</t>
  </si>
  <si>
    <t>FORMATO AUTORIZACIÓN DE USO DE OBRAS CKWEB</t>
  </si>
  <si>
    <t>MINUTA CONTRATO DE ARRENDAMIENTO
( ALQUILER DE EQUIPAMIENTOS, ESCENARIOS  Y/O ESPACIOS )</t>
  </si>
  <si>
    <t xml:space="preserve">Se actualiza a nueva Plataforma Estratégica. Código Anterior 1AP-GJU-F-21,V1, 17-09-2014. Ajuste: Se incopora una módificación en página 4. Cambia: Articulo 7 de la ley 1150 de 2007 y en el titulo Tercero Capitulo 1 del Decreto 1510 de 2013; por el decreto 1082 de 2015. </t>
  </si>
  <si>
    <t>MINUTA CONTRATO DE EXIHIBICIÓN</t>
  </si>
  <si>
    <t>Formato Nuevo</t>
  </si>
  <si>
    <t>CONDICIONES ADICIONALES DEL CONTRATO DE PRESTACIÓN DE SERVICIOS PROFESIONALES, APOYO A LA GESTIÓN, TRABAJOS ARTÍSTICOS, CON PROVEEDOR EXCLUSIVO O INEXISTENCIA DE PLURALIDAD DE OFERENTES</t>
  </si>
  <si>
    <t>2TR-GJU-F-31</t>
  </si>
  <si>
    <t>En LMD 2017 con código 1AP-GJU-F-64 en versión 1 con fecha 01/09/2019</t>
  </si>
  <si>
    <t>FORMATO ACTA DE INICIO</t>
  </si>
  <si>
    <t>2TR-GJU-F-32</t>
  </si>
  <si>
    <t>En LMD 2017 con código 1AP-GJU-F-08 en versión 3 con fecha 22/01/2016</t>
  </si>
  <si>
    <t>LISTA CHEQUEO CONTRATOS DE
PRESTACION DE SERVICIOS PROFESIONALES, DE APOYO A LA GESTIÓN, TRABAJOS ARTÍSTICOS, CUANDO NO EXISTA PLURALIDAD DE OFERENTES (SECOP I – SECOP II)</t>
  </si>
  <si>
    <t>2TR-GJU-F-33</t>
  </si>
  <si>
    <t>Reemplaza al formato identificado en LMD 2017 con código 1AP-GJU-F-02 en versión 5 con fecha 28/09/2015</t>
  </si>
  <si>
    <t>FORMATO INFORME DE VERIFICACIÓN DE REQUISITOS HABILITANTES JURIDICOS</t>
  </si>
  <si>
    <t>2TR-GJU-F-34</t>
  </si>
  <si>
    <t>Reemplaza al formato: Informes de Verificación Requisitos Habilitantes Jurídicos, identificado en LMD 2017 con código 1AP-GJU-F-30 en versión 2 con fecha 10/06/2014</t>
  </si>
  <si>
    <t>CONTROL Y REPARTO TRÁMITE CONTRACTUAL</t>
  </si>
  <si>
    <t>Reemplaza al formato: Informes de Verificación Requisitos Habilitantes Jurídicos, identificado en LMD 2017 con código 1AP-GJU-F-36 en versión 1 con fecha 10/06/2014</t>
  </si>
  <si>
    <t xml:space="preserve">CONDICIONES BÁSICAS CONVENIO DE ASOCIACIÓN (ARTÍCULO 5° DEL DECRETO 092 DE 2017)
</t>
  </si>
  <si>
    <t>2TR-GJU-F-37</t>
  </si>
  <si>
    <t>FORMATO ESTUDIOS PREVIOS  CONTRATO DE ARRENDAMIENTO DE BIEN INMUEBLE CUANDO IDARTES FUNGE COMO ARRENDATARIO</t>
  </si>
  <si>
    <t>2TR-GJU-F-38</t>
  </si>
  <si>
    <t>Versión 1 de acuerdo a nueva Plataforma Estratégica Institucional - Formato anterior corresponde a 1AP-GJU-F-53</t>
  </si>
  <si>
    <t>FORMATO MINUTA CONTRATO DE APROVECHAMIENTO ECONÓMICO PUFA-SECOP I</t>
  </si>
  <si>
    <t>Versión 1 de acuerdo a nueva Plataforma Estratégica Institucional - Formato anterior corresponde a 1AP-GJU-F-58</t>
  </si>
  <si>
    <t>FORMATO - MINUTA CONTRATO DE ARRENDAMIENTO DE INMUEBLE IDARTES ARRENDATARIO SECOP 1</t>
  </si>
  <si>
    <t>Versión 1 de acuerdo a nueva Plataforma Estratégica Institucional - Formato anterior corresponde a 1AP-GJU-F-54</t>
  </si>
  <si>
    <t xml:space="preserve">CERTIFICACIÓN RECEPCIÓN PROYECTOS
CONTRATOS DE INTERÉS PÚBLICO O COLABORACIÓN </t>
  </si>
  <si>
    <t>2TR-GJU-F-43</t>
  </si>
  <si>
    <t>Versión 1 de acuerdo a nueva Plataforma Estratégica Institucional - Formato anterior corresponde a 1AP-GJU-F-59</t>
  </si>
  <si>
    <t>FORMATO ACTA DE LIQUIDACIÓN PARA PERSONAS JURÍDICAS</t>
  </si>
  <si>
    <t>Versión 1 de acuerdo a nueva Plataforma Estratégica Institucional - Formato anterior corresponde a 1AP-GJU-F-61</t>
  </si>
  <si>
    <t>FORMATO SOLICITUD DE COTIZACIÓN PARA ESTUDIO DE MERCADO CONTRATACIÓN DIRECTA CON PERSONAS JURIDICAS</t>
  </si>
  <si>
    <t>Versión 1 de acuerdo a nueva Plataforma Estratégica Institucional - Formato anterior corresponde a 1AP-GJU-F-62</t>
  </si>
  <si>
    <t>ACTA DE LIQUIDACIÓN CONVENIOS O CONTRATOS INTERADMINISTRATIVOS</t>
  </si>
  <si>
    <t>2TR-GJU-F-47</t>
  </si>
  <si>
    <t>PAY Y SALVO CONTRATISTAS</t>
  </si>
  <si>
    <t>2TR-GJU-F-48</t>
  </si>
  <si>
    <t>Primera versión generada para la actual plataforma estratégica</t>
  </si>
  <si>
    <t>FORMATO ÚNICO DE AUTORIZACIÓN DE USO GRATUITO</t>
  </si>
  <si>
    <t>2TR-GJU-F-49</t>
  </si>
  <si>
    <t>EXONERACIÓN DE COSTOS POR USO DE ACUERDO CON TÉRMINOS CONTRACTUALES</t>
  </si>
  <si>
    <t xml:space="preserve">EVALUACION DE IDONEIDAD Y EXPERIENCIA 
PERSONA NATURAL 
</t>
  </si>
  <si>
    <t>ESTUDIOS PREVIOS CONTRATO DE SERVICIOS PROFESIONALES, APOYO A LA GESTIÓN, TRABAJOS ARTÍSTICOS CON ÚNICO PROVEEDOR O CUANDO NO EXISTA PLURALIDAD DE OFERENTES</t>
  </si>
  <si>
    <t>LISTA CHEQUEO CONTRATOS DE PRESTACION DE SERVICIOS PROFESIONALES, DE APOYO A LA GESTIÓN, TRABAJOS ARTÍSTICOS, CUANDO NO EXISTA PLURALIDAD DE OFERENTES (SECOP I – SECOP II)</t>
  </si>
  <si>
    <t>INVITACIÓN CON APORTE DEL 30% O MÁS PARA PRESENTAR PROYECTO PARA CELEBRACIÓN CONVENIO DE ASOCIACIÓN EN LOS TÉRMINOS DEL ARTÍCULO 5 DEL DECRETO 092 DE 2017</t>
  </si>
  <si>
    <t>2TR-GJU-F-61</t>
  </si>
  <si>
    <t>Version 2</t>
  </si>
  <si>
    <t>ANALISIS DE SECTOR</t>
  </si>
  <si>
    <t>MATRIZ DE RIESGO CONTRATO DE PRESTACIÓN DE SERVICIOS PROFESIONALES Y/O DE APOYO A LA GESTIÓN PERSONA NATURAL</t>
  </si>
  <si>
    <t>2TR-GJU-MAN-01</t>
  </si>
  <si>
    <t>Versión 1 de acuerdo a nueva Plataforma Estratégica Institucional - Formato anterior corresponde a 1AP-GJU-MT-01</t>
  </si>
  <si>
    <t>En el mapa de procesos de Comunicarte el documento publicado tiene el código 2TR-GJU-MT01 y el tipo  de documento asociado es 9. Otros.</t>
  </si>
  <si>
    <t>PROCEDIMIENTO PARA SOLICITUD Y TRÁMITE DE PAZ Y SALVOS</t>
  </si>
  <si>
    <t>2TR-GJU-C-01</t>
  </si>
  <si>
    <t>En el procedimiento de administración de recursos gestionados por favor incluir los formatos de acuerdo de canje y participación</t>
  </si>
  <si>
    <t>El procedimiento no está en el mapa de procesos de Comunicarte</t>
  </si>
  <si>
    <t>PROCEDIMIENTO PARA CONTRATAR CON ENTIDADES SIN ÁNIMO DE LUCRO Y RECONOCIDA IDONEIDAD.</t>
  </si>
  <si>
    <t>2TR-GJU-PD-01</t>
  </si>
  <si>
    <t>Emisión inicial de acuerdo con actualización mapa de procesos de la entidad; en LMD anterior corresponde a código:  1AP-GJU-PD-07 Versión 3 con fecha 10/06/2014</t>
  </si>
  <si>
    <t>PROCEDIMIENTO DE EVALUACIÓN PERIODICA DE LO LEGAL</t>
  </si>
  <si>
    <t>2TR-GJU-PD-02</t>
  </si>
  <si>
    <t>CONTRATO DE PATROCINIO</t>
  </si>
  <si>
    <t>Emisión Inicial</t>
  </si>
  <si>
    <t>El procedimiento tiene fecha de publicación en el mapa de procesos de Comunicarte el 22/oct/2021</t>
  </si>
  <si>
    <t>El procedimiento tiene fecha de publicación en el mapa de procesos de Comunicarte el 29/jun/2021</t>
  </si>
  <si>
    <t>El procedimiento tiene fecha de publicación en el mapa de procesos de Comunicarte el 27/may/2021</t>
  </si>
  <si>
    <t>18. CELEBRACIÓN DE CONTRATOS DE ARRENDAMIENTO DE BIENES INMUEBLES CON DESTINO A LAS SEDES, BODEGAS Y CENTROS DE FORMACIÓN</t>
  </si>
  <si>
    <t>El procedimiento tiene fecha de publicación en el mapa de procesos de Comunicarte el 29/abr/2021</t>
  </si>
  <si>
    <t>ANÁLISIS DE SECTOR- ESTUDIO DE MERCADO - HONORARIOS 2022</t>
  </si>
  <si>
    <t>El documento tiene fecha de publicación en el mapa de procesos de Comunicarte del 6/ene/2022</t>
  </si>
  <si>
    <t>VERIFICACIÓN DOCUMENTOS SOPORTE PARA CELEBRACION CONTRATO D EINTERÉS PÚBLICO O CONVENIO DE ASOCIACIÓN (DECRETO 092 DE 2017)</t>
  </si>
  <si>
    <t>Reemplaza al formato: Anexo 3, Actualizado en la intranet en el campo Otros con fecha 10/06/2015</t>
  </si>
  <si>
    <t>GUÍA PARA DECLARATORIA DE INCUMPLIMIENTO</t>
  </si>
  <si>
    <t>GJU-G-01</t>
  </si>
  <si>
    <t xml:space="preserve">Emisión Inicial </t>
  </si>
  <si>
    <t>La guía tiene fecha de publicación en el mapa de procesos de Comunicarte del  13/jun/2022</t>
  </si>
  <si>
    <t>CONTRATAR CON ENTIDADES SIN ÁNIMO DE LUCRO (ESAL) Y RECONOCIDA IDONEIDAD EN EL MARCO DEL DECRETO 092 DE 2017</t>
  </si>
  <si>
    <t>GJU-PD-29</t>
  </si>
  <si>
    <t>El procedimiento tiene fecha de publicación en el mapa de procesos de Comunicarte el 18/nov/2021</t>
  </si>
  <si>
    <t>CERTIFICACIONES CONTRACTUALES</t>
  </si>
  <si>
    <t>GJU-PD-34</t>
  </si>
  <si>
    <t>El procedimiento tiene fecha de publicación en el mapa de procesos de Comunicarte el 13/nov/2021</t>
  </si>
  <si>
    <t>RESOLUCIONES (ACTOS ADMINISTRATIVOS) QUE NO PERTENECEN A PROCESO DE SELECCIÓN DE CONTRATISTAS.</t>
  </si>
  <si>
    <t>GJU-PD-35</t>
  </si>
  <si>
    <t>CONTRATOS DE LICENCIA O CESIÓN DE DERECHOS PATRIMONIALES DE AUTOR</t>
  </si>
  <si>
    <t>GJU-PD-36</t>
  </si>
  <si>
    <t>SOLICITUD DE CONCEPTO JURÍDICO SOBRE PROPIEDAD INTELECTUAL</t>
  </si>
  <si>
    <t>GJU-PD-37</t>
  </si>
  <si>
    <t>PROCEDIMIENTO CONVENIOS INTERADMINISTRATIVOS Y CONTRATOS INTERADMINISTRATIVOS</t>
  </si>
  <si>
    <t>39</t>
  </si>
  <si>
    <t>GJU-PD-39</t>
  </si>
  <si>
    <t>EN EL MARCO DE ACTUALIZACIÓN DE LOS PROCEDIMIENTOS DE LA OFICINA ASESORA JURÍDICA</t>
  </si>
  <si>
    <t>El procedimiento tiene fecha de publicación en el mapa de procesos de Comunicarte el 30/dic/2022</t>
  </si>
  <si>
    <t>MINUTA CONTRATO DE PRESTACIÓN DE SERVICIOS PROFESIONALES O APOYO A LA GESTIÓN, O TRABAJOS ARTÍSTICOS O CON ÚNICO PROVEEDOR O CON PROVEEDOR EXCLUSIVO – SECOP I</t>
  </si>
  <si>
    <t>2TR-GJU-F-21</t>
  </si>
  <si>
    <t>CERTIFICACIÓN DE CUMPLIMIENTO CONTRATO DE PRESTACIÓN DE SERVICIOS PROFESIONALES, APOYO A LA GESTIÓN Y TRABAJOS ARTÍSTICOS.</t>
  </si>
  <si>
    <t>APROBACIÓN GARANTÍA CONTRACTUAL</t>
  </si>
  <si>
    <t>ACTA DE CIERRE CONTRACTUAL</t>
  </si>
  <si>
    <t>2TR-GJU-F-17</t>
  </si>
  <si>
    <t>Versión inicial</t>
  </si>
  <si>
    <t>ACUERDO DE PARTICIPACIÓN RECURSOS GESTIONADOS EN ESPECIE</t>
  </si>
  <si>
    <t>ACUERDO DE PARTICIPACIÓN CON RECURSOS GESTIONADOS EN DINERO</t>
  </si>
  <si>
    <t>SECOP II ESTUDIOS_PREVIOS_CONTRATO_DE_PRESTACION_SERVICIOS_PROFESIONALES_DE_APOYO_A_LA_GESTION_O_CON_UNICO_PROVEEDOR_PERSONA_JURIDICA_V2</t>
  </si>
  <si>
    <t>Versión Inicial</t>
  </si>
  <si>
    <t>Versión 4</t>
  </si>
  <si>
    <t>MAPA DE RIESGO GESTIÓN JURÍDICA</t>
  </si>
  <si>
    <t>2TR-GJU-F-23</t>
  </si>
  <si>
    <t>El documento no está en el mapa de procesos de Comunicarte</t>
  </si>
  <si>
    <t>\\172.16.84.10\Planeacion</t>
  </si>
  <si>
    <t>FORMATO ACTA DE LIQUIDACIÓN PARA PERSONAS JURÍDICAS (CONTRATOS PRESTACIÓN DE SERVICIOS PROFESIONALES, DE APOYO A LA GESTIÓN O LOS RESULTANTES DE PROCESOS DE SELECCIÓN)</t>
  </si>
  <si>
    <t>GJU-F-24</t>
  </si>
  <si>
    <t>2TR-GJU-F-24</t>
  </si>
  <si>
    <t>PROCEDIMIENTO SUPERVISIÓN CONTRACTUAL</t>
  </si>
  <si>
    <t>GJU-PD-16</t>
  </si>
  <si>
    <t>Versión 1 del 30/sep/2014 Emisión inicial
Versión 2 del 12/may/2022 Actualización del procedimiento en la nueva versión del formato para la documentación de procedimientos establecido a través proceso gestión integral para la mejora continua</t>
  </si>
  <si>
    <t>El procedimiento tiene fecha de publicación en el mapa de procesos de Comunicarte el 16/may/2022</t>
  </si>
  <si>
    <t>SEGUIMIENTO A LA SUPERVISIÓN FINANCIERA</t>
  </si>
  <si>
    <t>2TR-GJU-F-09</t>
  </si>
  <si>
    <t>Incluye de oficio la modalidad contractación: Contrato de interes público en el marco del Decreto 092 de 2017</t>
  </si>
  <si>
    <t>AUTORIZACIÓN DE REGISTRO Y USO DE IMAGEN MENOR DE EDAD</t>
  </si>
  <si>
    <t>En LMD Anterior Autorización de Registro y Uso de Imagen * (Tejedores de Vida) - 1MI-GAPA-F-14 Y  Autorización de Registro y Uso de Imagen Jornada Única 1MI-GAPA-F- 58</t>
  </si>
  <si>
    <t xml:space="preserve">FORMATO ESTUDIOS PREVIOS SECOP I
CONTRATO DE (SERVICIOS PROFESIONALES, APOYO A LA GESTIÓN, CON UNICO PROVEEDOR O CUANDO NO EXISTA PLURALIDAD DE OFERENTES)
PERSONA JURIDICA
</t>
  </si>
  <si>
    <t>2TR-GJU-F-22</t>
  </si>
  <si>
    <t xml:space="preserve">Documento nuevo en marco de SECOP I v2 incorpora ajustes frente al manejo de la seguridad social. </t>
  </si>
  <si>
    <t>ACTA DE  LIQUIDACIÓN PARA CONTRATOS DE INTERÉS PÚBLICO O COLABORACIÓN</t>
  </si>
  <si>
    <t>Versión 3</t>
  </si>
  <si>
    <t>ACUERDO DE CANJES</t>
  </si>
  <si>
    <t>20. ESTUDIOS PREVIOS CONTRATOS PRESTACION DE SERVICIOS PROFESIONALES-APOYO A LA GESTION V6 AJUSTADOS PERSONA NATURAL2</t>
  </si>
  <si>
    <t>Versión 6</t>
  </si>
  <si>
    <t>35. SOLICITUD DE CERTIFICACIÓN DE CONTRATO DE PRESTACION DE SERVICIOS PERSONA NATURAL V3</t>
  </si>
  <si>
    <t>POLÍTICA DE PREVENCIÓN DEL DAÑO ANTIJURÍDICO.</t>
  </si>
  <si>
    <t>Versión 1 del 30/dic/2019 - Emisión inicial
Versión 2 del 26/ago/2022 - Se actualiza teniendo en cuanta la evolución normativa, así como, los lineamientos establecidos por el SIG del Idartes.
Versión 3 del 30/dic/2022 - Se actualiza teniendo en cuanta el enfoque de violencia de género y estereotipos y personas en discapacidad</t>
  </si>
  <si>
    <t>La política tiene fecha de publicación en el mapa de procesos de Comunicarte del 30/dic/2022</t>
  </si>
  <si>
    <t>2TR-GJU-F-20</t>
  </si>
  <si>
    <t>Versión 3 del 10/jun/2014 - Emisión Inicial Mejoras a la Estructura Documental del SIG, Mejoras en las actividad de Gestión de Contratación, establecer los puntos de control para el seguimiento del proceso contractual, mejoras al Manual de Contratación, acorde con el Estatuto Anti corrupción, Ley 1474 de 2011 , Art. 83 en la Supervisión de contratos. Se realiza actualización en la normatividad, en las definiciones, se ajustan algunos pasos y se incluyen los formatos respectivos.
Versión 4 del 9/nov/2021 - Actualización de acuerdo a los nuevos lineamientos y normativa vigente</t>
  </si>
  <si>
    <t>El procedimiento tiene fecha de publicación en el mapa de procesos de Comunicarte el 10/nov/2021</t>
  </si>
  <si>
    <t>Versión 3 del 10/jun/2014 - Emisión Inicial Se realiza mejoras acorde a la Guía de Diseño de Documentos del SIG, normalización de formatos, y la modificación compilación y derogación la Resolución 033 de 2012, por la cual se crea, integra y reglamenta el Comité Asesor de Contratación de IDARTES" por la Resolución No 047 de 2012. Se realiza actualización en la normatividad, en las definiciones, se ajustan algunos pasos y se incluyen los formatos respectivos.
Versión 4 del 4/may/2021 - Actualización de acuerdo a nuevos lineamientos jurídicos y normativos.</t>
  </si>
  <si>
    <t>El procedimiento tiene fecha de publicación en el mapa de procesos de Comunicarte el 4/may/2021</t>
  </si>
  <si>
    <t>GJU-PD-02</t>
  </si>
  <si>
    <t>Versión 3 del 10/jun/2014 - Emisión Inicial Se inicia mejoras a la diagramación de los procedimientos conforme a la GUIA DE DISEÑO DE DOCUMENTOS del SIG, mejoras en las actividades de contratación de mínimas cuantías, política de operación, y estandarización de formatos y finalmente las reformas del 2012 de las regulaciones, procedimientos y trámites necesarios en la Administración Pública del Decreto Ley 019 de 2012 y Decreto 734 de 2012. Se realiza actualización en la normatividad, en las definiciones, se ajustan algunos pasos y se elimina el formato Cronogramas Contractuales Código 1AP-GJU-F-31.
Versión 4 del 17/jun/2021 - Actualización de acuerdo a nuevos lineamientos jurídicos y normativos.</t>
  </si>
  <si>
    <t>El procedimiento tiene fecha de publicación en el mapa de procesos de Comunicarte el 17/jun/2021</t>
  </si>
  <si>
    <t>CONTRATO DE PRESTACIÓN DE SERVICIOS PROFESIONALES O DE APOYO A LA GESTIÓN</t>
  </si>
  <si>
    <t>GJU-PD-13</t>
  </si>
  <si>
    <t>Versión 3 del 10/jun/2014 - Emisión Inicial Se realizan ajustes al diseño de la estructura documental acorde a la Guía del Diseño de Documentos del SIG procedimiento con respecto a la verificación de la idoneidad y experiencia para los contratos de prestación de servicios y de apoyo a la gestión alineado a los compromisos asumidos por la Oficina Asesora Jurídica con el Plan de Mejoramiento Institucional y d aplicación a lo dispuesto por el Art. 3, 4, 2,4.1 del Decreto 734 del 2012. Se realiza actualización en la normatividad, en las definiciones,
se ajustan algunos pasos y se incluyen los formatos respectivos.
Versión 4 del 8/nov/2021 - Actualización del procedimiento en la nueva versión del formato para la documentación de procedimientos establecido a través proceso gestión integral para la mejora continua</t>
  </si>
  <si>
    <t>61. SECOP II ESTUDIOS PREVIOS CONTRATO DE PRESTACIÓN SERVICIOS PROFESIONALES DE APOYO A LA GESTIÓN O CON ÚNICO PROVEEDOR P.J.</t>
  </si>
  <si>
    <t>GUÍA TRÁMITE AUTORIZACIONES (DOCUMENTO EXTERNO)</t>
  </si>
  <si>
    <t>GJU-G-</t>
  </si>
  <si>
    <t>Solicitar al lider del proceso la actualizacion del Instrumento o su eliminacion, si el documento es actualizado el codigo segun la guia de elaboracion de documentos del SIG debera serGJU-G-XX</t>
  </si>
  <si>
    <t>ASISTENCIA EXPERIENCIAS Y OBRAS ARTISTICAS VIRTUALES</t>
  </si>
  <si>
    <t>GFOR-F-29</t>
  </si>
  <si>
    <t xml:space="preserve">GESTIÓN DE ATENCIÓN VIRTUAL DEL PROYECTO “APORTES AL DESARROLLO INTEGRAL A TRAVÉS DE LAS ARTES PARA LA PRIMERA INFANCIA EN BOGOTÁ </t>
  </si>
  <si>
    <t>GFOR-PD-15</t>
  </si>
  <si>
    <t>REPORTE DE ATENCIÓN PRESENCIAL DEL PROGRAMA “ARTE EN LA PRIMERA INFANCIA EN BOGOTÁ D.C.”</t>
  </si>
  <si>
    <t>GFOR-PD-16</t>
  </si>
  <si>
    <t>GESTIÓN DE FORMACIÓN EN LAS PRACTICAS ARTÍSTICAS</t>
  </si>
  <si>
    <t>GFOR-C-1</t>
  </si>
  <si>
    <t>1MI-GFOR-C-01</t>
  </si>
  <si>
    <t>1MI-GFOR-MAN-01</t>
  </si>
  <si>
    <t>Actiualización</t>
  </si>
  <si>
    <t>Subdirección de Formación Artistica</t>
  </si>
  <si>
    <t>DESPLIEGUE FUNCIONAL SIF - FORMULARIOS PEDAGÓGICOS GENERAL</t>
  </si>
  <si>
    <t>GFOR-D-01</t>
  </si>
  <si>
    <t>Se genera documento que permite al usuario funcional del aplicativo SIF diligenciar el formulario pedagógico general,</t>
  </si>
  <si>
    <t>DOCUMENTO ANEXO PERSPECTIVA ARTÍSTICO-PEDAGÓGICA DEL PROYECTO NIDOS-ARTES EN PRIMERA INFANCIA</t>
  </si>
  <si>
    <t>GFOR-D-02</t>
  </si>
  <si>
    <t>Se genera documento Anexo - Perspectiva Artístico- Pedagógica del Proyecto Nidos, con fecha de creación del 29 de octubre del 2018, se emite versión inicial en el Sistema Integrado de Gestión</t>
  </si>
  <si>
    <t>PRESTAMO DE MATERIAL Y/O INSTRUMENTOS</t>
  </si>
  <si>
    <t>GFOR-F-02</t>
  </si>
  <si>
    <t>1MI-GFOR-F-02</t>
  </si>
  <si>
    <t>NAS</t>
  </si>
  <si>
    <t>02/20/2018</t>
  </si>
  <si>
    <t>REPORTE CONSOLIDADO DE ASISTENCIA MENSUAL CREA</t>
  </si>
  <si>
    <t>GFOR-F-03</t>
  </si>
  <si>
    <t>1MI-GFOR-F-03</t>
  </si>
  <si>
    <t>CONTROL DE INVENTARIOS CENTROS DE FORMACIÓN</t>
  </si>
  <si>
    <t>GFOR-F-05</t>
  </si>
  <si>
    <t>1MI-GFOR-F-05</t>
  </si>
  <si>
    <t>CERTIFICACIÓN DE ASISTENCIA AL CENTRO DE FORMACIÓN</t>
  </si>
  <si>
    <t>GFOR-F-06</t>
  </si>
  <si>
    <t>1MI-GFOR-F-06</t>
  </si>
  <si>
    <t>REPORTE DETALLADO DE ASISTENCIA MENSUAL CREA</t>
  </si>
  <si>
    <t>GFOR-F-07</t>
  </si>
  <si>
    <t>1MI-GFOR-F-07</t>
  </si>
  <si>
    <t>FICHA DE CARACTERIZACIÓN FORMACIÓN ARTISTICA</t>
  </si>
  <si>
    <t>GFOR-F-08</t>
  </si>
  <si>
    <t>1MI-GFOR-F-08</t>
  </si>
  <si>
    <t>AUTORIZACIÓN PARA USO DE PRODUCTOS ARTÍSTICOS</t>
  </si>
  <si>
    <t>GFOR-F-10</t>
  </si>
  <si>
    <t>1MI-GFOR-F-10</t>
  </si>
  <si>
    <t>CERTIFICACIÓN DE PARTICIPACIÓN EN ACTIVIDADES DE CIRCULACIÓN</t>
  </si>
  <si>
    <t>GFOR-F-11</t>
  </si>
  <si>
    <t>1MI-GFOR-F-11</t>
  </si>
  <si>
    <t>ASISTENCIA AMBITO INSTITUCIONAL</t>
  </si>
  <si>
    <t>GFOR-F-13</t>
  </si>
  <si>
    <t>1MI-GFOR-F-13</t>
  </si>
  <si>
    <t>Constancia de Asistencia Virtual</t>
  </si>
  <si>
    <t>GFOR-F-32</t>
  </si>
  <si>
    <t>1MI-GFOR-F-32</t>
  </si>
  <si>
    <t>ASISTENCIA AL CENTRO DE FORMACIÓN - ARTISTAS FORMADORES 1MI-GFOR-F-04</t>
  </si>
  <si>
    <t>GFOR-F-4</t>
  </si>
  <si>
    <t>1MI-GFOR-F-04</t>
  </si>
  <si>
    <t>Actualizar codigo
Proceso solicito actualizacion V2</t>
  </si>
  <si>
    <t>ENTREGA DE MATERIAL FUNGIBLE</t>
  </si>
  <si>
    <t>GFOR-F-15</t>
  </si>
  <si>
    <t>1MI-GFOR-F-15</t>
  </si>
  <si>
    <t>SEGUIMIENTO NIÑO A NIÑO</t>
  </si>
  <si>
    <t>GFOR-F-16</t>
  </si>
  <si>
    <t>1MI-GFOR-F-16</t>
  </si>
  <si>
    <t>SOLICITUD DE INFORMACIÓN DE NIÑOS/AS o GESTANTES</t>
  </si>
  <si>
    <t>GFOR-F-17</t>
  </si>
  <si>
    <t>1MI-GFOR-F-17</t>
  </si>
  <si>
    <t>ENTREGA DE CONTENIDOS FISICOS Y PÚBLICACIONES - EXPERIENCIAS ARTÍSTICAS PARA LA PRIMERA INFANCIA</t>
  </si>
  <si>
    <t>GFOR-F-18</t>
  </si>
  <si>
    <t>1MI-GFOR-F-18</t>
  </si>
  <si>
    <t>En LMD Anterior . Formato único de Sistematización Código: 1MI-GAPA-F15 Versión 3</t>
  </si>
  <si>
    <t>PRÉSTAMO DE BIENES DEVOLUTIVOS Y/O CONSUMO CONTROLADO</t>
  </si>
  <si>
    <t>GFOR-F-14</t>
  </si>
  <si>
    <t>1MI-GFOR-F-14</t>
  </si>
  <si>
    <t>ACOMPAÑAMIENTO DE EXPERIENCIAS ARTISTICAS</t>
  </si>
  <si>
    <t>GFOR-F-20</t>
  </si>
  <si>
    <t>1MI-GFOR-F-20</t>
  </si>
  <si>
    <t>En LMD anterior . Formato único de Sistematización Código: 1MI-GAPA-F37</t>
  </si>
  <si>
    <t>FICHA DE VALORACIÓN – PROCESO DE FORMACIÓN ARTÍSTICA</t>
  </si>
  <si>
    <t>En LMD Anterior: Ficha para Visitas Técnicas de Circulación * (Tejedores de Vida) Código: 1MI-GAPA-F-05 Versión 2 de 16/03/2017</t>
  </si>
  <si>
    <t>FICHA PARA VISITAS TÉCNICAS DE CIRCULACIÓN (TEJEDORES DE VIDA)</t>
  </si>
  <si>
    <t>GFOR-F-25</t>
  </si>
  <si>
    <t>1MI-GFOR-F-25</t>
  </si>
  <si>
    <t>FICHA TÉNICA DE CIRCULACIÓN 1MI-GFOR-F-23</t>
  </si>
  <si>
    <t>GFOR-F-23</t>
  </si>
  <si>
    <t>VISITA DE ACOMPAÑAMIENTO ARTÍSTICO TERRITORIAL A EXPERIENCIAS ARTÍSTICAS</t>
  </si>
  <si>
    <t>GFOR-F-21</t>
  </si>
  <si>
    <t>1MI-GFOR-F-21</t>
  </si>
  <si>
    <t>ASISTENCIA A CIRCULACIÓN - 2</t>
  </si>
  <si>
    <t>GFOR-F-09</t>
  </si>
  <si>
    <t>1MI-GFOR-F-09</t>
  </si>
  <si>
    <t>ASISTENCIA A CIRCULACIÓN -1</t>
  </si>
  <si>
    <t>GFOR-F-27</t>
  </si>
  <si>
    <t>1MI-GFOR-F-27</t>
  </si>
  <si>
    <t>FORMATO DE PLANEACIÓN “ARTE EN LA ESCUELA Y LA CIUDAD”</t>
  </si>
  <si>
    <t>GFOR-F-28</t>
  </si>
  <si>
    <t>1MI-GFOR-F-28</t>
  </si>
  <si>
    <t>FICHA DE CARACTERIZACIÓN PROCESO DE FORMACIÓN ARTÍSTICA AE / EC / LC</t>
  </si>
  <si>
    <t>GFOR-F-04</t>
  </si>
  <si>
    <t>FORMATO DE PROYECTO O PROCESO DE EMPRENDE Y LABORATORIO CREA
 PROPUESTA DE PRESENTACIÓN DE PROYECTO ARTÍSTICO-FORMATIVO</t>
  </si>
  <si>
    <t>FORMATO ÚNICO DE SISTEMATIZACIÓN</t>
  </si>
  <si>
    <t>GFOR-F-19</t>
  </si>
  <si>
    <t>1MI-GFOR-F-19</t>
  </si>
  <si>
    <t>En LMD 2017 Formato con 
 Código: 1MI-GAPA-F-08 - Formato de entrega de contenidos físicos y publicaciones del proyecto experiencias artísticas para la primera infancia.</t>
  </si>
  <si>
    <t>PROCESO DE ACOMPAÑAMIENTO A LABORATORIOS ARTÍSTICOS</t>
  </si>
  <si>
    <t>GFOR-F-22</t>
  </si>
  <si>
    <t>1MI-GFOR-F-22</t>
  </si>
  <si>
    <t>Se genera Versión: 3</t>
  </si>
  <si>
    <t>FORMATO DE ENTREGA DE CONTENIDOS FÍSICOS Y PUBLICACIONES DEL PROYECTO 993.</t>
  </si>
  <si>
    <t>1MI-GFOR-F-23</t>
  </si>
  <si>
    <t>FORMATO SEGUIMIENTO NIÑO A NIÑO CONTINGENCIA</t>
  </si>
  <si>
    <t>FORMATO DE ACOMPAÑAMIENTO A LABORATORIOS ARTÍSTICOS</t>
  </si>
  <si>
    <t>1MI-GFOR-F-29</t>
  </si>
  <si>
    <t>Se genera Versión: 1</t>
  </si>
  <si>
    <t>FORMATO ASISTENCIA EXPERIENCIAS Y OBRAS ARTISTICAS VIRTUALES</t>
  </si>
  <si>
    <t>GFOR-F-30</t>
  </si>
  <si>
    <t>1MI-GFOR-F-30</t>
  </si>
  <si>
    <t>INFORME FINAL DE EJECUCIÓN DE CONVENIOS DE ASOCIACIÓN</t>
  </si>
  <si>
    <t>GFOR-F-01</t>
  </si>
  <si>
    <t>1MI-GFOR-G-01</t>
  </si>
  <si>
    <t>GUÍA DE LOS GASTOS ADMINISTRATIVOS</t>
  </si>
  <si>
    <t>REPORTE MENSUAL DE ASISTENCIAS – ARTISTA CREA</t>
  </si>
  <si>
    <t xml:space="preserve">Actualización </t>
  </si>
  <si>
    <t>FORMATO CENTRO DE FORMACIÓN - ARTISTAS FORMADORES</t>
  </si>
  <si>
    <t>FORMATO CONTROL DE INVENTARIOS EN LA SUBDIRECCIÓN DE FORMACIÓN ARTÍSTICA</t>
  </si>
  <si>
    <t>FORMATO CONSTANCIA DE PARTICIPACIÓN EN LOS PROCESOS DE FORMACIÓN – CREA</t>
  </si>
  <si>
    <t>GFOR-F-6</t>
  </si>
  <si>
    <t>CONSTANCIA DE PARTICIPACIÓN EN ACTIVIDADES DE VISIBILIZACIÓN</t>
  </si>
  <si>
    <t>FORMATO ASISTENCIA ÁMBITO FAMILIAR Y COMUNIDAD</t>
  </si>
  <si>
    <t>GFOR-F-12</t>
  </si>
  <si>
    <t>FORMATO ASISTENCIA ÁMBITO INSTITUCIONAL O SIN DATOS NIÑO A NIÑO</t>
  </si>
  <si>
    <t>PRÉSTAMO DE BIENES DEVOLUTIVOS O CONSUMO CONTROLADO</t>
  </si>
  <si>
    <t>SOLICITUD DE INFORMACIÓN DE NIÑOS/AS O GESTANTES</t>
  </si>
  <si>
    <t>ENTREGA DE CONTENIDOS FÍSICOS Y PUBLICACIONES DEL PROYECTO EXPERIENCIAS ARTÍSTICAS PARA LA PRIMERA INFANCIA</t>
  </si>
  <si>
    <t>SEGUIMIENTO NIÑO A NIÑO - CONTINGENCIA</t>
  </si>
  <si>
    <t>FORMATO FICHA PARA VISITAS TÉCNICAS PROGRAMA NIDOS</t>
  </si>
  <si>
    <t>FICHA DE PRODUCTO ARTÍSTICO CREADO V2</t>
  </si>
  <si>
    <t>FORMATO INTERVINIENTES GESTIÓN PROGRAMA NIDOS</t>
  </si>
  <si>
    <t>GFOR-F-34</t>
  </si>
  <si>
    <t>ACUERDOS Y COMPROMISOS DE LA SUBDIRECCIÓN DE FORMACIÓN ARTÍSTICA</t>
  </si>
  <si>
    <t>GFOR-F-35</t>
  </si>
  <si>
    <t>ajustado su nombre
a ACUERDOS Y COMPROMISOS GESTIÓN PROGRAMA NIDOS el cual se actualiza de
acuerdo a las necesidades del Convenio 6084778-2024, ya que hace parte integral del
mismo convenio (y de obligatorio cumplimiento para las partes), que aparezcan los dos logos
de las Instituciones (Secretaría de Educación del Distrito SED e IDARTES Nidos)</t>
  </si>
  <si>
    <t>PLANEACIÓN DE DOTACIÓN PARA ACTIVIDADES DE FORMACIÓN ARTÍSTICA</t>
  </si>
  <si>
    <t>GFOR-F-33</t>
  </si>
  <si>
    <t>ACUERDOS Y COMPROMISOS GESTIÓN PROGRAMA NIDOS</t>
  </si>
  <si>
    <t>RECOLECTOR DE INFORMACIÓN: RUTAS DE LA MEMORIA - CULTURAS VIVAS Y TRANSITADAS-</t>
  </si>
  <si>
    <t>GFOR-F-39</t>
  </si>
  <si>
    <t>RECONOCIMIENTO DE ORGANIZACIONES, COLECTIVOS Y/O AGRUPACIONES EN LOS TERRITORIOS- PROGRAMA CULTURAS EN COMÚN</t>
  </si>
  <si>
    <t>GFOR-F-40</t>
  </si>
  <si>
    <t>RECUPERACIÓN DE LA INFORMACIÓN DE LA GESTIÓN TERRITORIAL</t>
  </si>
  <si>
    <t>GFOR-F-41</t>
  </si>
  <si>
    <t>ENTREVISTA SEMIESTRUCTURADA - PROYECTO INVESTIGATIVO - PROGRAMA CULTURAS EN COMÚN</t>
  </si>
  <si>
    <t>GFOR-F-42</t>
  </si>
  <si>
    <t>FORMATO DE ACOMPAÑAMIENTO A ENCUENTROS GRUPALES</t>
  </si>
  <si>
    <t>GFOR-F-46</t>
  </si>
  <si>
    <t>FORMATO CONSTANCIA DE PARTICIPACIÓN EN LOS PROCESOS DE FORMACIÓN – CREA - SERVICIO SOCIAL</t>
  </si>
  <si>
    <t>GFOR-F-43</t>
  </si>
  <si>
    <t>FORMATO PEDAGÓGICO GENERAL</t>
  </si>
  <si>
    <t>GFOR-F-44</t>
  </si>
  <si>
    <t>FORMATO REPORTE DE ACTIVIDADES DE CIRCULACIÓN - CULTURAS EN COMÚN</t>
  </si>
  <si>
    <t>GFOR-F-45</t>
  </si>
  <si>
    <t>FORMATO DE ACOMPAÑAMIENTO  A EXPERIENCIAS ARTÍSTICAS-ENCUENTROS GRUPALES</t>
  </si>
  <si>
    <t>FORMATO REPORTE DE ACTIVIDADES - CULTURAS EN COMÚN COMPONENTE DE GESTIÓN TERRITORIAL Y COMUNITARIA</t>
  </si>
  <si>
    <t>GFOR-F-47</t>
  </si>
  <si>
    <t>FORMATO ACOMPAÑAMIENTO ESTRATEGIA DE CIRCULACIÓN</t>
  </si>
  <si>
    <t>GFOR-F-48</t>
  </si>
  <si>
    <t>FORMATO PASAPORTE CREA PARA NIÑOS, NIÑAS Y ADOLESCENTES</t>
  </si>
  <si>
    <t>GFOR-F-49</t>
  </si>
  <si>
    <t>INSTRUMENTO DE IDENTIFICACIÓN DE APOYOS PERSONAS CON DISCAPACIDAD O ALGÚN TIPO TRASTORNO PARTICIPANTES PROGRAMAS</t>
  </si>
  <si>
    <t>GFOR-F-50</t>
  </si>
  <si>
    <t>FORMATO INSTRUMENTO DE EVENTOS Y ACCIONES NIDOS</t>
  </si>
  <si>
    <t>GFOR-F-51</t>
  </si>
  <si>
    <t>FORMATO ASISTENCIA GRUPOS ÉTNICOS NIDOS_V2</t>
  </si>
  <si>
    <t>GFOR-F-52</t>
  </si>
  <si>
    <t>CIUDADANÍA INTEGRAL</t>
  </si>
  <si>
    <t>GFOR-IND-1</t>
  </si>
  <si>
    <t>1MI-GFOR-IND-01</t>
  </si>
  <si>
    <t>INSTRUCTIVO DILIGENCIAMIENTO SISTEMATIZACIÓN</t>
  </si>
  <si>
    <t>GFOR-INS-01</t>
  </si>
  <si>
    <t>1MI-GFOR-INS-01</t>
  </si>
  <si>
    <t>MANEJO Y SEGUIMIENTO DE DOTACIÓN EN ACTIVIDADES DE FORMACIÓN ARTÍSTICA</t>
  </si>
  <si>
    <t>GFOR-INS-02</t>
  </si>
  <si>
    <t>Documento nuevo en el marco de la actualización documental del proceso.</t>
  </si>
  <si>
    <t>MANEJO Y CONTROL DE BIENES EN LOS CENTROS DE FORMACIÓN</t>
  </si>
  <si>
    <t>FORMATO GESTIÓN PARA LA CIRCULACIÓN DE CULTURAS EN COMÚN</t>
  </si>
  <si>
    <t>GFOR-F-53</t>
  </si>
  <si>
    <t>FORMATO PASAPORTE CREA PARA ADULTOS</t>
  </si>
  <si>
    <t>GFOR-F-54</t>
  </si>
  <si>
    <t>INSTRUCTIVO DOCUMENTACIÓN DE EXPERIENCIAS ARTÍSTICAS, MEDIACIONES, OBRAS Y FORTALECIMIENTO, PARA LA PRIMERA INFANCIA</t>
  </si>
  <si>
    <t>Ajuste de acuerdo con las estrategias del programa Nidos</t>
  </si>
  <si>
    <t>MANUAL DE OPERACIÓN LABORATORIO CREA</t>
  </si>
  <si>
    <t>GFOR-MAN-2</t>
  </si>
  <si>
    <t>1MI-GFOR-MAN-02</t>
  </si>
  <si>
    <t>MANUAL PARA INFORME DE PAGO EN SISTEMA DE INFORMACIÓN</t>
  </si>
  <si>
    <t>GFOR-MAN-1</t>
  </si>
  <si>
    <t>GFPA-INST-02</t>
  </si>
  <si>
    <t>ACTUALIZAR CODIGO,se gestionará actualizacion para V4 GFOR-INS-02</t>
  </si>
  <si>
    <t>GFOR-MR-3</t>
  </si>
  <si>
    <t>MAPA DE RIESGO FORMACIÓN - CREA</t>
  </si>
  <si>
    <t>GFOR-MT-12</t>
  </si>
  <si>
    <t>1MI-GFOR-F-12</t>
  </si>
  <si>
    <t>ASISTENCIA AMBITO FAMILIAR Y COMUNIDAD</t>
  </si>
  <si>
    <t>GFOR-MT-26</t>
  </si>
  <si>
    <t>1MI-GFOR-F-26</t>
  </si>
  <si>
    <t>DISEÑO, AJUSTE Y EVALUACIÓN DE ACTIVIDADES DE FORMACIÓN</t>
  </si>
  <si>
    <t>GFOR-PD-02</t>
  </si>
  <si>
    <t>1MI-GFOR-PD-02</t>
  </si>
  <si>
    <t>PROCEDIMIENTO DE GESTIÓN DE LA INFORMACIÓN, ASIGNACIONES, CONTROL DE ASISTENCIA Y REPORTES</t>
  </si>
  <si>
    <t>GFOR-PD-3</t>
  </si>
  <si>
    <t>1MI-GFOR-PD-03</t>
  </si>
  <si>
    <t>En plataforma anterior como 1MI-GAPA-PD-15 en versión 2, 1MI-GAPA-PD-19, 1MI-GAPA-PD-21 ambos en versión 1</t>
  </si>
  <si>
    <t>GESTIÓN PARA LA CREACIÓN, DIFUSIÓN Y APROPIACIÓN DE CONTENIDOS PARA LA APROPIACIÓN ARTÍSTICA EN LA PRIMERA INFANCIA</t>
  </si>
  <si>
    <t>GFOR-PD-7</t>
  </si>
  <si>
    <t>1MI-GFOR-PD-07</t>
  </si>
  <si>
    <t>MAPA DE RIESGO FORMACIÓN - NIDOS</t>
  </si>
  <si>
    <t>1MI-GFOR-MT-02</t>
  </si>
  <si>
    <t>En Plataforma anterior: Gestión del Conocimiento Artístico Pedagógico Equipo de Acompañamiento Artístico Territorial EAAT para la Apropiación Artística en la Primera Infancia 1MI-GAPA-PD-12. Versión 3. 17/04/2017</t>
  </si>
  <si>
    <t>GESTIÓN TERRITORIAL PARA LA APROPIACIÓN ARTÍSTICA EN LA PRIMERA INFANCIA</t>
  </si>
  <si>
    <t>GFOR-PD-5</t>
  </si>
  <si>
    <t>1MI-GFOR-PD-05</t>
  </si>
  <si>
    <t>GESTIÓN DEL DESARROLLO DEL COMPONENTE DE CIRCULACIÓN PARA LA APROPIACIÓN ARTÍSTICA EN LA PRIMERA INFANCIA</t>
  </si>
  <si>
    <t>GFOR-PD-11</t>
  </si>
  <si>
    <t>1MI-GFOR-PD-11</t>
  </si>
  <si>
    <t>En LMD: con código 1MI-GAPA-PD-13 en versión 2 del 17/04/2017</t>
  </si>
  <si>
    <t>GFOR-PD-13</t>
  </si>
  <si>
    <t>1MI-GFOR-INS-13</t>
  </si>
  <si>
    <t>En LMD: con código 1MI-GAPA-PD-10 en versión 2 del 17/04/2018</t>
  </si>
  <si>
    <t>SEGUIMIENTO A INVENTARIOS SUBDIRECCIÓN DE FORMACIÓN ARTÍSTICA</t>
  </si>
  <si>
    <t>GFOR-PD-01</t>
  </si>
  <si>
    <t>GESTIÓN DEL CONOCIMIENTO ARTÍSTICO PEDAGÓGICO EQUIPO DE ACOMPAÑAMIENTO ARTÍSTICO TERRITORIAL EAAT PARA LA APROPIACIÓN ARTÍSTICA EN LA PRIMERA INFANCIA</t>
  </si>
  <si>
    <t>GFOR-PD-09</t>
  </si>
  <si>
    <t>COORDINACIÓN GENERAL EXPERIENCIAS ARTÍSTICAS PARA LA PRIMERA INFANCIA</t>
  </si>
  <si>
    <t>GFOR-PD-4</t>
  </si>
  <si>
    <t>1MI-GFOR-PD-04</t>
  </si>
  <si>
    <t>En plataforma anterior como 1MI-GAPA-PD-06 en versión 2</t>
  </si>
  <si>
    <t>GESTIÓN DEL CONOCIMIENTO EQUIPO ARTÍSTICO PEDAGÓGICO PARA LA APROPIACIÓN ARTÍSTICA EN LA PRIMERA INFANCIA</t>
  </si>
  <si>
    <t>GFOR-PD-10</t>
  </si>
  <si>
    <t>GESTIÓN ADMINISTRATIVA DE EXPERIENCIAS ARTÍSTICAS PARA LA PRIMERA INFANCIA</t>
  </si>
  <si>
    <t>GFOR-PD-6</t>
  </si>
  <si>
    <t>1MI-GFOR-PD-06</t>
  </si>
  <si>
    <t>En plataforma anterior como 1MI-GAPA-PD-08 en versión 2 de 22/06/2017</t>
  </si>
  <si>
    <t>INSTRUCTIVO PARA EL ADECUADO REPORTE DE INFORMES - SEGUIMIENTO CONTRACTUAL DE LA SUBDIRECCIÓN DE FORMACIÓN ARTÍSTICA</t>
  </si>
  <si>
    <t>GFOR-INS-03</t>
  </si>
  <si>
    <t>MANUAL USUARIO SIF</t>
  </si>
  <si>
    <t>GFOR-MAN-03</t>
  </si>
  <si>
    <t xml:space="preserve">Se realizó actualización del documento, acorde con el plan estratégico adoptado por la entidad </t>
  </si>
  <si>
    <t>MANUAL ATENCIÓN Y OPERACIÓN PROGRAMA CREA</t>
  </si>
  <si>
    <t>GFOR-MAN-04</t>
  </si>
  <si>
    <t>REGISTRO DE LA INFORMACIÓN, ASIGNACIONES, CONTROL DE ASISTENCIA Y REPORTES DEL PROGRAMA CREA</t>
  </si>
  <si>
    <t>ctualización de procedimiento</t>
  </si>
  <si>
    <t>GFOR-PD-04</t>
  </si>
  <si>
    <t>Se actualiza procedimiento, teniendo en cuenta que la normatividad reciente se debe incorporar en el procedimiento. Así mismo se ajusta el ítem 5.2 del procedimiento.</t>
  </si>
  <si>
    <t>PLANEACIÓN PARA LA CREACIÓN, DIFUSIÓN Y APROPIACIÓN DE CONTENIDOS PARA LA PRIMERA INFANCIA</t>
  </si>
  <si>
    <t>GFOR-PD-06</t>
  </si>
  <si>
    <t>Se actualiza la normatividad y algunos instrumentos de registro en el procedimiento.</t>
  </si>
  <si>
    <t>GESTIÓN DEL CONOCIMIENTO ARTÍSTICO PEDAGÓGICO EQUIPO DE ACOMPAÑAMIENTO ARTÍSTICO TERRITORIAL EAAT PARA APROPIACIÓN ARTÍSTICA</t>
  </si>
  <si>
    <t>GFOR-PD-07</t>
  </si>
  <si>
    <t>Se ajusta la normatividad y algunas actividades en el procedimiento.</t>
  </si>
  <si>
    <t>GESTIÓN DESARROLLO DE LABORATORIOS ARTÍSTICOS PARA LA APROPIACIÓN ARTÍSTICA EN LA PRIMERA INFANCIA</t>
  </si>
  <si>
    <t>GFOR-PD-08</t>
  </si>
  <si>
    <t>Se ajusta normatividad y algunos documentos de registro de las actividades.</t>
  </si>
  <si>
    <t>Actualización del procedimiento.</t>
  </si>
  <si>
    <t>IMPLEMENTACIÓN DE LA FORMACIÓN ARTÍSTICA DEL PROGRAMA CREA</t>
  </si>
  <si>
    <t>GFOR-PD-14</t>
  </si>
  <si>
    <t>Actualización nombre del procedimiento</t>
  </si>
  <si>
    <t>GESTIÓN TERRITORIAL Y COMUNITARIA, CREACIÓN Y CIRCULACIÓN DE CONTENIDOS PROGRAMA CULTURAS EN COMÚN</t>
  </si>
  <si>
    <t>GFOR-PD-18</t>
  </si>
  <si>
    <t>Se actualiza el procedimiento, en actividades según recomendaciones de la OAPTIC y en los puntos de control establecidos para el seguimiento de riesgos.</t>
  </si>
  <si>
    <t>ACOMPAÑAMIENTO DEL EQUIPO PSICOSOCIAL A SITUACIONES TERRITORIALES</t>
  </si>
  <si>
    <t>GFOR-PD-20</t>
  </si>
  <si>
    <t>Según las necesidades del programa se crea el procedimiento "ACOMPAÑAMIENTO DEL EQUIPO PSICOSOCIAL A SITUACIONES TERRITORIALES"</t>
  </si>
  <si>
    <t>PROTOCOLO DE ATENCIÓN PROGRAMA CREA</t>
  </si>
  <si>
    <t>GFOR-PROT-02</t>
  </si>
  <si>
    <t>Actualización de información e inclusión de manuales, plataformas de apoyo y sugerencia de plantillas.</t>
  </si>
  <si>
    <t>PROTOCOLO INTERNO PARA LA ACTIVACIÓN DE LAS RUTAS DE ATENCIÓN PRIMARIA PROGRAMA CREA</t>
  </si>
  <si>
    <t>GFOR-PROT-03</t>
  </si>
  <si>
    <t>CARACTERIZACIÓN PROCESO DE CIRCULACIÓN</t>
  </si>
  <si>
    <t>3MI-GCIR-C-01</t>
  </si>
  <si>
    <t>https://comunicarte.idartes.gov.co/sites/default/files/Doc_SIG/Caracterizaci%C3%B3n%20del%20Proceso%20de%20Circulaci%C3%B3n%20de%20las%20Practicas%20Art%C3%ADsticas_0.pdf</t>
  </si>
  <si>
    <t>Subdirección de las artes</t>
  </si>
  <si>
    <t>SOLICITUD DE SERVICIO CONTROLES DE ACCESO</t>
  </si>
  <si>
    <t>3MI-GCIR-F-01</t>
  </si>
  <si>
    <t>codigo anterior: 1MI-GAPA-F-62</t>
  </si>
  <si>
    <t>https://comunicarte.idartes.gov.co/sites/default/files/Doc_SIG/1.%20Solicitud%20Controles%20de%20Acceso%20GCIR-F-01_v4.xls</t>
  </si>
  <si>
    <t>FORMATO DE SOLICITUD DE ALIMENTACIÓN Y/O HIDRATACIÓN</t>
  </si>
  <si>
    <t>3MI-GCIR-F-02</t>
  </si>
  <si>
    <t>codigo anterior: 1MI-GAPA-F-53</t>
  </si>
  <si>
    <t>FORMATO DE ENTRADA Y SALIDA DE PERSONAL EXTERNO</t>
  </si>
  <si>
    <t>https://comunicarte.idartes.gov.co/SIG/gestion-de-circulacion-de-las-practicas-artisticas</t>
  </si>
  <si>
    <t>FORMATO DE SOLICITUD DE ALOJAMIENTO</t>
  </si>
  <si>
    <t>3MI-GCIR-F-03</t>
  </si>
  <si>
    <t>codigo anterior: 1MI-GAPA-F-51</t>
  </si>
  <si>
    <t>FORMATO DE SERVICIOS DE TIQUETES AEREOS</t>
  </si>
  <si>
    <t>3MI-GCIR-F-04</t>
  </si>
  <si>
    <t>codigo anterior: 1MI-GAPA-F-52</t>
  </si>
  <si>
    <t>FORMATO DE SERVICIOS DE TRANSPORTE</t>
  </si>
  <si>
    <t>3MI-GCIR-F-05</t>
  </si>
  <si>
    <t>codigo anterior: 1MI-GAPA-F-54</t>
  </si>
  <si>
    <t>SOLICITUD DE SERVICIO DE CARPAS</t>
  </si>
  <si>
    <t>3MI-GCIR-F-06</t>
  </si>
  <si>
    <t>codigo anterior: 1MI-GAPA-F-63</t>
  </si>
  <si>
    <t>SOLICITUD DE SERVICIOS Y/O INSUMOS LOGÍSTICOS</t>
  </si>
  <si>
    <t>3MI-GCIR-F-07</t>
  </si>
  <si>
    <t>codigo anterior: 1MI-GAPA-F-55</t>
  </si>
  <si>
    <t>SOLICITUD DE SERVICIO MOBILIARIO</t>
  </si>
  <si>
    <t>3MI-GCIR-F-08</t>
  </si>
  <si>
    <t>codigo anterior: 1MI-GAPA-F-65</t>
  </si>
  <si>
    <t>SOLICITUD DE SERVICIOS Y/O INSUMOS TÉCNICOS</t>
  </si>
  <si>
    <t>3MI-GCIR-F-09</t>
  </si>
  <si>
    <t>código anterior: 1MI-GAPA-F-56</t>
  </si>
  <si>
    <t>SOLICITUD DE SERVICIOS Y/O INSUMOS TÉCNICOS DE BACKLINE</t>
  </si>
  <si>
    <t>3MI-GCIR-F-10</t>
  </si>
  <si>
    <t>código anterior: 1MI-GAPA-F-60</t>
  </si>
  <si>
    <t>SOLICITUD DE SERVICIO DE BACKLINE</t>
  </si>
  <si>
    <t>https://comunicarte.idartes.gov.co/sites/default/files/Doc_SIG/GCIR-F-10%20Solicitud%20de%20backline.xlsx</t>
  </si>
  <si>
    <t>SOLICITUD DE SERVICIOS Y/O INSUMOS TÉCNICOS PEQUEÑO FORMATO</t>
  </si>
  <si>
    <t>3MI-GCIR-F-11</t>
  </si>
  <si>
    <t>código anterior: 1MI-GAPA-F-73</t>
  </si>
  <si>
    <t>https://comunicarte.idartes.gov.co/sites/default/files/Doc_SIG/GCIR-F-11%20Solicitud%20servicios%20o%20insumos%20peque%C3%B1o%20formato.xlsx</t>
  </si>
  <si>
    <t>SOLICITUD DE SERVICIO DE PLANTAS</t>
  </si>
  <si>
    <t>3MI-GCIR-F-12</t>
  </si>
  <si>
    <t>código anterior: 1MI-GAPA-F-64</t>
  </si>
  <si>
    <t>SOLICITUD SERVICIO DE GENERADORES ELÉCTRICOS</t>
  </si>
  <si>
    <t>https://comunicarte.idartes.gov.co/sites/default/files/Doc_SIG/GCIR-F-12%20Solicitud%20de%20generadores%20electricos.xlsx</t>
  </si>
  <si>
    <t>PROGRAMACIÓN MENSUAL DE EVENTOS</t>
  </si>
  <si>
    <t>3MI-GCIR-F-13</t>
  </si>
  <si>
    <t>N/D</t>
  </si>
  <si>
    <t>Esta versión no estaba resgitrada en el listado maestro de documentos</t>
  </si>
  <si>
    <t>02/16/2022</t>
  </si>
  <si>
    <t>03/30/2023</t>
  </si>
  <si>
    <t>https://comunicarte.idartes.gov.co/sites/default/files/Doc_SIG/13.%20GCIR-F-13%20_Programaci%C3%B3n%20mensual%20de%20eventos%20art%C3%ADsticos%202022_v4.xlsx</t>
  </si>
  <si>
    <t>CONTROL ASISTENCIA EVENTOS CINEMATECA DISTRITAL</t>
  </si>
  <si>
    <t>3MI-GCIR-F-14</t>
  </si>
  <si>
    <t>https://comunicarte.idartes.gov.co/sites/default/files/Doc_SIG/14.%20Control%20Asistencia%20Eventos%20Cinemateca%20de%20Bogot%C3%A1%203MI-GCIR-F-14%20V2.xlsx</t>
  </si>
  <si>
    <t xml:space="preserve">FORMATO ACTA DE LIQUIDACIÓN
(DISTRIBUIDORAS DE PELÍCULAS)
</t>
  </si>
  <si>
    <t>3MI-GCIR-F-15</t>
  </si>
  <si>
    <t>código anterior: 3MI-GEC-F-15</t>
  </si>
  <si>
    <t>https://comunicarte.idartes.gov.co/sites/default/files/Doc_SIG/formato_acta_de_liquidacion.odt</t>
  </si>
  <si>
    <t>SOLICITUD DE RESERVACIÓN DE ESPACIOS Y/O ACTIVIDADES CINEMATECA DE BOGOTÁ</t>
  </si>
  <si>
    <t>3MI-GCIR-F-16</t>
  </si>
  <si>
    <t>https://comunicarte.idartes.gov.co/sites/default/files/Doc_SIG/16.%20Solicitud%20de%20reservaci%C3%B3n%20de%20espacios%20-%20Cinemateca%20de%20Bogot%C3%A1.xlsx</t>
  </si>
  <si>
    <t>FICHA TÉCNICA DE ESPACIOS CINEMATECA DE BOGOTÁ</t>
  </si>
  <si>
    <t>3MI-GCIR-F-17</t>
  </si>
  <si>
    <t>https://comunicarte.idartes.gov.co/sites/default/files/Doc_SIG/17.%20Ficha%20t%C3%A9cnica%20espacios%20Cinemateca%20de%20Bogot%C3%A1.xlsx</t>
  </si>
  <si>
    <t>PRESTAMO DE EQUIPOS Y/O ELEMENTOS DE DOTACIÓN MÓVIL</t>
  </si>
  <si>
    <t>3MI-GCIR-F-18</t>
  </si>
  <si>
    <t>https://comunicarte.idartes.gov.co/sites/default/files/Doc_SIG/18.%20Formato%20Pr%C3%A9stamo%20Equipos%20-%20Elementos%203MI-GCIR-F-18%20V2.xlsx</t>
  </si>
  <si>
    <t>FICHA DE OPERACIONES PARA EVENTOS EXTERNOS Y/O COPRODUCCIONES CINEMATECA DE BOGOTÁ - CENTRO CULTURAL DE LAS ARTES AUDIOVISUALES</t>
  </si>
  <si>
    <t>3MI-GCIR-F-19</t>
  </si>
  <si>
    <t>https://comunicarte.idartes.gov.co/sites/default/files/Doc_SIG/19.%20Formato%20Ficha%20de%20operaciones%20CB%203MI-GCIR-F-19.xlsx</t>
  </si>
  <si>
    <t>SOLICITUD DE SERVICIOS Y/O INSUMOS DE ALIMENTACIÓN</t>
  </si>
  <si>
    <t>https://comunicarte.idartes.gov.co/sites/default/files/Doc_SIG/GCIR-F-02%20Solicitud%20de%20alimentaci%C3%B3n.xlsx</t>
  </si>
  <si>
    <t>ACTA DE ENTREGA Y DEVOLUCIÓN DE ESPACIOS DE LA CINEMATECA DE BOGOTÁ - CENTRO CULTURAL DE LAS ARTES AUDIOVISUALES</t>
  </si>
  <si>
    <t>3MI-GCIR-F-20</t>
  </si>
  <si>
    <t>Se genera versión 2 por cambios en la estructura del formato</t>
  </si>
  <si>
    <t>https://comunicarte.idartes.gov.co/sites/default/files/Doc_SIG/20.%20Acta%20de%20entrega%20y%20devoluci%C3%B3n%20de%20espacios%203MI-GCIR-F-20%20V2.xlsx</t>
  </si>
  <si>
    <t>3MI-GCIR-F-21</t>
  </si>
  <si>
    <t>https://comunicarte.idartes.gov.co/sites/default/files/Doc_SIG/21.%20Formato%20Entrada%20y%20Salida%20de%20Personal%203MI-GCIR-F-21.xlsx</t>
  </si>
  <si>
    <t>FORMATO DE ENTRADA Y SALIDA DE EQUIPOS / ELEMENTOS EXTERNOS</t>
  </si>
  <si>
    <t>3MI-GCIR-F-22</t>
  </si>
  <si>
    <t>https://comunicarte.idartes.gov.co/sites/default/files/Doc_SIG/22.%20Entrada%20y%20Salida%20de%20Equipos%20-%20Elementos%20Externos%203MI-GCIR-F-22.xlsx</t>
  </si>
  <si>
    <t>CONTROL DE PRUEBA DE MATERIAL AUDIOVISUAL - CINEMATECA DE BOGOTÁ - CENTRO CULTURAL DE LAS ARTES AUDIOVISUALES</t>
  </si>
  <si>
    <t>3MI-GCIR-F-23</t>
  </si>
  <si>
    <t>https://comunicarte.idartes.gov.co/sites/default/files/Doc_SIG/23.%20Formato%20Control%20de%20Prueba%20de%20Material%20Audiovisual%203MI-GCIR-F-23.xlsx</t>
  </si>
  <si>
    <t>CONTROL DE DE TRÁFICO DE MATERIAL AUDIOVISUAL - CINEMATECA DE BOGOTÁ - CENTRO CULTURAL DE LAS ARTES AUDIOVISUALES</t>
  </si>
  <si>
    <t>3MI-GCIR-F-24</t>
  </si>
  <si>
    <t>https://comunicarte.idartes.gov.co/sites/default/files/Doc_SIG/24.%20Control%20Tr%C3%A1fico%20Material%20Audiovisual%203MI-GCIR-F-24.xlsx</t>
  </si>
  <si>
    <t>FORMATO DE VERIFICACIÓN MENSUAL DE INSUMOS Y/O SERVICIOS DE PRODUCCIÓN</t>
  </si>
  <si>
    <t>3MI-GCIR-F-27</t>
  </si>
  <si>
    <t>VERIFICACIÓN PRECONTRATUAL PARA ACTIVIDADES DE EXHIBICIÓN DE MATERIAL AUDIOVISUAL</t>
  </si>
  <si>
    <t>3MI-GCIR-F-28</t>
  </si>
  <si>
    <t>https://comunicarte.idartes.gov.co/sites/default/files/Doc_SIG/28.%20Verficaci%C3%B3n%20precontractual%20para%20actividades%20%20de%20exhibici%C3%B3n%20de%20material%20audiovisual.xlsx</t>
  </si>
  <si>
    <t>ACTA DE COMPROMISO PARA USO DE ESPACIOS CASONA DE LA DANZA GERENCIA DE DANZA</t>
  </si>
  <si>
    <t>29</t>
  </si>
  <si>
    <t>SOLICITUD DE ALOJAMIENTO Y ALIMENTACIÓN</t>
  </si>
  <si>
    <t>https://comunicarte.idartes.gov.co/sites/default/files/Doc_SIG/GCIR-F-03%20Solicitud%20de%20alojamiento.xlsx</t>
  </si>
  <si>
    <t>REGISTRO DE ASISTENCIA ACTIVIDADES CASONA DE LA DANZA</t>
  </si>
  <si>
    <t>30</t>
  </si>
  <si>
    <t>https://comunicarte.idartes.gov.co/sites/default/files/Doc_SIG/30.%20Registro_de_asistencia_actividades_casona_de_la_danza%20V1.xls</t>
  </si>
  <si>
    <t>PROYECCIÓN  ANUAL DE ACTIVIDADES POR SUBDIRECCIÓN</t>
  </si>
  <si>
    <t>31</t>
  </si>
  <si>
    <t>GCPA-F-31</t>
  </si>
  <si>
    <t>https://comunicarte.idartes.gov.co/sites/default/files/Doc_SIG/GCIR-F-31%20Proyeccion%20Anual%20de%20Actividades_V3_0.xlsx</t>
  </si>
  <si>
    <t>OFRECIMIENTO DE SUPERFICIE PARA LA PRÁCTICA RESPONSABLE DE GRAFITI</t>
  </si>
  <si>
    <t>32</t>
  </si>
  <si>
    <t>SEGUIMIENTO PRESUPUESTAL OFICINA DE PRODUCCIÓN</t>
  </si>
  <si>
    <t>26</t>
  </si>
  <si>
    <t>https://comunicarte.idartes.gov.co/sites/default/files/Doc_SIG/GCIR-F-26%20Seguimiento%20presupuestal%20oficina%20producci%C3%B3n_V3.xlsx</t>
  </si>
  <si>
    <t>SOLICITUD DE SERVICIOS Y/O INSUMOS DE PERSONAL SALUD</t>
  </si>
  <si>
    <t>33</t>
  </si>
  <si>
    <t>https://comunicarte.idartes.gov.co/sites/default/files/Doc_SIG/GCIR-F-33%20Solicitud%20insumos%20y_o%20servicios%20personal%20de%20salud.xlsx</t>
  </si>
  <si>
    <t>SOLICITUD DE SERVICIOS Y/O INSUMOS DE CERRAMIENTO</t>
  </si>
  <si>
    <t>34</t>
  </si>
  <si>
    <t>https://comunicarte.idartes.gov.co/sites/default/files/Doc_SIG/GCIR-F-34%20Solicitud%20insumos%20y_o%20servicios%20de%20cerramientos.xlsx</t>
  </si>
  <si>
    <t>SOLICITUD DE SERVICIOS Y/O INSUMOS DE CABINAS SANITARIAS</t>
  </si>
  <si>
    <t>35</t>
  </si>
  <si>
    <t>https://comunicarte.idartes.gov.co/sites/default/files/Doc_SIG/GCIR-F-35%20Solicitud%20insumos%20y_o%20servicios%20cabinas%20sanitarias.xlsx</t>
  </si>
  <si>
    <t>SOLICITUD DE SERVICIOS DE TRANSPORTE</t>
  </si>
  <si>
    <t>https://comunicarte.idartes.gov.co/sites/default/files/Doc_SIG/GCIR-F-05%20Solicitud%20de%20servicio%20de%20transporte.xlsx</t>
  </si>
  <si>
    <t>SOLICITUD DE SERVICIOS DE PABELLONES, PISOS, CARPAS, MESAS, SILLAS</t>
  </si>
  <si>
    <t>https://comunicarte.idartes.gov.co/sites/default/files/Doc_SIG/GCIR-F-06%20Solicitud%20de%20servicio%20de%20pabellones%2C%20pisos%2C%20carpas%2C%20mesas%2C%20sillas.xlsx</t>
  </si>
  <si>
    <t>SOLICITUD DE SERVICIOS Y/O INSUMOS DE PERSONAL LOGÍSTICO</t>
  </si>
  <si>
    <t>https://comunicarte.idartes.gov.co/sites/default/files/Doc_SIG/GCIR-F-07%20Solicitud%20insumos%20y_o%20servicios%20de%20personal%20logisticos.xls</t>
  </si>
  <si>
    <t>https://comunicarte.idartes.gov.co/sites/default/files/Doc_SIG/GCIR-F-08%20Solicitud%20de%20servicio%20mobiliario.xlsx</t>
  </si>
  <si>
    <t>SOLICITUD DE SERVICIO GRAN FORMATO</t>
  </si>
  <si>
    <t>https://comunicarte.idartes.gov.co/sites/default/files/Doc_SIG/GCIR-F-09%20Solicitud%20de%20gran%20formato..xlsx</t>
  </si>
  <si>
    <t>GUIA PROGRMA DISTRITAL DE SALAS CONCERTADAS</t>
  </si>
  <si>
    <t>1MI-GAPA-G-01</t>
  </si>
  <si>
    <t>INSTRUCTIVO VERIFICACIÓN DE INSUMOS EN CAMPO</t>
  </si>
  <si>
    <t>MAPA DE RIESGOS GESTIÓN CIRCULACIÓN</t>
  </si>
  <si>
    <t>GCIR-MR-02</t>
  </si>
  <si>
    <t>OTROS</t>
  </si>
  <si>
    <t>GESTIÓN ADMINISTRATIVA PARA LA PRODUCCIÓN DE EVENTOS Y/O ACTIVIDADES</t>
  </si>
  <si>
    <t>GCIR-MR-04</t>
  </si>
  <si>
    <t>https://comunicarte.idartes.gov.co/sites/default/files/Doc_SIG/GCPA-PD-10_v_3_eventos.pdf</t>
  </si>
  <si>
    <t>PROCEDIMIENTO PRODUCCIÓN DE EVENTOS</t>
  </si>
  <si>
    <t>3MI-GCIR-PD-01</t>
  </si>
  <si>
    <t>De acuerdo a las actualizaciones documentales solicitadas por la OAP, y como parte de proyecto de transversalización que viene adelantando la oficina de producción, se hace necesario modificar este procedimiento, que se enfocará en las actividades propias de las fases de pre producción, producción y post producción de eventos, actividades y festivales de la entidad, y se generará una nuevo con las actividades administrativas de producción.</t>
  </si>
  <si>
    <t>Pendiente actualización en pandora</t>
  </si>
  <si>
    <t>PROCEDIMIENTO GESTIÓN DE FESTIVALES</t>
  </si>
  <si>
    <t>1MI-GAPA-PD-01</t>
  </si>
  <si>
    <t>Ajuste en cuadro de gestion del cambio</t>
  </si>
  <si>
    <t>Se realizan mejoras de acuerdo con la Guía de Diseño de Documentos, de igual forma se realiza actualización del proceso, teniendo en cuenta la dinámica de los festivales, la evaluación de ediciones pasadas, procesos no mencionados en el documento y procesos que puedan dar mejoría a la ejecución
actual del mismo.</t>
  </si>
  <si>
    <t>GAPA-PD-01</t>
  </si>
  <si>
    <t>Se actualiza el procedimiento conforme a la nueva normativa y plataforma estratégica del Idartes.</t>
  </si>
  <si>
    <t>GESTIÓN DE FESTIVALES</t>
  </si>
  <si>
    <t xml:space="preserve"> GCPA-PD-01
</t>
  </si>
  <si>
    <t>https://comunicarte.idartes.gov.co/sites/default/files/Doc_SIG/GCPA-PD-01_v_4_Festivales.pdf</t>
  </si>
  <si>
    <t>PROCEDIMIENTO TRÁFICO DE MATERIRAL AUDIOVISUAL PARA LA PROGRAMACIÓN DE LA CINEMATECA DE BOGOTÁ</t>
  </si>
  <si>
    <t>3MI-GCIR-PD-02</t>
  </si>
  <si>
    <t>TRÁFICO DE MATERIAL AUDIOVISUAL PARA LA PROGRAMACIÓN DE LA CINEMATECA DE BOGOTÁ</t>
  </si>
  <si>
    <t>Actualización por enlace de documento: "Protocolo Manejo de material y proyecciones - GAA - CB" y modificación de actividades.</t>
  </si>
  <si>
    <t>PROCEDIMIENTO DE GESTIÓN PARA LA PROGRAMACIÓN DE LA CINEMATECA DE BOGOTÁ</t>
  </si>
  <si>
    <t>3MI-GCIR-PD-03</t>
  </si>
  <si>
    <t>GESTIÓN PARA LA PROGRAMACIÓN DE LA CINEMATECA DE BOGOTÁ - CENTRO CULTURAL DE LAS ARTES AUDIOVISUALES</t>
  </si>
  <si>
    <t>Actualización en el marco de los estándares de la norma ISO 9001: 2015</t>
  </si>
  <si>
    <t>PROCEDIMIENTO PUBLICACIONES Y PIEZAS PROMOCIONALES</t>
  </si>
  <si>
    <t>Este documento no pertenece al proceso de circulación.  Viene del anterior proceso de fomento y tiene información del proceso de comunicaciones.  Se recomienda analizar la eliminación</t>
  </si>
  <si>
    <t>https://comunicarte.idartes.gov.co/sites/default/files/Doc_SIG/04.%20Publicaciones.pdf</t>
  </si>
  <si>
    <t>PUBLICACIONES LIBRO AL VIENTO</t>
  </si>
  <si>
    <t>1MI-GAPA-PD-05</t>
  </si>
  <si>
    <t>GAPA-PD-05</t>
  </si>
  <si>
    <t>Se solicita modificación para actualización dado que el procedimiento actual corresponde al año 2014.</t>
  </si>
  <si>
    <t>PROCEDIMIENTO DE LA PRÁCTICA RESPONSABLE DE ARTE URBANO</t>
  </si>
  <si>
    <t>3MI-GCIR-C-08</t>
  </si>
  <si>
    <t>https://comunicarte.idartes.gov.co/sites/default/files/Doc_SIG/Procedimiento%20de%20Arte%20Urbano%20V1.pdf</t>
  </si>
  <si>
    <t>PROCEDIMIENTO DE MONTAJE Y DESMONTAJE</t>
  </si>
  <si>
    <t>3MI-GCIR-C-09</t>
  </si>
  <si>
    <t>En la actualización de procedimientos de la oficina de producción, se tomó la decisión de dividir el procedimiento de producción de eventos, en uno operativo y otro administrativo con el fin de tener mayor claridad de los procesos. Por lo anterior se solicita la creación del procedimiento administrativo.</t>
  </si>
  <si>
    <t>DANZA EN LA CIUDAD, DIVULGACIÓN Y CIRCULACIÓN</t>
  </si>
  <si>
    <t>ORBITANTE PLATAFORMA DANZA BOGOTÁ</t>
  </si>
  <si>
    <t>PROGRAMA ESCRITURAS DE BOGOTÁ</t>
  </si>
  <si>
    <t>ADQUISICIÓN, ADMINISTRACIÓN Y MANEJO DE MATERIALES DEL CENTRO DE DOCUMENTACIÓN DE LA GALERIA SANTA FE</t>
  </si>
  <si>
    <t>PROGRAMACIÓN DE ENSAYOS OCASIONALES</t>
  </si>
  <si>
    <t>PROGRAMA ESCUELA DE MEDIACIÓN DE LA RED GALERÍA SANTA FE</t>
  </si>
  <si>
    <t>PROGRAMACIÓN MENSUAL ACTIVIDADES CASONA DE LA DANZA</t>
  </si>
  <si>
    <t>GESTIÓN ARCHIVO VIVO</t>
  </si>
  <si>
    <t>GESTIÓN ACTIVIDADES DE DANZA EN TERRITORIO</t>
  </si>
  <si>
    <t>PUBLICACIONES GERENCIA DE DANZA</t>
  </si>
  <si>
    <t>SE requiere la actualización del procedimiento en el marco de los lineamientos distritales y teniendo en cuenta que su desarrollo ha cambiado</t>
  </si>
  <si>
    <t>GESTIÓN ESPACIO PÚBLICO</t>
  </si>
  <si>
    <t>GCPA-PD-22 Gestión Espacio Público_V1.pdf (idartes.gov.co)</t>
  </si>
  <si>
    <t>GESTIÓN MISIONAL DE ACTIVIDADES DE LA GERENCIA DE ARTES AUDIOVISUALES</t>
  </si>
  <si>
    <t>GCPA-PD-23 Gestión misional de actividades de la Gerencia de Artes Audiovisuales.pdf (idartes.gov.co)</t>
  </si>
  <si>
    <t>MONTAJE Y DESMONTAJE DE EXPOSICIONES</t>
  </si>
  <si>
    <t>MI-GAPA-PD-03</t>
  </si>
  <si>
    <t>GAPA-PD-03</t>
  </si>
  <si>
    <t>Se requiere la actualización del procedimiento en el marco de los lineamientos distritales y teniendo en cuenta que su desarrollo ha cambiado</t>
  </si>
  <si>
    <t xml:space="preserve">Se solicita ajuste en la codificación, por la nueva estructura </t>
  </si>
  <si>
    <t>GESTIÓN ADMINISTRATIVA Y OPERATIVA DE ACTIVIDADES DE LA GERENCIA DE ARTES AUDIOVISUALES</t>
  </si>
  <si>
    <t>GCIR-PD-25</t>
  </si>
  <si>
    <t>https://comunicarte.idartes.gov.co/sites/default/files/Doc_SIG/GCIR-PD-25%20Gesti%C3%B3n%20administrativa%20y%20operativa%20de%20la%20gerencia%20artes%20audiovisuales.pdf</t>
  </si>
  <si>
    <t xml:space="preserve">PROTOCOLO PARA USO DE ESPACIOS -
CINEMATECA DE BOGOTÁ
</t>
  </si>
  <si>
    <t>3MI-GCIR-PROT-01</t>
  </si>
  <si>
    <t>2019-10-28 (2) (idartes.gov.co)</t>
  </si>
  <si>
    <t xml:space="preserve">GCPA-PD-01
</t>
  </si>
  <si>
    <t>El procedimiento fue elaborado en 2022 pero fue reasignado hasta junio de 2023 a la OAPTI para validación</t>
  </si>
  <si>
    <t>GCPA-PD-01_v_4_Festivales.pdf (idartes.gov.co)</t>
  </si>
  <si>
    <t>CARACTERIZACIÓN GESTIÓN INTEGRAL DE ESPACIOS CULTURALES</t>
  </si>
  <si>
    <t>4MI-GIEC-C-01</t>
  </si>
  <si>
    <t>REPORTE DE ASISTENCIA A EVENTO</t>
  </si>
  <si>
    <t>4MI-GIEC-F-01</t>
  </si>
  <si>
    <t>GIEC-C-01</t>
  </si>
  <si>
    <t>Incorporación y estructuración de las líneas de acción de la SEC.</t>
  </si>
  <si>
    <t>https://comunicarte.idartes.gov.co/SIG/misional-gestion-para-la-sostenibilidad-de-los-equipamentos-culturales</t>
  </si>
  <si>
    <t>Subdireccion de Equipamientos Culturales</t>
  </si>
  <si>
    <t>REPORTE BENEFICIARIOS DE EVENTOS, ACTIVIDADES O EXPERIENCIAS</t>
  </si>
  <si>
    <t>GIEC-F-01</t>
  </si>
  <si>
    <t>Version Inicial</t>
  </si>
  <si>
    <t>SOLICITUD, ENTREGA Y DEVOLUCIÓN DE MATERIALES Y ELEMENTOS PARA ACTIVIDADES</t>
  </si>
  <si>
    <t>GIEC-F-23</t>
  </si>
  <si>
    <t>4MI-GIEC-F-23</t>
  </si>
  <si>
    <t>SEC</t>
  </si>
  <si>
    <t>ENTREGA DE ESCENARIO</t>
  </si>
  <si>
    <t>GIEC-F-02</t>
  </si>
  <si>
    <t>4MI-GIEC-F-02</t>
  </si>
  <si>
    <t>Se actualizo codigo del formato segun correo 10-05-24</t>
  </si>
  <si>
    <t>REQUERIMIENTOS Y ACUERDO DE PRODUCCIÓN</t>
  </si>
  <si>
    <t>GIEC-F-03</t>
  </si>
  <si>
    <t>4MI-GIEC-F-03</t>
  </si>
  <si>
    <t>Solicitud de eliminación</t>
  </si>
  <si>
    <t>COTIZACIÓN ALQUILER DE ESCENARIOS</t>
  </si>
  <si>
    <t>GIEC-F-04</t>
  </si>
  <si>
    <t>4MI-GIEC-F-04</t>
  </si>
  <si>
    <t>Misional - Gestión integral de los espacios culturales | Comunicarte (idartes.gov.co)</t>
  </si>
  <si>
    <t>AGENDA DE RESERVAS</t>
  </si>
  <si>
    <t>GIEC-F-05</t>
  </si>
  <si>
    <t>4MI-GIEC-F-05</t>
  </si>
  <si>
    <t>RESERVAS CAJAS DE COMPENSACIÓN</t>
  </si>
  <si>
    <t>GIEC-F-06</t>
  </si>
  <si>
    <t>4MI-GIEC-F-06</t>
  </si>
  <si>
    <t>RESPUESTA SOLICITUD DE RESERVA</t>
  </si>
  <si>
    <t>GIEC-F-07</t>
  </si>
  <si>
    <t>4MI-GIEC-F-07</t>
  </si>
  <si>
    <t>CONSOLIDADO DE PAGOS RESERVAS PLANETARIO</t>
  </si>
  <si>
    <t>GIEC-F-08</t>
  </si>
  <si>
    <t>4MI-GIEC-F-08</t>
  </si>
  <si>
    <t>ENTREGA BOLETERÍA PREVENTA</t>
  </si>
  <si>
    <t>GIEC-F-09</t>
  </si>
  <si>
    <t>4MI-GIEC-F-09</t>
  </si>
  <si>
    <t>RESERVAS GESTIÓN SOCIAL</t>
  </si>
  <si>
    <t>GIEC-F-10</t>
  </si>
  <si>
    <t>4MI-GIEC-F-10</t>
  </si>
  <si>
    <t>REGISTRO DAIRIO DE RESERVAS</t>
  </si>
  <si>
    <t>GIEC-F-11</t>
  </si>
  <si>
    <t>4MI-GIEC-F-11</t>
  </si>
  <si>
    <t>FICHA TÉCNICA EQUIPAMIENTOS</t>
  </si>
  <si>
    <t>GIEC-F-15</t>
  </si>
  <si>
    <t>4MI-GIEC-F-15</t>
  </si>
  <si>
    <t>06/29/2018</t>
  </si>
  <si>
    <t>ENCUESTA DE PERCEPCIÓN SOBRE EL SERVICIO</t>
  </si>
  <si>
    <t>4MI-GIEC-F-17</t>
  </si>
  <si>
    <t>SEGUIMIENTO A MANTENIMIENTOS PREVENTIVOS Y CORRECTIVOS</t>
  </si>
  <si>
    <t>GIEC-F-16</t>
  </si>
  <si>
    <t>4MI-GIEC-F-16</t>
  </si>
  <si>
    <t>CERTIFICADO DE ASISTENCIA PLANETARIO</t>
  </si>
  <si>
    <t>GIEC-F-12</t>
  </si>
  <si>
    <t>4MI-GIEC-F-12</t>
  </si>
  <si>
    <t>06/29/2019</t>
  </si>
  <si>
    <t>ENTREGA DE BOLETERÍA CORTESIAS PLANETARIO</t>
  </si>
  <si>
    <t>4MI-GIEC-F-20</t>
  </si>
  <si>
    <t>EVALUACIÓN DE PARES O EXPERTOS AL DISEÑO CONTENIDOS Y/O ACTIVIDADES</t>
  </si>
  <si>
    <t>GIEC-F-13</t>
  </si>
  <si>
    <t>4MI-GIEC-F-13</t>
  </si>
  <si>
    <t>INDICADORES DE GESTIÓN INTEGRAL DE ESPACIOS CULTURALES - SEC</t>
  </si>
  <si>
    <t>GIEC-IND-01</t>
  </si>
  <si>
    <t>4MI-GIEC-IND-01</t>
  </si>
  <si>
    <t>Cambio en el nombre del indicador por la separación entre Planetario y Subdirección de Espacios culturales</t>
  </si>
  <si>
    <t>INDICADORES DE GESTIÓN INTEGRAL DE ESPACIOS CULTURALES - PLANETARIO</t>
  </si>
  <si>
    <t>GIEC-IND-02</t>
  </si>
  <si>
    <t>4MI-GIEC-IND-02</t>
  </si>
  <si>
    <t>Crea indicador separado para planetario por diferencias en el enfoque del calculo entre los escenarios a cargo de SEC</t>
  </si>
  <si>
    <t>ACTA DE LIQUIDACIÓN DE TAQUILLA</t>
  </si>
  <si>
    <t>GIEC-F-18</t>
  </si>
  <si>
    <t>4MI-GIEC-F-18</t>
  </si>
  <si>
    <t>En LMD anterior: Código 3MI-GEC-F-02 V2 - 26/12/2013</t>
  </si>
  <si>
    <t>PLANILLA DIARIA BOLETAS DE CORTESÍA</t>
  </si>
  <si>
    <t>GIEC-F-19</t>
  </si>
  <si>
    <t>4MI-GIEC-F-19</t>
  </si>
  <si>
    <t>En LMD anterior: Código 3MI-GEC-F-13 V3 - 08/05/2014</t>
  </si>
  <si>
    <t>GIEC-F-20</t>
  </si>
  <si>
    <t>FORMATO ENTREGA DE INVENTARIO CAMBIO DE TURNO
SUBDIRECCIÓN DE EQUIPAMIENTOS CULTURALES</t>
  </si>
  <si>
    <t>4MI-GIEC-F-28</t>
  </si>
  <si>
    <t>CONTEO DE BOLETERÍA SEC</t>
  </si>
  <si>
    <t>GIEC-F-22</t>
  </si>
  <si>
    <t>4MI-GIEC-F-22</t>
  </si>
  <si>
    <t>CONTEO DE BOLETERÍA PLANETARIO</t>
  </si>
  <si>
    <t>GIEC-F-21</t>
  </si>
  <si>
    <t>4MI-GIEC-F-21</t>
  </si>
  <si>
    <t>Adiciona campo otro para relacionar los eventos o actividades de corta duración o de creación por demanda.</t>
  </si>
  <si>
    <t>MAPA DE RIESGOS GESTIÓN DE ESPACIOS CULTURALES</t>
  </si>
  <si>
    <t>GIEC-MT-01</t>
  </si>
  <si>
    <t>4MI-GIEC-MT-01</t>
  </si>
  <si>
    <t>EVALUACIÓN DE ACTIVIDADES POR PÚBLICO</t>
  </si>
  <si>
    <t>GIEC-F-14</t>
  </si>
  <si>
    <t>4MI-GIEC-F-14</t>
  </si>
  <si>
    <t>MANUAL DE PROCEDIMIENTO MODULOS Y EQUIPAMIENTO MUSEO DEL ESPACIO PLANETARIO DE BOGOTÁ</t>
  </si>
  <si>
    <t>4MI-GIEC-MAN-01</t>
  </si>
  <si>
    <t>REGISTRO DE CONSULTA EXTERNA ASTROTECA
  PLANETARIO DE BOGOTÁ</t>
  </si>
  <si>
    <t>GIEC-F-25</t>
  </si>
  <si>
    <t>4MI-GIEC-F-25</t>
  </si>
  <si>
    <t>Formato nuevo asociado a la politica de funcionamiento, servicios y actividades de la Astroteca
  Se debe realizar un ajuste en el numeral 1.4.1 de la politica denominado servicio de consulta en sala en Astrteca de la politica de funcionamiento, servicios y actividades de la Astroteca de Bogota, incluyendo la descripción de la utilización del presente formato</t>
  </si>
  <si>
    <t>REGISTRO DE CONSULTA EN SALA ASTROTECA PLANETARIO DE BOGOTÁ</t>
  </si>
  <si>
    <t>GIEC-F-26</t>
  </si>
  <si>
    <t>4MI-GIEC-F-26</t>
  </si>
  <si>
    <t>SOLICITUD, ENTREGA DE MATERIALES Y ELEMENTOS DEVOLUTIVOS Y DE CONSUMO PARA ACTIVIDADES</t>
  </si>
  <si>
    <t>GIEC-F-24</t>
  </si>
  <si>
    <t>4MI-GIEC-F-24</t>
  </si>
  <si>
    <t>En LMD Anterior corresponde al código 3MI-GEC-F-22 v1 - 17/11/2017</t>
  </si>
  <si>
    <t>FICHA TÉCNICA DE EQUIPAMIENTOS CULTURALES</t>
  </si>
  <si>
    <t>SEGUIMIENTO A MANTENIMIENTOS PREVENTIVOS Y CORRECTIVOS DE LOS EQUIPOS TÉCNICOS ESPECIALIZADOS SEC</t>
  </si>
  <si>
    <t>PLAN DE COMPRAS Y MANTENIMIENTOS (CORRECTIVOS Y PREVENTIVOS)</t>
  </si>
  <si>
    <t>GIEC-F-17</t>
  </si>
  <si>
    <t>SEGUIMIENTO A ENTREGA BOLETAS DE CORTESÍA</t>
  </si>
  <si>
    <t>REGISTRO DE ASISTENCIA ACTIVIDADES ACADÉMICAS SUBDIRECCIÓN DE EQUIPAMIENTOS CULTURALES_V2</t>
  </si>
  <si>
    <t>CONTEO DE BOLETERÍA SEC_V2</t>
  </si>
  <si>
    <t>FORMATO PRÉSTAMOS ALQUILER DE ESPACIOS ACTIVIDADES</t>
  </si>
  <si>
    <t>GIEC-F-27</t>
  </si>
  <si>
    <t>4MI-GIEC-F-27</t>
  </si>
  <si>
    <t>MANUAL DE PROCEDIMIENTO Y OPERACIÓN EQUIPAMIENTO TÉCNICO SALA DE PROYECCIONES ASTRONÓMICAS DEL PLANETARIO DE BOGOTÁ</t>
  </si>
  <si>
    <t>GIEC-MAN-02</t>
  </si>
  <si>
    <t>4MI-GIEC-MAN-02</t>
  </si>
  <si>
    <t>Versión inicial en LMD nuevo. Código anterior corresponde a: 3MI-GEC-MET V1 30/09/2015</t>
  </si>
  <si>
    <t>FORMATO ENTREGA DE INVENTARIO CAMBIO DE TURNO
  SUBDIRECCIÓN DE EQUIPAMIENTOS CULTURALES</t>
  </si>
  <si>
    <t>28</t>
  </si>
  <si>
    <t>GIEC-F-28</t>
  </si>
  <si>
    <t>SOLICITUD DE USO TEMPORAL DE EQUIPAMENTO CULTURAL</t>
  </si>
  <si>
    <t>GIEC-F-29</t>
  </si>
  <si>
    <t>4MI-GIEC-F-29</t>
  </si>
  <si>
    <t>SOLICITUD Y ENTREGA DE KITS PARA LA REALIZACIÓN DE TALLERES DE RESERVA</t>
  </si>
  <si>
    <t>GIEC-F-30</t>
  </si>
  <si>
    <t>4MI-GIEC-F-30</t>
  </si>
  <si>
    <t>REGISTRO DE ACTIVIDADES EN CONTEXTOS DE CONTINGENCIA O EMERGENCIA</t>
  </si>
  <si>
    <t>GIEC-F-31</t>
  </si>
  <si>
    <t>REGISTRO DE PROPUESTAS EN BANCO DE PROPUESTAS SUBDIRECCIÓN DE EQUIPAMIENTOS CULTURALES</t>
  </si>
  <si>
    <t>GIEC-F-32</t>
  </si>
  <si>
    <t>FICHA TÉCNICA REQUERIMIENTOS DE PRODUCCIÓN SUBDIRECCIÓN DE EQUIPAMIENTOS CULTURALES</t>
  </si>
  <si>
    <t>GIEC-F-33</t>
  </si>
  <si>
    <t>FICHA DE PROGRAMACIÓN SUBDIRECCIÓN DE EQUIPAMIENTOS CULTURALES</t>
  </si>
  <si>
    <t>GIEC-F-34</t>
  </si>
  <si>
    <t>SEGUIMIENTO SOLICITUDES DE USO EQUIPAMIENTOS CULTURALES SUBDIRECCIÓN DE EQUIPAMIENTOS CULTURALES</t>
  </si>
  <si>
    <t>GIEC-F-35</t>
  </si>
  <si>
    <t>SEGUIMIENTO A CONTRATOS DE COMPRA YO MANTENIMIENTO DE DOTACIONES ESPECIALIZADAS SEC</t>
  </si>
  <si>
    <t>GIEC-F-36</t>
  </si>
  <si>
    <t>GIEC-MAN-01</t>
  </si>
  <si>
    <t>SEGUIMIENTO A PROCESOS CONTRACTUALES DE COMPRA Y/O MANTENIMIENTO DE DOTACIONES ESPECIALIZADAS SEC</t>
  </si>
  <si>
    <t>GIEC-F-37</t>
  </si>
  <si>
    <t>REGISTRO ENTREGA DE PUBLICACIONES SUBDIRECCIÓN DE EQUIPAMIENTOS CULTURALES</t>
  </si>
  <si>
    <t>GIEC-F-38</t>
  </si>
  <si>
    <t>BRIEF PARA REALIZACIÓN DE EVENTOS PRIVADOS Planetario de Bogotá</t>
  </si>
  <si>
    <t>GIEC-F-39</t>
  </si>
  <si>
    <t>3MI-GEC-F-16</t>
  </si>
  <si>
    <t>https://comunicarte.idartes.gov.co/sites/default/files/Doc_SIG/16.%20BRIEF%20EVENTOS%20Planetario.xls</t>
  </si>
  <si>
    <t>PROCEDIMIENTO USO TEMPORAL DE EQUIPAMIENTOS CULTURALES</t>
  </si>
  <si>
    <t>GIEC-PD-01</t>
  </si>
  <si>
    <t>4MI-GIEC-PD-01</t>
  </si>
  <si>
    <t>USO TEMPORAL DE EQUIPAMIENTOS CULTURALES</t>
  </si>
  <si>
    <t>Se realizan revisiones y ajustes sobre rombos de decisión para hacerlos coherentes con el flujo. Se ajusta la redacción de las acciones en tercera persona: "Las frases deben comenzar con un verbo en tercera persona del singular, del tiempo presente indicativo. Por ejemplo: Recibe, Controla, Remite, Archiva, etc" MEDEPLAN, (2019) NTC 2921, (1991)</t>
  </si>
  <si>
    <t>ACTUALIZAR CODIGO</t>
  </si>
  <si>
    <t>PROCEDIMIENTO PARA LA REALIZACIÓN DE RESERVAS GENERALES Y POR GESTIÓN SOCIAL EN EL PLANETARIO DE BOGOTÁ</t>
  </si>
  <si>
    <t>GIEC-PD-02</t>
  </si>
  <si>
    <t>4MI-GIEC-PD-02</t>
  </si>
  <si>
    <t>Solicitud eliminación por Pandora</t>
  </si>
  <si>
    <t>MANUAL DE OPERACIÓN PROYECTOR ÓPTICO-MECÁNICO, SALA DE PROYECCIONES ASTRONÓMICAS DEL PLANETARIO DE BOGOTÁ</t>
  </si>
  <si>
    <t>GIEC-MAN-03</t>
  </si>
  <si>
    <t>4MI-GIEC-MAN-03</t>
  </si>
  <si>
    <t>Versión inicial en LMD nuevo. Código anterior corresponde a: : 3EM-MCO-MAN-01 V1 30/09/2015</t>
  </si>
  <si>
    <t>MANTENIMIENTO Y DOTACIÓN ESPECIALIZADA DE LOS EQUIPAMIENTOS CULTURALES</t>
  </si>
  <si>
    <t>GIEC-PD-04</t>
  </si>
  <si>
    <t>4MI-GIEC-PD-04</t>
  </si>
  <si>
    <t>PROGRAMACIÓN Y GESTIÓN DE PÚBLICOS EN LOS EQUIPAMIENTOS A CARGO DE LA SEC</t>
  </si>
  <si>
    <t>Ajustes de texto que corresponde prevalentemente a precisiones establecidas en la Resolución No. 1480 de 2022</t>
  </si>
  <si>
    <t>VENTA Y CONTROL DE BOLETERÍA CON OPERADOR</t>
  </si>
  <si>
    <t>GIEC-PD-05</t>
  </si>
  <si>
    <t>4MI-GIEC-PD-05</t>
  </si>
  <si>
    <t>En LMD Anterior: Pdto Venta y control de boletería con operador en los equipamientos culturales - código: 3MI-GEC-PD-05 v3- 27/12/2013</t>
  </si>
  <si>
    <t>Se actualiza en el marco de la nueva plantilla del Sistema Integrado de Gestión - SIG y de acuerdo con las necesidades de la ependencia.</t>
  </si>
  <si>
    <t>PROCEDIMIENTO PARA LA REALIZACIÓN DE RESERVAS EN EL PLANETARIO DE BOGOTÁ POR PARTE DE CAJAS DE COMPENSACIÓN FAMILIAR</t>
  </si>
  <si>
    <t>GIEC-PD-06</t>
  </si>
  <si>
    <t>4MI-GIEC-PD-06</t>
  </si>
  <si>
    <t>Solicitud eliminicación Pandora</t>
  </si>
  <si>
    <t>PROCEDIMIENTO DE SOLICITUD Y ENTREGA DE KITS PARA TALLERES DE RESERVAS DEL PLANETARIO DE BOGOTÁ</t>
  </si>
  <si>
    <t>GIEC-PD-07</t>
  </si>
  <si>
    <t>4MI-GIEC-PD-07</t>
  </si>
  <si>
    <t>VENTA Y CONTROL DE BOLETERÍA CON OPERADOR EN LOS EQUIPAMIENTOS CULTURALES</t>
  </si>
  <si>
    <t>Se realiza actualización del procedimiento con el fin de incorporar el protocolo de cortesías aprobado por el Comité de programación, así como la incorporación de las acciones propuestas en el Plan de mejoramiento del TEP.</t>
  </si>
  <si>
    <t>ARTICULACIÓN ARTE, CIENCIA Y TECNOLOGÍA</t>
  </si>
  <si>
    <t>GIEC-PD-08</t>
  </si>
  <si>
    <t>POLÍTICAS DE FUNCIONAMIENTO ASTROTECA DEL PLANETARIO DE BOGOTÁ</t>
  </si>
  <si>
    <t>GIEC-POL-</t>
  </si>
  <si>
    <t>GIEC-POL-02</t>
  </si>
  <si>
    <t>PROTOCOLO PARA MANEJO Y GESTIÓN DE BOLETAS DE CORTESÍA EN ESCENARIOS DE LA SUBDIRECCIÓN DE EQUIPAMIENTOS CULTURALES</t>
  </si>
  <si>
    <t>GIEC-PROT-01</t>
  </si>
  <si>
    <t>PROTOCOLO DE PRODUCCIÓN DE ESCENARIOS</t>
  </si>
  <si>
    <t>GIEC-PROT-02</t>
  </si>
  <si>
    <t>3MI-GEC-F-09</t>
  </si>
  <si>
    <t>Actualizar codigo</t>
  </si>
  <si>
    <t>PROTOCOLO DE SALA, ATENCIÓN Y SERVICIO AL PÚBLICO DEL TEATRO MUNICIPAL JORGE ELIECERGAITÁN.</t>
  </si>
  <si>
    <t>GIEC-PROT-03</t>
  </si>
  <si>
    <t>FICHA TÉCNICA DE EQUIPAMIENTOS CULTURALES TEATRO JORGE ELIÉCER GAITÁN - TJEG</t>
  </si>
  <si>
    <t>GIEC-DSIG-01</t>
  </si>
  <si>
    <t xml:space="preserve">Orfeo </t>
  </si>
  <si>
    <t>FICHA TÉCNICA DE EQUIPAMIENTOS CULTURALES TEATRO AL AIRE LIBRE LA MEDIA TORTA</t>
  </si>
  <si>
    <t>GIEC-DSIG-02</t>
  </si>
  <si>
    <t>FICHA TÉCNICA DE EQUIPAMIENTOS CULTURALES ESCENARIO MÓVIL ARMANDO DE LA TORRE</t>
  </si>
  <si>
    <t>GIEC-DSIG-03</t>
  </si>
  <si>
    <t>FICHA TÉCNICA DE EQUIPAMIENTOS CULTURALES ESCENARIO MÓVIL MARÍA MERCEDES CARRANZA</t>
  </si>
  <si>
    <t>GIEC-DSIG-04</t>
  </si>
  <si>
    <t>FICHA TÉCNICA DE EQUIPAMIENTOS CULTURALES TEATRO EL PARQUE</t>
  </si>
  <si>
    <t>GIEC-DSIG-05</t>
  </si>
  <si>
    <t>FICHA TÉCNICA DE EQUIPAMIENTOS CULTURALES CENTRO CULTURAL COMPARTIR EN SUMAPAZ</t>
  </si>
  <si>
    <t>GIEC-DSIG-06</t>
  </si>
  <si>
    <t>FICHA TÉCNICA DE EQUIPAMIENTOS CULTURALES LÍNEA ESTRATÉGICA ARTE, CIENCIA Y TECNOLOGÍA</t>
  </si>
  <si>
    <t>GIEC-DSIG-07</t>
  </si>
  <si>
    <t>FICHA TÉCNICA DE EQUIPAMIENTOS CULTURALES SALA GAITÁN</t>
  </si>
  <si>
    <t>GIEC-DSIG-08</t>
  </si>
  <si>
    <t>FICHA TÉCNICA DE EQUIPAMIENTOS CULTURALES TEATRO EL ENSUEÑO</t>
  </si>
  <si>
    <t>GIEC-DSIG-09</t>
  </si>
  <si>
    <t>CARACTERIZACIÓN DEL PROCESO DE GESTIÓN DE FOMENTO DE LAS PRÁCTICAS ARTÍSTICAS</t>
  </si>
  <si>
    <t>2MI-GFOM-C-01</t>
  </si>
  <si>
    <t>Código anterior (2MI-GFPA-C)</t>
  </si>
  <si>
    <t>https://comunicarte.idartes.gov.co/SIG/misional-gestion-fomento-las-practicas-artisticas</t>
  </si>
  <si>
    <t>AUTORIZACIÓN PARA LA PARTICIPACIÓN DE MENORES DE EDAD Y USO DE IMAGEN EN LAS INVITACIONES PÚBLICAS</t>
  </si>
  <si>
    <t>2MI-GFOM-F-01</t>
  </si>
  <si>
    <t>02708/2022</t>
  </si>
  <si>
    <t>Se reemplaza el código 25 por el código 01, pues exixtían dos formatos con nombres similares</t>
  </si>
  <si>
    <t>https://comunicarte.idartes.gov.co/sites/default/files/Doc_SIG/GFOM-F-01%20Autorizaci%C3%B3n%20para%20la%20participaci%C3%B3n%20de%20menores%20de%20edad%20y%20uso%20de%20imagen%20en%20las%20invitaciones%20p%C3%BAblicas_v1_.docx</t>
  </si>
  <si>
    <t>ACTA DEFINICIÓN DE PERFILES BANCO DE PERSONAS EXPERTAS PARA EL SECTOR CULTURA</t>
  </si>
  <si>
    <t>https://comunicarte.idartes.gov.co/sites/default/files/Doc_SIG/ACTA%20DEFINICI%C3%93N%20DE%20PERFILES%20BANCO%20DE%20PERSONAS%20EXPERTAS%20PARA%20EL%20SECTOR%20CULTURA.docx</t>
  </si>
  <si>
    <t>ACTA DE SELECCIÓN / PRESELECCIÓN / ALCANCE DE JURADOS/MENTORES</t>
  </si>
  <si>
    <t>https://comunicarte.idartes.gov.co/sites/default/files/Doc_SIG/ACTA%20DE%20SELECCI%C3%93N%20%20PRESELECCI%C3%93N%20ALCANCE%20DE%20JURADOS%20PDE%20v7.docx</t>
  </si>
  <si>
    <t>OBSERVACIONES REALIZADAS POR LAS PERSONAS EXPERTAS PARA EL SECTOR CULTURA</t>
  </si>
  <si>
    <t>https://comunicarte.idartes.gov.co/sites/default/files/Doc_SIG/OBSERVACIONES%20REALIZADAS%20POR%20LAS%20PERSONAS%20EXPERTAS%20PARA%20EL%20SECTOR%20CULTURA.docx</t>
  </si>
  <si>
    <t xml:space="preserve">SOLICITUD PAGO DE PERSONAS EXPERTAS PARA EL SECTOR CULTURA NACIONAL Y EXTRANJERO RADICADO EN COLOMBIA
</t>
  </si>
  <si>
    <t>https://comunicarte.idartes.gov.co/sites/default/files/Doc_SIG/SOLICITUD%20PAGO%20DE%20PERSONAS%20EXPERTAS%20PARA%20EL%20SECTOR%20CULTURA%20NACIONAL%20Y%20EXTRANJERO%20RADICADO%20EN%20COLOMBIA.docx</t>
  </si>
  <si>
    <t>SOLICITUD PAGO DE PERSONAS EXPERTAS PARA EL SECTOR CULTURA EXTRANJERO Y COLOMBIANO RADICADO EN OTRO PAÍS</t>
  </si>
  <si>
    <t>https://comunicarte.idartes.gov.co/sites/default/files/Doc_SIG/SOLICITUD%20PAGO%20DE%20PERSONAS%20EXPERTAS%20PARA%20EL%20SECTOR%20CULTURA%20EXTRANJERO%20Y%20COLOMBIANO%20RADICADO%20EN%20OTRO%20PA%C3%8DS.docx</t>
  </si>
  <si>
    <t>MATRIZ PERFILES BANCO DE PERSONAS EXPERTAS PARA EL SECTOR CULTURA</t>
  </si>
  <si>
    <t>https://comunicarte.idartes.gov.co/sites/default/files/Doc_SIG/MATRIZ%20PERFILES%20BANCO%20DE%20PERSONAS%20EXPERTAS%20PARA%20EL%20SECTOR%20CULTURA.xlsx</t>
  </si>
  <si>
    <t>CERTIFICACIÓN PAGO PROGRAMA DISTRITAL DE ESTÍMULOS</t>
  </si>
  <si>
    <t>2MI-GFOM-F-09</t>
  </si>
  <si>
    <t>Código anterior (2MI-GFOM-F-09)  Vinculado al Procedimiento (2MI-GFOM-PD-01)</t>
  </si>
  <si>
    <t>INFORME EJECUCIÓN DE ACTIVIDADES GANADORES PDE</t>
  </si>
  <si>
    <t>2MI-GFOM-F-10</t>
  </si>
  <si>
    <t>REPORTE DE GASTOS PARA EL PROGRAMA DISTRITAL DE ESTÍMULOS</t>
  </si>
  <si>
    <t>2MI-GFOM-F-11</t>
  </si>
  <si>
    <t xml:space="preserve">Versión 4 agrega una fila para totalizar las cifras. </t>
  </si>
  <si>
    <t>https://comunicarte.idartes.gov.co/sites/default/files/Doc_SIG/GFOM-F-11%20Reporte%20de%20gastos%20para%20el%20programa%20Distrital%20de%20Estimulos_V5_0.xlsx</t>
  </si>
  <si>
    <t>DECLARACIÓN CONFLICTO DE INTERESES Y ACUERDO DE CONFIDENCIALIDAD PERSONAS EXPERTAS PARA EL SECTOR CULTURA</t>
  </si>
  <si>
    <t>https://comunicarte.idartes.gov.co/sites/default/files/Doc_SIG/DECLARACI%C3%93N%20CONFLICTO%20DE%20INTERESES%20Y%20ACUERDO%20DE%20CONFIDENCIALIDAD%20PERSONAS%20EXPERTAS.docx</t>
  </si>
  <si>
    <t>SOLICITUD DE PAGO JURADO EXTRANJERO Y COLOMBIANO RADICADO EN OTRO PAÍS</t>
  </si>
  <si>
    <t>2MI-GFOM-F-07</t>
  </si>
  <si>
    <t xml:space="preserve">Se reemplaza el código 24 por el código 07, pues existían dos formatos con el mismo código </t>
  </si>
  <si>
    <t>MATRIZ PERFILES DE JURADOS PROGRAMA DISTRITAL DE ESTÍMULOS</t>
  </si>
  <si>
    <t>2MI-GFOM-F-08</t>
  </si>
  <si>
    <t>Emisión Inicial - Vinculado al Procedimiento (2MI-GFOM-PD-02)</t>
  </si>
  <si>
    <t>https://comunicarte.idartes.gov.co/sites/default/files/Doc_SIG/GFOM-F-08%20Matriz%20perfiles%20jurados%20PDE_V3.xlsx</t>
  </si>
  <si>
    <t>ACTA DE VISITA (PROGRAMA DISTRITAL DE ESTÍMULOS)</t>
  </si>
  <si>
    <t>2MI-GFOM-F-12</t>
  </si>
  <si>
    <t>Código anterior 2MI-GFPA-F-32 - Vinculado al Procedimiento (2MI-GFOM-PD-01)</t>
  </si>
  <si>
    <t>OBSERVACIONES DE LOS JURADOS A LAS CONVOCATORIAS</t>
  </si>
  <si>
    <t>2MI-GFOM-F-05</t>
  </si>
  <si>
    <t>Código anterior (2MI-GFPA-F-40)</t>
  </si>
  <si>
    <t>https://comunicarte.idartes.gov.co/sites/default/files/Doc_SIG/GFOM-F-05%20Observaciones%20de%20los%20jurados%20a%20las%20convocatorias_V3.docx</t>
  </si>
  <si>
    <t>PERMISO UNIFICADO PARA LAS FILMACIONES AUDIOVISUALES - PUFA</t>
  </si>
  <si>
    <t>2MI-GFOM-F-14</t>
  </si>
  <si>
    <t>https://comunicarte.idartes.gov.co/sites/default/files/Doc_SIG/14.%20Formato%20Permiso%20Unificado%20para%20las%20Filmaciones%20Audiovisuales%20-%20PUFA%20V2.doc</t>
  </si>
  <si>
    <t>DECLARACIÓN CONFLICTO DE INTERESES Y ACUERDO DE CONFIDENCIALIDAD PARA JURADOS DEL PDE</t>
  </si>
  <si>
    <t>2MI-GFOM-F-13</t>
  </si>
  <si>
    <t>https://comunicarte.idartes.gov.co/sites/default/files/Doc_SIG/GFOM-F-13%20Declaraci%C3%B3n%20conflicto%20de%20intereses%20y%20acuerdo%20de%20confidencialidad%20para%20jurados%20del%20PDE%20V3.docx</t>
  </si>
  <si>
    <t>ACTA DE SELECCIÓN DE JURADOS</t>
  </si>
  <si>
    <t>2MI-GFOM-F-03</t>
  </si>
  <si>
    <t>Código anterior (2MI-GFPA-F-38)</t>
  </si>
  <si>
    <t>ACTA DE DEFINICIÓN DE PERFILES JURADOS</t>
  </si>
  <si>
    <t>2MI-GFOM-F-02</t>
  </si>
  <si>
    <t>Código anterior (2MI-GFPA-F-37)</t>
  </si>
  <si>
    <t>https://comunicarte.idartes.gov.co/sites/default/files/Doc_SIG/02.%20Acta%20definicion%20de%20%20perfiles_V4_020822.docx</t>
  </si>
  <si>
    <t>EXCEPCIONES AL  PERMISO UNIFICADO PARA LAS  FILMACIONES AUDIOVISUALES -PUFA</t>
  </si>
  <si>
    <t>2MI-GFOM-F-15</t>
  </si>
  <si>
    <t>APROBACIÓN DE INFORME Y CONSTANCIA DE CUMPLIMIENTO</t>
  </si>
  <si>
    <t>2MI-GFOM-F-18</t>
  </si>
  <si>
    <t>SOLICITUD DE PAGO JURADO</t>
  </si>
  <si>
    <t>2MI-GFOM-F-06</t>
  </si>
  <si>
    <t>https://comunicarte.idartes.gov.co/sites/default/files/Doc_SIG/GFOM-F-06%20Solicitud%20de%20pago%20jurado%20nacional%20y%20extranjero%20radicado%20en%20Colombia_V4.docx</t>
  </si>
  <si>
    <t>PAZ Y SALVO PERMISO UNIFICADO PARA LAS FILMACIONES AUDIOVISUALES – PUFA</t>
  </si>
  <si>
    <t>2MI-GFOM-F-16</t>
  </si>
  <si>
    <t>INSTRUCCIONES DE PAGO PUFA</t>
  </si>
  <si>
    <t>2MI-GFOM-F-17</t>
  </si>
  <si>
    <t>https://comunicarte.idartes.gov.co/sites/default/files/Doc_SIG/17.%20Instrucciones%20de%20pago%20PUFA%20V3.xls</t>
  </si>
  <si>
    <t>https://comunicarte.idartes.gov.co/sites/default/files/Doc_SIG/18.%20Aprobaci%C3%B3n%20de%20informe%20y%20constancia%20de%20cumplimiento%20V2.docx</t>
  </si>
  <si>
    <t xml:space="preserve">PARTICIPACIÓN EN EL PROGRAMA DISTRITAL DE ESTÍMULOS 
</t>
  </si>
  <si>
    <t>2MI-GFOM-IND-01</t>
  </si>
  <si>
    <t>FORMATO DESCRIPCIÓN PERFILES BANCO PERSONAS EXPERTAS PARA EL SECTOR CULTURA</t>
  </si>
  <si>
    <t>https://comunicarte.idartes.gov.co/sites/default/files/Doc_SIG/FORMATO%20DESCRIPCI%C3%93N%20PERFILES%20BANCO%20PERSONAS%20EXPERTAS%20PARA%20EL%20SECTOR%20CULTURA.docx</t>
  </si>
  <si>
    <t>CERTIFICACIÓN PAGO - INVITACIONES PÚBLICAS</t>
  </si>
  <si>
    <t>Se incluye en el listado pues no estaba relacionado en el listado maestro pero si publicado en la intranet</t>
  </si>
  <si>
    <t>https://comunicarte.idartes.gov.co/sites/default/files/Doc_SIG/GFPA-F-20%20Certificaci%C3%B3n%20pago%20-%20Invitaciones%20P%C3%BAblicas_V1_0.docx</t>
  </si>
  <si>
    <t>MAPA DE RIESGOS GESTIÓN DE FOMENTO A LAS PRÁCTICAS ARTÍSTICAS</t>
  </si>
  <si>
    <t>2MI-GFOM-MT-01</t>
  </si>
  <si>
    <t>PROCEDIMIENTO PROGRAMA DISTRITAL DE ESTÍMULOS</t>
  </si>
  <si>
    <t>GFOM-PD-01</t>
  </si>
  <si>
    <t>http://190.26.196.146:5004/</t>
  </si>
  <si>
    <t>2MI-GFPA-PD-03</t>
  </si>
  <si>
    <t>Adecuación a la estructura documental SIG, mejoras en la
redacción del objetivo, alcance, normatividad, definiciones, así
como la actualización en las actividades establecidas.</t>
  </si>
  <si>
    <t>Mejoras en la redacción del objetivo, alcance, normatividad, definiciones, asi como la actualización en las actividades establecidas y estandarización de formatos.</t>
  </si>
  <si>
    <t>Actualización Documental</t>
  </si>
  <si>
    <t xml:space="preserve">ACTA DE DESIGNACIÓN DE COMITÉ INTERNO DE VERIFICACIÓN 
INVITACIÓNES CULTURALES
</t>
  </si>
  <si>
    <t>https://comunicarte.idartes.gov.co/sites/default/files/Doc_SIG/ACTA%20DE%20DESIGNACI%C3%93N%20DE%20COMIT%C3%89%20INTERNO%20DE%20VERIFICACI%C3%93N%20v3.docx</t>
  </si>
  <si>
    <t>PROCEDIMIENTO EJECUCIÓN DEL PROGRAMA DISTRITAL DE APOYOS CONCERTADOS</t>
  </si>
  <si>
    <t>2MI-GFPA-PD-02</t>
  </si>
  <si>
    <t>Adecuación con la estructura del SIG, mejoras en la redacción del objetivo, alcance, normativa, definiciones, así como la estandarizacion de las actividades establecidas por la SCRD para todo el sector</t>
  </si>
  <si>
    <t>Pendiente de actualización y ajustar codigo a consecutivo 12 por cambio de la sigla del proceso</t>
  </si>
  <si>
    <t>PROCEDIMIENTO SELECCIÓN DE JURADOS PARA EL PROGRAMA DISTRITAL DE ESTÍMULOS</t>
  </si>
  <si>
    <t>GFOM-PD-02</t>
  </si>
  <si>
    <t>Emisión inicial de acuerdo con actualización mapa de procesos de la entidad – en LMD anterior corresponde a código: 2MI-GFPA-PD-04</t>
  </si>
  <si>
    <t>Se realizan ajustes y precisiones frente a los puntos de control y las actividades referidas en la
proyección y publicación de la resolución del reconocimiento económico de Jurados. Se agrega la
actividad 1 y 4.</t>
  </si>
  <si>
    <t>Se realizan ajustes frente al objetivo del procedimiento, se elimina la actividad 7 y se incluye como política de operación, se ajusta la actividad 9
respecto al posible conflicto de interés que puedan presentar los jurados; se realiza el ajuste de las definiciones y se modifican los formatos 2MI-GFOMF-02 y 2MI-GFOM-F-03.</t>
  </si>
  <si>
    <t>ACTA DE DESIGNACIÓN/ALCANCE DEL COMITÉ DE SELECCIÓN - INVITACIÓN CULTURAL</t>
  </si>
  <si>
    <t>https://comunicarte.idartes.gov.co/sites/default/files/Doc_SIG/ACTA%20DE%20DESIGNACI%C3%93N%20ALCANCE%20DEL%20COMIT%C3%89%20DE%20SELECCI%C3%93N%20INVITACI%C3%93N%20CULTURAL.docx</t>
  </si>
  <si>
    <t>SEGUIMIENTO A GANADORES DEL PROGRAMA DISTRITAL DE ESTÍMULOS</t>
  </si>
  <si>
    <t>2MI-GFOM-PD-03</t>
  </si>
  <si>
    <t>Actualización procedimiento</t>
  </si>
  <si>
    <t>GESTIÓN PERMISO UNIFICADO PARA LAS FILMACIONES AUDIOVIDUALES — PUFA</t>
  </si>
  <si>
    <t>GFOM-PD-11</t>
  </si>
  <si>
    <t>Se solicita actualización por implementación de la norma ISO 9001:2015</t>
  </si>
  <si>
    <t xml:space="preserve">CONVOCATORIA PÚBLICA PROGRAMA DISTRITAL DE SALAS CONCERTADAS INFORME FINANCIERO - REPORTE DE GASTOS
</t>
  </si>
  <si>
    <t>https://comunicarte.idartes.gov.co/sites/default/files/Doc_SIG/FORMATO%20-%20REPORTE%20DE%20GASTOS-%20PDSC.xlsx</t>
  </si>
  <si>
    <t>ACTA DE VISITA - PROGRAMA DISTRITAL DE SALAS CONCERTADAS</t>
  </si>
  <si>
    <t>https://comunicarte.idartes.gov.co/sites/default/files/Doc_SIG/FORMATO%20ACTA%20DE%20VISITA%20-%20PROGRAMA%20DISTRITAL%20DE%20SALAS%20CONCERTADAS.xlsx</t>
  </si>
  <si>
    <t>PROTOCOLO PARA IDENTIFICAR POSIBLES INCUMPLIMIENTOS EN LA EJECUCIÓN DE LOS ESTIMULOS</t>
  </si>
  <si>
    <t>2MI-GFOM-PROT-02</t>
  </si>
  <si>
    <t>PROGRAMA DISTRITAL DE SALAS CONCERTADAS - SEGUIMIENTO TÉCNICO/FINANCIERO: OBSERVACIONES</t>
  </si>
  <si>
    <t>https://comunicarte.idartes.gov.co/sites/default/files/Doc_SIG/FORMATO%20DE%20SEGUIMIENTO%20-%20GESTI%C3%93N%20Y%20FINANCIERO%20-%20PDSC_0.xlsx</t>
  </si>
  <si>
    <t>INFORME DE EJECUCIÓN DE ACTIVIDADES CONVOCATORIA PÚBLICA DISTRITAL DE SALAS</t>
  </si>
  <si>
    <t>https://comunicarte.idartes.gov.co/sites/default/files/Doc_SIG/FORMATO%20DE%20INFORME%20DE%20GESTI%C3%93N%20PROGRAMA%20DISTRITAL%20DE%20SALAS%20CONCERTADAS.xlsx</t>
  </si>
  <si>
    <t>ACTA DE DESIGNACIÓN MENTOR (ES)</t>
  </si>
  <si>
    <t>https://comunicarte.idartes.gov.co/sites/default/files/Doc_SIG/ACTA%20DE%20DESIGNACI%C3%93N%20MENTOR%20%28ES%29%20V3.docx</t>
  </si>
  <si>
    <t>ACTA DE RECOMENDACIÓN DE SELECCIONADOS - INVITACIONES</t>
  </si>
  <si>
    <t>https://comunicarte.idartes.gov.co/sites/default/files/Doc_SIG/ACTA%20DE%20RECOMENDACI%C3%93N%20DE%20GANADORES%20DE%20INVITACIONES%20CULTURALES%20v2.docx</t>
  </si>
  <si>
    <t>ACTA DE SELECCIÓN COMITÉ DE RECOMENDACIÓN</t>
  </si>
  <si>
    <t>https://comunicarte.idartes.gov.co/sites/default/files/Doc_SIG/ACTA%20DE%20SELECCI%C3%93N%20COMIT%C3%89%20DE%20RECOMENDACI%C3%93N%20v3.docx</t>
  </si>
  <si>
    <t>APROBACIÓN DE INFORME Y CONSTANCIA DE CUMPLIMIENTO PROGRAMA DISTRITAL DE SALAS CONCERTADAS</t>
  </si>
  <si>
    <t>https://comunicarte.idartes.gov.co/sites/default/files/Doc_SIG/Aprobaci%C3%B3n%20de%20informe%20y%20constancia%20de%20cumplimiento%20Programa%20Distrital%20de%20Salas%20Concertadas.docx</t>
  </si>
  <si>
    <t>FORMATO DESCRIPCIÓN PERFILES BANCO EXPERTOS -PDE</t>
  </si>
  <si>
    <t>no aplica</t>
  </si>
  <si>
    <t>INFORME EJECUCIÓN DE ACTIVIDADES GANADORES PDE - PROGRAMA ES CULTURA LOCAL MODALIDAD: BECA</t>
  </si>
  <si>
    <t>Se cambia código f-20 por f-35 debido a que no se encontraba relacionado el formato de certiticacipn de pago q actualemnte tiene el código f20</t>
  </si>
  <si>
    <t>REPORTE DE GASTOS PROGRAMA ES CULTURA LOCAL</t>
  </si>
  <si>
    <t>Se cambia codificación f-19 a f-31, debido a que en la revisión del listado maesro frente a lo publicado en la intranet el código f19 ya pertenecía a otro formato</t>
  </si>
  <si>
    <t>https://comunicarte.idartes.gov.co/sites/default/files/Doc_SIG/GFOM-F31%20REPORTE%20DE%20GASTOS%20-%20ECL%203.xlsx</t>
  </si>
  <si>
    <t xml:space="preserve">ACTA DE DESIGNACIÓN DE COMITÉ INTERNO DE VERIFICACIÓN 
INVITACIÓN PÚBLICA
</t>
  </si>
  <si>
    <t>https://comunicarte.idartes.gov.co/sites/default/files/Doc_SIG/GFOM-F-21%20Acta%20de%20designaci%C3%B3n%20del%20comit%C3%A9%20de%20verificacion%20%20Invitaci%C3%B3n%20P%C3%BAblica.docx</t>
  </si>
  <si>
    <t xml:space="preserve">OBSERVACIONES EVALUADORES
INVITACIONES PÚBLICAS
</t>
  </si>
  <si>
    <t>https://comunicarte.idartes.gov.co/sites/default/files/Doc_SIG/GFOM-F-22%20Observaciones_evaluadores.docx</t>
  </si>
  <si>
    <t>ACTA DE DESIGNACIÓN/ALCANCE DEL COMITÉ DE SELECCIÓN - INVITACIÓN PÚBLICA</t>
  </si>
  <si>
    <t>https://comunicarte.idartes.gov.co/sites/default/files/Doc_SIG/GFOM-F-23%20Acta%20de%20alcance%20y%20de%20seleccion%20evaluadores.docx</t>
  </si>
  <si>
    <t>Se cambia codificación f-22 a f-33, debido a que en la revisión del listado maesro frente a lo publicado en la intranet el código f22 ya pertenecía a otro formato</t>
  </si>
  <si>
    <t>https://comunicarte.idartes.gov.co/sites/default/files/Doc_SIG/Informe%20ejecucu%C3%B3n%20programa%20es%20cultura%20local%20beca_.docx</t>
  </si>
  <si>
    <t>ACTA DE REUNIÓN DE SEGUIMIENTO (PROGRAMA ES CULTURAL LOCAL</t>
  </si>
  <si>
    <t>Se cambia codificación f-12 a f-34, debido a que en la revisión del listado maesro frente a lo publicado en la intranet el código f12 ya pertenecía a otro formato</t>
  </si>
  <si>
    <t>https://comunicarte.idartes.gov.co/sites/default/files/Doc_SIG/acta%20de%20seguimiento%20es%20cultura%20local_.docx</t>
  </si>
  <si>
    <t>CERTIFICACIÓN PAGO PROGRAMA DISTRITAL DE SALAS CONCERTADAS</t>
  </si>
  <si>
    <t>https://comunicarte.idartes.gov.co/sites/default/files/Doc_SIG/Certificaci%C3%B3n%20pago%20Programa%20Distrital%20%20Salas%20Concertadas.docx</t>
  </si>
  <si>
    <t>AUTORIZACIÓN PARA LA PARTICIAPCIÓN DE MENORES DE EDAD (PROGRAMA DISTRITAL DE ESTÍMULOS)</t>
  </si>
  <si>
    <t xml:space="preserve">INFORMACIÓN PARA EL PAGO JURADO/MENTOR
COLOMBIANO /EXTRANJERO RADICADO EN OTRO PAIS </t>
  </si>
  <si>
    <t>https://comunicarte.idartes.gov.co/sites/default/files/Doc_SIG/INFORMACI%C3%93N%20PARA%20EL%20PAGO%20JURADO%20MENTOR.docx</t>
  </si>
  <si>
    <t>INSTRUCTIVO PARA LA VERIFICACIÓN DE PROPUESTAS</t>
  </si>
  <si>
    <t>2MI-GFOM-INS-01</t>
  </si>
  <si>
    <t>Emisión Inicial - Vinculado al Procedimiento (2MI-GFOM-PD-01)</t>
  </si>
  <si>
    <t>INSTRUCTIVO PARA LA CREACIÓN DE TERCEROS Y CRP</t>
  </si>
  <si>
    <t>2MI-GFOM-INS-02</t>
  </si>
  <si>
    <t>INSTRUCTIVO DE VARIACIONES DEL PERMISO UNIFICADO DE FILMACIONES AUDIOVISUALES - PUFA</t>
  </si>
  <si>
    <t>https://comunicarte.idartes.gov.co/sites/default/files/Doc_SIG/ACTA%20DE%20DESIGNACI%C3%93N%20MENTOR%20%28ES%29.docx</t>
  </si>
  <si>
    <t>https://comunicarte.idartes.gov.co/sites/default/files/Doc_SIG/ACTA%20DE%20RECOMENDACI%C3%93N%20DE%20SELECCIONADOS%20-%20INVITACI%C3%93N.docx</t>
  </si>
  <si>
    <t>https://comunicarte.idartes.gov.co/sites/default/files/Doc_SIG/ACTA%20DE%20SELECCI%C3%93N%20COMIT%C3%89%20DE%20RECOMENDACI%C3%93N.docx</t>
  </si>
  <si>
    <t>INSTRUCTIVO PARA EL MONITOREO DE FILMACIONES CON EL PERMISO UNIFICADO DE FILMACIONES AUDIOVISUALES - PUFA</t>
  </si>
  <si>
    <t>En el marco del plan de mejoramiento del area se hace necesario actualizar el procedimiento en cuanto a la inclusion de puntos de control en algunas actividades,actualizar los formatos que hacen parte del procedimiento, e inclusion de nuevas actividades y cambio de los tiempos de algunas activiades que se ajusten a la dinamica de la misionalidad</t>
  </si>
  <si>
    <t>CERTIFICACIÓN PAGO PROGRAMA DISTRITAL  DE SALAS CONCERTADAS</t>
  </si>
  <si>
    <t>GFOM-PD-03</t>
  </si>
  <si>
    <t>Se cambia consecutivo del código pasando de 2 a 4.  Lo anterior teniendo en cuenta que tenía la misma codifiación con el GFOM-pd-02</t>
  </si>
  <si>
    <t>22/1272022</t>
  </si>
  <si>
    <t>https://comunicarte.idartes.gov.co/sites/default/files/Doc_SIG/GFOM-PD-02%20Programa%20Distrital%20de%20Apoyos%20Concertados_v3.pdf</t>
  </si>
  <si>
    <t>21. INFORME EJECUCIÓN DE ACTIVIDADES GANADORES PDE- PROGRAMA ES CULTURA LOCAL - CONVOCATORIA</t>
  </si>
  <si>
    <t>Solicitud de eliminación 20233000620913</t>
  </si>
  <si>
    <t>PLAN DE FORTALECIMIENTO PROGRAMA ES CULTURA LOCAL</t>
  </si>
  <si>
    <t>https://comunicarte.idartes.gov.co/sites/default/files/Doc_SIG/GFOM-F-03%20Acta%20de%20selecci%C3%B3n%20_%20preselecci%C3%B3n%20_%20alcance%20de%20Jurados_V5.docx</t>
  </si>
  <si>
    <t>Se solicita acceso al procedimiento por actualización, para inclusión de instructivos recientemente publicados en el SIG y adicionar actividades de Verificar y Actuar, de acuerdo con la reunión sostenida con la referente de la OAP.</t>
  </si>
  <si>
    <t>CONVOCATORIA PÚBLICA PARA EL PROGRAMA DISTRITAL DE SALAS CONCERTADAS</t>
  </si>
  <si>
    <t>GFOM-PD-12</t>
  </si>
  <si>
    <t>https://comunicarte.idartes.gov.co/sites/default/files/Doc_SIG/GFOM-PD-12_%20CONVOCATORIA%20P%C3%9ABLICA%20PARA%20EL%20PROGRAMA%20DISTRITAL%20DE%20SALAS%20CONCERTADAS.pdf</t>
  </si>
  <si>
    <t>INVITACIONES - MECANISMO DE FOMENTO</t>
  </si>
  <si>
    <t>GFOM-PD-13_v_1 PROCEDIMIENTO DE INVITACIONES MECANISMO DE FOMENTO.pdf (idartes.gov.co)</t>
  </si>
  <si>
    <t>INFORMES Y PAGOS PROGRAMA DISTRITAL DE APOYOS CONCERTADOS</t>
  </si>
  <si>
    <t>https://comunicarte.idartes.gov.co/sites/default/files/Doc_SIG/ACTA%20DE%20DESIGNACI%C3%93N%20DE%20COMIT%C3%89%20INTERNO%20DE%20VERIFICACI%C3%93N.docx</t>
  </si>
  <si>
    <t>PROTOCOLO DE ATENCIÓN DE SEGUNDA VERIFICACIÓN</t>
  </si>
  <si>
    <t>2MI-GFOM-PROT-01</t>
  </si>
  <si>
    <t>https://comunicarte.idartes.gov.co/sites/default/files/Doc_SIG/ACTA%20DE%20SELECCI%C3%93N%20COMIT%C3%89%20DE%20RECOMENDACI%C3%93N_0.docx</t>
  </si>
  <si>
    <t>ADMINISTRACIÓN DE RECURSOS GESTIONADOS</t>
  </si>
  <si>
    <t>GFPA</t>
  </si>
  <si>
    <t>Se actualiza codificación</t>
  </si>
  <si>
    <t>PROCEDIMENTOS RECURSOS GESTIONADOS (idartes.gov.co)</t>
  </si>
  <si>
    <t>MAPA DE RIESGOS GESTIÓN FOMENTO</t>
  </si>
  <si>
    <t>FORMATO ACUERDO DE COLABORACIÓN</t>
  </si>
  <si>
    <t>Código viejo</t>
  </si>
  <si>
    <t>2MI-GFPA-F-27</t>
  </si>
  <si>
    <t>Se elimina de acuerdo con revisión documental realizada por los profesionales de la Subartes</t>
  </si>
  <si>
    <t>INFORME DE ACTIVIDADES CONCURSO PARA EL APOYO DE PROYECTOS ARTÍSTICOS CON IMPACTO LOCAL O DISTRITAL ENTIDADES SIN ÁNIMO DE LUCRO</t>
  </si>
  <si>
    <t>2MI-GFPA-F-29</t>
  </si>
  <si>
    <t>https://comunicarte.idartes.gov.co/sites/default/files/Doc_SIG/ACTA%20DE%20SELECCI%C3%93N%20PRESELECCI%C3%93N%20ALCANCE%20DE%20JURADOS%20MENTORES.docx</t>
  </si>
  <si>
    <t>FORMATO RECEPCIÓN Y ENTREGA DE RECURSOS DOCUMENTALES</t>
  </si>
  <si>
    <t>2MI-GFPA-F-09</t>
  </si>
  <si>
    <t>LISTADO DE INSCRITOS PROGRAMA DISTRITAL APOYOS CONCERTADOS</t>
  </si>
  <si>
    <t>2MI-GFPA-F-11</t>
  </si>
  <si>
    <t>VERIFICACIÓN TÉCNICA CONVOCATORIA APOYOS CONCERTADOS</t>
  </si>
  <si>
    <t>2MI-GFPA-F-13</t>
  </si>
  <si>
    <t>VERIFICACIÓN FINANCIERA CONVOCATORIA APOYOS CONCERTADOS</t>
  </si>
  <si>
    <t>2MI-GFPA-F-12</t>
  </si>
  <si>
    <t>VERIFICACIÓN JURÍDICA CONVOCATORIA APOYOS CONCERTADOS</t>
  </si>
  <si>
    <t>2MI-GFPA-F-14</t>
  </si>
  <si>
    <t>ACTA DE RECEPCIÓN Y APERTURA DE URNA DE PROYECTOS INSCRITOS PARA PARTICIPAR EN LA CONVOCATORIA DEL PROGRAMA DISTRITAL DE APOYOS CONCERTADOS</t>
  </si>
  <si>
    <t>2MI-GFPA-F-15</t>
  </si>
  <si>
    <t>FORMATO SOLICITUD DE RECURSO DOCUMENTAL</t>
  </si>
  <si>
    <t xml:space="preserve"> 2MI-GFPA-F-06</t>
  </si>
  <si>
    <t>https://comunicarte.idartes.gov.co/sites/default/files/Doc_SIG/46.%20Formato%20solicitud%20de%20material_0.xlsx</t>
  </si>
  <si>
    <t>DEVOLUCIÓN DE RECURSOS</t>
  </si>
  <si>
    <t>2MI-GFPA-F-08</t>
  </si>
  <si>
    <t>https://comunicarte.idartes.gov.co/sites/default/files/Doc_SIG/47.%20Formato%20devolucion%20de%20recursos_0.xlsx</t>
  </si>
  <si>
    <t>ACTA DE EVENTOS DE FORMACIÓN</t>
  </si>
  <si>
    <t>2MI-GFPA-F-07</t>
  </si>
  <si>
    <t>MANUAL DE PROCESAMIENTO TÉCNICO DE MATERIAL BIBLIOGRÁFICO</t>
  </si>
  <si>
    <t>man</t>
  </si>
  <si>
    <t>2MI-GFPA-MAN- 01</t>
  </si>
  <si>
    <t>manual_de_procesamiento_tecnico_de_material_bibliografico_v1_protegido.doc (live.com)</t>
  </si>
  <si>
    <t>ACTA DE DESIGNACIÓN/ALCANCE DE JURADOS - INVITACIÓN CULTURAL</t>
  </si>
  <si>
    <t>GFOM-F-23</t>
  </si>
  <si>
    <t>ORFEO 20243000270173</t>
  </si>
  <si>
    <t>https://comunicarte.idartes.gov.co/sites/default/files/Doc_SIG/ACTA%20DE%20DESIGNACI%C3%93N%20ALCANCE%20DE%20JURADOS%20INVITACI%C3%93N%20CULTURAL%20v5.docx</t>
  </si>
  <si>
    <t>PROCESO GESTIÓN TERRITORIAL</t>
  </si>
  <si>
    <t>GT-C-01</t>
  </si>
  <si>
    <t xml:space="preserve">Subdirección de Formación Artisitica </t>
  </si>
  <si>
    <t>01. INSTRUMENTO- LECTURA DE REALIDADES IDARTES</t>
  </si>
  <si>
    <t>GT-F-01</t>
  </si>
  <si>
    <t>LECTURA DE REALIDADES CULTURALES Y ARTÍSTICAS TERRITORIALES</t>
  </si>
  <si>
    <t>GT-PD-1</t>
  </si>
  <si>
    <t>Se realiza actualización ya ajustes recomendados por control interno en auditoria de procedimiento en glosario, actividades PHVA y normativa</t>
  </si>
  <si>
    <t>MAPA DE RIESGOS GESTIÓN TERRITORIAL</t>
  </si>
  <si>
    <t>GT-MR-1</t>
  </si>
  <si>
    <t>DISEÑO DE AGENDA TERRITORIAL, CULTURAL Y ARTÍSTICA.</t>
  </si>
  <si>
    <t>GT-PD-2</t>
  </si>
  <si>
    <t>INSTRUMENTO TABLERO DE CONTROL</t>
  </si>
  <si>
    <t>GT-F-02</t>
  </si>
  <si>
    <t>Actualización.</t>
  </si>
  <si>
    <t>PROTOCOLO LECTURA DE REALIDADES</t>
  </si>
  <si>
    <t>GT-PROT-01</t>
  </si>
  <si>
    <t>GT-PD-01</t>
  </si>
  <si>
    <t>Actualización en los numerales 3. Condiciones generales y 6 Políticas de operación</t>
  </si>
  <si>
    <t>GT-PD-02</t>
  </si>
  <si>
    <t>Se realiza actualización y ajustes recomendados por control interno en auditoria en glosario, actividades PHVA y normativa</t>
  </si>
  <si>
    <t>- -</t>
  </si>
  <si>
    <t>PLAN AUDITORÍA DE GESTIÓN</t>
  </si>
  <si>
    <t>1EM-CEI-F-02</t>
  </si>
  <si>
    <t>Nuevo formato asociado al procedimiento de Auditorías Internas de Gestión</t>
  </si>
  <si>
    <t>INFORME AUDITORÍA DE GESTIÓN</t>
  </si>
  <si>
    <t>1EM-CEI-F-03</t>
  </si>
  <si>
    <t>CARTA DE REPRESENTACIÓN</t>
  </si>
  <si>
    <t>1EM-CEI-C-01</t>
  </si>
  <si>
    <t>CARACTERIZACIÓN</t>
  </si>
  <si>
    <t>1EM-CEI-EST-01</t>
  </si>
  <si>
    <t>Código anterior: 2EM-CES</t>
  </si>
  <si>
    <t>ESTATUTO DE AUDITORIA</t>
  </si>
  <si>
    <t>1EM-CEI-PD-01</t>
  </si>
  <si>
    <t>Código anterior: 2EM-CES-EST</t>
  </si>
  <si>
    <t>AUDITORIAS INTERNAS DE GESTIÓN</t>
  </si>
  <si>
    <t>1EM-CEI-PD-02</t>
  </si>
  <si>
    <t>Código anterior: 2EM-CES-PD-01</t>
  </si>
  <si>
    <t>PLAN DE MEJORAMIENTO</t>
  </si>
  <si>
    <t>1EM-CEI-F-04</t>
  </si>
  <si>
    <t>Se elimina teniendeo en cuenta que el porcedimiento ahora hace parte del proces de mejora continua</t>
  </si>
  <si>
    <t>AUTO POR EL CUAL SE FORMULAN CARGOS</t>
  </si>
  <si>
    <t>1EM-CEI-F-05</t>
  </si>
  <si>
    <t>Nuevo Formato del área de Control Interno Disciplinario</t>
  </si>
  <si>
    <t>LISTA DE VERIFICACIÓN</t>
  </si>
  <si>
    <t>1EM-CEI-F-06</t>
  </si>
  <si>
    <t>Código anterior: 2EM-CES-F-08</t>
  </si>
  <si>
    <t>PLAN DE MEJORAMIENTO POR PROCESOS</t>
  </si>
  <si>
    <t>1EM-CEI-PD-03</t>
  </si>
  <si>
    <t>INFORME DE AUDITORÍA DE CALIDAD</t>
  </si>
  <si>
    <t>1EM-CEI-F-07</t>
  </si>
  <si>
    <t>Código anterior: 2EM-CES-F-09</t>
  </si>
  <si>
    <t>AUDITORIAS INTERNAS DE CALIDAD</t>
  </si>
  <si>
    <t>1EM-CEI-F-08</t>
  </si>
  <si>
    <t>Código anterior: 2EM-CES-PD-07</t>
  </si>
  <si>
    <t>ENCUESTA DE EVALUACIÓN AUDITORES DE CALIDAD</t>
  </si>
  <si>
    <t>1EM-CEI-F-09</t>
  </si>
  <si>
    <t>Código anterior: 2EM-CES-F-10</t>
  </si>
  <si>
    <t>PLAN DE AUDITORÍA DE CALIDAD</t>
  </si>
  <si>
    <t>1EM-CEI-F-10</t>
  </si>
  <si>
    <t>Código anterior: 2EM-CES-F-07</t>
  </si>
  <si>
    <t>PLAN OPERATIVO ANUAL DE CONTROL INTERNO</t>
  </si>
  <si>
    <t>1EM-CEI-F-11</t>
  </si>
  <si>
    <t>Código anterior: 2EM-CES-F-02</t>
  </si>
  <si>
    <t>PROGRAMA ANUAL AUDITORIAS DE CALIDAD</t>
  </si>
  <si>
    <t>1EM-CEI-F-12</t>
  </si>
  <si>
    <t>Código anterior: 2EM-CES-F-05</t>
  </si>
  <si>
    <t>EVALUACIÓN PREVIA AUDITORES INTERNOS DE CALIDAD</t>
  </si>
  <si>
    <t>1EM-CEI-IND-01</t>
  </si>
  <si>
    <t>Código anterior: 2EM-CES-F-06</t>
  </si>
  <si>
    <t>1EM-CEI-F-13</t>
  </si>
  <si>
    <t>FORMATO DE VERSIÓN LIBRE</t>
  </si>
  <si>
    <t>1EM-CEI-PD-04</t>
  </si>
  <si>
    <t>PROCEDIMIENTO DISCIPLINARIO ORDINARIO</t>
  </si>
  <si>
    <t>1EM-CEI-MT-01</t>
  </si>
  <si>
    <t>Código anterior: 2EM-CES-PD-04</t>
  </si>
  <si>
    <t>MAPA DE RIESGOS</t>
  </si>
  <si>
    <t>1EM-CEI-PD-05</t>
  </si>
  <si>
    <t>Nueva versión</t>
  </si>
  <si>
    <t>PROCEDIMIENTO VERBAL DISCIPLINARIO</t>
  </si>
  <si>
    <t>1EM-CEI-F-14</t>
  </si>
  <si>
    <t>Código anterior: 2EM-CES-PD-05</t>
  </si>
  <si>
    <t>NOTIFICACIÓN AUTO DE APERTURA DE INVESTIGACIÓN DISCIPLINARIA</t>
  </si>
  <si>
    <t>1EM-CEI-F-15</t>
  </si>
  <si>
    <t>AUTO DE APERTURA DE INVESTIGACIÓN DISCIPLINARIA</t>
  </si>
  <si>
    <t>1EM-CEI-F-16</t>
  </si>
  <si>
    <t>AUTORIZACIÓN EXPEDICIÓN DE COPIAS</t>
  </si>
  <si>
    <t>1EM-CEI-F-17</t>
  </si>
  <si>
    <t>CONSTANCIA DE ENTREGA DE COPIAS</t>
  </si>
  <si>
    <t>1EM-CEI-F-18</t>
  </si>
  <si>
    <t>DILIGENCIA TESTIMONIAL</t>
  </si>
  <si>
    <t>1EM-CEI-F-19</t>
  </si>
  <si>
    <t>NOTIFICACIÓN PERSONAL AUTO DE ARCHIVO Y TERMINACIÓN DE PROCESO DISCIPLINARIO</t>
  </si>
  <si>
    <t>1EM-CEI-F-20</t>
  </si>
  <si>
    <t>CONSTANCIA DE NO COMPARECENCIA</t>
  </si>
  <si>
    <t>1EM-CEI-F-21</t>
  </si>
  <si>
    <t>AUTO DE APERTURA DE INDAGACIÓN PRELIMINAR</t>
  </si>
  <si>
    <t>1EM-CEI-F-22</t>
  </si>
  <si>
    <t>AUTO DE ARCHIVO POR PRESCRIPCIÓN</t>
  </si>
  <si>
    <t>1EM-CEI-F-23</t>
  </si>
  <si>
    <t>AUTO DE DECLARATORIA DE IMPEDIMENTO</t>
  </si>
  <si>
    <t>1EM-CEI-F-24</t>
  </si>
  <si>
    <t>AUTO INHIBITORIO</t>
  </si>
  <si>
    <t>-CEI-F-25</t>
  </si>
  <si>
    <t>INFORME SEGUIMIENTO TEMAS SISTEMA CONTROL INTERNO</t>
  </si>
  <si>
    <t>https://comunicarte.idartes.gov.co/sites/default/files/Doc_SIG/Caracterizacion%20%20Proceso%20%20evaluaci%C3%B3n%20independiente.pdf</t>
  </si>
  <si>
    <t>Control interno</t>
  </si>
  <si>
    <t>CÓDIGO DE ÉTICA DEL AUDITOR</t>
  </si>
  <si>
    <t>CEI-EST-01</t>
  </si>
  <si>
    <t>17/0472023</t>
  </si>
  <si>
    <t>https://comunicarte.idartes.gov.co/sites/default/files/Doc_SIG/C%C3%B3digo%20de%20%C3%A9tica_0.pdf</t>
  </si>
  <si>
    <t>https://comunicarte.idartes.gov.co/sites/default/files/Doc_SIG/Estatuto%20de%20auditor%C3%ADa_0_0.docx</t>
  </si>
  <si>
    <t>.FORMATO PROGRAMA DE AUDITORÍA DE GESTIÓN</t>
  </si>
  <si>
    <t>1EM-CEI-F-01</t>
  </si>
  <si>
    <t>Se ajusta de acurerdo con la guia de elboaracion de docuementos</t>
  </si>
  <si>
    <t>Documento publicado de acuerdo con la solicitud</t>
  </si>
  <si>
    <t>https://comunicarte.idartes.gov.co/sites/default/files/Doc_SIG/01.%20Formato%20programa%20de%20auditor%C3%ADa%20de%20gesti%C3%B3n_0.docx</t>
  </si>
  <si>
    <t>FORMATO PLAN ANUAL DE AUDITORÍA INSTITUTO DISTRITAL DE LAS ARTES</t>
  </si>
  <si>
    <t>Mapa de procesos Proceso Evaluacion Independiente</t>
  </si>
  <si>
    <t>OACI</t>
  </si>
  <si>
    <t>https://comunicarte.idartes.gov.co/sites/default/files/Doc_SIG/02.%20Formato%20informe%20auditor%C3%ADa%20de%20gesti%C3%B3n_0_0.docx</t>
  </si>
  <si>
    <t xml:space="preserve">FORMATO CARTA DE REPRESENTACIÓN 
</t>
  </si>
  <si>
    <t>Se actuliza de acuerdo con la guia eleboracion de documentos</t>
  </si>
  <si>
    <t>https://comunicarte.idartes.gov.co/sites/default/files/Doc_SIG/03.%20Formato%20carta%20de%20representaci%C3%B3n_0.docx</t>
  </si>
  <si>
    <t>FORMATO INFORMES DE LEY Y/O SEGUIMIENTOS</t>
  </si>
  <si>
    <t>1EM-CEI-F-25</t>
  </si>
  <si>
    <t xml:space="preserve">Se ajsuta de acuerdo con la Normativa legal Vigente </t>
  </si>
  <si>
    <t>https://comunicarte.idartes.gov.co/sites/default/files/Doc_SIG/25.%20Formato%20informes%20de%20ley%20seguimientos_0.docx</t>
  </si>
  <si>
    <t>FORMATO EVALUACIÓN ACTIVIDAD AUDITORÍA INTERNA</t>
  </si>
  <si>
    <t>1EM-CEI-F-27</t>
  </si>
  <si>
    <t>https://comunicarte.idartes.gov.co/sites/default/files/Doc_SIG/27.%20Formato%20evaluaci%C3%B3n%20actividad%20auditor%C3%ADa%20interna.docx</t>
  </si>
  <si>
    <t>https://comunicarte.idartes.gov.co/sites/default/files/Doc_SIG/CEI-F-28%20Formato%20plan%20anual%20de%20auditor%C3%ADa%20instituto%20distrital%20de%20las%20artes.xlsx</t>
  </si>
  <si>
    <t>PLAN ANUAL DE AUDITORÍA</t>
  </si>
  <si>
    <t>https://comunicarte.idartes.gov.co/sites/default/files/Doc_SIG/EI-F-28%20Formato%20plan%20anual%20de%20auditor%C3%ADa%20instituto%20distrital%20de%20las%20artes_0.xlsx</t>
  </si>
  <si>
    <t>AUDITORÍAS INTERNAS DE GESTIÓN</t>
  </si>
  <si>
    <t>https://comunicarte.idartes.gov.co/sites/default/files/Doc_SIG/EI-PD-01_v_3_Auditor%C3%ADas%20internas%20de%20gesti%C3%B3n.pdf</t>
  </si>
  <si>
    <t>RELACIONAMIENTO CON ENTES DE CONTROL</t>
  </si>
  <si>
    <t>https://comunicarte.idartes.gov.co/sites/default/files/Doc_SIG/EI-PD-10_v_2_05.03.2024_01_22_44pm.pdf</t>
  </si>
  <si>
    <t>https://comunicarte.idartes.gov.co/sites/default/files/Doc_SIG/EI-PD-10_v_1_Relacionamiento%20entes%20de%20control.pdf</t>
  </si>
  <si>
    <t>ELABORACIÓN Y PRESENTACIÓN DE SEGUIMIENTOS E INFORMES DE LEY</t>
  </si>
  <si>
    <t>7</t>
  </si>
  <si>
    <t>https://comunicarte.idartes.gov.co/sites/default/files/Doc_SIG/EI-PD-07_v_2_Elaboraci%C3%B3n%20y%20presentaci%C3%B3n%20de%20informes%20de%20ley.pdf</t>
  </si>
  <si>
    <t>MAPA DE RIESGOS CORRUPCIÓN</t>
  </si>
  <si>
    <t>PROCESO CONTROL DISCIPLINARIO INTERNO</t>
  </si>
  <si>
    <t>https://comunicarte.idartes.gov.co/sites/default/files/Doc_SIG/Caracterizaci%C3%B3n%20Proceso%20Control%20Disciplinario%20Interno%202023.pdf</t>
  </si>
  <si>
    <t>Oficina de control disciplinario</t>
  </si>
  <si>
    <t>MAPA DE RIESGOS CONTROL DISCIPLINARIO INTERNO</t>
  </si>
  <si>
    <t>AUTO DE DESIGNACIÓN</t>
  </si>
  <si>
    <t>https://comunicarte.idartes.gov.co/sites/default/files/Doc_SIG/Formato%20Auto%20de%20Designaci%C3%B3n%20-%20Ley%201952%20de%202019.docx</t>
  </si>
  <si>
    <t>AUTO  FORMULACIÓN DE CARGOS</t>
  </si>
  <si>
    <t>Solicitud 20234010581333</t>
  </si>
  <si>
    <t>https://comunicarte.idartes.gov.co/sites/default/files/Doc_SIG/Auto%20formulci%C3%B3n%20de%20cargos%20v2.docx</t>
  </si>
  <si>
    <t>DECLARACIÓN – RATIFICACIÓN Y/O AMPLIACIÓN DE QUEJA O INFORME</t>
  </si>
  <si>
    <t>Solicitud 20234010636803</t>
  </si>
  <si>
    <t>https://comunicarte.idartes.gov.co/sites/default/files/Doc_SIG/DECLARACI%C3%93N%20%20RATIFICACI%C3%93N%20Y%20O%20AMPLIACI%C3%93N%20DE%20QUEJA%20O%20INFORME.docx</t>
  </si>
  <si>
    <t>AUTO QUE ORDENA SUSPENSIÓN PROVISIONAL</t>
  </si>
  <si>
    <t>Solicitud 20234010636023</t>
  </si>
  <si>
    <t>https://comunicarte.idartes.gov.co/sites/default/files/Doc_SIG/AUTO%20QUE%20ORDENA%20SUSPENSI%C3%93N%20PROVISIONAL.doc</t>
  </si>
  <si>
    <t>AUTO QUE PRORROGA SUSPENSIÓN PROVISIONAL</t>
  </si>
  <si>
    <t>https://comunicarte.idartes.gov.co/sites/default/files/Doc_SIG/AUTO%20QUE%20PRORROGA%20SUSPENSI%C3%93N%20PROVISIONAL.doc</t>
  </si>
  <si>
    <t>AUTO QUE DECRETA NULIDAD</t>
  </si>
  <si>
    <t>Solicitud 20234010635883</t>
  </si>
  <si>
    <t>https://comunicarte.idartes.gov.co/sites/default/files/Doc_SIG/AUTO%20QUE%20DECRETA%20NULIDAD.docx</t>
  </si>
  <si>
    <t>AUTO QUE RECONOCE PERSONERÍA AL APODERADO</t>
  </si>
  <si>
    <t>Solicitud 20234010635873</t>
  </si>
  <si>
    <t>https://comunicarte.idartes.gov.co/sites/default/files/Doc_SIG/AUTO%20QUE%20RECONOCE%20PERSONER%C3%8DA%20AL%20APODERADO.docx</t>
  </si>
  <si>
    <t>AUTO PARA NOMBRAMIENTO DE DEFENSOR DE OFICIO</t>
  </si>
  <si>
    <t>Solicitud 	20234010635823</t>
  </si>
  <si>
    <t>https://comunicarte.idartes.gov.co/sites/default/files/Doc_SIG/AUTO%20PARA%20NOMBRAMIENTO%20DE%20DEFENSOR%20DE%20OFICIO.docx</t>
  </si>
  <si>
    <t>AUTO QUE DECLARA IMPEDIMENTO</t>
  </si>
  <si>
    <t>Solicitud 20234010635813</t>
  </si>
  <si>
    <t>https://comunicarte.idartes.gov.co/sites/default/files/Doc_SIG/AUTO%20QUE%20DECLARA%20IMPEDIMENTO.docx</t>
  </si>
  <si>
    <t>AUTO QUE ORDENA RUPTURA DE LA UNIDAD PROCESAL</t>
  </si>
  <si>
    <t>Solicitud 20234010635773</t>
  </si>
  <si>
    <t>https://comunicarte.idartes.gov.co/sites/default/files/Doc_SIG/AUTO%20QUE%20ORDENA%20RUPTURA%20DE%20LA%20UNIDAD%20PROCESAL.docx</t>
  </si>
  <si>
    <t>AUTO QUE INCORPORA DOCUMENTOS</t>
  </si>
  <si>
    <t>Solicitud 20234010632453</t>
  </si>
  <si>
    <t>https://comunicarte.idartes.gov.co/sites/default/files/Doc_SIG/AUTO%20QUE%20INCORPORA%20DOCUMENTOS.docx</t>
  </si>
  <si>
    <t xml:space="preserve">AUTO QUE ORDENA INDAGACIÓN PREVIA
ARTÍCULO 208 DE LA LEY 1952 DE 2019, MODIFICADO POR EL ARTÍCULO 34 DE LA LEY 2094 DE 2021
</t>
  </si>
  <si>
    <t>https://comunicarte.idartes.gov.co/sites/default/files/Doc_SIG/Formato%20Auto%20Indagaci%C3%B3n%20Previa%20-%20Ley%201952%20de%202019.docx</t>
  </si>
  <si>
    <t>AUTO DE ACUMULACIÓN</t>
  </si>
  <si>
    <t>Solicitud 	20234010632433</t>
  </si>
  <si>
    <t>https://comunicarte.idartes.gov.co/sites/default/files/Doc_SIG/AUTO%20DE%20ACUMULACI%C3%93N.docx</t>
  </si>
  <si>
    <t>DECLARACIÓN JURAMENTADA – DILIGENCIA TESTIMONIAL</t>
  </si>
  <si>
    <t>Solicitud 20234010646923</t>
  </si>
  <si>
    <t>https://comunicarte.idartes.gov.co/sites/default/files/Doc_SIG/DECLARACI%C3%93N%20JURAMENTADA%20%E2%80%93%20DILIGENCIA%20TESTIMONIAL.doc</t>
  </si>
  <si>
    <t>AUTO QUE DECIDE RECUSACIÓN</t>
  </si>
  <si>
    <t>Solicitud 20234010647093</t>
  </si>
  <si>
    <t>https://comunicarte.idartes.gov.co/sites/default/files/Doc_SIG/AUTO%20QUE%20DECIDE%20RECUSACI%C3%93N.doc</t>
  </si>
  <si>
    <t>AUTO RESUELVE RECURSO DE REPOSICIÓN</t>
  </si>
  <si>
    <t>Solicitud 20234010647033</t>
  </si>
  <si>
    <t>https://comunicarte.idartes.gov.co/sites/default/files/Doc_SIG/AUTO%20RESUELVE%20RECURSO%20DE%20REPOSICI%C3%93N.doc</t>
  </si>
  <si>
    <t>AUTO DECIDE SOLICITUD DE COPIAS</t>
  </si>
  <si>
    <t>Solicitud 	20234010654283</t>
  </si>
  <si>
    <t>https://comunicarte.idartes.gov.co/sites/default/files/Doc_SIG/Auto%20solicitud%20de%20copias.docx</t>
  </si>
  <si>
    <t>AUTO DEVOLUCIÓN A JUZGAMIENTO</t>
  </si>
  <si>
    <t>Solicitud 20234010653083</t>
  </si>
  <si>
    <t>https://comunicarte.idartes.gov.co/sites/default/files/Doc_SIG/AUTO%20DEVOLUCI%C3%93N%20A%20JUZGAMIENTO.doc</t>
  </si>
  <si>
    <t>AUTO GENERAL</t>
  </si>
  <si>
    <t>Solicitud 20234010653023</t>
  </si>
  <si>
    <t>https://comunicarte.idartes.gov.co/sites/default/files/Doc_SIG/AUTO%20GENERAL.doc</t>
  </si>
  <si>
    <t>AUTO QUE ORDENA VARIACIÓN DE CARGOS</t>
  </si>
  <si>
    <t>Solicitud 20234010652803</t>
  </si>
  <si>
    <t>https://comunicarte.idartes.gov.co/sites/default/files/Doc_SIG/AUTO%20QUE%20ORDENA%20VARIACI%C3%93N%20DE%20CARGOS.doc</t>
  </si>
  <si>
    <t>AUTO QUE CONCEDE O NIEGA RECURSO DE APELACIÓN</t>
  </si>
  <si>
    <t>Solicitud 20234010650943</t>
  </si>
  <si>
    <t>https://comunicarte.idartes.gov.co/sites/default/files/Doc_SIG/AUTO%20QUE%20CONCEDE%20O%20NIEGA%20RECURSO%20DE%20APELACI%C3%93N.doc</t>
  </si>
  <si>
    <t>AUTO QUE ORDENA CIERRE DE LA INVESTIGACIÓN DISCIPLINARIA Y CORRER TRASLADO PARA ALEGATOS PRECALIFICATORIOS</t>
  </si>
  <si>
    <t>Solicitud 	20234010650903</t>
  </si>
  <si>
    <t>https://comunicarte.idartes.gov.co/sites/default/files/Doc_SIG/AUTO%20QUE%20ORDENA%20CIERRE%20DE%20LA%20INVESTIGACI%C3%93N%20DISCIPLINARIA%20Y%20CORRER%20TRASLADO.doc</t>
  </si>
  <si>
    <t>AUTO QUE ORDENA ABRIR INVESTIGACIÓN DISCIPLINARIA</t>
  </si>
  <si>
    <t>https://comunicarte.idartes.gov.co/sites/default/files/Doc_SIG/Formato%20Auto%20Investigaci%C3%B3n%20Disciplinaria%20-%20Ley%201952%20de%202019.docx</t>
  </si>
  <si>
    <t>AUTO QUE ORDENA PRÁCTICA DE PRUEBAS Y/O NIEGA SOLICITUD DE PRÁCTICA DE PRUEBAS</t>
  </si>
  <si>
    <t>https://comunicarte.idartes.gov.co/sites/default/files/Doc_SIG/Formato%20Auto%20Pruebas%20-%20Ley%201952%20de%202019.docx</t>
  </si>
  <si>
    <t>AUTO QUE ORDENA TERMINACIÓN DEL PROCESO DISCIPLINARIO Y EL ARCHIVO DEFINITIVO DE LAS DILIGENCIAS</t>
  </si>
  <si>
    <t>https://comunicarte.idartes.gov.co/sites/default/files/Doc_SIG/Formato%20Auto%20Archivo%20-%20Ley%201952%20de%202019.docx</t>
  </si>
  <si>
    <t>https://comunicarte.idartes.gov.co/sites/default/files/Doc_SIG/Formato%20Auto%20Inhibitorio.docx</t>
  </si>
  <si>
    <t>AUTO QUE ORDENA PRÓRROGA DE INVESTIGACIÓN DISCIPLINARIA</t>
  </si>
  <si>
    <t>https://comunicarte.idartes.gov.co/sites/default/files/Doc_SIG/Formato%20Auto%20Pr%C3%B3rroga%20Investigaci%C3%B3n%20Disciplinaria%20II.docx</t>
  </si>
  <si>
    <t>AUTO DE DESGLOSE</t>
  </si>
  <si>
    <t>https://comunicarte.idartes.gov.co/sites/default/files/Doc_SIG/Auto%20de%20Desglose.docx</t>
  </si>
  <si>
    <t>DILIGENCIA DE VERSIÓN LIBRE Y ESPONTÁNEA</t>
  </si>
  <si>
    <t>https://comunicarte.idartes.gov.co/sites/default/files/Doc_SIG/1.%20Formato%20Diligencia%20de%20Versi%C3%B3n%20Libre%20y%20Espont%C3%A1nea%20-%20Ley%201952%20de%202019.docx</t>
  </si>
  <si>
    <t>PROCEDIMIENTO PRIMERA INSTANCIA - ETAPA DE INSTRUCCIÓN</t>
  </si>
  <si>
    <t>https://comunicarte.idartes.gov.co/sites/default/files/Doc_SIG/CDI-PD-01_primera%20instancia.pdf</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</si>
</sst>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M/YYYY"/>
    <numFmt numFmtId="165" formatCode="d/m/yyyy"/>
    <numFmt numFmtId="166" formatCode="dd/mm/yyyy"/>
    <numFmt numFmtId="167" formatCode="#,##0.00\ [$€-1]"/>
    <numFmt numFmtId="168" formatCode="d/MM/yyyy"/>
    <numFmt numFmtId="169" formatCode="yyyy-mm-dd"/>
    <numFmt numFmtId="170" formatCode="_-* #,##0.00\ [$€-1]_-;\-* #,##0.00\ [$€-1]_-;_-* &quot;-&quot;??\ [$€-1]_-;_-@"/>
  </numFmts>
  <fonts count="102">
    <font>
      <sz val="10.0"/>
      <color rgb="FF000000"/>
      <name val="Arial"/>
      <scheme val="minor"/>
    </font>
    <font>
      <sz val="10.0"/>
      <color rgb="FF000000"/>
      <name val="Arial"/>
    </font>
    <font>
      <color theme="1"/>
      <name val="Arial"/>
      <scheme val="minor"/>
    </font>
    <font>
      <b/>
      <sz val="12.0"/>
      <color rgb="FF000000"/>
      <name val="Arial"/>
    </font>
    <font>
      <color theme="1"/>
      <name val="Arial"/>
    </font>
    <font>
      <u/>
      <sz val="10.0"/>
      <color theme="10"/>
      <name val="Arial"/>
    </font>
    <font>
      <sz val="12.0"/>
      <color rgb="FF000000"/>
      <name val="Arial"/>
    </font>
    <font>
      <sz val="10.0"/>
      <color theme="10"/>
      <name val="Arial"/>
    </font>
    <font>
      <sz val="11.0"/>
      <color theme="1"/>
      <name val="Arial"/>
    </font>
    <font/>
    <font>
      <sz val="10.0"/>
      <color theme="1"/>
      <name val="Arial"/>
    </font>
    <font>
      <b/>
      <sz val="10.0"/>
      <color theme="1"/>
      <name val="Arial"/>
    </font>
    <font>
      <u/>
      <sz val="10.0"/>
      <color rgb="FF1155CC"/>
      <name val="Arial"/>
    </font>
    <font>
      <u/>
      <sz val="10.0"/>
      <color rgb="FF0000FF"/>
      <name val="Arial"/>
    </font>
    <font>
      <u/>
      <sz val="10.0"/>
      <color rgb="FF1155CC"/>
      <name val="Arial"/>
    </font>
    <font>
      <color rgb="FF000000"/>
      <name val="Arial"/>
    </font>
    <font>
      <u/>
      <sz val="10.0"/>
      <color rgb="FF1155CC"/>
      <name val="Arial"/>
    </font>
    <font>
      <u/>
      <color rgb="FF1155CC"/>
      <name val="Arial"/>
    </font>
    <font>
      <u/>
      <sz val="10.0"/>
      <color rgb="FF0000FF"/>
      <name val="Arial"/>
    </font>
    <font>
      <u/>
      <sz val="10.0"/>
      <color rgb="FF1155CC"/>
      <name val="Arial"/>
    </font>
    <font>
      <u/>
      <sz val="10.0"/>
      <color rgb="FF1155CC"/>
      <name val="Arial"/>
    </font>
    <font>
      <u/>
      <color rgb="FF0000FF"/>
    </font>
    <font>
      <u/>
      <sz val="10.0"/>
      <color rgb="FF0000FF"/>
      <name val="Arial"/>
    </font>
    <font>
      <u/>
      <sz val="10.0"/>
      <color rgb="FF1155CC"/>
      <name val="Arial"/>
    </font>
    <font>
      <u/>
      <sz val="10.0"/>
      <color rgb="FF0000FF"/>
      <name val="Arial"/>
    </font>
    <font>
      <u/>
      <sz val="10.0"/>
      <color rgb="FF1155CC"/>
      <name val="Arial"/>
    </font>
    <font>
      <u/>
      <sz val="10.0"/>
      <color rgb="FF1155CC"/>
      <name val="Arial"/>
    </font>
    <font>
      <u/>
      <sz val="10.0"/>
      <color rgb="FF1155CC"/>
      <name val="Arial"/>
    </font>
    <font>
      <u/>
      <sz val="10.0"/>
      <color rgb="FF0000FF"/>
      <name val="Arial"/>
    </font>
    <font>
      <sz val="10.0"/>
      <color rgb="FF1155CC"/>
      <name val="Arial"/>
    </font>
    <font>
      <u/>
      <sz val="10.0"/>
      <color rgb="FF000000"/>
      <name val="Arial"/>
    </font>
    <font>
      <u/>
      <sz val="10.0"/>
      <color rgb="FF0000FF"/>
      <name val="Arial"/>
    </font>
    <font>
      <u/>
      <sz val="10.0"/>
      <color theme="10"/>
      <name val="Arial"/>
    </font>
    <font>
      <u/>
      <sz val="10.0"/>
      <color rgb="FF1155CC"/>
      <name val="Arial"/>
    </font>
    <font>
      <u/>
      <sz val="10.0"/>
      <color rgb="FF1155CC"/>
      <name val="Arial"/>
    </font>
    <font>
      <u/>
      <sz val="10.0"/>
      <color rgb="FF1155CC"/>
      <name val="Arial"/>
    </font>
    <font>
      <u/>
      <sz val="10.0"/>
      <color rgb="FF1155CC"/>
      <name val="Arial"/>
    </font>
    <font>
      <sz val="12.0"/>
      <color theme="1"/>
      <name val="Arial Narrow"/>
    </font>
    <font>
      <sz val="12.0"/>
      <color rgb="FF000000"/>
      <name val="Arial Narrow"/>
    </font>
    <font>
      <u/>
      <sz val="10.0"/>
      <color rgb="FF0000FF"/>
      <name val="Arial"/>
    </font>
    <font>
      <u/>
      <sz val="10.0"/>
      <color rgb="FF1155CC"/>
      <name val="Arial"/>
    </font>
    <font>
      <u/>
      <sz val="10.0"/>
      <color rgb="FF0000FF"/>
      <name val="Arial"/>
    </font>
    <font>
      <sz val="10.0"/>
      <color rgb="FF1F1F1F"/>
      <name val="Arial"/>
    </font>
    <font>
      <b/>
      <sz val="12.0"/>
      <color theme="1"/>
      <name val="&quot;Arial Narrow&quot;"/>
    </font>
    <font>
      <u/>
      <sz val="10.0"/>
      <color rgb="FF000000"/>
      <name val="Arial"/>
    </font>
    <font>
      <u/>
      <sz val="10.0"/>
      <color rgb="FF0000FF"/>
      <name val="Arial"/>
    </font>
    <font>
      <u/>
      <sz val="10.0"/>
      <color rgb="FF000000"/>
      <name val="Arial"/>
    </font>
    <font>
      <u/>
      <sz val="10.0"/>
      <color theme="1"/>
      <name val="Arial"/>
    </font>
    <font>
      <u/>
      <sz val="10.0"/>
      <color rgb="FF0000FF"/>
      <name val="Arial"/>
    </font>
    <font>
      <u/>
      <sz val="10.0"/>
      <color rgb="FF1155CC"/>
      <name val="Arial"/>
    </font>
    <font>
      <sz val="12.0"/>
      <color theme="1"/>
      <name val="&quot;Arial Narrow&quot;"/>
    </font>
    <font>
      <u/>
      <sz val="10.0"/>
      <color rgb="FF1155CC"/>
      <name val="Arial"/>
    </font>
    <font>
      <u/>
      <sz val="10.0"/>
      <color rgb="FF0000FF"/>
      <name val="Arial"/>
    </font>
    <font>
      <u/>
      <sz val="10.0"/>
      <color rgb="FF0000FF"/>
      <name val="Arial"/>
    </font>
    <font>
      <u/>
      <sz val="10.0"/>
      <color rgb="FF0000FF"/>
      <name val="Arial"/>
    </font>
    <font>
      <u/>
      <sz val="10.0"/>
      <color rgb="FF000000"/>
      <name val="Arial"/>
    </font>
    <font>
      <u/>
      <sz val="10.0"/>
      <color rgb="FF000000"/>
      <name val="Arial"/>
    </font>
    <font>
      <u/>
      <sz val="10.0"/>
      <color rgb="FF0000FF"/>
      <name val="Arial"/>
    </font>
    <font>
      <u/>
      <sz val="10.0"/>
      <color rgb="FF0000FF"/>
      <name val="Arial"/>
    </font>
    <font>
      <b/>
      <sz val="10.0"/>
      <color rgb="FF000000"/>
      <name val="Arial"/>
    </font>
    <font>
      <u/>
      <sz val="10.0"/>
      <color rgb="FF0000FF"/>
      <name val="Arial"/>
    </font>
    <font>
      <u/>
      <sz val="10.0"/>
      <color rgb="FF0000FF"/>
      <name val="Arial"/>
    </font>
    <font>
      <u/>
      <sz val="10.0"/>
      <color rgb="FF0000FF"/>
      <name val="Arial"/>
    </font>
    <font>
      <u/>
      <sz val="10.0"/>
      <color theme="1"/>
      <name val="Arial"/>
    </font>
    <font>
      <u/>
      <sz val="10.0"/>
      <color theme="1"/>
      <name val="Arial"/>
    </font>
    <font>
      <sz val="12.0"/>
      <color rgb="FF0D5ADB"/>
      <name val="Arial"/>
    </font>
    <font>
      <u/>
      <sz val="12.0"/>
      <color rgb="FF0D5ADB"/>
      <name val="Arial"/>
    </font>
    <font>
      <u/>
      <sz val="12.0"/>
      <color rgb="FF0D5ADB"/>
      <name val="Arial"/>
    </font>
    <font>
      <u/>
      <color rgb="FF1155CC"/>
      <name val="Arial"/>
    </font>
    <font>
      <sz val="10.0"/>
      <color rgb="FF585858"/>
      <name val="Arial"/>
    </font>
    <font>
      <u/>
      <sz val="10.0"/>
      <color rgb="FF0000FF"/>
      <name val="Arial"/>
    </font>
    <font>
      <u/>
      <sz val="10.0"/>
      <color rgb="FF000000"/>
      <name val="Arial"/>
    </font>
    <font>
      <u/>
      <sz val="10.0"/>
      <color rgb="FF000000"/>
      <name val="Arial"/>
    </font>
    <font>
      <u/>
      <sz val="10.0"/>
      <color rgb="FF000000"/>
      <name val="Arial"/>
    </font>
    <font>
      <u/>
      <sz val="10.0"/>
      <color rgb="FF000000"/>
      <name val="Arial"/>
    </font>
    <font>
      <u/>
      <sz val="10.0"/>
      <color rgb="FF000000"/>
      <name val="Arial"/>
    </font>
    <font>
      <color theme="1"/>
      <name val="&quot;Arial Narrow&quot;"/>
    </font>
    <font>
      <color theme="1"/>
      <name val="Calibri"/>
    </font>
    <font>
      <u/>
      <sz val="10.0"/>
      <color rgb="FF0000FF"/>
      <name val="Arial"/>
    </font>
    <font>
      <u/>
      <sz val="10.0"/>
      <color rgb="FF0000FF"/>
      <name val="Arial"/>
    </font>
    <font>
      <u/>
      <sz val="10.0"/>
      <color rgb="FF1155CC"/>
      <name val="Arial"/>
    </font>
    <font>
      <u/>
      <sz val="10.0"/>
      <color rgb="FF0000FF"/>
      <name val="Arial"/>
    </font>
    <font>
      <u/>
      <sz val="10.0"/>
      <color rgb="FF1155CC"/>
      <name val="Arial"/>
    </font>
    <font>
      <u/>
      <sz val="10.0"/>
      <color rgb="FF1155CC"/>
      <name val="Arial"/>
    </font>
    <font>
      <u/>
      <sz val="10.0"/>
      <color rgb="FF1155CC"/>
      <name val="Arial"/>
    </font>
    <font>
      <u/>
      <sz val="10.0"/>
      <color rgb="FF1155CC"/>
      <name val="Arial"/>
    </font>
    <font>
      <u/>
      <color rgb="FF0000FF"/>
      <name val="Arial"/>
    </font>
    <font>
      <u/>
      <sz val="10.0"/>
      <color rgb="FF0000FF"/>
      <name val="Arial"/>
    </font>
    <font>
      <u/>
      <sz val="10.0"/>
      <color rgb="FF0000FF"/>
      <name val="Arial"/>
    </font>
    <font>
      <u/>
      <sz val="10.0"/>
      <color theme="10"/>
      <name val="Arial"/>
    </font>
    <font>
      <sz val="10.0"/>
      <color rgb="FF444444"/>
      <name val="Arial"/>
    </font>
    <font>
      <u/>
      <sz val="10.0"/>
      <color rgb="FF0000FF"/>
      <name val="Arial"/>
    </font>
    <font>
      <u/>
      <sz val="10.0"/>
      <color rgb="FF0000FF"/>
      <name val="Arial"/>
    </font>
    <font>
      <u/>
      <sz val="10.0"/>
      <color rgb="FF1155CC"/>
      <name val="Arial"/>
    </font>
    <font>
      <u/>
      <sz val="10.0"/>
      <color rgb="FF1155CC"/>
      <name val="Arial"/>
    </font>
    <font>
      <u/>
      <sz val="10.0"/>
      <color rgb="FF0000FF"/>
      <name val="Arial"/>
    </font>
    <font>
      <u/>
      <sz val="10.0"/>
      <color rgb="FF1155CC"/>
      <name val="Arial"/>
    </font>
    <font>
      <u/>
      <sz val="10.0"/>
      <color rgb="FF0000FF"/>
      <name val="Arial"/>
    </font>
    <font>
      <u/>
      <sz val="10.0"/>
      <color rgb="FF0000FF"/>
      <name val="Arial"/>
    </font>
    <font>
      <u/>
      <sz val="10.0"/>
      <color rgb="FF0000FF"/>
      <name val="Arial"/>
    </font>
    <font>
      <sz val="10.0"/>
      <color rgb="FF00000A"/>
      <name val="Arial"/>
    </font>
    <font>
      <u/>
      <sz val="10.0"/>
      <color rgb="FF1155CC"/>
      <name val="Arial"/>
    </font>
  </fonts>
  <fills count="11">
    <fill>
      <patternFill patternType="none"/>
    </fill>
    <fill>
      <patternFill patternType="lightGray"/>
    </fill>
    <fill>
      <patternFill patternType="solid">
        <fgColor rgb="FFCFE7F5"/>
        <bgColor rgb="FFCFE7F5"/>
      </patternFill>
    </fill>
    <fill>
      <patternFill patternType="solid">
        <fgColor rgb="FFDDEBF7"/>
        <bgColor rgb="FFDDEBF7"/>
      </patternFill>
    </fill>
    <fill>
      <patternFill patternType="solid">
        <fgColor rgb="FFB7B7B7"/>
        <bgColor rgb="FFB7B7B7"/>
      </patternFill>
    </fill>
    <fill>
      <patternFill patternType="solid">
        <fgColor rgb="FFFFFFFF"/>
        <bgColor rgb="FFFFFFFF"/>
      </patternFill>
    </fill>
    <fill>
      <patternFill patternType="solid">
        <fgColor rgb="FFFFFF00"/>
        <bgColor rgb="FFFFFF00"/>
      </patternFill>
    </fill>
    <fill>
      <patternFill patternType="solid">
        <fgColor theme="0"/>
        <bgColor theme="0"/>
      </patternFill>
    </fill>
    <fill>
      <patternFill patternType="solid">
        <fgColor rgb="FFF4CCCC"/>
        <bgColor rgb="FFF4CCCC"/>
      </patternFill>
    </fill>
    <fill>
      <patternFill patternType="solid">
        <fgColor rgb="FF00FF00"/>
        <bgColor rgb="FF00FF00"/>
      </patternFill>
    </fill>
    <fill>
      <patternFill patternType="solid">
        <fgColor rgb="FFFF0000"/>
        <bgColor rgb="FFFF0000"/>
      </patternFill>
    </fill>
  </fills>
  <borders count="18">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right style="thin">
        <color rgb="FF000000"/>
      </right>
    </border>
    <border>
      <bottom style="thin">
        <color rgb="FF000000"/>
      </bottom>
    </border>
    <border>
      <right style="thin">
        <color rgb="FF000000"/>
      </right>
      <bottom style="thin">
        <color rgb="FF000000"/>
      </bottom>
    </border>
    <border>
      <left style="thin">
        <color rgb="FF000000"/>
      </left>
      <bottom style="thin">
        <color rgb="FF000000"/>
      </bottom>
    </border>
    <border>
      <right style="thin">
        <color rgb="FF008080"/>
      </right>
      <bottom style="thin">
        <color rgb="FF000000"/>
      </bottom>
    </border>
    <border>
      <right style="thin">
        <color rgb="FF008080"/>
      </right>
      <bottom style="thin">
        <color rgb="FF008080"/>
      </bottom>
    </border>
    <border>
      <left style="thin">
        <color rgb="FF000000"/>
      </left>
      <top style="thin">
        <color rgb="FF000000"/>
      </top>
      <bottom style="thin">
        <color rgb="FF000000"/>
      </bottom>
    </border>
    <border>
      <left style="thin">
        <color rgb="FF000000"/>
      </left>
      <right style="thin">
        <color rgb="FF000000"/>
      </right>
    </border>
  </borders>
  <cellStyleXfs count="1">
    <xf borderId="0" fillId="0" fontId="0" numFmtId="0" applyAlignment="1" applyFont="1"/>
  </cellStyleXfs>
  <cellXfs count="764">
    <xf borderId="0" fillId="0" fontId="0" numFmtId="0" xfId="0" applyAlignment="1" applyFont="1">
      <alignment readingOrder="0" shrinkToFit="0" vertical="bottom" wrapText="0"/>
    </xf>
    <xf borderId="0" fillId="0" fontId="1" numFmtId="0" xfId="0" applyAlignment="1" applyFont="1">
      <alignment shrinkToFit="0" wrapText="1"/>
    </xf>
    <xf borderId="0" fillId="0" fontId="2" numFmtId="0" xfId="0" applyAlignment="1" applyFont="1">
      <alignment horizontal="center"/>
    </xf>
    <xf borderId="0" fillId="0" fontId="1" numFmtId="0" xfId="0" applyFont="1"/>
    <xf borderId="1" fillId="2" fontId="3" numFmtId="0" xfId="0" applyAlignment="1" applyBorder="1" applyFill="1" applyFont="1">
      <alignment horizontal="center" shrinkToFit="0" vertical="center" wrapText="1"/>
    </xf>
    <xf borderId="0" fillId="0" fontId="2" numFmtId="0" xfId="0" applyAlignment="1" applyFont="1">
      <alignment horizontal="center" readingOrder="0"/>
    </xf>
    <xf borderId="0" fillId="0" fontId="2" numFmtId="0" xfId="0" applyAlignment="1" applyFont="1">
      <alignment horizontal="center" readingOrder="0" shrinkToFit="0" wrapText="0"/>
    </xf>
    <xf borderId="0" fillId="0" fontId="4" numFmtId="0" xfId="0" applyFont="1"/>
    <xf borderId="1" fillId="0" fontId="5" numFmtId="0" xfId="0" applyAlignment="1" applyBorder="1" applyFont="1">
      <alignment shrinkToFit="0" vertical="center" wrapText="1"/>
    </xf>
    <xf borderId="1" fillId="0" fontId="6" numFmtId="0" xfId="0" applyAlignment="1" applyBorder="1" applyFont="1">
      <alignment vertical="center"/>
    </xf>
    <xf borderId="1" fillId="0" fontId="7" numFmtId="0" xfId="0" applyAlignment="1" applyBorder="1" applyFont="1">
      <alignment shrinkToFit="0" vertical="center" wrapText="1"/>
    </xf>
    <xf borderId="0" fillId="0" fontId="8" numFmtId="0" xfId="0" applyAlignment="1" applyFont="1">
      <alignment horizontal="center" readingOrder="0"/>
    </xf>
    <xf borderId="2" fillId="3" fontId="3" numFmtId="0" xfId="0" applyAlignment="1" applyBorder="1" applyFill="1" applyFont="1">
      <alignment horizontal="center" shrinkToFit="0" vertical="center" wrapText="1"/>
    </xf>
    <xf borderId="3" fillId="0" fontId="9" numFmtId="0" xfId="0" applyBorder="1" applyFont="1"/>
    <xf borderId="1" fillId="3" fontId="3" numFmtId="0" xfId="0" applyAlignment="1" applyBorder="1" applyFont="1">
      <alignment horizontal="center" shrinkToFit="0" vertical="center" wrapText="1"/>
    </xf>
    <xf borderId="1" fillId="0" fontId="6" numFmtId="0" xfId="0" applyAlignment="1" applyBorder="1" applyFont="1">
      <alignment shrinkToFit="0" wrapText="1"/>
    </xf>
    <xf borderId="1" fillId="0" fontId="6" numFmtId="0" xfId="0" applyBorder="1" applyFont="1"/>
    <xf borderId="4" fillId="0" fontId="10" numFmtId="0" xfId="0" applyAlignment="1" applyBorder="1" applyFont="1">
      <alignment horizontal="center" shrinkToFit="0" wrapText="1"/>
    </xf>
    <xf borderId="5" fillId="0" fontId="9" numFmtId="0" xfId="0" applyBorder="1" applyFont="1"/>
    <xf borderId="6" fillId="0" fontId="11" numFmtId="0" xfId="0" applyAlignment="1" applyBorder="1" applyFont="1">
      <alignment horizontal="center" shrinkToFit="0" wrapText="1"/>
    </xf>
    <xf borderId="6" fillId="0" fontId="9" numFmtId="0" xfId="0" applyBorder="1" applyFont="1"/>
    <xf borderId="7" fillId="0" fontId="11" numFmtId="0" xfId="0" applyAlignment="1" applyBorder="1" applyFont="1">
      <alignment horizontal="center" shrinkToFit="0" wrapText="1"/>
    </xf>
    <xf borderId="8" fillId="0" fontId="9" numFmtId="0" xfId="0" applyBorder="1" applyFont="1"/>
    <xf borderId="0" fillId="0" fontId="10" numFmtId="0" xfId="0" applyAlignment="1" applyFont="1">
      <alignment horizontal="center" shrinkToFit="0" vertical="bottom" wrapText="1"/>
    </xf>
    <xf borderId="9" fillId="0" fontId="9" numFmtId="0" xfId="0" applyBorder="1" applyFont="1"/>
    <xf borderId="10" fillId="0" fontId="9" numFmtId="0" xfId="0" applyBorder="1" applyFont="1"/>
    <xf borderId="11" fillId="0" fontId="9" numFmtId="0" xfId="0" applyBorder="1" applyFont="1"/>
    <xf borderId="12" fillId="0" fontId="9" numFmtId="0" xfId="0" applyBorder="1" applyFont="1"/>
    <xf borderId="11" fillId="0" fontId="11" numFmtId="0" xfId="0" applyAlignment="1" applyBorder="1" applyFont="1">
      <alignment horizontal="center" shrinkToFit="0" wrapText="1"/>
    </xf>
    <xf borderId="13" fillId="0" fontId="9" numFmtId="0" xfId="0" applyBorder="1" applyFont="1"/>
    <xf borderId="11" fillId="0" fontId="10" numFmtId="0" xfId="0" applyAlignment="1" applyBorder="1" applyFont="1">
      <alignment horizontal="center" shrinkToFit="0" wrapText="1"/>
    </xf>
    <xf borderId="11" fillId="0" fontId="10" numFmtId="0" xfId="0" applyAlignment="1" applyBorder="1" applyFont="1">
      <alignment horizontal="center" shrinkToFit="0" vertical="bottom" wrapText="1"/>
    </xf>
    <xf borderId="3" fillId="4" fontId="11" numFmtId="0" xfId="0" applyAlignment="1" applyBorder="1" applyFill="1" applyFont="1">
      <alignment horizontal="center" shrinkToFit="0" vertical="center" wrapText="1"/>
    </xf>
    <xf borderId="12" fillId="4" fontId="11" numFmtId="0" xfId="0" applyAlignment="1" applyBorder="1" applyFont="1">
      <alignment horizontal="center" shrinkToFit="0" vertical="center" wrapText="1"/>
    </xf>
    <xf borderId="12" fillId="4" fontId="11" numFmtId="49" xfId="0" applyAlignment="1" applyBorder="1" applyFont="1" applyNumberFormat="1">
      <alignment horizontal="center" shrinkToFit="0" vertical="center" wrapText="1"/>
    </xf>
    <xf borderId="12" fillId="4" fontId="11" numFmtId="0" xfId="0" applyAlignment="1" applyBorder="1" applyFont="1">
      <alignment horizontal="center" readingOrder="0" shrinkToFit="0" vertical="center" wrapText="1"/>
    </xf>
    <xf borderId="0" fillId="0" fontId="11" numFmtId="0" xfId="0" applyAlignment="1" applyFont="1">
      <alignment horizontal="center" shrinkToFit="0" vertical="center" wrapText="1"/>
    </xf>
    <xf borderId="0" fillId="0" fontId="10" numFmtId="0" xfId="0" applyAlignment="1" applyFont="1">
      <alignment horizontal="center" shrinkToFit="0" vertical="center" wrapText="1"/>
    </xf>
    <xf borderId="3" fillId="0" fontId="10" numFmtId="164" xfId="0" applyAlignment="1" applyBorder="1" applyFont="1" applyNumberFormat="1">
      <alignment horizontal="center" shrinkToFit="0" vertical="bottom" wrapText="1"/>
    </xf>
    <xf borderId="12" fillId="0" fontId="10" numFmtId="0" xfId="0" applyAlignment="1" applyBorder="1" applyFont="1">
      <alignment horizontal="center" shrinkToFit="0" wrapText="1"/>
    </xf>
    <xf borderId="12" fillId="0" fontId="10" numFmtId="0" xfId="0" applyAlignment="1" applyBorder="1" applyFont="1">
      <alignment horizontal="center" readingOrder="0" shrinkToFit="0" wrapText="1"/>
    </xf>
    <xf borderId="12" fillId="0" fontId="10" numFmtId="0" xfId="0" applyAlignment="1" applyBorder="1" applyFont="1">
      <alignment horizontal="center" readingOrder="0" shrinkToFit="0" vertical="bottom" wrapText="1"/>
    </xf>
    <xf borderId="12" fillId="0" fontId="10" numFmtId="0" xfId="0" applyAlignment="1" applyBorder="1" applyFont="1">
      <alignment horizontal="center" shrinkToFit="0" vertical="bottom" wrapText="1"/>
    </xf>
    <xf borderId="12" fillId="0" fontId="10" numFmtId="165" xfId="0" applyAlignment="1" applyBorder="1" applyFont="1" applyNumberFormat="1">
      <alignment horizontal="center" shrinkToFit="0" vertical="bottom" wrapText="1"/>
    </xf>
    <xf borderId="0" fillId="0" fontId="10" numFmtId="1" xfId="0" applyAlignment="1" applyFont="1" applyNumberFormat="1">
      <alignment horizontal="center" shrinkToFit="0" vertical="bottom" wrapText="1"/>
    </xf>
    <xf borderId="3" fillId="5" fontId="10" numFmtId="164" xfId="0" applyAlignment="1" applyBorder="1" applyFill="1" applyFont="1" applyNumberFormat="1">
      <alignment horizontal="center" shrinkToFit="0" vertical="bottom" wrapText="1"/>
    </xf>
    <xf borderId="12" fillId="5" fontId="10" numFmtId="0" xfId="0" applyAlignment="1" applyBorder="1" applyFont="1">
      <alignment horizontal="center" shrinkToFit="0" vertical="bottom" wrapText="1"/>
    </xf>
    <xf borderId="12" fillId="5" fontId="10" numFmtId="165" xfId="0" applyAlignment="1" applyBorder="1" applyFont="1" applyNumberFormat="1">
      <alignment horizontal="center" shrinkToFit="0" vertical="bottom" wrapText="1"/>
    </xf>
    <xf borderId="12" fillId="5" fontId="10" numFmtId="0" xfId="0" applyAlignment="1" applyBorder="1" applyFont="1">
      <alignment horizontal="center" readingOrder="0" shrinkToFit="0" vertical="bottom" wrapText="1"/>
    </xf>
    <xf borderId="0" fillId="5" fontId="10" numFmtId="1" xfId="0" applyAlignment="1" applyFont="1" applyNumberFormat="1">
      <alignment horizontal="center" shrinkToFit="0" vertical="bottom" wrapText="1"/>
    </xf>
    <xf borderId="0" fillId="5" fontId="10" numFmtId="0" xfId="0" applyAlignment="1" applyFont="1">
      <alignment horizontal="center" shrinkToFit="0" vertical="bottom" wrapText="1"/>
    </xf>
    <xf borderId="12" fillId="5" fontId="10" numFmtId="0" xfId="0" applyAlignment="1" applyBorder="1" applyFont="1">
      <alignment horizontal="center" shrinkToFit="0" wrapText="1"/>
    </xf>
    <xf borderId="12" fillId="0" fontId="12" numFmtId="0" xfId="0" applyAlignment="1" applyBorder="1" applyFont="1">
      <alignment horizontal="center" shrinkToFit="0" vertical="bottom" wrapText="1"/>
    </xf>
    <xf borderId="12" fillId="0" fontId="13" numFmtId="0" xfId="0" applyAlignment="1" applyBorder="1" applyFont="1">
      <alignment horizontal="center" shrinkToFit="0" vertical="bottom" wrapText="1"/>
    </xf>
    <xf borderId="3" fillId="5" fontId="10" numFmtId="165" xfId="0" applyAlignment="1" applyBorder="1" applyFont="1" applyNumberFormat="1">
      <alignment horizontal="center" shrinkToFit="0" vertical="bottom" wrapText="1"/>
    </xf>
    <xf borderId="12" fillId="5" fontId="14" numFmtId="0" xfId="0" applyAlignment="1" applyBorder="1" applyFont="1">
      <alignment horizontal="center" shrinkToFit="0" vertical="bottom" wrapText="1"/>
    </xf>
    <xf borderId="3" fillId="0" fontId="15" numFmtId="165" xfId="0" applyAlignment="1" applyBorder="1" applyFont="1" applyNumberFormat="1">
      <alignment horizontal="center" readingOrder="0" vertical="bottom"/>
    </xf>
    <xf borderId="12" fillId="0" fontId="15" numFmtId="0" xfId="0" applyAlignment="1" applyBorder="1" applyFont="1">
      <alignment horizontal="center" readingOrder="0" vertical="bottom"/>
    </xf>
    <xf borderId="12" fillId="0" fontId="15" numFmtId="0" xfId="0" applyAlignment="1" applyBorder="1" applyFont="1">
      <alignment horizontal="center" readingOrder="0"/>
    </xf>
    <xf borderId="12" fillId="0" fontId="15" numFmtId="165" xfId="0" applyAlignment="1" applyBorder="1" applyFont="1" applyNumberFormat="1">
      <alignment horizontal="center" readingOrder="0"/>
    </xf>
    <xf borderId="0" fillId="0" fontId="15" numFmtId="0" xfId="0" applyAlignment="1" applyFont="1">
      <alignment horizontal="center" readingOrder="0" vertical="bottom"/>
    </xf>
    <xf borderId="0" fillId="0" fontId="15" numFmtId="0" xfId="0" applyAlignment="1" applyFont="1">
      <alignment horizontal="center" vertical="bottom"/>
    </xf>
    <xf borderId="3" fillId="0" fontId="10" numFmtId="166" xfId="0" applyAlignment="1" applyBorder="1" applyFont="1" applyNumberFormat="1">
      <alignment horizontal="center" shrinkToFit="0" vertical="bottom" wrapText="1"/>
    </xf>
    <xf borderId="14" fillId="0" fontId="10" numFmtId="0" xfId="0" applyAlignment="1" applyBorder="1" applyFont="1">
      <alignment horizontal="center" shrinkToFit="0" vertical="bottom" wrapText="1"/>
    </xf>
    <xf borderId="15" fillId="0" fontId="10" numFmtId="1" xfId="0" applyAlignment="1" applyBorder="1" applyFont="1" applyNumberFormat="1">
      <alignment horizontal="center" shrinkToFit="0" vertical="bottom" wrapText="1"/>
    </xf>
    <xf borderId="3" fillId="0" fontId="10" numFmtId="165" xfId="0" applyAlignment="1" applyBorder="1" applyFont="1" applyNumberFormat="1">
      <alignment horizontal="center" shrinkToFit="0" vertical="bottom" wrapText="1"/>
    </xf>
    <xf borderId="3" fillId="5" fontId="10" numFmtId="166" xfId="0" applyAlignment="1" applyBorder="1" applyFont="1" applyNumberFormat="1">
      <alignment horizontal="center" shrinkToFit="0" vertical="bottom" wrapText="1"/>
    </xf>
    <xf borderId="12" fillId="5" fontId="10" numFmtId="165" xfId="0" applyAlignment="1" applyBorder="1" applyFont="1" applyNumberFormat="1">
      <alignment horizontal="center" shrinkToFit="0" wrapText="1"/>
    </xf>
    <xf borderId="10" fillId="5" fontId="10" numFmtId="0" xfId="0" applyAlignment="1" applyBorder="1" applyFont="1">
      <alignment horizontal="center" shrinkToFit="0" vertical="bottom" wrapText="1"/>
    </xf>
    <xf borderId="12" fillId="0" fontId="10" numFmtId="165" xfId="0" applyAlignment="1" applyBorder="1" applyFont="1" applyNumberFormat="1">
      <alignment horizontal="center" shrinkToFit="0" wrapText="1"/>
    </xf>
    <xf borderId="12" fillId="0" fontId="10" numFmtId="167" xfId="0" applyAlignment="1" applyBorder="1" applyFont="1" applyNumberFormat="1">
      <alignment horizontal="center" readingOrder="0" shrinkToFit="0" vertical="bottom" wrapText="1"/>
    </xf>
    <xf borderId="12" fillId="6" fontId="16" numFmtId="0" xfId="0" applyAlignment="1" applyBorder="1" applyFill="1" applyFont="1">
      <alignment horizontal="center" shrinkToFit="0" vertical="bottom" wrapText="1"/>
    </xf>
    <xf borderId="12" fillId="0" fontId="10" numFmtId="166" xfId="0" applyAlignment="1" applyBorder="1" applyFont="1" applyNumberFormat="1">
      <alignment horizontal="center" shrinkToFit="0" vertical="bottom" wrapText="1"/>
    </xf>
    <xf borderId="0" fillId="0" fontId="10" numFmtId="0" xfId="0" applyAlignment="1" applyFont="1">
      <alignment horizontal="center" shrinkToFit="0" vertical="top" wrapText="1"/>
    </xf>
    <xf borderId="12" fillId="5" fontId="10" numFmtId="166" xfId="0" applyAlignment="1" applyBorder="1" applyFont="1" applyNumberFormat="1">
      <alignment horizontal="center" shrinkToFit="0" vertical="bottom" wrapText="1"/>
    </xf>
    <xf borderId="12" fillId="0" fontId="15" numFmtId="167" xfId="0" applyAlignment="1" applyBorder="1" applyFont="1" applyNumberFormat="1">
      <alignment horizontal="center" readingOrder="0" vertical="bottom"/>
    </xf>
    <xf borderId="12" fillId="0" fontId="15" numFmtId="166" xfId="0" applyAlignment="1" applyBorder="1" applyFont="1" applyNumberFormat="1">
      <alignment horizontal="center" readingOrder="0"/>
    </xf>
    <xf borderId="10" fillId="0" fontId="10" numFmtId="0" xfId="0" applyAlignment="1" applyBorder="1" applyFont="1">
      <alignment horizontal="center" shrinkToFit="0" vertical="bottom" wrapText="1"/>
    </xf>
    <xf borderId="12" fillId="0" fontId="17" numFmtId="0" xfId="0" applyAlignment="1" applyBorder="1" applyFont="1">
      <alignment horizontal="center" readingOrder="0"/>
    </xf>
    <xf borderId="3" fillId="0" fontId="10" numFmtId="0" xfId="0" applyAlignment="1" applyBorder="1" applyFont="1">
      <alignment horizontal="center" shrinkToFit="0" vertical="bottom" wrapText="1"/>
    </xf>
    <xf borderId="12" fillId="0" fontId="10" numFmtId="49" xfId="0" applyAlignment="1" applyBorder="1" applyFont="1" applyNumberFormat="1">
      <alignment horizontal="center" shrinkToFit="0" vertical="bottom" wrapText="1"/>
    </xf>
    <xf borderId="0" fillId="0" fontId="18" numFmtId="1" xfId="0" applyAlignment="1" applyFont="1" applyNumberFormat="1">
      <alignment horizontal="center" shrinkToFit="0" vertical="bottom" wrapText="1"/>
    </xf>
    <xf borderId="10" fillId="0" fontId="19" numFmtId="0" xfId="0" applyAlignment="1" applyBorder="1" applyFont="1">
      <alignment horizontal="center" shrinkToFit="0" vertical="bottom" wrapText="1"/>
    </xf>
    <xf borderId="1" fillId="0" fontId="15" numFmtId="0" xfId="0" applyAlignment="1" applyBorder="1" applyFont="1">
      <alignment horizontal="center" readingOrder="0" vertical="bottom"/>
    </xf>
    <xf borderId="12" fillId="5" fontId="10" numFmtId="164" xfId="0" applyAlignment="1" applyBorder="1" applyFont="1" applyNumberFormat="1">
      <alignment horizontal="center" shrinkToFit="0" vertical="bottom" wrapText="1"/>
    </xf>
    <xf borderId="11" fillId="5" fontId="10" numFmtId="0" xfId="0" applyAlignment="1" applyBorder="1" applyFont="1">
      <alignment horizontal="center" shrinkToFit="0" vertical="bottom" wrapText="1"/>
    </xf>
    <xf borderId="11" fillId="5" fontId="10" numFmtId="165" xfId="0" applyAlignment="1" applyBorder="1" applyFont="1" applyNumberFormat="1">
      <alignment horizontal="center" shrinkToFit="0" vertical="bottom" wrapText="1"/>
    </xf>
    <xf borderId="11" fillId="5" fontId="10" numFmtId="0" xfId="0" applyAlignment="1" applyBorder="1" applyFont="1">
      <alignment horizontal="center" readingOrder="0" shrinkToFit="0" vertical="bottom" wrapText="1"/>
    </xf>
    <xf borderId="10" fillId="0" fontId="10" numFmtId="0" xfId="0" applyAlignment="1" applyBorder="1" applyFont="1">
      <alignment horizontal="center" shrinkToFit="0" wrapText="1"/>
    </xf>
    <xf borderId="4" fillId="0" fontId="10" numFmtId="0" xfId="0" applyAlignment="1" applyBorder="1" applyFont="1">
      <alignment horizontal="center"/>
    </xf>
    <xf borderId="4" fillId="0" fontId="11" numFmtId="0" xfId="0" applyAlignment="1" applyBorder="1" applyFont="1">
      <alignment horizontal="center" shrinkToFit="0" wrapText="1"/>
    </xf>
    <xf borderId="16" fillId="0" fontId="11" numFmtId="0" xfId="0" applyAlignment="1" applyBorder="1" applyFont="1">
      <alignment horizontal="center" shrinkToFit="0" wrapText="1"/>
    </xf>
    <xf borderId="1" fillId="0" fontId="10" numFmtId="0" xfId="0" applyAlignment="1" applyBorder="1" applyFont="1">
      <alignment horizontal="center" vertical="bottom"/>
    </xf>
    <xf borderId="7" fillId="0" fontId="9" numFmtId="0" xfId="0" applyBorder="1" applyFont="1"/>
    <xf borderId="1" fillId="0" fontId="10" numFmtId="0" xfId="0" applyAlignment="1" applyBorder="1" applyFont="1">
      <alignment horizontal="center"/>
    </xf>
    <xf borderId="1" fillId="0" fontId="10" numFmtId="0" xfId="0" applyAlignment="1" applyBorder="1" applyFont="1">
      <alignment horizontal="center" vertical="center"/>
    </xf>
    <xf borderId="1" fillId="0" fontId="10" numFmtId="164" xfId="0" applyAlignment="1" applyBorder="1" applyFont="1" applyNumberFormat="1">
      <alignment horizontal="center" shrinkToFit="0" wrapText="1"/>
    </xf>
    <xf borderId="1" fillId="0" fontId="10" numFmtId="0" xfId="0" applyAlignment="1" applyBorder="1" applyFont="1">
      <alignment horizontal="center" readingOrder="0" shrinkToFit="0" wrapText="1"/>
    </xf>
    <xf quotePrefix="1" borderId="1" fillId="0" fontId="10" numFmtId="0" xfId="0" applyAlignment="1" applyBorder="1" applyFont="1">
      <alignment horizontal="center" shrinkToFit="0" wrapText="1"/>
    </xf>
    <xf borderId="1" fillId="0" fontId="10" numFmtId="0" xfId="0" applyAlignment="1" applyBorder="1" applyFont="1">
      <alignment horizontal="center" shrinkToFit="0" wrapText="1"/>
    </xf>
    <xf borderId="1" fillId="0" fontId="10" numFmtId="165" xfId="0" applyAlignment="1" applyBorder="1" applyFont="1" applyNumberFormat="1">
      <alignment horizontal="center"/>
    </xf>
    <xf borderId="1" fillId="5" fontId="10" numFmtId="0" xfId="0" applyAlignment="1" applyBorder="1" applyFont="1">
      <alignment horizontal="center" shrinkToFit="0" wrapText="1"/>
    </xf>
    <xf borderId="1" fillId="5" fontId="10" numFmtId="0" xfId="0" applyAlignment="1" applyBorder="1" applyFont="1">
      <alignment horizontal="center"/>
    </xf>
    <xf borderId="1" fillId="0" fontId="10" numFmtId="0" xfId="0" applyAlignment="1" applyBorder="1" applyFont="1">
      <alignment horizontal="center" readingOrder="0"/>
    </xf>
    <xf borderId="1" fillId="0" fontId="10" numFmtId="165" xfId="0" applyAlignment="1" applyBorder="1" applyFont="1" applyNumberFormat="1">
      <alignment horizontal="center" vertical="bottom"/>
    </xf>
    <xf borderId="1" fillId="0" fontId="20" numFmtId="0" xfId="0" applyAlignment="1" applyBorder="1" applyFont="1">
      <alignment horizontal="center" shrinkToFit="0" vertical="bottom" wrapText="0"/>
    </xf>
    <xf quotePrefix="1" borderId="1" fillId="5" fontId="10" numFmtId="0" xfId="0" applyAlignment="1" applyBorder="1" applyFont="1">
      <alignment horizontal="center" shrinkToFit="0" wrapText="1"/>
    </xf>
    <xf borderId="1" fillId="0" fontId="10" numFmtId="165" xfId="0" applyAlignment="1" applyBorder="1" applyFont="1" applyNumberFormat="1">
      <alignment horizontal="center" shrinkToFit="0" wrapText="1"/>
    </xf>
    <xf borderId="1" fillId="5" fontId="10" numFmtId="0" xfId="0" applyAlignment="1" applyBorder="1" applyFont="1">
      <alignment horizontal="center" readingOrder="0" shrinkToFit="0" wrapText="1"/>
    </xf>
    <xf borderId="1" fillId="0" fontId="10" numFmtId="0" xfId="0" applyAlignment="1" applyBorder="1" applyFont="1">
      <alignment horizontal="center" vertical="bottom"/>
    </xf>
    <xf borderId="0" fillId="0" fontId="21" numFmtId="0" xfId="0" applyAlignment="1" applyFont="1">
      <alignment horizontal="center" readingOrder="0"/>
    </xf>
    <xf borderId="1" fillId="0" fontId="22" numFmtId="0" xfId="0" applyAlignment="1" applyBorder="1" applyFont="1">
      <alignment horizontal="center" shrinkToFit="0" wrapText="0"/>
    </xf>
    <xf borderId="1" fillId="0" fontId="23" numFmtId="0" xfId="0" applyAlignment="1" applyBorder="1" applyFont="1">
      <alignment horizontal="center" shrinkToFit="0" wrapText="0"/>
    </xf>
    <xf borderId="1" fillId="0" fontId="10" numFmtId="164" xfId="0" applyAlignment="1" applyBorder="1" applyFont="1" applyNumberFormat="1">
      <alignment horizontal="center" shrinkToFit="0" vertical="bottom" wrapText="1"/>
    </xf>
    <xf borderId="1" fillId="0" fontId="10" numFmtId="0" xfId="0" applyAlignment="1" applyBorder="1" applyFont="1">
      <alignment horizontal="center" readingOrder="0" shrinkToFit="0" vertical="bottom" wrapText="1"/>
    </xf>
    <xf quotePrefix="1" borderId="1" fillId="0" fontId="10" numFmtId="0" xfId="0" applyAlignment="1" applyBorder="1" applyFont="1">
      <alignment horizontal="center" shrinkToFit="0" vertical="bottom" wrapText="1"/>
    </xf>
    <xf borderId="1" fillId="0" fontId="10" numFmtId="0" xfId="0" applyAlignment="1" applyBorder="1" applyFont="1">
      <alignment horizontal="center" shrinkToFit="0" vertical="bottom" wrapText="1"/>
    </xf>
    <xf borderId="1" fillId="0" fontId="24" numFmtId="0" xfId="0" applyAlignment="1" applyBorder="1" applyFont="1">
      <alignment horizontal="center" readingOrder="0"/>
    </xf>
    <xf borderId="1" fillId="0" fontId="10" numFmtId="49" xfId="0" applyAlignment="1" applyBorder="1" applyFont="1" applyNumberFormat="1">
      <alignment horizontal="center"/>
    </xf>
    <xf borderId="1" fillId="0" fontId="10" numFmtId="166" xfId="0" applyAlignment="1" applyBorder="1" applyFont="1" applyNumberFormat="1">
      <alignment horizontal="center" vertical="bottom"/>
    </xf>
    <xf borderId="1" fillId="0" fontId="10" numFmtId="166" xfId="0" applyAlignment="1" applyBorder="1" applyFont="1" applyNumberFormat="1">
      <alignment horizontal="center" shrinkToFit="0" wrapText="1"/>
    </xf>
    <xf borderId="1" fillId="0" fontId="25" numFmtId="0" xfId="0" applyAlignment="1" applyBorder="1" applyFont="1">
      <alignment horizontal="center" shrinkToFit="0" wrapText="1"/>
    </xf>
    <xf borderId="1" fillId="0" fontId="10" numFmtId="49" xfId="0" applyAlignment="1" applyBorder="1" applyFont="1" applyNumberFormat="1">
      <alignment horizontal="center" vertical="bottom"/>
    </xf>
    <xf borderId="1" fillId="5" fontId="10" numFmtId="0" xfId="0" applyAlignment="1" applyBorder="1" applyFont="1">
      <alignment horizontal="center" readingOrder="0" shrinkToFit="0" vertical="bottom" wrapText="1"/>
    </xf>
    <xf borderId="1" fillId="0" fontId="10" numFmtId="164" xfId="0" applyAlignment="1" applyBorder="1" applyFont="1" applyNumberFormat="1">
      <alignment horizontal="center" vertical="bottom"/>
    </xf>
    <xf borderId="1" fillId="0" fontId="10" numFmtId="49" xfId="0" applyAlignment="1" applyBorder="1" applyFont="1" applyNumberFormat="1">
      <alignment horizontal="center" shrinkToFit="0" vertical="bottom" wrapText="1"/>
    </xf>
    <xf borderId="1" fillId="0" fontId="26" numFmtId="0" xfId="0" applyAlignment="1" applyBorder="1" applyFont="1">
      <alignment horizontal="center" shrinkToFit="0" vertical="bottom" wrapText="1"/>
    </xf>
    <xf borderId="1" fillId="0" fontId="10" numFmtId="49" xfId="0" applyAlignment="1" applyBorder="1" applyFont="1" applyNumberFormat="1">
      <alignment horizontal="center" shrinkToFit="0" wrapText="1"/>
    </xf>
    <xf borderId="1" fillId="0" fontId="11" numFmtId="165" xfId="0" applyAlignment="1" applyBorder="1" applyFont="1" applyNumberFormat="1">
      <alignment horizontal="center" vertical="bottom"/>
    </xf>
    <xf borderId="1" fillId="5" fontId="10" numFmtId="165" xfId="0" applyAlignment="1" applyBorder="1" applyFont="1" applyNumberFormat="1">
      <alignment horizontal="center" shrinkToFit="0" wrapText="1"/>
    </xf>
    <xf borderId="1" fillId="0" fontId="27" numFmtId="0" xfId="0" applyAlignment="1" applyBorder="1" applyFont="1">
      <alignment horizontal="center" vertical="bottom"/>
    </xf>
    <xf borderId="1" fillId="0" fontId="28" numFmtId="0" xfId="0" applyAlignment="1" applyBorder="1" applyFont="1">
      <alignment horizontal="center"/>
    </xf>
    <xf borderId="1" fillId="0" fontId="10" numFmtId="0" xfId="0" applyAlignment="1" applyBorder="1" applyFont="1">
      <alignment horizontal="center" readingOrder="0" vertical="bottom"/>
    </xf>
    <xf borderId="1" fillId="5" fontId="10" numFmtId="164" xfId="0" applyAlignment="1" applyBorder="1" applyFont="1" applyNumberFormat="1">
      <alignment horizontal="center" shrinkToFit="0" wrapText="1"/>
    </xf>
    <xf borderId="1" fillId="0" fontId="10" numFmtId="166" xfId="0" applyAlignment="1" applyBorder="1" applyFont="1" applyNumberFormat="1">
      <alignment horizontal="center"/>
    </xf>
    <xf quotePrefix="1" borderId="1" fillId="0" fontId="10" numFmtId="49" xfId="0" applyAlignment="1" applyBorder="1" applyFont="1" applyNumberFormat="1">
      <alignment horizontal="center" shrinkToFit="0" vertical="bottom" wrapText="1"/>
    </xf>
    <xf borderId="1" fillId="0" fontId="10" numFmtId="49" xfId="0" applyAlignment="1" applyBorder="1" applyFont="1" applyNumberFormat="1">
      <alignment horizontal="center" readingOrder="0" shrinkToFit="0" vertical="bottom" wrapText="1"/>
    </xf>
    <xf borderId="1" fillId="0" fontId="10" numFmtId="164" xfId="0" applyAlignment="1" applyBorder="1" applyFont="1" applyNumberFormat="1">
      <alignment horizontal="center"/>
    </xf>
    <xf borderId="1" fillId="0" fontId="10" numFmtId="164" xfId="0" applyAlignment="1" applyBorder="1" applyFont="1" applyNumberFormat="1">
      <alignment horizontal="center" readingOrder="0" vertical="bottom"/>
    </xf>
    <xf borderId="1" fillId="0" fontId="10" numFmtId="0" xfId="0" applyAlignment="1" applyBorder="1" applyFont="1">
      <alignment horizontal="center"/>
    </xf>
    <xf borderId="4" fillId="0" fontId="10" numFmtId="0" xfId="0" applyBorder="1" applyFont="1"/>
    <xf borderId="16" fillId="0" fontId="11" numFmtId="0" xfId="0" applyAlignment="1" applyBorder="1" applyFont="1">
      <alignment shrinkToFit="0" wrapText="1"/>
    </xf>
    <xf borderId="1" fillId="0" fontId="10" numFmtId="0" xfId="0" applyAlignment="1" applyBorder="1" applyFont="1">
      <alignment vertical="bottom"/>
    </xf>
    <xf borderId="1" fillId="0" fontId="10" numFmtId="0" xfId="0" applyBorder="1" applyFont="1"/>
    <xf borderId="1" fillId="0" fontId="10" numFmtId="0" xfId="0" applyAlignment="1" applyBorder="1" applyFont="1">
      <alignment vertical="center"/>
    </xf>
    <xf borderId="1" fillId="0" fontId="10" numFmtId="0" xfId="0" applyAlignment="1" applyBorder="1" applyFont="1">
      <alignment readingOrder="0" shrinkToFit="0" wrapText="1"/>
    </xf>
    <xf borderId="1" fillId="0" fontId="10" numFmtId="0" xfId="0" applyAlignment="1" applyBorder="1" applyFont="1">
      <alignment vertical="bottom"/>
    </xf>
    <xf borderId="1" fillId="0" fontId="8" numFmtId="0" xfId="0" applyAlignment="1" applyBorder="1" applyFont="1">
      <alignment horizontal="center" readingOrder="0"/>
    </xf>
    <xf borderId="1" fillId="0" fontId="10" numFmtId="0" xfId="0" applyAlignment="1" applyBorder="1" applyFont="1">
      <alignment shrinkToFit="0" wrapText="1"/>
    </xf>
    <xf borderId="1" fillId="0" fontId="10" numFmtId="0" xfId="0" applyAlignment="1" applyBorder="1" applyFont="1">
      <alignment readingOrder="0"/>
    </xf>
    <xf borderId="1" fillId="0" fontId="8" numFmtId="0" xfId="0" applyAlignment="1" applyBorder="1" applyFont="1">
      <alignment readingOrder="0" vertical="bottom"/>
    </xf>
    <xf borderId="1" fillId="0" fontId="8" numFmtId="0" xfId="0" applyAlignment="1" applyBorder="1" applyFont="1">
      <alignment horizontal="right" readingOrder="0" vertical="bottom"/>
    </xf>
    <xf borderId="1" fillId="0" fontId="8" numFmtId="165" xfId="0" applyAlignment="1" applyBorder="1" applyFont="1" applyNumberFormat="1">
      <alignment horizontal="center" readingOrder="0" vertical="bottom"/>
    </xf>
    <xf borderId="1" fillId="0" fontId="8" numFmtId="49" xfId="0" applyAlignment="1" applyBorder="1" applyFont="1" applyNumberFormat="1">
      <alignment horizontal="center" readingOrder="0" vertical="bottom"/>
    </xf>
    <xf borderId="1" fillId="0" fontId="10" numFmtId="0" xfId="0" applyAlignment="1" applyBorder="1" applyFont="1">
      <alignment shrinkToFit="0" vertical="bottom" wrapText="1"/>
    </xf>
    <xf borderId="1" fillId="0" fontId="10" numFmtId="0" xfId="0" applyAlignment="1" applyBorder="1" applyFont="1">
      <alignment readingOrder="0" shrinkToFit="0" vertical="bottom" wrapText="1"/>
    </xf>
    <xf borderId="1" fillId="0" fontId="10" numFmtId="0" xfId="0" applyAlignment="1" applyBorder="1" applyFont="1">
      <alignment readingOrder="0" vertical="bottom"/>
    </xf>
    <xf borderId="1" fillId="0" fontId="8" numFmtId="0" xfId="0" applyAlignment="1" applyBorder="1" applyFont="1">
      <alignment readingOrder="0" shrinkToFit="0" vertical="bottom" wrapText="1"/>
    </xf>
    <xf borderId="2" fillId="0" fontId="10" numFmtId="0" xfId="0" applyAlignment="1" applyBorder="1" applyFont="1">
      <alignment shrinkToFit="0" vertical="bottom" wrapText="1"/>
    </xf>
    <xf borderId="17" fillId="0" fontId="9" numFmtId="0" xfId="0" applyBorder="1" applyFont="1"/>
    <xf borderId="1" fillId="0" fontId="10" numFmtId="165" xfId="0" applyBorder="1" applyFont="1" applyNumberFormat="1"/>
    <xf borderId="1" fillId="0" fontId="10" numFmtId="49" xfId="0" applyBorder="1" applyFont="1" applyNumberFormat="1"/>
    <xf borderId="1" fillId="0" fontId="10" numFmtId="166" xfId="0" applyBorder="1" applyFont="1" applyNumberFormat="1"/>
    <xf borderId="1" fillId="0" fontId="10" numFmtId="1" xfId="0" applyAlignment="1" applyBorder="1" applyFont="1" applyNumberFormat="1">
      <alignment horizontal="center" vertical="bottom"/>
    </xf>
    <xf borderId="1" fillId="0" fontId="1" numFmtId="0" xfId="0" applyAlignment="1" applyBorder="1" applyFont="1">
      <alignment horizontal="center"/>
    </xf>
    <xf borderId="1" fillId="0" fontId="11" numFmtId="0" xfId="0" applyAlignment="1" applyBorder="1" applyFont="1">
      <alignment horizontal="center" vertical="center"/>
    </xf>
    <xf borderId="1" fillId="5" fontId="10" numFmtId="164" xfId="0" applyAlignment="1" applyBorder="1" applyFont="1" applyNumberFormat="1">
      <alignment horizontal="center" shrinkToFit="0" vertical="bottom" wrapText="0"/>
    </xf>
    <xf borderId="1" fillId="0" fontId="10" numFmtId="0" xfId="0" applyAlignment="1" applyBorder="1" applyFont="1">
      <alignment horizontal="center" shrinkToFit="0" vertical="bottom" wrapText="0"/>
    </xf>
    <xf borderId="1" fillId="0" fontId="1" numFmtId="0" xfId="0" applyAlignment="1" applyBorder="1" applyFont="1">
      <alignment horizontal="center" readingOrder="0" shrinkToFit="0" wrapText="0"/>
    </xf>
    <xf borderId="1" fillId="0" fontId="1" numFmtId="0" xfId="0" applyAlignment="1" applyBorder="1" applyFont="1">
      <alignment horizontal="center" readingOrder="0" shrinkToFit="0" vertical="bottom" wrapText="0"/>
    </xf>
    <xf borderId="1" fillId="0" fontId="10" numFmtId="0" xfId="0" applyAlignment="1" applyBorder="1" applyFont="1">
      <alignment horizontal="center" shrinkToFit="0" vertical="bottom" wrapText="0"/>
    </xf>
    <xf borderId="1" fillId="5" fontId="10" numFmtId="0" xfId="0" applyAlignment="1" applyBorder="1" applyFont="1">
      <alignment horizontal="center" shrinkToFit="0" vertical="bottom" wrapText="0"/>
    </xf>
    <xf borderId="1" fillId="0" fontId="10" numFmtId="0" xfId="0" applyAlignment="1" applyBorder="1" applyFont="1">
      <alignment horizontal="center" shrinkToFit="0" wrapText="0"/>
    </xf>
    <xf borderId="1" fillId="0" fontId="10" numFmtId="164" xfId="0" applyAlignment="1" applyBorder="1" applyFont="1" applyNumberFormat="1">
      <alignment horizontal="center" shrinkToFit="0" vertical="bottom" wrapText="0"/>
    </xf>
    <xf borderId="1" fillId="0" fontId="10" numFmtId="0" xfId="0" applyAlignment="1" applyBorder="1" applyFont="1">
      <alignment horizontal="center" readingOrder="0" shrinkToFit="0" vertical="bottom" wrapText="0"/>
    </xf>
    <xf borderId="1" fillId="0" fontId="10" numFmtId="1" xfId="0" applyAlignment="1" applyBorder="1" applyFont="1" applyNumberFormat="1">
      <alignment horizontal="center" shrinkToFit="0" vertical="bottom" wrapText="0"/>
    </xf>
    <xf borderId="1" fillId="7" fontId="1" numFmtId="164" xfId="0" applyAlignment="1" applyBorder="1" applyFill="1" applyFont="1" applyNumberFormat="1">
      <alignment horizontal="center" shrinkToFit="0" wrapText="0"/>
    </xf>
    <xf borderId="1" fillId="0" fontId="1" numFmtId="0" xfId="0" applyAlignment="1" applyBorder="1" applyFont="1">
      <alignment horizontal="center" shrinkToFit="0" vertical="bottom" wrapText="0"/>
    </xf>
    <xf borderId="1" fillId="0" fontId="1" numFmtId="0" xfId="0" applyAlignment="1" applyBorder="1" applyFont="1">
      <alignment horizontal="center" shrinkToFit="0" wrapText="0"/>
    </xf>
    <xf borderId="1" fillId="0" fontId="1" numFmtId="0" xfId="0" applyAlignment="1" applyBorder="1" applyFont="1">
      <alignment horizontal="center" shrinkToFit="0" vertical="center" wrapText="0"/>
    </xf>
    <xf borderId="1" fillId="5" fontId="10" numFmtId="0" xfId="0" applyAlignment="1" applyBorder="1" applyFont="1">
      <alignment horizontal="center" shrinkToFit="0" vertical="center" wrapText="0"/>
    </xf>
    <xf borderId="1" fillId="0" fontId="10" numFmtId="0" xfId="0" applyAlignment="1" applyBorder="1" applyFont="1">
      <alignment horizontal="center" shrinkToFit="0" vertical="center" wrapText="0"/>
    </xf>
    <xf borderId="1" fillId="0" fontId="1" numFmtId="165" xfId="0" applyAlignment="1" applyBorder="1" applyFont="1" applyNumberFormat="1">
      <alignment horizontal="center" shrinkToFit="0" vertical="center" wrapText="0"/>
    </xf>
    <xf borderId="1" fillId="0" fontId="1" numFmtId="1" xfId="0" applyAlignment="1" applyBorder="1" applyFont="1" applyNumberFormat="1">
      <alignment horizontal="center" shrinkToFit="0" wrapText="0"/>
    </xf>
    <xf borderId="1" fillId="0" fontId="10" numFmtId="0" xfId="0" applyAlignment="1" applyBorder="1" applyFont="1">
      <alignment horizontal="center" shrinkToFit="0" wrapText="0"/>
    </xf>
    <xf borderId="1" fillId="0" fontId="1" numFmtId="164" xfId="0" applyAlignment="1" applyBorder="1" applyFont="1" applyNumberFormat="1">
      <alignment horizontal="center" shrinkToFit="0" wrapText="0"/>
    </xf>
    <xf borderId="1" fillId="0" fontId="7" numFmtId="0" xfId="0" applyAlignment="1" applyBorder="1" applyFont="1">
      <alignment horizontal="center" shrinkToFit="0" vertical="center" wrapText="0"/>
    </xf>
    <xf borderId="1" fillId="7" fontId="1" numFmtId="165" xfId="0" applyAlignment="1" applyBorder="1" applyFont="1" applyNumberFormat="1">
      <alignment horizontal="center" shrinkToFit="0" vertical="center" wrapText="0"/>
    </xf>
    <xf borderId="1" fillId="0" fontId="1" numFmtId="0" xfId="0" applyAlignment="1" applyBorder="1" applyFont="1">
      <alignment horizontal="center" readingOrder="0" shrinkToFit="0" vertical="center" wrapText="0"/>
    </xf>
    <xf borderId="1" fillId="7" fontId="1" numFmtId="0" xfId="0" applyAlignment="1" applyBorder="1" applyFont="1">
      <alignment horizontal="center" shrinkToFit="0" vertical="center" wrapText="0"/>
    </xf>
    <xf borderId="1" fillId="5" fontId="10" numFmtId="0" xfId="0" applyAlignment="1" applyBorder="1" applyFont="1">
      <alignment horizontal="center" shrinkToFit="0" vertical="bottom" wrapText="0"/>
    </xf>
    <xf borderId="1" fillId="5" fontId="10" numFmtId="0" xfId="0" applyAlignment="1" applyBorder="1" applyFont="1">
      <alignment horizontal="center" shrinkToFit="0" wrapText="0"/>
    </xf>
    <xf borderId="1" fillId="0" fontId="10" numFmtId="164" xfId="0" applyAlignment="1" applyBorder="1" applyFont="1" applyNumberFormat="1">
      <alignment horizontal="center" shrinkToFit="0" wrapText="0"/>
    </xf>
    <xf borderId="1" fillId="0" fontId="10" numFmtId="165" xfId="0" applyAlignment="1" applyBorder="1" applyFont="1" applyNumberFormat="1">
      <alignment horizontal="center" shrinkToFit="0" wrapText="0"/>
    </xf>
    <xf borderId="1" fillId="0" fontId="29" numFmtId="0" xfId="0" applyAlignment="1" applyBorder="1" applyFont="1">
      <alignment horizontal="center" shrinkToFit="0" wrapText="0"/>
    </xf>
    <xf borderId="1" fillId="6" fontId="1" numFmtId="0" xfId="0" applyAlignment="1" applyBorder="1" applyFont="1">
      <alignment horizontal="center" shrinkToFit="0" wrapText="0"/>
    </xf>
    <xf borderId="1" fillId="0" fontId="30" numFmtId="0" xfId="0" applyAlignment="1" applyBorder="1" applyFont="1">
      <alignment horizontal="center" readingOrder="0" shrinkToFit="0" vertical="bottom" wrapText="0"/>
    </xf>
    <xf borderId="1" fillId="5" fontId="10" numFmtId="165" xfId="0" applyAlignment="1" applyBorder="1" applyFont="1" applyNumberFormat="1">
      <alignment horizontal="center" shrinkToFit="0" wrapText="0"/>
    </xf>
    <xf borderId="1" fillId="5" fontId="10" numFmtId="0" xfId="0" applyAlignment="1" applyBorder="1" applyFont="1">
      <alignment horizontal="center" shrinkToFit="0" wrapText="0"/>
    </xf>
    <xf borderId="1" fillId="5" fontId="10" numFmtId="165" xfId="0" applyAlignment="1" applyBorder="1" applyFont="1" applyNumberFormat="1">
      <alignment horizontal="center" shrinkToFit="0" vertical="bottom" wrapText="0"/>
    </xf>
    <xf borderId="1" fillId="0" fontId="10" numFmtId="0" xfId="0" applyAlignment="1" applyBorder="1" applyFont="1">
      <alignment horizontal="center" readingOrder="0" shrinkToFit="0" wrapText="0"/>
    </xf>
    <xf borderId="1" fillId="5" fontId="10" numFmtId="166" xfId="0" applyAlignment="1" applyBorder="1" applyFont="1" applyNumberFormat="1">
      <alignment horizontal="center" shrinkToFit="0" vertical="bottom" wrapText="0"/>
    </xf>
    <xf borderId="1" fillId="0" fontId="31" numFmtId="0" xfId="0" applyAlignment="1" applyBorder="1" applyFont="1">
      <alignment horizontal="center" shrinkToFit="0" wrapText="0"/>
    </xf>
    <xf borderId="1" fillId="5" fontId="10" numFmtId="1" xfId="0" applyAlignment="1" applyBorder="1" applyFont="1" applyNumberFormat="1">
      <alignment horizontal="center" shrinkToFit="0" vertical="bottom" wrapText="0"/>
    </xf>
    <xf borderId="1" fillId="5" fontId="10" numFmtId="166" xfId="0" applyAlignment="1" applyBorder="1" applyFont="1" applyNumberFormat="1">
      <alignment horizontal="center" readingOrder="0" shrinkToFit="0" vertical="bottom" wrapText="0"/>
    </xf>
    <xf borderId="1" fillId="0" fontId="10" numFmtId="165" xfId="0" applyAlignment="1" applyBorder="1" applyFont="1" applyNumberFormat="1">
      <alignment horizontal="center" readingOrder="0" shrinkToFit="0" wrapText="0"/>
    </xf>
    <xf borderId="1" fillId="0" fontId="32" numFmtId="0" xfId="0" applyAlignment="1" applyBorder="1" applyFont="1">
      <alignment horizontal="center" shrinkToFit="0" vertical="center" wrapText="0"/>
    </xf>
    <xf borderId="1" fillId="0" fontId="33" numFmtId="0" xfId="0" applyAlignment="1" applyBorder="1" applyFont="1">
      <alignment horizontal="center" shrinkToFit="0" wrapText="0"/>
    </xf>
    <xf borderId="1" fillId="5" fontId="1" numFmtId="0" xfId="0" applyAlignment="1" applyBorder="1" applyFont="1">
      <alignment horizontal="center" readingOrder="0" shrinkToFit="0" wrapText="0"/>
    </xf>
    <xf borderId="1" fillId="0" fontId="1" numFmtId="49" xfId="0" applyAlignment="1" applyBorder="1" applyFont="1" applyNumberFormat="1">
      <alignment horizontal="center" shrinkToFit="0" vertical="center" wrapText="0"/>
    </xf>
    <xf borderId="1" fillId="0" fontId="10" numFmtId="49" xfId="0" applyAlignment="1" applyBorder="1" applyFont="1" applyNumberFormat="1">
      <alignment horizontal="center" shrinkToFit="0" wrapText="0"/>
    </xf>
    <xf borderId="1" fillId="0" fontId="1" numFmtId="165" xfId="0" applyAlignment="1" applyBorder="1" applyFont="1" applyNumberFormat="1">
      <alignment horizontal="center" shrinkToFit="0" wrapText="0"/>
    </xf>
    <xf borderId="1" fillId="0" fontId="10" numFmtId="165" xfId="0" applyAlignment="1" applyBorder="1" applyFont="1" applyNumberFormat="1">
      <alignment horizontal="center" shrinkToFit="0" vertical="bottom" wrapText="0"/>
    </xf>
    <xf borderId="1" fillId="0" fontId="34" numFmtId="0" xfId="0" applyAlignment="1" applyBorder="1" applyFont="1">
      <alignment horizontal="center" shrinkToFit="0" vertical="bottom" wrapText="0"/>
    </xf>
    <xf borderId="1" fillId="5" fontId="1" numFmtId="0" xfId="0" applyAlignment="1" applyBorder="1" applyFont="1">
      <alignment horizontal="center" shrinkToFit="0" vertical="bottom" wrapText="0"/>
    </xf>
    <xf borderId="1" fillId="0" fontId="35" numFmtId="0" xfId="0" applyAlignment="1" applyBorder="1" applyFont="1">
      <alignment horizontal="center" shrinkToFit="0" vertical="bottom" wrapText="0"/>
    </xf>
    <xf borderId="1" fillId="0" fontId="29" numFmtId="0" xfId="0" applyAlignment="1" applyBorder="1" applyFont="1">
      <alignment horizontal="center" shrinkToFit="0" wrapText="0"/>
    </xf>
    <xf borderId="1" fillId="0" fontId="36" numFmtId="0" xfId="0" applyAlignment="1" applyBorder="1" applyFont="1">
      <alignment horizontal="center" shrinkToFit="0" wrapText="0"/>
    </xf>
    <xf borderId="1" fillId="0" fontId="1" numFmtId="0" xfId="0" applyAlignment="1" applyBorder="1" applyFont="1">
      <alignment horizontal="center" vertical="bottom"/>
    </xf>
    <xf borderId="0" fillId="0" fontId="4" numFmtId="0" xfId="0" applyAlignment="1" applyFont="1">
      <alignment horizontal="center"/>
    </xf>
    <xf borderId="1" fillId="0" fontId="4" numFmtId="0" xfId="0" applyBorder="1" applyFont="1"/>
    <xf borderId="1" fillId="0" fontId="4" numFmtId="0" xfId="0" applyAlignment="1" applyBorder="1" applyFont="1">
      <alignment horizontal="center"/>
    </xf>
    <xf borderId="0" fillId="8" fontId="4" numFmtId="0" xfId="0" applyFill="1" applyFont="1"/>
    <xf borderId="1" fillId="0" fontId="37" numFmtId="0" xfId="0" applyBorder="1" applyFont="1"/>
    <xf borderId="1" fillId="0" fontId="38" numFmtId="0" xfId="0" applyAlignment="1" applyBorder="1" applyFont="1">
      <alignment horizontal="center" vertical="center"/>
    </xf>
    <xf borderId="4" fillId="0" fontId="10" numFmtId="0" xfId="0" applyAlignment="1" applyBorder="1" applyFont="1">
      <alignment horizontal="center" shrinkToFit="0" wrapText="0"/>
    </xf>
    <xf borderId="4" fillId="0" fontId="11" numFmtId="0" xfId="0" applyAlignment="1" applyBorder="1" applyFont="1">
      <alignment horizontal="center" shrinkToFit="0" wrapText="0"/>
    </xf>
    <xf borderId="16" fillId="0" fontId="11" numFmtId="0" xfId="0" applyAlignment="1" applyBorder="1" applyFont="1">
      <alignment horizontal="center" shrinkToFit="0" wrapText="0"/>
    </xf>
    <xf borderId="1" fillId="0" fontId="10" numFmtId="0" xfId="0" applyAlignment="1" applyBorder="1" applyFont="1">
      <alignment horizontal="center" shrinkToFit="0" vertical="center" wrapText="1"/>
    </xf>
    <xf borderId="2" fillId="0" fontId="10" numFmtId="0" xfId="0" applyAlignment="1" applyBorder="1" applyFont="1">
      <alignment horizontal="center" shrinkToFit="0" vertical="bottom" wrapText="0"/>
    </xf>
    <xf borderId="1" fillId="0" fontId="8" numFmtId="165" xfId="0" applyAlignment="1" applyBorder="1" applyFont="1" applyNumberFormat="1">
      <alignment horizontal="center" readingOrder="0" shrinkToFit="0" wrapText="0"/>
    </xf>
    <xf borderId="1" fillId="0" fontId="10" numFmtId="166" xfId="0" applyAlignment="1" applyBorder="1" applyFont="1" applyNumberFormat="1">
      <alignment horizontal="center" shrinkToFit="0" wrapText="0"/>
    </xf>
    <xf borderId="1" fillId="5" fontId="10" numFmtId="0" xfId="0" applyAlignment="1" applyBorder="1" applyFont="1">
      <alignment horizontal="center" readingOrder="0" shrinkToFit="0" wrapText="0"/>
    </xf>
    <xf borderId="1" fillId="5" fontId="10" numFmtId="166" xfId="0" applyAlignment="1" applyBorder="1" applyFont="1" applyNumberFormat="1">
      <alignment horizontal="center" shrinkToFit="0" wrapText="0"/>
    </xf>
    <xf borderId="1" fillId="0" fontId="8" numFmtId="0" xfId="0" applyAlignment="1" applyBorder="1" applyFont="1">
      <alignment horizontal="center" readingOrder="0" shrinkToFit="0" vertical="bottom" wrapText="0"/>
    </xf>
    <xf borderId="1" fillId="0" fontId="8" numFmtId="0" xfId="0" applyAlignment="1" applyBorder="1" applyFont="1">
      <alignment horizontal="center" readingOrder="0" shrinkToFit="0" wrapText="0"/>
    </xf>
    <xf borderId="1" fillId="0" fontId="10" numFmtId="166" xfId="0" applyAlignment="1" applyBorder="1" applyFont="1" applyNumberFormat="1">
      <alignment horizontal="center" shrinkToFit="0" vertical="bottom" wrapText="0"/>
    </xf>
    <xf borderId="1" fillId="0" fontId="1" numFmtId="165" xfId="0" applyAlignment="1" applyBorder="1" applyFont="1" applyNumberFormat="1">
      <alignment horizontal="center" shrinkToFit="0" wrapText="0"/>
    </xf>
    <xf borderId="1" fillId="0" fontId="1" numFmtId="0" xfId="0" applyAlignment="1" applyBorder="1" applyFont="1">
      <alignment horizontal="center" shrinkToFit="0" wrapText="0"/>
    </xf>
    <xf borderId="1" fillId="0" fontId="1" numFmtId="0" xfId="0" applyAlignment="1" applyBorder="1" applyFont="1">
      <alignment horizontal="center" readingOrder="0" shrinkToFit="0" wrapText="0"/>
    </xf>
    <xf borderId="1" fillId="0" fontId="1" numFmtId="0" xfId="0" applyAlignment="1" applyBorder="1" applyFont="1">
      <alignment horizontal="center" shrinkToFit="0" vertical="bottom" wrapText="0"/>
    </xf>
    <xf borderId="1" fillId="0" fontId="1" numFmtId="0" xfId="0" applyAlignment="1" applyBorder="1" applyFont="1">
      <alignment horizontal="center" vertical="top"/>
    </xf>
    <xf borderId="1" fillId="0" fontId="10" numFmtId="0" xfId="0" applyAlignment="1" applyBorder="1" applyFont="1">
      <alignment horizontal="center" vertical="top"/>
    </xf>
    <xf borderId="1" fillId="0" fontId="1" numFmtId="165" xfId="0" applyAlignment="1" applyBorder="1" applyFont="1" applyNumberFormat="1">
      <alignment horizontal="center"/>
    </xf>
    <xf borderId="1" fillId="0" fontId="1" numFmtId="0" xfId="0" applyAlignment="1" applyBorder="1" applyFont="1">
      <alignment horizontal="center" readingOrder="0"/>
    </xf>
    <xf borderId="1" fillId="0" fontId="1" numFmtId="49" xfId="0" applyAlignment="1" applyBorder="1" applyFont="1" applyNumberFormat="1">
      <alignment horizontal="center" readingOrder="0"/>
    </xf>
    <xf borderId="1" fillId="0" fontId="1" numFmtId="0" xfId="0" applyAlignment="1" applyBorder="1" applyFont="1">
      <alignment horizontal="center" readingOrder="0" vertical="top"/>
    </xf>
    <xf borderId="1" fillId="0" fontId="10" numFmtId="0" xfId="0" applyAlignment="1" applyBorder="1" applyFont="1">
      <alignment horizontal="center" shrinkToFit="0" vertical="top" wrapText="0"/>
    </xf>
    <xf borderId="1" fillId="5" fontId="10" numFmtId="0" xfId="0" applyAlignment="1" applyBorder="1" applyFont="1">
      <alignment horizontal="center" vertical="bottom"/>
    </xf>
    <xf borderId="1" fillId="0" fontId="39" numFmtId="0" xfId="0" applyAlignment="1" applyBorder="1" applyFont="1">
      <alignment horizontal="center" readingOrder="0" vertical="bottom"/>
    </xf>
    <xf borderId="1" fillId="0" fontId="10" numFmtId="49" xfId="0" applyAlignment="1" applyBorder="1" applyFont="1" applyNumberFormat="1">
      <alignment horizontal="center" readingOrder="0" vertical="bottom"/>
    </xf>
    <xf borderId="1" fillId="5" fontId="10" numFmtId="0" xfId="0" applyAlignment="1" applyBorder="1" applyFont="1">
      <alignment horizontal="center" vertical="bottom"/>
    </xf>
    <xf borderId="1" fillId="0" fontId="10" numFmtId="0" xfId="0" applyAlignment="1" applyBorder="1" applyFont="1">
      <alignment horizontal="center" vertical="top"/>
    </xf>
    <xf borderId="1" fillId="0" fontId="10" numFmtId="0" xfId="0" applyAlignment="1" applyBorder="1" applyFont="1">
      <alignment horizontal="center" readingOrder="0" vertical="top"/>
    </xf>
    <xf borderId="1" fillId="0" fontId="40" numFmtId="0" xfId="0" applyAlignment="1" applyBorder="1" applyFont="1">
      <alignment horizontal="center" vertical="bottom"/>
    </xf>
    <xf borderId="1" fillId="0" fontId="10" numFmtId="0" xfId="0" applyAlignment="1" applyBorder="1" applyFont="1">
      <alignment horizontal="center" shrinkToFit="0" vertical="top" wrapText="0"/>
    </xf>
    <xf borderId="1" fillId="0" fontId="10" numFmtId="0" xfId="0" applyAlignment="1" applyBorder="1" applyFont="1">
      <alignment horizontal="center" shrinkToFit="0" wrapText="1"/>
    </xf>
    <xf borderId="4" fillId="0" fontId="10" numFmtId="0" xfId="0" applyAlignment="1" applyBorder="1" applyFont="1">
      <alignment horizontal="center" vertical="top"/>
    </xf>
    <xf borderId="6" fillId="0" fontId="11" numFmtId="0" xfId="0" applyAlignment="1" applyBorder="1" applyFont="1">
      <alignment horizontal="center" shrinkToFit="0" vertical="top" wrapText="1"/>
    </xf>
    <xf borderId="7" fillId="0" fontId="11" numFmtId="0" xfId="0" applyAlignment="1" applyBorder="1" applyFont="1">
      <alignment horizontal="center" shrinkToFit="0" vertical="top" wrapText="1"/>
    </xf>
    <xf borderId="0" fillId="0" fontId="10" numFmtId="0" xfId="0" applyAlignment="1" applyFont="1">
      <alignment horizontal="center" vertical="top"/>
    </xf>
    <xf borderId="11" fillId="0" fontId="11" numFmtId="0" xfId="0" applyAlignment="1" applyBorder="1" applyFont="1">
      <alignment horizontal="center" shrinkToFit="0" vertical="top" wrapText="1"/>
    </xf>
    <xf borderId="11" fillId="0" fontId="10" numFmtId="0" xfId="0" applyAlignment="1" applyBorder="1" applyFont="1">
      <alignment horizontal="center" vertical="top"/>
    </xf>
    <xf borderId="11" fillId="0" fontId="10" numFmtId="0" xfId="0" applyAlignment="1" applyBorder="1" applyFont="1">
      <alignment horizontal="center" vertical="top"/>
    </xf>
    <xf borderId="0" fillId="0" fontId="10" numFmtId="0" xfId="0" applyAlignment="1" applyFont="1">
      <alignment horizontal="center" vertical="top"/>
    </xf>
    <xf borderId="3" fillId="0" fontId="10" numFmtId="165" xfId="0" applyAlignment="1" applyBorder="1" applyFont="1" applyNumberFormat="1">
      <alignment horizontal="center" vertical="top"/>
    </xf>
    <xf borderId="12" fillId="0" fontId="10" numFmtId="0" xfId="0" applyAlignment="1" applyBorder="1" applyFont="1">
      <alignment horizontal="center" vertical="top"/>
    </xf>
    <xf borderId="12" fillId="0" fontId="10" numFmtId="165" xfId="0" applyAlignment="1" applyBorder="1" applyFont="1" applyNumberFormat="1">
      <alignment horizontal="center" vertical="top"/>
    </xf>
    <xf borderId="12" fillId="0" fontId="10" numFmtId="0" xfId="0" applyAlignment="1" applyBorder="1" applyFont="1">
      <alignment horizontal="center" shrinkToFit="0" vertical="top" wrapText="0"/>
    </xf>
    <xf borderId="12" fillId="0" fontId="10" numFmtId="0" xfId="0" applyAlignment="1" applyBorder="1" applyFont="1">
      <alignment horizontal="center" readingOrder="0" vertical="top"/>
    </xf>
    <xf borderId="12" fillId="0" fontId="10" numFmtId="0" xfId="0" applyAlignment="1" applyBorder="1" applyFont="1">
      <alignment horizontal="center" readingOrder="0" shrinkToFit="0" vertical="top" wrapText="0"/>
    </xf>
    <xf borderId="0" fillId="0" fontId="4" numFmtId="0" xfId="0" applyAlignment="1" applyFont="1">
      <alignment horizontal="center" vertical="top"/>
    </xf>
    <xf borderId="12" fillId="0" fontId="10" numFmtId="49" xfId="0" applyAlignment="1" applyBorder="1" applyFont="1" applyNumberFormat="1">
      <alignment horizontal="center" readingOrder="0" vertical="top"/>
    </xf>
    <xf borderId="12" fillId="0" fontId="10" numFmtId="0" xfId="0" applyAlignment="1" applyBorder="1" applyFont="1">
      <alignment horizontal="center" shrinkToFit="0" vertical="top" wrapText="1"/>
    </xf>
    <xf borderId="1" fillId="0" fontId="10" numFmtId="164" xfId="0" applyAlignment="1" applyBorder="1" applyFont="1" applyNumberFormat="1">
      <alignment horizontal="center" readingOrder="0" vertical="top"/>
    </xf>
    <xf borderId="1" fillId="0" fontId="10" numFmtId="0" xfId="0" applyAlignment="1" applyBorder="1" applyFont="1">
      <alignment horizontal="center" shrinkToFit="0" vertical="top" wrapText="1"/>
    </xf>
    <xf borderId="1" fillId="0" fontId="10" numFmtId="0" xfId="0" applyAlignment="1" applyBorder="1" applyFont="1">
      <alignment horizontal="center" readingOrder="0" shrinkToFit="0" vertical="top" wrapText="1"/>
    </xf>
    <xf borderId="1" fillId="0" fontId="10" numFmtId="165" xfId="0" applyAlignment="1" applyBorder="1" applyFont="1" applyNumberFormat="1">
      <alignment horizontal="center" readingOrder="0" vertical="top"/>
    </xf>
    <xf borderId="1" fillId="0" fontId="10" numFmtId="165" xfId="0" applyAlignment="1" applyBorder="1" applyFont="1" applyNumberFormat="1">
      <alignment horizontal="center" vertical="top"/>
    </xf>
    <xf borderId="1" fillId="0" fontId="41" numFmtId="0" xfId="0" applyAlignment="1" applyBorder="1" applyFont="1">
      <alignment horizontal="center" readingOrder="0" vertical="top"/>
    </xf>
    <xf borderId="1" fillId="0" fontId="10" numFmtId="0" xfId="0" applyAlignment="1" applyBorder="1" applyFont="1">
      <alignment horizontal="center" readingOrder="0" shrinkToFit="0" vertical="top" wrapText="0"/>
    </xf>
    <xf borderId="1" fillId="0" fontId="10" numFmtId="0" xfId="0" applyAlignment="1" applyBorder="1" applyFont="1">
      <alignment horizontal="center" shrinkToFit="0" vertical="top" wrapText="0"/>
    </xf>
    <xf borderId="1" fillId="0" fontId="10" numFmtId="49" xfId="0" applyAlignment="1" applyBorder="1" applyFont="1" applyNumberFormat="1">
      <alignment horizontal="center" vertical="top"/>
    </xf>
    <xf borderId="1" fillId="0" fontId="10" numFmtId="164" xfId="0" applyAlignment="1" applyBorder="1" applyFont="1" applyNumberFormat="1">
      <alignment horizontal="center" vertical="top"/>
    </xf>
    <xf borderId="1" fillId="0" fontId="10" numFmtId="49" xfId="0" applyAlignment="1" applyBorder="1" applyFont="1" applyNumberFormat="1">
      <alignment horizontal="center" readingOrder="0" vertical="top"/>
    </xf>
    <xf borderId="1" fillId="0" fontId="10" numFmtId="49" xfId="0" applyAlignment="1" applyBorder="1" applyFont="1" applyNumberFormat="1">
      <alignment horizontal="center" shrinkToFit="0" vertical="top" wrapText="1"/>
    </xf>
    <xf borderId="1" fillId="0" fontId="10" numFmtId="166" xfId="0" applyAlignment="1" applyBorder="1" applyFont="1" applyNumberFormat="1">
      <alignment horizontal="center" vertical="top"/>
    </xf>
    <xf borderId="1" fillId="0" fontId="42" numFmtId="0" xfId="0" applyAlignment="1" applyBorder="1" applyFont="1">
      <alignment horizontal="center" vertical="top"/>
    </xf>
    <xf borderId="1" fillId="0" fontId="10" numFmtId="167" xfId="0" applyAlignment="1" applyBorder="1" applyFont="1" applyNumberFormat="1">
      <alignment horizontal="center" vertical="top"/>
    </xf>
    <xf borderId="1" fillId="0" fontId="10" numFmtId="166" xfId="0" applyAlignment="1" applyBorder="1" applyFont="1" applyNumberFormat="1">
      <alignment horizontal="center" readingOrder="0" vertical="top"/>
    </xf>
    <xf borderId="1" fillId="0" fontId="10" numFmtId="0" xfId="0" applyAlignment="1" applyBorder="1" applyFont="1">
      <alignment horizontal="center" readingOrder="0" shrinkToFit="0" vertical="top" wrapText="0"/>
    </xf>
    <xf borderId="1" fillId="0" fontId="10" numFmtId="49" xfId="0" applyAlignment="1" applyBorder="1" applyFont="1" applyNumberFormat="1">
      <alignment horizontal="center" readingOrder="0" shrinkToFit="0" vertical="top" wrapText="1"/>
    </xf>
    <xf borderId="0" fillId="0" fontId="10" numFmtId="0" xfId="0" applyAlignment="1" applyFont="1">
      <alignment horizontal="center" readingOrder="0" vertical="top"/>
    </xf>
    <xf borderId="0" fillId="0" fontId="10" numFmtId="164" xfId="0" applyAlignment="1" applyFont="1" applyNumberFormat="1">
      <alignment horizontal="center" vertical="top"/>
    </xf>
    <xf borderId="0" fillId="0" fontId="10" numFmtId="165" xfId="0" applyAlignment="1" applyFont="1" applyNumberFormat="1">
      <alignment horizontal="center" vertical="top"/>
    </xf>
    <xf borderId="0" fillId="0" fontId="10" numFmtId="49" xfId="0" applyAlignment="1" applyFont="1" applyNumberFormat="1">
      <alignment horizontal="center" vertical="top"/>
    </xf>
    <xf borderId="4" fillId="0" fontId="4" numFmtId="0" xfId="0" applyAlignment="1" applyBorder="1" applyFont="1">
      <alignment horizontal="center" vertical="center"/>
    </xf>
    <xf borderId="4" fillId="0" fontId="43" numFmtId="0" xfId="0" applyAlignment="1" applyBorder="1" applyFont="1">
      <alignment horizontal="center" shrinkToFit="0" vertical="center" wrapText="1"/>
    </xf>
    <xf borderId="16" fillId="0" fontId="43" numFmtId="0" xfId="0" applyAlignment="1" applyBorder="1" applyFont="1">
      <alignment horizontal="center" shrinkToFit="0" vertical="center" wrapText="1"/>
    </xf>
    <xf borderId="0" fillId="0" fontId="4" numFmtId="0" xfId="0" applyAlignment="1" applyFont="1">
      <alignment horizontal="center" vertical="center"/>
    </xf>
    <xf borderId="16" fillId="0" fontId="4" numFmtId="0" xfId="0" applyAlignment="1" applyBorder="1" applyFont="1">
      <alignment horizontal="center"/>
    </xf>
    <xf borderId="0" fillId="0" fontId="4" numFmtId="0" xfId="0" applyAlignment="1" applyFont="1">
      <alignment horizontal="center" vertical="bottom"/>
    </xf>
    <xf borderId="1" fillId="0" fontId="10" numFmtId="165" xfId="0" applyAlignment="1" applyBorder="1" applyFont="1" applyNumberFormat="1">
      <alignment horizontal="center" shrinkToFit="0" vertical="top" wrapText="0"/>
    </xf>
    <xf borderId="1" fillId="0" fontId="1" numFmtId="0" xfId="0" applyAlignment="1" applyBorder="1" applyFont="1">
      <alignment horizontal="center" shrinkToFit="0" vertical="top" wrapText="0"/>
    </xf>
    <xf borderId="12" fillId="0" fontId="1" numFmtId="0" xfId="0" applyAlignment="1" applyBorder="1" applyFont="1">
      <alignment horizontal="center" shrinkToFit="0" vertical="top" wrapText="0"/>
    </xf>
    <xf borderId="1" fillId="0" fontId="1" numFmtId="165" xfId="0" applyAlignment="1" applyBorder="1" applyFont="1" applyNumberFormat="1">
      <alignment horizontal="center" shrinkToFit="0" vertical="top" wrapText="0"/>
    </xf>
    <xf borderId="1" fillId="0" fontId="44" numFmtId="0" xfId="0" applyAlignment="1" applyBorder="1" applyFont="1">
      <alignment horizontal="center" shrinkToFit="0" vertical="top" wrapText="0"/>
    </xf>
    <xf borderId="1" fillId="0" fontId="1" numFmtId="0" xfId="0" applyAlignment="1" applyBorder="1" applyFont="1">
      <alignment horizontal="center" readingOrder="0" shrinkToFit="0" vertical="top" wrapText="0"/>
    </xf>
    <xf borderId="0" fillId="0" fontId="4" numFmtId="0" xfId="0" applyAlignment="1" applyFont="1">
      <alignment horizontal="center" shrinkToFit="0" vertical="bottom" wrapText="1"/>
    </xf>
    <xf borderId="1" fillId="0" fontId="10" numFmtId="164" xfId="0" applyAlignment="1" applyBorder="1" applyFont="1" applyNumberFormat="1">
      <alignment horizontal="center" shrinkToFit="0" vertical="top" wrapText="0"/>
    </xf>
    <xf borderId="1" fillId="0" fontId="45" numFmtId="0" xfId="0" applyAlignment="1" applyBorder="1" applyFont="1">
      <alignment horizontal="center" readingOrder="0" shrinkToFit="0" vertical="top" wrapText="0"/>
    </xf>
    <xf borderId="1" fillId="0" fontId="46" numFmtId="0" xfId="0" applyAlignment="1" applyBorder="1" applyFont="1">
      <alignment horizontal="center" shrinkToFit="0" vertical="top" wrapText="0"/>
    </xf>
    <xf borderId="1" fillId="0" fontId="1" numFmtId="0" xfId="0" applyAlignment="1" applyBorder="1" applyFont="1">
      <alignment horizontal="center" shrinkToFit="0" vertical="top" wrapText="0"/>
    </xf>
    <xf borderId="1" fillId="0" fontId="10" numFmtId="49" xfId="0" applyAlignment="1" applyBorder="1" applyFont="1" applyNumberFormat="1">
      <alignment horizontal="center" shrinkToFit="0" vertical="top" wrapText="0"/>
    </xf>
    <xf borderId="1" fillId="0" fontId="10" numFmtId="165" xfId="0" applyAlignment="1" applyBorder="1" applyFont="1" applyNumberFormat="1">
      <alignment horizontal="center" readingOrder="0" shrinkToFit="0" vertical="top" wrapText="0"/>
    </xf>
    <xf borderId="1" fillId="0" fontId="47" numFmtId="0" xfId="0" applyAlignment="1" applyBorder="1" applyFont="1">
      <alignment horizontal="center" shrinkToFit="0" vertical="top" wrapText="0"/>
    </xf>
    <xf borderId="1" fillId="0" fontId="1" numFmtId="49" xfId="0" applyAlignment="1" applyBorder="1" applyFont="1" applyNumberFormat="1">
      <alignment horizontal="center" shrinkToFit="0" vertical="top" wrapText="0"/>
    </xf>
    <xf borderId="0" fillId="0" fontId="10" numFmtId="0" xfId="0" applyAlignment="1" applyFont="1">
      <alignment horizontal="center" shrinkToFit="0" vertical="top" wrapText="0"/>
    </xf>
    <xf borderId="1" fillId="0" fontId="1" numFmtId="164" xfId="0" applyAlignment="1" applyBorder="1" applyFont="1" applyNumberFormat="1">
      <alignment horizontal="center" shrinkToFit="0" vertical="top" wrapText="0"/>
    </xf>
    <xf borderId="1" fillId="0" fontId="10" numFmtId="164" xfId="0" applyAlignment="1" applyBorder="1" applyFont="1" applyNumberFormat="1">
      <alignment horizontal="center" readingOrder="0" shrinkToFit="0" vertical="top" wrapText="0"/>
    </xf>
    <xf borderId="1" fillId="0" fontId="10" numFmtId="49" xfId="0" applyAlignment="1" applyBorder="1" applyFont="1" applyNumberFormat="1">
      <alignment horizontal="center" readingOrder="0" shrinkToFit="0" vertical="top" wrapText="0"/>
    </xf>
    <xf borderId="1" fillId="0" fontId="48" numFmtId="0" xfId="0" applyAlignment="1" applyBorder="1" applyFont="1">
      <alignment horizontal="center" shrinkToFit="0" vertical="top" wrapText="0"/>
    </xf>
    <xf borderId="0" fillId="0" fontId="4" numFmtId="0" xfId="0" applyAlignment="1" applyFont="1">
      <alignment horizontal="center" shrinkToFit="0" vertical="bottom" wrapText="1"/>
    </xf>
    <xf borderId="1" fillId="0" fontId="49" numFmtId="0" xfId="0" applyAlignment="1" applyBorder="1" applyFont="1">
      <alignment horizontal="center" readingOrder="0" shrinkToFit="0" vertical="top" wrapText="0"/>
    </xf>
    <xf borderId="0" fillId="5" fontId="4" numFmtId="0" xfId="0" applyAlignment="1" applyFont="1">
      <alignment horizontal="center" shrinkToFit="0" vertical="bottom" wrapText="1"/>
    </xf>
    <xf borderId="1" fillId="0" fontId="10" numFmtId="166" xfId="0" applyAlignment="1" applyBorder="1" applyFont="1" applyNumberFormat="1">
      <alignment horizontal="center" shrinkToFit="0" vertical="top" wrapText="0"/>
    </xf>
    <xf borderId="1" fillId="0" fontId="10" numFmtId="0" xfId="0" applyAlignment="1" applyBorder="1" applyFont="1">
      <alignment horizontal="center" shrinkToFit="0" vertical="top" wrapText="0"/>
    </xf>
    <xf borderId="0" fillId="0" fontId="10" numFmtId="0" xfId="0" applyAlignment="1" applyFont="1">
      <alignment horizontal="center" readingOrder="0" shrinkToFit="0" vertical="top" wrapText="0"/>
    </xf>
    <xf borderId="1" fillId="0" fontId="10" numFmtId="166" xfId="0" applyAlignment="1" applyBorder="1" applyFont="1" applyNumberFormat="1">
      <alignment horizontal="center" readingOrder="0" shrinkToFit="0" vertical="top" wrapText="0"/>
    </xf>
    <xf borderId="1" fillId="0" fontId="1" numFmtId="164" xfId="0" applyAlignment="1" applyBorder="1" applyFont="1" applyNumberFormat="1">
      <alignment horizontal="center" readingOrder="0" shrinkToFit="0" vertical="top" wrapText="0"/>
    </xf>
    <xf borderId="1" fillId="0" fontId="1" numFmtId="165" xfId="0" applyAlignment="1" applyBorder="1" applyFont="1" applyNumberFormat="1">
      <alignment horizontal="center" readingOrder="0" shrinkToFit="0" vertical="top" wrapText="0"/>
    </xf>
    <xf borderId="0" fillId="0" fontId="2" numFmtId="0" xfId="0" applyAlignment="1" applyFont="1">
      <alignment horizontal="center" shrinkToFit="0" wrapText="1"/>
    </xf>
    <xf borderId="1" fillId="0" fontId="42" numFmtId="0" xfId="0" applyAlignment="1" applyBorder="1" applyFont="1">
      <alignment horizontal="center" readingOrder="0" shrinkToFit="0" vertical="top" wrapText="0"/>
    </xf>
    <xf borderId="1" fillId="0" fontId="1" numFmtId="49" xfId="0" applyAlignment="1" applyBorder="1" applyFont="1" applyNumberFormat="1">
      <alignment horizontal="center" readingOrder="0" shrinkToFit="0" vertical="top" wrapText="0"/>
    </xf>
    <xf borderId="0" fillId="0" fontId="1" numFmtId="0" xfId="0" applyAlignment="1" applyFont="1">
      <alignment horizontal="center" shrinkToFit="0" vertical="top" wrapText="0"/>
    </xf>
    <xf borderId="0" fillId="0" fontId="4" numFmtId="0" xfId="0" applyAlignment="1" applyFont="1">
      <alignment horizontal="center" vertical="bottom"/>
    </xf>
    <xf borderId="0" fillId="0" fontId="50" numFmtId="0" xfId="0" applyAlignment="1" applyFont="1">
      <alignment horizontal="center" shrinkToFit="0" vertical="bottom" wrapText="1"/>
    </xf>
    <xf borderId="0" fillId="0" fontId="4" numFmtId="0" xfId="0" applyAlignment="1" applyFont="1">
      <alignment horizontal="center" readingOrder="0" vertical="bottom"/>
    </xf>
    <xf borderId="0" fillId="0" fontId="50" numFmtId="0" xfId="0" applyAlignment="1" applyFont="1">
      <alignment horizontal="center" readingOrder="0" shrinkToFit="0" vertical="bottom" wrapText="1"/>
    </xf>
    <xf borderId="0" fillId="0" fontId="4" numFmtId="0" xfId="0" applyAlignment="1" applyFont="1">
      <alignment horizontal="center" readingOrder="0" shrinkToFit="0" vertical="bottom" wrapText="1"/>
    </xf>
    <xf borderId="0" fillId="0" fontId="50" numFmtId="49" xfId="0" applyAlignment="1" applyFont="1" applyNumberFormat="1">
      <alignment horizontal="center" readingOrder="0" shrinkToFit="0" vertical="bottom" wrapText="1"/>
    </xf>
    <xf borderId="1" fillId="0" fontId="51" numFmtId="0" xfId="0" applyAlignment="1" applyBorder="1" applyFont="1">
      <alignment horizontal="center" readingOrder="0" shrinkToFit="0" vertical="bottom" wrapText="0"/>
    </xf>
    <xf borderId="1" fillId="0" fontId="10" numFmtId="0" xfId="0" applyAlignment="1" applyBorder="1" applyFont="1">
      <alignment horizontal="center" shrinkToFit="0" vertical="bottom" wrapText="1"/>
    </xf>
    <xf borderId="1" fillId="0" fontId="10" numFmtId="165" xfId="0" applyAlignment="1" applyBorder="1" applyFont="1" applyNumberFormat="1">
      <alignment horizontal="center" readingOrder="0" vertical="bottom"/>
    </xf>
    <xf borderId="1" fillId="0" fontId="52" numFmtId="0" xfId="0" applyAlignment="1" applyBorder="1" applyFont="1">
      <alignment horizontal="center" shrinkToFit="0" vertical="bottom" wrapText="0"/>
    </xf>
    <xf borderId="1" fillId="0" fontId="1" numFmtId="165" xfId="0" applyAlignment="1" applyBorder="1" applyFont="1" applyNumberFormat="1">
      <alignment horizontal="center" shrinkToFit="0" vertical="bottom" wrapText="0"/>
    </xf>
    <xf borderId="1" fillId="0" fontId="53" numFmtId="0" xfId="0" applyAlignment="1" applyBorder="1" applyFont="1">
      <alignment horizontal="center" readingOrder="0" shrinkToFit="0" vertical="bottom" wrapText="0"/>
    </xf>
    <xf borderId="1" fillId="0" fontId="54" numFmtId="0" xfId="0" applyAlignment="1" applyBorder="1" applyFont="1">
      <alignment horizontal="center" readingOrder="0" shrinkToFit="0" vertical="bottom" wrapText="0"/>
    </xf>
    <xf borderId="1" fillId="0" fontId="1" numFmtId="0" xfId="0" applyAlignment="1" applyBorder="1" applyFont="1">
      <alignment horizontal="center" readingOrder="0" shrinkToFit="0" vertical="bottom" wrapText="0"/>
    </xf>
    <xf borderId="1" fillId="0" fontId="55" numFmtId="0" xfId="0" applyAlignment="1" applyBorder="1" applyFont="1">
      <alignment horizontal="center" shrinkToFit="0" wrapText="0"/>
    </xf>
    <xf borderId="1" fillId="0" fontId="1" numFmtId="49" xfId="0" applyAlignment="1" applyBorder="1" applyFont="1" applyNumberFormat="1">
      <alignment horizontal="center" shrinkToFit="0" wrapText="0"/>
    </xf>
    <xf borderId="1" fillId="0" fontId="1" numFmtId="164" xfId="0" applyAlignment="1" applyBorder="1" applyFont="1" applyNumberFormat="1">
      <alignment horizontal="center" shrinkToFit="0" vertical="bottom" wrapText="0"/>
    </xf>
    <xf borderId="1" fillId="0" fontId="1" numFmtId="0" xfId="0" applyAlignment="1" applyBorder="1" applyFont="1">
      <alignment horizontal="center" readingOrder="0" vertical="bottom"/>
    </xf>
    <xf borderId="1" fillId="0" fontId="1" numFmtId="164" xfId="0" applyAlignment="1" applyBorder="1" applyFont="1" applyNumberFormat="1">
      <alignment horizontal="center" shrinkToFit="0" wrapText="0"/>
    </xf>
    <xf borderId="1" fillId="0" fontId="56" numFmtId="0" xfId="0" applyAlignment="1" applyBorder="1" applyFont="1">
      <alignment horizontal="center" shrinkToFit="0" vertical="bottom" wrapText="0"/>
    </xf>
    <xf borderId="1" fillId="0" fontId="10" numFmtId="165" xfId="0" applyAlignment="1" applyBorder="1" applyFont="1" applyNumberFormat="1">
      <alignment horizontal="center" readingOrder="0"/>
    </xf>
    <xf borderId="1" fillId="0" fontId="10" numFmtId="0" xfId="0" applyAlignment="1" applyBorder="1" applyFont="1">
      <alignment horizontal="center" readingOrder="0" shrinkToFit="0" vertical="bottom" wrapText="0"/>
    </xf>
    <xf borderId="1" fillId="0" fontId="10" numFmtId="0" xfId="0" applyAlignment="1" applyBorder="1" applyFont="1">
      <alignment horizontal="center" shrinkToFit="0" vertical="bottom" wrapText="0"/>
    </xf>
    <xf borderId="1" fillId="0" fontId="57" numFmtId="0" xfId="0" applyAlignment="1" applyBorder="1" applyFont="1">
      <alignment horizontal="center" readingOrder="0" shrinkToFit="0" wrapText="0"/>
    </xf>
    <xf borderId="1" fillId="0" fontId="58" numFmtId="0" xfId="0" applyAlignment="1" applyBorder="1" applyFont="1">
      <alignment horizontal="center" shrinkToFit="0" vertical="bottom" wrapText="0"/>
    </xf>
    <xf borderId="1" fillId="0" fontId="10" numFmtId="164" xfId="0" applyAlignment="1" applyBorder="1" applyFont="1" applyNumberFormat="1">
      <alignment horizontal="center" readingOrder="0"/>
    </xf>
    <xf borderId="4" fillId="0" fontId="59" numFmtId="0" xfId="0" applyAlignment="1" applyBorder="1" applyFont="1">
      <alignment horizontal="center" shrinkToFit="0" vertical="center" wrapText="1"/>
    </xf>
    <xf borderId="16" fillId="0" fontId="59" numFmtId="0" xfId="0" applyAlignment="1" applyBorder="1" applyFont="1">
      <alignment horizontal="left" shrinkToFit="0" vertical="center" wrapText="1"/>
    </xf>
    <xf borderId="0" fillId="0" fontId="10" numFmtId="0" xfId="0" applyFont="1"/>
    <xf borderId="16" fillId="0" fontId="59" numFmtId="0" xfId="0" applyAlignment="1" applyBorder="1" applyFont="1">
      <alignment horizontal="center" shrinkToFit="0" vertical="center" wrapText="1"/>
    </xf>
    <xf borderId="0" fillId="0" fontId="1" numFmtId="0" xfId="0" applyAlignment="1" applyFont="1">
      <alignment horizontal="center" shrinkToFit="0" vertical="center" wrapText="1"/>
    </xf>
    <xf borderId="0" fillId="0" fontId="1" numFmtId="0" xfId="0" applyAlignment="1" applyFont="1">
      <alignment horizontal="left" shrinkToFit="0" vertical="center" wrapText="1"/>
    </xf>
    <xf borderId="8" fillId="0" fontId="10" numFmtId="0" xfId="0" applyAlignment="1" applyBorder="1" applyFont="1">
      <alignment horizontal="center" shrinkToFit="0" vertical="top" wrapText="0"/>
    </xf>
    <xf borderId="8" fillId="0" fontId="10" numFmtId="0" xfId="0" applyAlignment="1" applyBorder="1" applyFont="1">
      <alignment horizontal="left" readingOrder="0" shrinkToFit="0" vertical="top" wrapText="0"/>
    </xf>
    <xf borderId="8" fillId="0" fontId="10" numFmtId="165" xfId="0" applyAlignment="1" applyBorder="1" applyFont="1" applyNumberFormat="1">
      <alignment horizontal="center" shrinkToFit="0" vertical="top" wrapText="0"/>
    </xf>
    <xf borderId="8" fillId="0" fontId="60" numFmtId="0" xfId="0" applyAlignment="1" applyBorder="1" applyFont="1">
      <alignment horizontal="center" shrinkToFit="0" vertical="top" wrapText="0"/>
    </xf>
    <xf borderId="0" fillId="0" fontId="10" numFmtId="0" xfId="0" applyAlignment="1" applyFont="1">
      <alignment horizontal="center"/>
    </xf>
    <xf borderId="3" fillId="0" fontId="10" numFmtId="164" xfId="0" applyAlignment="1" applyBorder="1" applyFont="1" applyNumberFormat="1">
      <alignment horizontal="center" shrinkToFit="0" vertical="top" wrapText="0"/>
    </xf>
    <xf borderId="12" fillId="0" fontId="10" numFmtId="0" xfId="0" applyAlignment="1" applyBorder="1" applyFont="1">
      <alignment horizontal="left" readingOrder="0" shrinkToFit="0" vertical="top" wrapText="0"/>
    </xf>
    <xf borderId="12" fillId="0" fontId="10" numFmtId="165" xfId="0" applyAlignment="1" applyBorder="1" applyFont="1" applyNumberFormat="1">
      <alignment horizontal="center" shrinkToFit="0" vertical="top" wrapText="0"/>
    </xf>
    <xf borderId="12" fillId="0" fontId="61" numFmtId="0" xfId="0" applyAlignment="1" applyBorder="1" applyFont="1">
      <alignment horizontal="center" readingOrder="0" shrinkToFit="0" vertical="top" wrapText="0"/>
    </xf>
    <xf borderId="3" fillId="0" fontId="10" numFmtId="165" xfId="0" applyAlignment="1" applyBorder="1" applyFont="1" applyNumberFormat="1">
      <alignment horizontal="center" shrinkToFit="0" vertical="top" wrapText="0"/>
    </xf>
    <xf borderId="12" fillId="0" fontId="62" numFmtId="0" xfId="0" applyAlignment="1" applyBorder="1" applyFont="1">
      <alignment horizontal="center" shrinkToFit="0" vertical="top" wrapText="0"/>
    </xf>
    <xf borderId="3" fillId="0" fontId="10" numFmtId="164" xfId="0" applyAlignment="1" applyBorder="1" applyFont="1" applyNumberFormat="1">
      <alignment horizontal="center" readingOrder="0" shrinkToFit="0" vertical="top" wrapText="0"/>
    </xf>
    <xf borderId="12" fillId="0" fontId="10" numFmtId="165" xfId="0" applyAlignment="1" applyBorder="1" applyFont="1" applyNumberFormat="1">
      <alignment horizontal="center" readingOrder="0" shrinkToFit="0" vertical="top" wrapText="0"/>
    </xf>
    <xf borderId="3" fillId="0" fontId="10" numFmtId="166" xfId="0" applyAlignment="1" applyBorder="1" applyFont="1" applyNumberFormat="1">
      <alignment horizontal="center" readingOrder="0" shrinkToFit="0" vertical="top" wrapText="0"/>
    </xf>
    <xf borderId="12" fillId="0" fontId="1" numFmtId="0" xfId="0" applyAlignment="1" applyBorder="1" applyFont="1">
      <alignment horizontal="center" readingOrder="0" shrinkToFit="0" vertical="top" wrapText="0"/>
    </xf>
    <xf borderId="12" fillId="0" fontId="10" numFmtId="166" xfId="0" applyAlignment="1" applyBorder="1" applyFont="1" applyNumberFormat="1">
      <alignment horizontal="center" readingOrder="0" shrinkToFit="0" vertical="top" wrapText="0"/>
    </xf>
    <xf borderId="3" fillId="0" fontId="1" numFmtId="164" xfId="0" applyAlignment="1" applyBorder="1" applyFont="1" applyNumberFormat="1">
      <alignment horizontal="center" readingOrder="0" shrinkToFit="0" vertical="top" wrapText="0"/>
    </xf>
    <xf borderId="12" fillId="0" fontId="1" numFmtId="0" xfId="0" applyAlignment="1" applyBorder="1" applyFont="1">
      <alignment horizontal="left" readingOrder="0" shrinkToFit="0" vertical="top" wrapText="0"/>
    </xf>
    <xf borderId="12" fillId="0" fontId="1" numFmtId="165" xfId="0" applyAlignment="1" applyBorder="1" applyFont="1" applyNumberFormat="1">
      <alignment horizontal="center" shrinkToFit="0" vertical="top" wrapText="0"/>
    </xf>
    <xf borderId="3" fillId="0" fontId="10" numFmtId="0" xfId="0" applyAlignment="1" applyBorder="1" applyFont="1">
      <alignment horizontal="center" shrinkToFit="0" vertical="top" wrapText="0"/>
    </xf>
    <xf borderId="12" fillId="0" fontId="10" numFmtId="49" xfId="0" applyAlignment="1" applyBorder="1" applyFont="1" applyNumberFormat="1">
      <alignment horizontal="center" shrinkToFit="0" vertical="top" wrapText="0"/>
    </xf>
    <xf borderId="12" fillId="0" fontId="1" numFmtId="166" xfId="0" applyAlignment="1" applyBorder="1" applyFont="1" applyNumberFormat="1">
      <alignment horizontal="center" readingOrder="0" shrinkToFit="0" vertical="top" wrapText="0"/>
    </xf>
    <xf borderId="12" fillId="0" fontId="42" numFmtId="0" xfId="0" applyAlignment="1" applyBorder="1" applyFont="1">
      <alignment horizontal="center" shrinkToFit="0" vertical="top" wrapText="0"/>
    </xf>
    <xf borderId="3" fillId="0" fontId="10" numFmtId="0" xfId="0" applyAlignment="1" applyBorder="1" applyFont="1">
      <alignment horizontal="center" readingOrder="0" shrinkToFit="0" vertical="top" wrapText="0"/>
    </xf>
    <xf borderId="12" fillId="0" fontId="10" numFmtId="3" xfId="0" applyAlignment="1" applyBorder="1" applyFont="1" applyNumberFormat="1">
      <alignment horizontal="center" readingOrder="0" shrinkToFit="0" vertical="top" wrapText="0"/>
    </xf>
    <xf borderId="16" fillId="0" fontId="1" numFmtId="0" xfId="0" applyAlignment="1" applyBorder="1" applyFont="1">
      <alignment horizontal="left" readingOrder="0" shrinkToFit="0" vertical="top" wrapText="0"/>
    </xf>
    <xf borderId="8" fillId="0" fontId="10" numFmtId="49" xfId="0" applyAlignment="1" applyBorder="1" applyFont="1" applyNumberFormat="1">
      <alignment horizontal="center" shrinkToFit="0" vertical="top" wrapText="0"/>
    </xf>
    <xf borderId="16" fillId="0" fontId="10" numFmtId="49" xfId="0" applyAlignment="1" applyBorder="1" applyFont="1" applyNumberFormat="1">
      <alignment horizontal="center" shrinkToFit="0" vertical="top" wrapText="0"/>
    </xf>
    <xf borderId="16" fillId="0" fontId="10" numFmtId="0" xfId="0" applyAlignment="1" applyBorder="1" applyFont="1">
      <alignment horizontal="center" shrinkToFit="0" vertical="top" wrapText="0"/>
    </xf>
    <xf borderId="12" fillId="0" fontId="63" numFmtId="0" xfId="0" applyAlignment="1" applyBorder="1" applyFont="1">
      <alignment horizontal="center" readingOrder="0" shrinkToFit="0" vertical="top" wrapText="0"/>
    </xf>
    <xf borderId="12" fillId="0" fontId="10" numFmtId="3" xfId="0" applyAlignment="1" applyBorder="1" applyFont="1" applyNumberFormat="1">
      <alignment horizontal="center" shrinkToFit="0" vertical="top" wrapText="0"/>
    </xf>
    <xf borderId="12" fillId="0" fontId="10" numFmtId="49" xfId="0" applyAlignment="1" applyBorder="1" applyFont="1" applyNumberFormat="1">
      <alignment horizontal="center" readingOrder="0" shrinkToFit="0" vertical="top" wrapText="0"/>
    </xf>
    <xf borderId="12" fillId="0" fontId="10" numFmtId="164" xfId="0" applyAlignment="1" applyBorder="1" applyFont="1" applyNumberFormat="1">
      <alignment horizontal="center" shrinkToFit="0" vertical="top" wrapText="0"/>
    </xf>
    <xf borderId="3" fillId="0" fontId="10" numFmtId="165" xfId="0" applyAlignment="1" applyBorder="1" applyFont="1" applyNumberFormat="1">
      <alignment horizontal="center" readingOrder="0" shrinkToFit="0" vertical="top" wrapText="0"/>
    </xf>
    <xf borderId="12" fillId="0" fontId="1" numFmtId="3" xfId="0" applyAlignment="1" applyBorder="1" applyFont="1" applyNumberFormat="1">
      <alignment horizontal="center" shrinkToFit="0" vertical="top" wrapText="0"/>
    </xf>
    <xf borderId="3" fillId="0" fontId="1" numFmtId="165" xfId="0" applyAlignment="1" applyBorder="1" applyFont="1" applyNumberFormat="1">
      <alignment horizontal="center" shrinkToFit="0" vertical="top" wrapText="0"/>
    </xf>
    <xf borderId="3" fillId="0" fontId="10" numFmtId="166" xfId="0" applyAlignment="1" applyBorder="1" applyFont="1" applyNumberFormat="1">
      <alignment horizontal="center" shrinkToFit="0" vertical="top" wrapText="0"/>
    </xf>
    <xf borderId="12" fillId="0" fontId="10" numFmtId="164" xfId="0" applyAlignment="1" applyBorder="1" applyFont="1" applyNumberFormat="1">
      <alignment horizontal="center" readingOrder="0" shrinkToFit="0" vertical="top" wrapText="0"/>
    </xf>
    <xf borderId="1" fillId="0" fontId="1" numFmtId="0" xfId="0" applyAlignment="1" applyBorder="1" applyFont="1">
      <alignment horizontal="left" readingOrder="0" shrinkToFit="0" vertical="top" wrapText="0"/>
    </xf>
    <xf borderId="1" fillId="0" fontId="10" numFmtId="3" xfId="0" applyAlignment="1" applyBorder="1" applyFont="1" applyNumberFormat="1">
      <alignment horizontal="center" shrinkToFit="0" vertical="top" wrapText="0"/>
    </xf>
    <xf borderId="1" fillId="0" fontId="10" numFmtId="0" xfId="0" applyAlignment="1" applyBorder="1" applyFont="1">
      <alignment horizontal="left" readingOrder="0" shrinkToFit="0" vertical="top" wrapText="0"/>
    </xf>
    <xf borderId="1" fillId="0" fontId="64" numFmtId="0" xfId="0" applyAlignment="1" applyBorder="1" applyFont="1">
      <alignment horizontal="center" readingOrder="0" shrinkToFit="0" vertical="top" wrapText="0"/>
    </xf>
    <xf borderId="1" fillId="0" fontId="10" numFmtId="3" xfId="0" applyAlignment="1" applyBorder="1" applyFont="1" applyNumberFormat="1">
      <alignment horizontal="center" readingOrder="0" shrinkToFit="0" vertical="top" wrapText="0"/>
    </xf>
    <xf borderId="1" fillId="0" fontId="1" numFmtId="3" xfId="0" applyAlignment="1" applyBorder="1" applyFont="1" applyNumberFormat="1">
      <alignment horizontal="center" shrinkToFit="0" vertical="top" wrapText="0"/>
    </xf>
    <xf borderId="0" fillId="0" fontId="10" numFmtId="0" xfId="0" applyAlignment="1" applyFont="1">
      <alignment horizontal="center"/>
    </xf>
    <xf borderId="1" fillId="0" fontId="1" numFmtId="3" xfId="0" applyAlignment="1" applyBorder="1" applyFont="1" applyNumberFormat="1">
      <alignment horizontal="center" readingOrder="0" shrinkToFit="0" vertical="top" wrapText="0"/>
    </xf>
    <xf borderId="1" fillId="0" fontId="42" numFmtId="0" xfId="0" applyAlignment="1" applyBorder="1" applyFont="1">
      <alignment horizontal="center" shrinkToFit="0" vertical="top" wrapText="0"/>
    </xf>
    <xf borderId="1" fillId="0" fontId="1" numFmtId="166" xfId="0" applyAlignment="1" applyBorder="1" applyFont="1" applyNumberFormat="1">
      <alignment horizontal="center" readingOrder="0" shrinkToFit="0" vertical="top" wrapText="0"/>
    </xf>
    <xf borderId="1" fillId="0" fontId="1" numFmtId="166" xfId="0" applyAlignment="1" applyBorder="1" applyFont="1" applyNumberFormat="1">
      <alignment horizontal="center" shrinkToFit="0" vertical="top" wrapText="0"/>
    </xf>
    <xf borderId="0" fillId="0" fontId="10" numFmtId="166" xfId="0" applyAlignment="1" applyFont="1" applyNumberFormat="1">
      <alignment horizontal="center" readingOrder="0"/>
    </xf>
    <xf borderId="0" fillId="0" fontId="10" numFmtId="0" xfId="0" applyAlignment="1" applyFont="1">
      <alignment horizontal="center" shrinkToFit="0" wrapText="0"/>
    </xf>
    <xf borderId="0" fillId="0" fontId="10" numFmtId="0" xfId="0" applyAlignment="1" applyFont="1">
      <alignment horizontal="left" readingOrder="0"/>
    </xf>
    <xf borderId="0" fillId="0" fontId="10" numFmtId="0" xfId="0" applyAlignment="1" applyFont="1">
      <alignment horizontal="center" shrinkToFit="0" vertical="bottom" wrapText="0"/>
    </xf>
    <xf borderId="0" fillId="0" fontId="10" numFmtId="0" xfId="0" applyAlignment="1" applyFont="1">
      <alignment horizontal="center" readingOrder="0"/>
    </xf>
    <xf borderId="16" fillId="0" fontId="59" numFmtId="0" xfId="0" applyAlignment="1" applyBorder="1" applyFont="1">
      <alignment horizontal="center" shrinkToFit="0" vertical="center" wrapText="0"/>
    </xf>
    <xf borderId="1" fillId="0" fontId="1" numFmtId="0" xfId="0" applyAlignment="1" applyBorder="1" applyFont="1">
      <alignment horizontal="center" shrinkToFit="0" vertical="center" wrapText="1"/>
    </xf>
    <xf borderId="1" fillId="5" fontId="6" numFmtId="166" xfId="0" applyAlignment="1" applyBorder="1" applyFont="1" applyNumberFormat="1">
      <alignment horizontal="center" readingOrder="0" shrinkToFit="0" vertical="bottom" wrapText="0"/>
    </xf>
    <xf borderId="8" fillId="5" fontId="6" numFmtId="0" xfId="0" applyAlignment="1" applyBorder="1" applyFont="1">
      <alignment horizontal="center" readingOrder="0" shrinkToFit="0" vertical="bottom" wrapText="0"/>
    </xf>
    <xf borderId="8" fillId="0" fontId="6" numFmtId="0" xfId="0" applyAlignment="1" applyBorder="1" applyFont="1">
      <alignment horizontal="center" readingOrder="0" shrinkToFit="0" vertical="bottom" wrapText="0"/>
    </xf>
    <xf borderId="8" fillId="0" fontId="6" numFmtId="0" xfId="0" applyAlignment="1" applyBorder="1" applyFont="1">
      <alignment horizontal="center" readingOrder="0" shrinkToFit="0" wrapText="0"/>
    </xf>
    <xf borderId="8" fillId="5" fontId="6" numFmtId="49" xfId="0" applyAlignment="1" applyBorder="1" applyFont="1" applyNumberFormat="1">
      <alignment horizontal="center" readingOrder="0" shrinkToFit="0" wrapText="0"/>
    </xf>
    <xf borderId="8" fillId="5" fontId="6" numFmtId="0" xfId="0" applyAlignment="1" applyBorder="1" applyFont="1">
      <alignment horizontal="center" readingOrder="0" shrinkToFit="0" wrapText="0"/>
    </xf>
    <xf borderId="8" fillId="0" fontId="6" numFmtId="0" xfId="0" applyAlignment="1" applyBorder="1" applyFont="1">
      <alignment horizontal="center" shrinkToFit="0" vertical="bottom" wrapText="0"/>
    </xf>
    <xf borderId="8" fillId="5" fontId="6" numFmtId="166" xfId="0" applyAlignment="1" applyBorder="1" applyFont="1" applyNumberFormat="1">
      <alignment horizontal="center" readingOrder="0" shrinkToFit="0" vertical="bottom" wrapText="0"/>
    </xf>
    <xf borderId="8" fillId="5" fontId="65" numFmtId="0" xfId="0" applyAlignment="1" applyBorder="1" applyFont="1">
      <alignment horizontal="center" readingOrder="0" shrinkToFit="0" vertical="bottom" wrapText="0"/>
    </xf>
    <xf borderId="8" fillId="5" fontId="6" numFmtId="0" xfId="0" applyAlignment="1" applyBorder="1" applyFont="1">
      <alignment horizontal="center" shrinkToFit="0" vertical="bottom" wrapText="0"/>
    </xf>
    <xf borderId="3" fillId="5" fontId="6" numFmtId="168" xfId="0" applyAlignment="1" applyBorder="1" applyFont="1" applyNumberFormat="1">
      <alignment horizontal="center" readingOrder="0" shrinkToFit="0" vertical="bottom" wrapText="0"/>
    </xf>
    <xf borderId="12" fillId="0" fontId="6" numFmtId="0" xfId="0" applyAlignment="1" applyBorder="1" applyFont="1">
      <alignment horizontal="center" readingOrder="0" shrinkToFit="0" vertical="bottom" wrapText="0"/>
    </xf>
    <xf borderId="12" fillId="0" fontId="6" numFmtId="0" xfId="0" applyAlignment="1" applyBorder="1" applyFont="1">
      <alignment horizontal="center" readingOrder="0" shrinkToFit="0" wrapText="0"/>
    </xf>
    <xf borderId="12" fillId="0" fontId="6" numFmtId="49" xfId="0" applyAlignment="1" applyBorder="1" applyFont="1" applyNumberFormat="1">
      <alignment horizontal="center" readingOrder="0" shrinkToFit="0" wrapText="0"/>
    </xf>
    <xf borderId="12" fillId="0" fontId="6" numFmtId="0" xfId="0" applyAlignment="1" applyBorder="1" applyFont="1">
      <alignment horizontal="center" shrinkToFit="0" vertical="bottom" wrapText="0"/>
    </xf>
    <xf borderId="12" fillId="5" fontId="6" numFmtId="166" xfId="0" applyAlignment="1" applyBorder="1" applyFont="1" applyNumberFormat="1">
      <alignment horizontal="center" readingOrder="0" shrinkToFit="0" vertical="bottom" wrapText="0"/>
    </xf>
    <xf borderId="12" fillId="0" fontId="6" numFmtId="0" xfId="0" applyAlignment="1" applyBorder="1" applyFont="1">
      <alignment horizontal="center" shrinkToFit="0" vertical="bottom" wrapText="0"/>
    </xf>
    <xf borderId="12" fillId="0" fontId="6" numFmtId="0" xfId="0" applyAlignment="1" applyBorder="1" applyFont="1">
      <alignment horizontal="center" shrinkToFit="0" wrapText="0"/>
    </xf>
    <xf borderId="12" fillId="0" fontId="65" numFmtId="0" xfId="0" applyAlignment="1" applyBorder="1" applyFont="1">
      <alignment horizontal="center" readingOrder="0" shrinkToFit="0" vertical="bottom" wrapText="0"/>
    </xf>
    <xf borderId="12" fillId="5" fontId="6" numFmtId="0" xfId="0" applyAlignment="1" applyBorder="1" applyFont="1">
      <alignment horizontal="center" readingOrder="0" shrinkToFit="0" wrapText="0"/>
    </xf>
    <xf borderId="12" fillId="0" fontId="6" numFmtId="0" xfId="0" applyAlignment="1" applyBorder="1" applyFont="1">
      <alignment horizontal="center" shrinkToFit="0" wrapText="0"/>
    </xf>
    <xf borderId="12" fillId="0" fontId="6" numFmtId="0" xfId="0" applyAlignment="1" applyBorder="1" applyFont="1">
      <alignment horizontal="center" shrinkToFit="0" vertical="bottom" wrapText="0"/>
    </xf>
    <xf borderId="12" fillId="0" fontId="66" numFmtId="0" xfId="0" applyAlignment="1" applyBorder="1" applyFont="1">
      <alignment horizontal="center" readingOrder="0" shrinkToFit="0" vertical="bottom" wrapText="0"/>
    </xf>
    <xf borderId="3" fillId="5" fontId="6" numFmtId="166" xfId="0" applyAlignment="1" applyBorder="1" applyFont="1" applyNumberFormat="1">
      <alignment horizontal="center" readingOrder="0" shrinkToFit="0" vertical="bottom" wrapText="0"/>
    </xf>
    <xf borderId="3" fillId="5" fontId="6" numFmtId="165" xfId="0" applyAlignment="1" applyBorder="1" applyFont="1" applyNumberFormat="1">
      <alignment horizontal="center" readingOrder="0" shrinkToFit="0" vertical="bottom" wrapText="0"/>
    </xf>
    <xf borderId="12" fillId="5" fontId="6" numFmtId="0" xfId="0" applyAlignment="1" applyBorder="1" applyFont="1">
      <alignment horizontal="center" shrinkToFit="0" vertical="bottom" wrapText="0"/>
    </xf>
    <xf borderId="3" fillId="0" fontId="6" numFmtId="168" xfId="0" applyAlignment="1" applyBorder="1" applyFont="1" applyNumberFormat="1">
      <alignment horizontal="center" readingOrder="0" shrinkToFit="0" vertical="bottom" wrapText="0"/>
    </xf>
    <xf borderId="12" fillId="0" fontId="6" numFmtId="165" xfId="0" applyAlignment="1" applyBorder="1" applyFont="1" applyNumberFormat="1">
      <alignment horizontal="center" shrinkToFit="0" vertical="bottom" wrapText="0"/>
    </xf>
    <xf borderId="12" fillId="5" fontId="6" numFmtId="0" xfId="0" applyAlignment="1" applyBorder="1" applyFont="1">
      <alignment horizontal="center" shrinkToFit="0" wrapText="0"/>
    </xf>
    <xf borderId="12" fillId="0" fontId="6" numFmtId="0" xfId="0" applyAlignment="1" applyBorder="1" applyFont="1">
      <alignment horizontal="center" readingOrder="0"/>
    </xf>
    <xf borderId="12" fillId="5" fontId="6" numFmtId="165" xfId="0" applyAlignment="1" applyBorder="1" applyFont="1" applyNumberFormat="1">
      <alignment horizontal="center" readingOrder="0" shrinkToFit="0" vertical="bottom" wrapText="0"/>
    </xf>
    <xf borderId="12" fillId="5" fontId="6" numFmtId="49" xfId="0" applyAlignment="1" applyBorder="1" applyFont="1" applyNumberFormat="1">
      <alignment horizontal="center" readingOrder="0" shrinkToFit="0" wrapText="0"/>
    </xf>
    <xf borderId="12" fillId="5" fontId="6" numFmtId="0" xfId="0" applyAlignment="1" applyBorder="1" applyFont="1">
      <alignment horizontal="center" readingOrder="0" shrinkToFit="0" vertical="bottom" wrapText="0"/>
    </xf>
    <xf borderId="12" fillId="5" fontId="65" numFmtId="0" xfId="0" applyAlignment="1" applyBorder="1" applyFont="1">
      <alignment horizontal="center" readingOrder="0" shrinkToFit="0" vertical="bottom" wrapText="0"/>
    </xf>
    <xf borderId="12" fillId="0" fontId="65" numFmtId="0" xfId="0" applyAlignment="1" applyBorder="1" applyFont="1">
      <alignment horizontal="center" shrinkToFit="0" vertical="bottom" wrapText="0"/>
    </xf>
    <xf borderId="12" fillId="0" fontId="65" numFmtId="0" xfId="0" applyAlignment="1" applyBorder="1" applyFont="1">
      <alignment horizontal="center" shrinkToFit="0" vertical="bottom" wrapText="0"/>
    </xf>
    <xf borderId="12" fillId="0" fontId="6" numFmtId="0" xfId="0" applyAlignment="1" applyBorder="1" applyFont="1">
      <alignment horizontal="center" shrinkToFit="0" wrapText="0"/>
    </xf>
    <xf borderId="12" fillId="0" fontId="6" numFmtId="0" xfId="0" applyAlignment="1" applyBorder="1" applyFont="1">
      <alignment horizontal="center"/>
    </xf>
    <xf borderId="12" fillId="0" fontId="6" numFmtId="0" xfId="0" applyAlignment="1" applyBorder="1" applyFont="1">
      <alignment horizontal="center" readingOrder="0" vertical="bottom"/>
    </xf>
    <xf borderId="12" fillId="5" fontId="67" numFmtId="0" xfId="0" applyAlignment="1" applyBorder="1" applyFont="1">
      <alignment horizontal="center" readingOrder="0" shrinkToFit="0" vertical="bottom" wrapText="0"/>
    </xf>
    <xf borderId="12" fillId="5" fontId="6" numFmtId="0" xfId="0" applyAlignment="1" applyBorder="1" applyFont="1">
      <alignment horizontal="center" shrinkToFit="0" wrapText="0"/>
    </xf>
    <xf borderId="12" fillId="0" fontId="68" numFmtId="0" xfId="0" applyAlignment="1" applyBorder="1" applyFont="1">
      <alignment horizontal="center" readingOrder="0" shrinkToFit="0" vertical="bottom" wrapText="0"/>
    </xf>
    <xf borderId="4" fillId="0" fontId="59" numFmtId="0" xfId="0" applyAlignment="1" applyBorder="1" applyFont="1">
      <alignment horizontal="center"/>
    </xf>
    <xf borderId="6" fillId="0" fontId="59" numFmtId="0" xfId="0" applyAlignment="1" applyBorder="1" applyFont="1">
      <alignment horizontal="center" shrinkToFit="0" wrapText="1"/>
    </xf>
    <xf borderId="7" fillId="0" fontId="59" numFmtId="0" xfId="0" applyAlignment="1" applyBorder="1" applyFont="1">
      <alignment horizontal="center" shrinkToFit="0" wrapText="1"/>
    </xf>
    <xf borderId="0" fillId="0" fontId="59" numFmtId="0" xfId="0" applyAlignment="1" applyFont="1">
      <alignment horizontal="center" vertical="bottom"/>
    </xf>
    <xf borderId="11" fillId="0" fontId="59" numFmtId="0" xfId="0" applyAlignment="1" applyBorder="1" applyFont="1">
      <alignment horizontal="center" shrinkToFit="0" wrapText="1"/>
    </xf>
    <xf borderId="11" fillId="0" fontId="59" numFmtId="0" xfId="0" applyAlignment="1" applyBorder="1" applyFont="1">
      <alignment horizontal="center"/>
    </xf>
    <xf borderId="11" fillId="0" fontId="59" numFmtId="0" xfId="0" applyAlignment="1" applyBorder="1" applyFont="1">
      <alignment horizontal="center" vertical="top"/>
    </xf>
    <xf borderId="11" fillId="0" fontId="59" numFmtId="0" xfId="0" applyAlignment="1" applyBorder="1" applyFont="1">
      <alignment horizontal="center" vertical="bottom"/>
    </xf>
    <xf borderId="0" fillId="0" fontId="59" numFmtId="0" xfId="0" applyAlignment="1" applyFont="1">
      <alignment horizontal="center" vertical="center"/>
    </xf>
    <xf borderId="1" fillId="0" fontId="69" numFmtId="166" xfId="0" applyAlignment="1" applyBorder="1" applyFont="1" applyNumberFormat="1">
      <alignment horizontal="center" vertical="bottom"/>
    </xf>
    <xf borderId="1" fillId="0" fontId="1" numFmtId="0" xfId="0" applyAlignment="1" applyBorder="1" applyFont="1">
      <alignment horizontal="left" readingOrder="0" vertical="top"/>
    </xf>
    <xf borderId="1" fillId="0" fontId="70" numFmtId="0" xfId="0" applyAlignment="1" applyBorder="1" applyFont="1">
      <alignment horizontal="center" shrinkToFit="0" wrapText="0"/>
    </xf>
    <xf borderId="1" fillId="0" fontId="1" numFmtId="166" xfId="0" applyAlignment="1" applyBorder="1" applyFont="1" applyNumberFormat="1">
      <alignment horizontal="center" vertical="bottom"/>
    </xf>
    <xf borderId="1" fillId="0" fontId="1" numFmtId="0" xfId="0" applyAlignment="1" applyBorder="1" applyFont="1">
      <alignment horizontal="center"/>
    </xf>
    <xf borderId="1" fillId="0" fontId="1" numFmtId="0" xfId="0" applyAlignment="1" applyBorder="1" applyFont="1">
      <alignment horizontal="center" shrinkToFit="0" wrapText="1"/>
    </xf>
    <xf borderId="1" fillId="0" fontId="1" numFmtId="0" xfId="0" applyAlignment="1" applyBorder="1" applyFont="1">
      <alignment horizontal="center" vertical="bottom"/>
    </xf>
    <xf borderId="1" fillId="0" fontId="71" numFmtId="0" xfId="0" applyAlignment="1" applyBorder="1" applyFont="1">
      <alignment horizontal="center"/>
    </xf>
    <xf borderId="1" fillId="0" fontId="1" numFmtId="0" xfId="0" applyAlignment="1" applyBorder="1" applyFont="1">
      <alignment horizontal="center" shrinkToFit="0" wrapText="1"/>
    </xf>
    <xf borderId="1" fillId="0" fontId="72" numFmtId="0" xfId="0" applyAlignment="1" applyBorder="1" applyFont="1">
      <alignment horizontal="left" readingOrder="0" vertical="top"/>
    </xf>
    <xf borderId="1" fillId="0" fontId="1" numFmtId="165" xfId="0" applyAlignment="1" applyBorder="1" applyFont="1" applyNumberFormat="1">
      <alignment horizontal="center" vertical="bottom"/>
    </xf>
    <xf borderId="1" fillId="0" fontId="73" numFmtId="0" xfId="0" applyAlignment="1" applyBorder="1" applyFont="1">
      <alignment horizontal="center" shrinkToFit="0" wrapText="0"/>
    </xf>
    <xf borderId="1" fillId="0" fontId="1" numFmtId="166" xfId="0" applyAlignment="1" applyBorder="1" applyFont="1" applyNumberFormat="1">
      <alignment horizontal="center" readingOrder="0" vertical="bottom"/>
    </xf>
    <xf borderId="1" fillId="0" fontId="1" numFmtId="0" xfId="0" applyAlignment="1" applyBorder="1" applyFont="1">
      <alignment horizontal="left" readingOrder="0" shrinkToFit="0" vertical="top" wrapText="1"/>
    </xf>
    <xf borderId="1" fillId="0" fontId="69" numFmtId="165" xfId="0" applyAlignment="1" applyBorder="1" applyFont="1" applyNumberFormat="1">
      <alignment horizontal="center" vertical="bottom"/>
    </xf>
    <xf borderId="1" fillId="0" fontId="74" numFmtId="0" xfId="0" applyAlignment="1" applyBorder="1" applyFont="1">
      <alignment horizontal="center" shrinkToFit="0" wrapText="0"/>
    </xf>
    <xf quotePrefix="1" borderId="1" fillId="0" fontId="10" numFmtId="49" xfId="0" applyAlignment="1" applyBorder="1" applyFont="1" applyNumberFormat="1">
      <alignment horizontal="center"/>
    </xf>
    <xf borderId="1" fillId="0" fontId="69" numFmtId="166" xfId="0" applyAlignment="1" applyBorder="1" applyFont="1" applyNumberFormat="1">
      <alignment horizontal="center" readingOrder="0" vertical="bottom"/>
    </xf>
    <xf borderId="1" fillId="0" fontId="1" numFmtId="49" xfId="0" applyAlignment="1" applyBorder="1" applyFont="1" applyNumberFormat="1">
      <alignment horizontal="center" vertical="bottom"/>
    </xf>
    <xf quotePrefix="1" borderId="1" fillId="0" fontId="1" numFmtId="49" xfId="0" applyAlignment="1" applyBorder="1" applyFont="1" applyNumberFormat="1">
      <alignment horizontal="center"/>
    </xf>
    <xf quotePrefix="1" borderId="1" fillId="0" fontId="1" numFmtId="0" xfId="0" applyAlignment="1" applyBorder="1" applyFont="1">
      <alignment horizontal="center"/>
    </xf>
    <xf borderId="1" fillId="0" fontId="75" numFmtId="0" xfId="0" applyAlignment="1" applyBorder="1" applyFont="1">
      <alignment horizontal="center" shrinkToFit="0" vertical="bottom" wrapText="0"/>
    </xf>
    <xf borderId="1" fillId="0" fontId="1" numFmtId="49" xfId="0" applyAlignment="1" applyBorder="1" applyFont="1" applyNumberFormat="1">
      <alignment horizontal="center"/>
    </xf>
    <xf borderId="1" fillId="0" fontId="1" numFmtId="49" xfId="0" applyAlignment="1" applyBorder="1" applyFont="1" applyNumberFormat="1">
      <alignment horizontal="center" shrinkToFit="0" wrapText="1"/>
    </xf>
    <xf borderId="1" fillId="0" fontId="1" numFmtId="165" xfId="0" applyAlignment="1" applyBorder="1" applyFont="1" applyNumberFormat="1">
      <alignment horizontal="center" shrinkToFit="0" wrapText="1"/>
    </xf>
    <xf quotePrefix="1" borderId="1" fillId="0" fontId="10" numFmtId="0" xfId="0" applyAlignment="1" applyBorder="1" applyFont="1">
      <alignment horizontal="center"/>
    </xf>
    <xf quotePrefix="1" borderId="1" fillId="0" fontId="10" numFmtId="49" xfId="0" applyAlignment="1" applyBorder="1" applyFont="1" applyNumberFormat="1">
      <alignment horizontal="center" shrinkToFit="0" wrapText="1"/>
    </xf>
    <xf borderId="1" fillId="0" fontId="1" numFmtId="0" xfId="0" applyAlignment="1" applyBorder="1" applyFont="1">
      <alignment horizontal="left" vertical="top"/>
    </xf>
    <xf borderId="1" fillId="0" fontId="1" numFmtId="0" xfId="0" applyAlignment="1" applyBorder="1" applyFont="1">
      <alignment horizontal="center" vertical="top"/>
    </xf>
    <xf borderId="0" fillId="0" fontId="1" numFmtId="0" xfId="0" applyAlignment="1" applyFont="1">
      <alignment horizontal="center" vertical="bottom"/>
    </xf>
    <xf borderId="0" fillId="0" fontId="1" numFmtId="0" xfId="0" applyAlignment="1" applyFont="1">
      <alignment horizontal="center" vertical="top"/>
    </xf>
    <xf borderId="0" fillId="0" fontId="1" numFmtId="0" xfId="0" applyAlignment="1" applyFont="1">
      <alignment horizontal="center"/>
    </xf>
    <xf borderId="4" fillId="0" fontId="1" numFmtId="0" xfId="0" applyAlignment="1" applyBorder="1" applyFont="1">
      <alignment horizontal="center"/>
    </xf>
    <xf borderId="0" fillId="0" fontId="10" numFmtId="0" xfId="0" applyAlignment="1" applyFont="1">
      <alignment horizontal="center" vertical="bottom"/>
    </xf>
    <xf borderId="11" fillId="0" fontId="1" numFmtId="0" xfId="0" applyAlignment="1" applyBorder="1" applyFont="1">
      <alignment horizontal="center"/>
    </xf>
    <xf borderId="11" fillId="0" fontId="10" numFmtId="0" xfId="0" applyAlignment="1" applyBorder="1" applyFont="1">
      <alignment horizontal="center"/>
    </xf>
    <xf borderId="11" fillId="0" fontId="10" numFmtId="0" xfId="0" applyAlignment="1" applyBorder="1" applyFont="1">
      <alignment horizontal="center" vertical="bottom"/>
    </xf>
    <xf borderId="0" fillId="0" fontId="10" numFmtId="0" xfId="0" applyAlignment="1" applyFont="1">
      <alignment horizontal="center" vertical="center"/>
    </xf>
    <xf borderId="3" fillId="0" fontId="15" numFmtId="165" xfId="0" applyAlignment="1" applyBorder="1" applyFont="1" applyNumberFormat="1">
      <alignment horizontal="center" readingOrder="0" vertical="bottom"/>
    </xf>
    <xf borderId="12" fillId="0" fontId="15" numFmtId="0" xfId="0" applyAlignment="1" applyBorder="1" applyFont="1">
      <alignment horizontal="center" readingOrder="0" vertical="bottom"/>
    </xf>
    <xf borderId="12" fillId="0" fontId="15" numFmtId="0" xfId="0" applyAlignment="1" applyBorder="1" applyFont="1">
      <alignment horizontal="center" shrinkToFit="0" vertical="bottom" wrapText="0"/>
    </xf>
    <xf borderId="12" fillId="0" fontId="15" numFmtId="165" xfId="0" applyAlignment="1" applyBorder="1" applyFont="1" applyNumberFormat="1">
      <alignment horizontal="center" readingOrder="0" vertical="bottom"/>
    </xf>
    <xf borderId="0" fillId="0" fontId="15" numFmtId="0" xfId="0" applyAlignment="1" applyFont="1">
      <alignment horizontal="center" shrinkToFit="0" vertical="bottom" wrapText="0"/>
    </xf>
    <xf borderId="12" fillId="0" fontId="10" numFmtId="0" xfId="0" applyAlignment="1" applyBorder="1" applyFont="1">
      <alignment horizontal="center" vertical="bottom"/>
    </xf>
    <xf borderId="3" fillId="0" fontId="15" numFmtId="166" xfId="0" applyAlignment="1" applyBorder="1" applyFont="1" applyNumberFormat="1">
      <alignment horizontal="center" readingOrder="0" vertical="bottom"/>
    </xf>
    <xf borderId="12" fillId="0" fontId="15" numFmtId="166" xfId="0" applyAlignment="1" applyBorder="1" applyFont="1" applyNumberFormat="1">
      <alignment horizontal="center" readingOrder="0" vertical="bottom"/>
    </xf>
    <xf borderId="3" fillId="0" fontId="76" numFmtId="165" xfId="0" applyAlignment="1" applyBorder="1" applyFont="1" applyNumberFormat="1">
      <alignment horizontal="center" shrinkToFit="0" vertical="bottom" wrapText="1"/>
    </xf>
    <xf borderId="12" fillId="0" fontId="76" numFmtId="0" xfId="0" applyAlignment="1" applyBorder="1" applyFont="1">
      <alignment horizontal="center" shrinkToFit="0" vertical="bottom" wrapText="1"/>
    </xf>
    <xf borderId="12" fillId="0" fontId="76" numFmtId="0" xfId="0" applyAlignment="1" applyBorder="1" applyFont="1">
      <alignment horizontal="center" shrinkToFit="0" vertical="top" wrapText="1"/>
    </xf>
    <xf borderId="12" fillId="0" fontId="76" numFmtId="165" xfId="0" applyAlignment="1" applyBorder="1" applyFont="1" applyNumberFormat="1">
      <alignment horizontal="center" shrinkToFit="0" vertical="bottom" wrapText="1"/>
    </xf>
    <xf borderId="12" fillId="0" fontId="77" numFmtId="0" xfId="0" applyAlignment="1" applyBorder="1" applyFont="1">
      <alignment horizontal="center" vertical="bottom"/>
    </xf>
    <xf borderId="0" fillId="0" fontId="77" numFmtId="0" xfId="0" applyAlignment="1" applyFont="1">
      <alignment horizontal="center" vertical="bottom"/>
    </xf>
    <xf borderId="12" fillId="0" fontId="10" numFmtId="0" xfId="0" applyAlignment="1" applyBorder="1" applyFont="1">
      <alignment horizontal="center" readingOrder="0" vertical="bottom"/>
    </xf>
    <xf borderId="12" fillId="0" fontId="10" numFmtId="0" xfId="0" applyAlignment="1" applyBorder="1" applyFont="1">
      <alignment horizontal="center" shrinkToFit="0" vertical="bottom" wrapText="1"/>
    </xf>
    <xf borderId="12" fillId="0" fontId="76" numFmtId="49" xfId="0" applyAlignment="1" applyBorder="1" applyFont="1" applyNumberFormat="1">
      <alignment horizontal="center" shrinkToFit="0" vertical="bottom" wrapText="1"/>
    </xf>
    <xf borderId="3" fillId="0" fontId="76" numFmtId="166" xfId="0" applyAlignment="1" applyBorder="1" applyFont="1" applyNumberFormat="1">
      <alignment horizontal="center" shrinkToFit="0" vertical="bottom" wrapText="1"/>
    </xf>
    <xf borderId="0" fillId="0" fontId="77" numFmtId="0" xfId="0" applyAlignment="1" applyFont="1">
      <alignment horizontal="center" vertical="bottom"/>
    </xf>
    <xf borderId="12" fillId="0" fontId="15" numFmtId="0" xfId="0" applyAlignment="1" applyBorder="1" applyFont="1">
      <alignment horizontal="center" readingOrder="0" vertical="top"/>
    </xf>
    <xf borderId="12" fillId="0" fontId="15" numFmtId="0" xfId="0" applyAlignment="1" applyBorder="1" applyFont="1">
      <alignment horizontal="center" readingOrder="0" shrinkToFit="0" vertical="bottom" wrapText="0"/>
    </xf>
    <xf borderId="3" fillId="0" fontId="10" numFmtId="166" xfId="0" applyAlignment="1" applyBorder="1" applyFont="1" applyNumberFormat="1">
      <alignment horizontal="center" vertical="bottom"/>
    </xf>
    <xf borderId="12" fillId="0" fontId="10" numFmtId="166" xfId="0" applyAlignment="1" applyBorder="1" applyFont="1" applyNumberFormat="1">
      <alignment horizontal="center" vertical="bottom"/>
    </xf>
    <xf borderId="0" fillId="0" fontId="15" numFmtId="0" xfId="0" applyAlignment="1" applyFont="1">
      <alignment horizontal="center" shrinkToFit="0" vertical="bottom" wrapText="0"/>
    </xf>
    <xf borderId="3" fillId="0" fontId="10" numFmtId="165" xfId="0" applyAlignment="1" applyBorder="1" applyFont="1" applyNumberFormat="1">
      <alignment horizontal="center" readingOrder="0" shrinkToFit="0" vertical="bottom" wrapText="1"/>
    </xf>
    <xf borderId="12" fillId="0" fontId="10" numFmtId="0" xfId="0" applyAlignment="1" applyBorder="1" applyFont="1">
      <alignment horizontal="center" readingOrder="0" shrinkToFit="0" vertical="top" wrapText="1"/>
    </xf>
    <xf borderId="12" fillId="0" fontId="10" numFmtId="165" xfId="0" applyAlignment="1" applyBorder="1" applyFont="1" applyNumberFormat="1">
      <alignment horizontal="center" readingOrder="0" shrinkToFit="0" vertical="bottom" wrapText="1"/>
    </xf>
    <xf borderId="0" fillId="0" fontId="10" numFmtId="0" xfId="0" applyAlignment="1" applyFont="1">
      <alignment horizontal="center" vertical="bottom"/>
    </xf>
    <xf borderId="12" fillId="0" fontId="15" numFmtId="49" xfId="0" applyAlignment="1" applyBorder="1" applyFont="1" applyNumberFormat="1">
      <alignment horizontal="center" readingOrder="0" shrinkToFit="0" vertical="bottom" wrapText="0"/>
    </xf>
    <xf borderId="0" fillId="0" fontId="10" numFmtId="0" xfId="0" applyAlignment="1" applyFont="1">
      <alignment horizontal="center" readingOrder="0" vertical="bottom"/>
    </xf>
    <xf borderId="3" fillId="0" fontId="10" numFmtId="165" xfId="0" applyAlignment="1" applyBorder="1" applyFont="1" applyNumberFormat="1">
      <alignment horizontal="center" vertical="bottom"/>
    </xf>
    <xf borderId="12" fillId="0" fontId="10" numFmtId="49" xfId="0" applyAlignment="1" applyBorder="1" applyFont="1" applyNumberFormat="1">
      <alignment horizontal="center" vertical="bottom"/>
    </xf>
    <xf borderId="12" fillId="0" fontId="10" numFmtId="165" xfId="0" applyAlignment="1" applyBorder="1" applyFont="1" applyNumberFormat="1">
      <alignment horizontal="center" vertical="bottom"/>
    </xf>
    <xf borderId="3" fillId="0" fontId="10" numFmtId="0" xfId="0" applyAlignment="1" applyBorder="1" applyFont="1">
      <alignment horizontal="center" vertical="bottom"/>
    </xf>
    <xf borderId="3" fillId="0" fontId="10" numFmtId="164" xfId="0" applyAlignment="1" applyBorder="1" applyFont="1" applyNumberFormat="1">
      <alignment horizontal="center" vertical="bottom"/>
    </xf>
    <xf borderId="12" fillId="0" fontId="10" numFmtId="167" xfId="0" applyAlignment="1" applyBorder="1" applyFont="1" applyNumberFormat="1">
      <alignment horizontal="center" vertical="top"/>
    </xf>
    <xf borderId="4" fillId="0" fontId="10" numFmtId="0" xfId="0" applyAlignment="1" applyBorder="1" applyFont="1">
      <alignment horizontal="center" vertical="center"/>
    </xf>
    <xf borderId="6" fillId="0" fontId="11" numFmtId="0" xfId="0" applyAlignment="1" applyBorder="1" applyFont="1">
      <alignment horizontal="center" shrinkToFit="0" vertical="center" wrapText="1"/>
    </xf>
    <xf borderId="7" fillId="0" fontId="11" numFmtId="0" xfId="0" applyAlignment="1" applyBorder="1" applyFont="1">
      <alignment horizontal="center" shrinkToFit="0" vertical="center" wrapText="1"/>
    </xf>
    <xf borderId="0" fillId="0" fontId="10" numFmtId="0" xfId="0" applyAlignment="1" applyFont="1">
      <alignment horizontal="center" vertical="center"/>
    </xf>
    <xf borderId="11" fillId="0" fontId="11" numFmtId="0" xfId="0" applyAlignment="1" applyBorder="1" applyFont="1">
      <alignment horizontal="center" shrinkToFit="0" vertical="center" wrapText="1"/>
    </xf>
    <xf borderId="11" fillId="0" fontId="10" numFmtId="0" xfId="0" applyAlignment="1" applyBorder="1" applyFont="1">
      <alignment horizontal="center" vertical="center"/>
    </xf>
    <xf borderId="11" fillId="0" fontId="10" numFmtId="0" xfId="0" applyAlignment="1" applyBorder="1" applyFont="1">
      <alignment horizontal="center" vertical="center"/>
    </xf>
    <xf borderId="3" fillId="0" fontId="10" numFmtId="165" xfId="0" applyAlignment="1" applyBorder="1" applyFont="1" applyNumberFormat="1">
      <alignment horizontal="center" shrinkToFit="0" vertical="center" wrapText="1"/>
    </xf>
    <xf borderId="12" fillId="0" fontId="10" numFmtId="0" xfId="0" applyAlignment="1" applyBorder="1" applyFont="1">
      <alignment horizontal="center" shrinkToFit="0" vertical="center" wrapText="1"/>
    </xf>
    <xf borderId="12" fillId="0" fontId="10" numFmtId="0" xfId="0" applyAlignment="1" applyBorder="1" applyFont="1">
      <alignment horizontal="center" readingOrder="0" shrinkToFit="0" vertical="center" wrapText="1"/>
    </xf>
    <xf quotePrefix="1" borderId="12" fillId="0" fontId="10" numFmtId="0" xfId="0" applyAlignment="1" applyBorder="1" applyFont="1">
      <alignment horizontal="center" shrinkToFit="0" vertical="center" wrapText="1"/>
    </xf>
    <xf borderId="12" fillId="0" fontId="10" numFmtId="49" xfId="0" applyAlignment="1" applyBorder="1" applyFont="1" applyNumberFormat="1">
      <alignment horizontal="center" shrinkToFit="0" vertical="center" wrapText="1"/>
    </xf>
    <xf borderId="12" fillId="0" fontId="10" numFmtId="165" xfId="0" applyAlignment="1" applyBorder="1" applyFont="1" applyNumberFormat="1">
      <alignment horizontal="center" shrinkToFit="0" vertical="center" wrapText="1"/>
    </xf>
    <xf borderId="12" fillId="0" fontId="10" numFmtId="0" xfId="0" applyAlignment="1" applyBorder="1" applyFont="1">
      <alignment horizontal="center" readingOrder="0" vertical="center"/>
    </xf>
    <xf borderId="12" fillId="0" fontId="78" numFmtId="0" xfId="0" applyAlignment="1" applyBorder="1" applyFont="1">
      <alignment horizontal="center" readingOrder="0" vertical="center"/>
    </xf>
    <xf borderId="3" fillId="0" fontId="10" numFmtId="0" xfId="0" applyAlignment="1" applyBorder="1" applyFont="1">
      <alignment horizontal="center" shrinkToFit="0" vertical="center" wrapText="1"/>
    </xf>
    <xf borderId="12" fillId="0" fontId="79" numFmtId="0" xfId="0" applyAlignment="1" applyBorder="1" applyFont="1">
      <alignment horizontal="center" shrinkToFit="0" vertical="center" wrapText="1"/>
    </xf>
    <xf borderId="12" fillId="0" fontId="10" numFmtId="0" xfId="0" applyAlignment="1" applyBorder="1" applyFont="1">
      <alignment horizontal="center" vertical="center"/>
    </xf>
    <xf borderId="3" fillId="0" fontId="10" numFmtId="165" xfId="0" applyAlignment="1" applyBorder="1" applyFont="1" applyNumberFormat="1">
      <alignment horizontal="center" readingOrder="0" shrinkToFit="0" vertical="center" wrapText="1"/>
    </xf>
    <xf borderId="12" fillId="0" fontId="10" numFmtId="165" xfId="0" applyAlignment="1" applyBorder="1" applyFont="1" applyNumberFormat="1">
      <alignment horizontal="center" readingOrder="0" shrinkToFit="0" vertical="center" wrapText="1"/>
    </xf>
    <xf borderId="12" fillId="0" fontId="80" numFmtId="0" xfId="0" applyAlignment="1" applyBorder="1" applyFont="1">
      <alignment horizontal="center" shrinkToFit="0" vertical="center" wrapText="1"/>
    </xf>
    <xf borderId="3" fillId="0" fontId="10" numFmtId="164" xfId="0" applyAlignment="1" applyBorder="1" applyFont="1" applyNumberFormat="1">
      <alignment horizontal="center" shrinkToFit="0" vertical="center" wrapText="1"/>
    </xf>
    <xf borderId="12" fillId="0" fontId="10" numFmtId="165" xfId="0" applyAlignment="1" applyBorder="1" applyFont="1" applyNumberFormat="1">
      <alignment horizontal="center" vertical="center"/>
    </xf>
    <xf borderId="3" fillId="0" fontId="10" numFmtId="0" xfId="0" applyAlignment="1" applyBorder="1" applyFont="1">
      <alignment horizontal="center" vertical="center"/>
    </xf>
    <xf borderId="12" fillId="0" fontId="69" numFmtId="0" xfId="0" applyAlignment="1" applyBorder="1" applyFont="1">
      <alignment horizontal="center" vertical="center"/>
    </xf>
    <xf borderId="11" fillId="0" fontId="81" numFmtId="0" xfId="0" applyAlignment="1" applyBorder="1" applyFont="1">
      <alignment horizontal="center" shrinkToFit="0" vertical="center" wrapText="1"/>
    </xf>
    <xf borderId="12" fillId="0" fontId="10" numFmtId="164" xfId="0" applyAlignment="1" applyBorder="1" applyFont="1" applyNumberFormat="1">
      <alignment horizontal="center" shrinkToFit="0" vertical="center" wrapText="1"/>
    </xf>
    <xf borderId="3" fillId="0" fontId="10" numFmtId="165" xfId="0" applyAlignment="1" applyBorder="1" applyFont="1" applyNumberFormat="1">
      <alignment horizontal="center" vertical="center"/>
    </xf>
    <xf borderId="10" fillId="0" fontId="10" numFmtId="0" xfId="0" applyAlignment="1" applyBorder="1" applyFont="1">
      <alignment horizontal="center" vertical="center"/>
    </xf>
    <xf borderId="12" fillId="0" fontId="11" numFmtId="166" xfId="0" applyAlignment="1" applyBorder="1" applyFont="1" applyNumberFormat="1">
      <alignment horizontal="center" vertical="center"/>
    </xf>
    <xf borderId="12" fillId="0" fontId="10" numFmtId="0" xfId="0" applyAlignment="1" applyBorder="1" applyFont="1">
      <alignment horizontal="center" vertical="center"/>
    </xf>
    <xf borderId="12" fillId="0" fontId="10" numFmtId="0" xfId="0" applyAlignment="1" applyBorder="1" applyFont="1">
      <alignment horizontal="center" shrinkToFit="0" vertical="center" wrapText="0"/>
    </xf>
    <xf borderId="12" fillId="0" fontId="10" numFmtId="166" xfId="0" applyAlignment="1" applyBorder="1" applyFont="1" applyNumberFormat="1">
      <alignment horizontal="center" vertical="center"/>
    </xf>
    <xf borderId="12" fillId="0" fontId="82" numFmtId="0" xfId="0" applyAlignment="1" applyBorder="1" applyFont="1">
      <alignment horizontal="center" readingOrder="0" shrinkToFit="0" vertical="center" wrapText="0"/>
    </xf>
    <xf borderId="3" fillId="0" fontId="10" numFmtId="164" xfId="0" applyAlignment="1" applyBorder="1" applyFont="1" applyNumberFormat="1">
      <alignment horizontal="center" readingOrder="0" shrinkToFit="0" vertical="center" wrapText="1"/>
    </xf>
    <xf borderId="12" fillId="0" fontId="10" numFmtId="49" xfId="0" applyAlignment="1" applyBorder="1" applyFont="1" applyNumberFormat="1">
      <alignment horizontal="center" readingOrder="0" shrinkToFit="0" vertical="center" wrapText="1"/>
    </xf>
    <xf borderId="3" fillId="0" fontId="10" numFmtId="166" xfId="0" applyAlignment="1" applyBorder="1" applyFont="1" applyNumberFormat="1">
      <alignment horizontal="center" vertical="center"/>
    </xf>
    <xf borderId="12" fillId="0" fontId="83" numFmtId="0" xfId="0" applyAlignment="1" applyBorder="1" applyFont="1">
      <alignment horizontal="center" shrinkToFit="0" vertical="center" wrapText="0"/>
    </xf>
    <xf borderId="10" fillId="0" fontId="10" numFmtId="166" xfId="0" applyAlignment="1" applyBorder="1" applyFont="1" applyNumberFormat="1">
      <alignment horizontal="center" vertical="center"/>
    </xf>
    <xf borderId="10" fillId="0" fontId="10" numFmtId="165" xfId="0" applyAlignment="1" applyBorder="1" applyFont="1" applyNumberFormat="1">
      <alignment horizontal="center" shrinkToFit="0" vertical="center" wrapText="1"/>
    </xf>
    <xf borderId="10" fillId="0" fontId="10" numFmtId="164" xfId="0" applyAlignment="1" applyBorder="1" applyFont="1" applyNumberFormat="1">
      <alignment horizontal="center" shrinkToFit="0" vertical="center" wrapText="1"/>
    </xf>
    <xf borderId="10" fillId="0" fontId="10" numFmtId="49" xfId="0" applyAlignment="1" applyBorder="1" applyFont="1" applyNumberFormat="1">
      <alignment horizontal="center" shrinkToFit="0" vertical="center" wrapText="1"/>
    </xf>
    <xf borderId="0" fillId="0" fontId="10" numFmtId="165" xfId="0" applyAlignment="1" applyFont="1" applyNumberFormat="1">
      <alignment horizontal="center" shrinkToFit="0" vertical="center" wrapText="1"/>
    </xf>
    <xf borderId="0" fillId="0" fontId="84" numFmtId="0" xfId="0" applyAlignment="1" applyFont="1">
      <alignment horizontal="center" shrinkToFit="0" vertical="center" wrapText="1"/>
    </xf>
    <xf quotePrefix="1" borderId="11" fillId="0" fontId="10" numFmtId="0" xfId="0" applyAlignment="1" applyBorder="1" applyFont="1">
      <alignment horizontal="center" shrinkToFit="0" vertical="center" wrapText="1"/>
    </xf>
    <xf borderId="11" fillId="0" fontId="10" numFmtId="0" xfId="0" applyAlignment="1" applyBorder="1" applyFont="1">
      <alignment horizontal="center" shrinkToFit="0" vertical="center" wrapText="1"/>
    </xf>
    <xf borderId="11" fillId="0" fontId="10" numFmtId="165" xfId="0" applyAlignment="1" applyBorder="1" applyFont="1" applyNumberFormat="1">
      <alignment horizontal="center" shrinkToFit="0" vertical="center" wrapText="1"/>
    </xf>
    <xf borderId="10" fillId="0" fontId="10" numFmtId="0" xfId="0" applyAlignment="1" applyBorder="1" applyFont="1">
      <alignment horizontal="center" readingOrder="0" shrinkToFit="0" vertical="center" wrapText="1"/>
    </xf>
    <xf borderId="0" fillId="0" fontId="10" numFmtId="49" xfId="0" applyAlignment="1" applyFont="1" applyNumberFormat="1">
      <alignment horizontal="center" shrinkToFit="0" vertical="center" wrapText="1"/>
    </xf>
    <xf borderId="0" fillId="0" fontId="85" numFmtId="0" xfId="0" applyAlignment="1" applyFont="1">
      <alignment horizontal="center" shrinkToFit="0" vertical="center" wrapText="0"/>
    </xf>
    <xf borderId="11" fillId="0" fontId="10" numFmtId="49" xfId="0" applyAlignment="1" applyBorder="1" applyFont="1" applyNumberFormat="1">
      <alignment horizontal="center" shrinkToFit="0" vertical="center" wrapText="1"/>
    </xf>
    <xf borderId="11" fillId="0" fontId="10" numFmtId="165" xfId="0" applyAlignment="1" applyBorder="1" applyFont="1" applyNumberFormat="1">
      <alignment horizontal="center" vertical="center"/>
    </xf>
    <xf borderId="10" fillId="0" fontId="10" numFmtId="169" xfId="0" applyAlignment="1" applyBorder="1" applyFont="1" applyNumberFormat="1">
      <alignment horizontal="center" vertical="center"/>
    </xf>
    <xf borderId="10" fillId="0" fontId="10" numFmtId="0" xfId="0" applyAlignment="1" applyBorder="1" applyFont="1">
      <alignment horizontal="center" readingOrder="0" vertical="center"/>
    </xf>
    <xf borderId="11" fillId="0" fontId="43" numFmtId="0" xfId="0" applyAlignment="1" applyBorder="1" applyFont="1">
      <alignment horizontal="center" shrinkToFit="0" wrapText="1"/>
    </xf>
    <xf borderId="11" fillId="0" fontId="4" numFmtId="0" xfId="0" applyAlignment="1" applyBorder="1" applyFont="1">
      <alignment horizontal="center"/>
    </xf>
    <xf borderId="11" fillId="0" fontId="4" numFmtId="0" xfId="0" applyAlignment="1" applyBorder="1" applyFont="1">
      <alignment horizontal="center" vertical="bottom"/>
    </xf>
    <xf borderId="0" fillId="0" fontId="4" numFmtId="0" xfId="0" applyAlignment="1" applyFont="1">
      <alignment horizontal="center" vertical="center"/>
    </xf>
    <xf borderId="0" fillId="0" fontId="77" numFmtId="0" xfId="0" applyAlignment="1" applyFont="1">
      <alignment horizontal="center" vertical="center"/>
    </xf>
    <xf borderId="1" fillId="5" fontId="38" numFmtId="165" xfId="0" applyAlignment="1" applyBorder="1" applyFont="1" applyNumberFormat="1">
      <alignment horizontal="center" vertical="center"/>
    </xf>
    <xf borderId="1" fillId="5" fontId="38" numFmtId="0" xfId="0" applyAlignment="1" applyBorder="1" applyFont="1">
      <alignment horizontal="center" shrinkToFit="0" vertical="center" wrapText="1"/>
    </xf>
    <xf borderId="1" fillId="5" fontId="38" numFmtId="0" xfId="0" applyAlignment="1" applyBorder="1" applyFont="1">
      <alignment horizontal="center" vertical="center"/>
    </xf>
    <xf borderId="16" fillId="5" fontId="38" numFmtId="0" xfId="0" applyAlignment="1" applyBorder="1" applyFont="1">
      <alignment horizontal="center" vertical="center"/>
    </xf>
    <xf borderId="1" fillId="5" fontId="1" numFmtId="0" xfId="0" applyAlignment="1" applyBorder="1" applyFont="1">
      <alignment horizontal="center"/>
    </xf>
    <xf quotePrefix="1" borderId="8" fillId="5" fontId="38" numFmtId="0" xfId="0" applyAlignment="1" applyBorder="1" applyFont="1">
      <alignment horizontal="center" vertical="center"/>
    </xf>
    <xf quotePrefix="1" borderId="1" fillId="5" fontId="38" numFmtId="0" xfId="0" applyAlignment="1" applyBorder="1" applyFont="1">
      <alignment horizontal="center" vertical="center"/>
    </xf>
    <xf borderId="1" fillId="5" fontId="37" numFmtId="0" xfId="0" applyAlignment="1" applyBorder="1" applyFont="1">
      <alignment horizontal="center" shrinkToFit="0" vertical="center" wrapText="1"/>
    </xf>
    <xf borderId="16" fillId="5" fontId="37" numFmtId="0" xfId="0" applyAlignment="1" applyBorder="1" applyFont="1">
      <alignment horizontal="center" shrinkToFit="0" vertical="center" wrapText="1"/>
    </xf>
    <xf borderId="8" fillId="5" fontId="38" numFmtId="165" xfId="0" applyAlignment="1" applyBorder="1" applyFont="1" applyNumberFormat="1">
      <alignment horizontal="center" vertical="center"/>
    </xf>
    <xf borderId="16" fillId="5" fontId="38" numFmtId="165" xfId="0" applyAlignment="1" applyBorder="1" applyFont="1" applyNumberFormat="1">
      <alignment horizontal="center" vertical="center"/>
    </xf>
    <xf borderId="1" fillId="5" fontId="1" numFmtId="0" xfId="0" applyAlignment="1" applyBorder="1" applyFont="1">
      <alignment horizontal="center" shrinkToFit="0" wrapText="1"/>
    </xf>
    <xf borderId="8" fillId="5" fontId="38" numFmtId="0" xfId="0" applyAlignment="1" applyBorder="1" applyFont="1">
      <alignment horizontal="center" vertical="center"/>
    </xf>
    <xf borderId="1" fillId="5" fontId="1" numFmtId="0" xfId="0" applyAlignment="1" applyBorder="1" applyFont="1">
      <alignment horizontal="center" vertical="center"/>
    </xf>
    <xf borderId="0" fillId="5" fontId="4" numFmtId="0" xfId="0" applyAlignment="1" applyFont="1">
      <alignment horizontal="center"/>
    </xf>
    <xf borderId="8" fillId="0" fontId="38" numFmtId="165" xfId="0" applyAlignment="1" applyBorder="1" applyFont="1" applyNumberFormat="1">
      <alignment horizontal="center" vertical="center"/>
    </xf>
    <xf borderId="1" fillId="0" fontId="38" numFmtId="0" xfId="0" applyAlignment="1" applyBorder="1" applyFont="1">
      <alignment horizontal="center" shrinkToFit="0" vertical="center" wrapText="1"/>
    </xf>
    <xf borderId="16" fillId="9" fontId="38" numFmtId="0" xfId="0" applyAlignment="1" applyBorder="1" applyFill="1" applyFont="1">
      <alignment horizontal="center" shrinkToFit="0" vertical="center" wrapText="1"/>
    </xf>
    <xf quotePrefix="1" borderId="8" fillId="0" fontId="38" numFmtId="0" xfId="0" applyAlignment="1" applyBorder="1" applyFont="1">
      <alignment horizontal="center" vertical="center"/>
    </xf>
    <xf quotePrefix="1" borderId="1" fillId="0" fontId="38" numFmtId="0" xfId="0" applyAlignment="1" applyBorder="1" applyFont="1">
      <alignment horizontal="center" vertical="center"/>
    </xf>
    <xf borderId="1" fillId="0" fontId="37" numFmtId="0" xfId="0" applyAlignment="1" applyBorder="1" applyFont="1">
      <alignment horizontal="center" shrinkToFit="0" vertical="center" wrapText="1"/>
    </xf>
    <xf borderId="16" fillId="0" fontId="37" numFmtId="0" xfId="0" applyAlignment="1" applyBorder="1" applyFont="1">
      <alignment horizontal="center" shrinkToFit="0" vertical="center" wrapText="1"/>
    </xf>
    <xf borderId="16" fillId="0" fontId="38" numFmtId="165" xfId="0" applyAlignment="1" applyBorder="1" applyFont="1" applyNumberFormat="1">
      <alignment horizontal="center" vertical="center"/>
    </xf>
    <xf borderId="8" fillId="0" fontId="38" numFmtId="0" xfId="0" applyAlignment="1" applyBorder="1" applyFont="1">
      <alignment horizontal="center" vertical="center"/>
    </xf>
    <xf borderId="1" fillId="0" fontId="1" numFmtId="0" xfId="0" applyAlignment="1" applyBorder="1" applyFont="1">
      <alignment horizontal="center" vertical="center"/>
    </xf>
    <xf borderId="3" fillId="0" fontId="4" numFmtId="165" xfId="0" applyAlignment="1" applyBorder="1" applyFont="1" applyNumberFormat="1">
      <alignment horizontal="center" vertical="bottom"/>
    </xf>
    <xf borderId="12" fillId="0" fontId="4" numFmtId="0" xfId="0" applyAlignment="1" applyBorder="1" applyFont="1">
      <alignment horizontal="center" vertical="bottom"/>
    </xf>
    <xf borderId="12" fillId="0" fontId="4" numFmtId="165" xfId="0" applyAlignment="1" applyBorder="1" applyFont="1" applyNumberFormat="1">
      <alignment horizontal="center" vertical="bottom"/>
    </xf>
    <xf borderId="12" fillId="0" fontId="4" numFmtId="0" xfId="0" applyAlignment="1" applyBorder="1" applyFont="1">
      <alignment horizontal="center" shrinkToFit="0" vertical="bottom" wrapText="0"/>
    </xf>
    <xf borderId="12" fillId="0" fontId="86" numFmtId="0" xfId="0" applyAlignment="1" applyBorder="1" applyFont="1">
      <alignment horizontal="center" vertical="bottom"/>
    </xf>
    <xf borderId="12" fillId="0" fontId="4" numFmtId="0" xfId="0" applyAlignment="1" applyBorder="1" applyFont="1">
      <alignment horizontal="center" readingOrder="0" vertical="bottom"/>
    </xf>
    <xf borderId="12" fillId="0" fontId="77" numFmtId="0" xfId="0" applyAlignment="1" applyBorder="1" applyFont="1">
      <alignment horizontal="center" vertical="bottom"/>
    </xf>
    <xf borderId="12" fillId="0" fontId="77" numFmtId="49" xfId="0" applyAlignment="1" applyBorder="1" applyFont="1" applyNumberFormat="1">
      <alignment horizontal="center" vertical="bottom"/>
    </xf>
    <xf borderId="12" fillId="0" fontId="77" numFmtId="0" xfId="0" applyAlignment="1" applyBorder="1" applyFont="1">
      <alignment horizontal="center" readingOrder="0" vertical="bottom"/>
    </xf>
    <xf borderId="12" fillId="9" fontId="4" numFmtId="0" xfId="0" applyAlignment="1" applyBorder="1" applyFont="1">
      <alignment horizontal="center" vertical="bottom"/>
    </xf>
    <xf borderId="12" fillId="0" fontId="4" numFmtId="49" xfId="0" applyAlignment="1" applyBorder="1" applyFont="1" applyNumberFormat="1">
      <alignment horizontal="center" vertical="bottom"/>
    </xf>
    <xf borderId="12" fillId="0" fontId="4" numFmtId="165" xfId="0" applyAlignment="1" applyBorder="1" applyFont="1" applyNumberFormat="1">
      <alignment horizontal="center" readingOrder="0" vertical="bottom"/>
    </xf>
    <xf borderId="0" fillId="10" fontId="4" numFmtId="0" xfId="0" applyAlignment="1" applyFill="1" applyFont="1">
      <alignment horizontal="center" vertical="bottom"/>
    </xf>
    <xf borderId="1" fillId="0" fontId="38" numFmtId="165" xfId="0" applyAlignment="1" applyBorder="1" applyFont="1" applyNumberFormat="1">
      <alignment horizontal="center" shrinkToFit="0" vertical="center" wrapText="1"/>
    </xf>
    <xf borderId="8" fillId="0" fontId="38" numFmtId="0" xfId="0" applyAlignment="1" applyBorder="1" applyFont="1">
      <alignment horizontal="center" shrinkToFit="0" vertical="center" wrapText="1"/>
    </xf>
    <xf quotePrefix="1" borderId="1" fillId="0" fontId="38" numFmtId="0" xfId="0" applyAlignment="1" applyBorder="1" applyFont="1">
      <alignment horizontal="center" shrinkToFit="0" vertical="center" wrapText="1"/>
    </xf>
    <xf borderId="8" fillId="0" fontId="38" numFmtId="165" xfId="0" applyAlignment="1" applyBorder="1" applyFont="1" applyNumberFormat="1">
      <alignment horizontal="center" shrinkToFit="0" vertical="center" wrapText="1"/>
    </xf>
    <xf borderId="16" fillId="0" fontId="38" numFmtId="165" xfId="0" applyAlignment="1" applyBorder="1" applyFont="1" applyNumberFormat="1">
      <alignment horizontal="center" shrinkToFit="0" vertical="center" wrapText="1"/>
    </xf>
    <xf borderId="0" fillId="0" fontId="1" numFmtId="0" xfId="0" applyAlignment="1" applyFont="1">
      <alignment horizontal="center" shrinkToFit="0" wrapText="1"/>
    </xf>
    <xf borderId="1" fillId="5" fontId="38" numFmtId="165" xfId="0" applyAlignment="1" applyBorder="1" applyFont="1" applyNumberFormat="1">
      <alignment horizontal="center" shrinkToFit="0" vertical="center" wrapText="1"/>
    </xf>
    <xf quotePrefix="1" borderId="8" fillId="5" fontId="38" numFmtId="0" xfId="0" applyAlignment="1" applyBorder="1" applyFont="1">
      <alignment horizontal="center" shrinkToFit="0" vertical="center" wrapText="1"/>
    </xf>
    <xf borderId="16" fillId="5" fontId="37" numFmtId="49" xfId="0" applyAlignment="1" applyBorder="1" applyFont="1" applyNumberFormat="1">
      <alignment horizontal="center" shrinkToFit="0" vertical="center" wrapText="1"/>
    </xf>
    <xf borderId="8" fillId="5" fontId="38" numFmtId="165" xfId="0" applyAlignment="1" applyBorder="1" applyFont="1" applyNumberFormat="1">
      <alignment horizontal="center" shrinkToFit="0" vertical="center" wrapText="1"/>
    </xf>
    <xf borderId="16" fillId="5" fontId="38" numFmtId="165" xfId="0" applyAlignment="1" applyBorder="1" applyFont="1" applyNumberFormat="1">
      <alignment horizontal="center" shrinkToFit="0" vertical="center" wrapText="1"/>
    </xf>
    <xf borderId="8" fillId="5" fontId="38" numFmtId="0" xfId="0" applyAlignment="1" applyBorder="1" applyFont="1">
      <alignment horizontal="center" shrinkToFit="0" vertical="center" wrapText="1"/>
    </xf>
    <xf borderId="1" fillId="5" fontId="1" numFmtId="0" xfId="0" applyAlignment="1" applyBorder="1" applyFont="1">
      <alignment horizontal="center" shrinkToFit="0" vertical="center" wrapText="1"/>
    </xf>
    <xf borderId="0" fillId="5" fontId="1" numFmtId="0" xfId="0" applyAlignment="1" applyFont="1">
      <alignment horizontal="center" shrinkToFit="0" wrapText="1"/>
    </xf>
    <xf borderId="11" fillId="0" fontId="4" numFmtId="0" xfId="0" applyAlignment="1" applyBorder="1" applyFont="1">
      <alignment horizontal="center" shrinkToFit="0" vertical="bottom" wrapText="0"/>
    </xf>
    <xf borderId="1" fillId="0" fontId="37" numFmtId="164" xfId="0" applyAlignment="1" applyBorder="1" applyFont="1" applyNumberFormat="1">
      <alignment horizontal="center" shrinkToFit="0" vertical="center" wrapText="1"/>
    </xf>
    <xf borderId="16" fillId="9" fontId="37" numFmtId="0" xfId="0" applyAlignment="1" applyBorder="1" applyFont="1">
      <alignment horizontal="center" shrinkToFit="0" vertical="center" wrapText="1"/>
    </xf>
    <xf borderId="8" fillId="0" fontId="37" numFmtId="49" xfId="0" applyAlignment="1" applyBorder="1" applyFont="1" applyNumberFormat="1">
      <alignment horizontal="center" shrinkToFit="0" vertical="center" wrapText="1"/>
    </xf>
    <xf borderId="1" fillId="0" fontId="37" numFmtId="49" xfId="0" applyAlignment="1" applyBorder="1" applyFont="1" applyNumberFormat="1">
      <alignment horizontal="center" shrinkToFit="0" vertical="center" wrapText="1"/>
    </xf>
    <xf borderId="8" fillId="0" fontId="37" numFmtId="0" xfId="0" applyAlignment="1" applyBorder="1" applyFont="1">
      <alignment horizontal="center" shrinkToFit="0" vertical="center" wrapText="1"/>
    </xf>
    <xf borderId="12" fillId="0" fontId="4" numFmtId="0" xfId="0" applyAlignment="1" applyBorder="1" applyFont="1">
      <alignment horizontal="center" shrinkToFit="0" vertical="bottom" wrapText="1"/>
    </xf>
    <xf borderId="3" fillId="0" fontId="38" numFmtId="0" xfId="0" applyAlignment="1" applyBorder="1" applyFont="1">
      <alignment horizontal="center"/>
    </xf>
    <xf borderId="11" fillId="9" fontId="38" numFmtId="0" xfId="0" applyAlignment="1" applyBorder="1" applyFont="1">
      <alignment horizontal="center"/>
    </xf>
    <xf borderId="3" fillId="0" fontId="15" numFmtId="0" xfId="0" applyAlignment="1" applyBorder="1" applyFont="1">
      <alignment horizontal="center" vertical="bottom"/>
    </xf>
    <xf borderId="12" fillId="0" fontId="15" numFmtId="0" xfId="0" applyAlignment="1" applyBorder="1" applyFont="1">
      <alignment horizontal="center" vertical="bottom"/>
    </xf>
    <xf borderId="12" fillId="0" fontId="38" numFmtId="0" xfId="0" applyAlignment="1" applyBorder="1" applyFont="1">
      <alignment horizontal="center"/>
    </xf>
    <xf borderId="11" fillId="0" fontId="38" numFmtId="0" xfId="0" applyAlignment="1" applyBorder="1" applyFont="1">
      <alignment horizontal="center"/>
    </xf>
    <xf borderId="12" fillId="0" fontId="38" numFmtId="165" xfId="0" applyAlignment="1" applyBorder="1" applyFont="1" applyNumberFormat="1">
      <alignment horizontal="center"/>
    </xf>
    <xf borderId="12" fillId="0" fontId="15" numFmtId="0" xfId="0" applyAlignment="1" applyBorder="1" applyFont="1">
      <alignment horizontal="center"/>
    </xf>
    <xf borderId="0" fillId="10" fontId="4" numFmtId="0" xfId="0" applyAlignment="1" applyFont="1">
      <alignment horizontal="center" vertical="bottom"/>
    </xf>
    <xf borderId="3" fillId="0" fontId="38" numFmtId="166" xfId="0" applyAlignment="1" applyBorder="1" applyFont="1" applyNumberFormat="1">
      <alignment horizontal="center"/>
    </xf>
    <xf borderId="3" fillId="0" fontId="38" numFmtId="165" xfId="0" applyAlignment="1" applyBorder="1" applyFont="1" applyNumberFormat="1">
      <alignment horizontal="center"/>
    </xf>
    <xf borderId="3" fillId="0" fontId="4" numFmtId="164" xfId="0" applyAlignment="1" applyBorder="1" applyFont="1" applyNumberFormat="1">
      <alignment horizontal="center" vertical="bottom"/>
    </xf>
    <xf borderId="12" fillId="0" fontId="4" numFmtId="164" xfId="0" applyAlignment="1" applyBorder="1" applyFont="1" applyNumberFormat="1">
      <alignment horizontal="center" vertical="bottom"/>
    </xf>
    <xf borderId="11" fillId="0" fontId="4" numFmtId="0" xfId="0" applyAlignment="1" applyBorder="1" applyFont="1">
      <alignment horizontal="center" vertical="bottom"/>
    </xf>
    <xf borderId="12" fillId="0" fontId="4" numFmtId="170" xfId="0" applyAlignment="1" applyBorder="1" applyFont="1" applyNumberFormat="1">
      <alignment horizontal="center" vertical="bottom"/>
    </xf>
    <xf borderId="12" fillId="0" fontId="4" numFmtId="0" xfId="0" applyAlignment="1" applyBorder="1" applyFont="1">
      <alignment horizontal="center" vertical="bottom"/>
    </xf>
    <xf borderId="0" fillId="0" fontId="77" numFmtId="0" xfId="0" applyAlignment="1" applyFont="1">
      <alignment horizontal="center"/>
    </xf>
    <xf quotePrefix="1" borderId="1" fillId="0" fontId="10" numFmtId="0" xfId="0" applyAlignment="1" applyBorder="1" applyFont="1">
      <alignment horizontal="center" shrinkToFit="0" wrapText="0"/>
    </xf>
    <xf borderId="1" fillId="0" fontId="87" numFmtId="0" xfId="0" applyAlignment="1" applyBorder="1" applyFont="1">
      <alignment horizontal="center" readingOrder="0" shrinkToFit="0" wrapText="0"/>
    </xf>
    <xf quotePrefix="1" borderId="1" fillId="0" fontId="10" numFmtId="0" xfId="0" applyAlignment="1" applyBorder="1" applyFont="1">
      <alignment horizontal="center" shrinkToFit="0" wrapText="0"/>
    </xf>
    <xf quotePrefix="1" borderId="1" fillId="0" fontId="10" numFmtId="0" xfId="0" applyAlignment="1" applyBorder="1" applyFont="1">
      <alignment horizontal="center" shrinkToFit="0" vertical="bottom" wrapText="0"/>
    </xf>
    <xf borderId="1" fillId="0" fontId="88" numFmtId="0" xfId="0" applyAlignment="1" applyBorder="1" applyFont="1">
      <alignment horizontal="center" shrinkToFit="0" wrapText="0"/>
    </xf>
    <xf borderId="1" fillId="0" fontId="1" numFmtId="166" xfId="0" applyAlignment="1" applyBorder="1" applyFont="1" applyNumberFormat="1">
      <alignment horizontal="center" shrinkToFit="0" vertical="center" wrapText="1"/>
    </xf>
    <xf borderId="1" fillId="0" fontId="1" numFmtId="0" xfId="0" applyAlignment="1" applyBorder="1" applyFont="1">
      <alignment horizontal="center" readingOrder="0" shrinkToFit="0" vertical="center" wrapText="1"/>
    </xf>
    <xf quotePrefix="1" borderId="1" fillId="0" fontId="1" numFmtId="0" xfId="0" applyAlignment="1" applyBorder="1" applyFont="1">
      <alignment horizontal="center" shrinkToFit="0" vertical="center" wrapText="1"/>
    </xf>
    <xf borderId="1" fillId="0" fontId="1" numFmtId="165" xfId="0" applyAlignment="1" applyBorder="1" applyFont="1" applyNumberFormat="1">
      <alignment horizontal="center" shrinkToFit="0" vertical="center" wrapText="1"/>
    </xf>
    <xf borderId="1" fillId="0" fontId="89" numFmtId="0" xfId="0" applyAlignment="1" applyBorder="1" applyFont="1">
      <alignment horizontal="center" shrinkToFit="0" vertical="center" wrapText="1"/>
    </xf>
    <xf quotePrefix="1" borderId="1" fillId="0" fontId="10" numFmtId="49" xfId="0" applyAlignment="1" applyBorder="1" applyFont="1" applyNumberFormat="1">
      <alignment horizontal="center" shrinkToFit="0" wrapText="0"/>
    </xf>
    <xf borderId="0" fillId="0" fontId="10" numFmtId="1" xfId="0" applyAlignment="1" applyFont="1" applyNumberFormat="1">
      <alignment horizontal="center" vertical="bottom"/>
    </xf>
    <xf borderId="1" fillId="0" fontId="10" numFmtId="49" xfId="0" applyAlignment="1" applyBorder="1" applyFont="1" applyNumberFormat="1">
      <alignment horizontal="center" shrinkToFit="0" vertical="bottom" wrapText="0"/>
    </xf>
    <xf borderId="1" fillId="0" fontId="10" numFmtId="168" xfId="0" applyAlignment="1" applyBorder="1" applyFont="1" applyNumberFormat="1">
      <alignment horizontal="center" shrinkToFit="0" vertical="bottom" wrapText="0"/>
    </xf>
    <xf borderId="1" fillId="0" fontId="10" numFmtId="49" xfId="0" applyAlignment="1" applyBorder="1" applyFont="1" applyNumberFormat="1">
      <alignment horizontal="center" readingOrder="0" shrinkToFit="0" vertical="bottom" wrapText="0"/>
    </xf>
    <xf borderId="1" fillId="0" fontId="10" numFmtId="166" xfId="0" applyAlignment="1" applyBorder="1" applyFont="1" applyNumberFormat="1">
      <alignment horizontal="center" readingOrder="0" shrinkToFit="0" wrapText="0"/>
    </xf>
    <xf borderId="1" fillId="0" fontId="10" numFmtId="166" xfId="0" applyAlignment="1" applyBorder="1" applyFont="1" applyNumberFormat="1">
      <alignment horizontal="center" readingOrder="0" shrinkToFit="0" vertical="bottom" wrapText="0"/>
    </xf>
    <xf quotePrefix="1" borderId="1" fillId="0" fontId="10" numFmtId="49" xfId="0" applyAlignment="1" applyBorder="1" applyFont="1" applyNumberFormat="1">
      <alignment horizontal="center" readingOrder="0" shrinkToFit="0" wrapText="0"/>
    </xf>
    <xf borderId="1" fillId="0" fontId="90" numFmtId="0" xfId="0" applyAlignment="1" applyBorder="1" applyFont="1">
      <alignment horizontal="center" shrinkToFit="0" vertical="bottom" wrapText="0"/>
    </xf>
    <xf borderId="1" fillId="0" fontId="90" numFmtId="0" xfId="0" applyAlignment="1" applyBorder="1" applyFont="1">
      <alignment horizontal="center" readingOrder="0" shrinkToFit="0" vertical="bottom" wrapText="0"/>
    </xf>
    <xf borderId="6" fillId="0" fontId="11" numFmtId="0" xfId="0" applyAlignment="1" applyBorder="1" applyFont="1">
      <alignment horizontal="center" vertical="bottom"/>
    </xf>
    <xf borderId="7" fillId="0" fontId="11" numFmtId="0" xfId="0" applyAlignment="1" applyBorder="1" applyFont="1">
      <alignment horizontal="center" vertical="bottom"/>
    </xf>
    <xf borderId="11" fillId="0" fontId="11" numFmtId="0" xfId="0" applyAlignment="1" applyBorder="1" applyFont="1">
      <alignment horizontal="center" vertical="bottom"/>
    </xf>
    <xf borderId="11" fillId="0" fontId="10" numFmtId="0" xfId="0" applyAlignment="1" applyBorder="1" applyFont="1">
      <alignment horizontal="center" vertical="bottom"/>
    </xf>
    <xf borderId="1" fillId="0" fontId="10" numFmtId="0" xfId="0" applyAlignment="1" applyBorder="1" applyFont="1">
      <alignment horizontal="center" shrinkToFit="0" vertical="bottom" wrapText="0"/>
    </xf>
    <xf borderId="12" fillId="0" fontId="1" numFmtId="165" xfId="0" applyAlignment="1" applyBorder="1" applyFont="1" applyNumberFormat="1">
      <alignment horizontal="center" shrinkToFit="0" wrapText="0"/>
    </xf>
    <xf borderId="12" fillId="0" fontId="1" numFmtId="0" xfId="0" applyAlignment="1" applyBorder="1" applyFont="1">
      <alignment horizontal="center" shrinkToFit="0" wrapText="0"/>
    </xf>
    <xf borderId="11" fillId="0" fontId="1" numFmtId="0" xfId="0" applyAlignment="1" applyBorder="1" applyFont="1">
      <alignment horizontal="center" readingOrder="0" shrinkToFit="0" wrapText="0"/>
    </xf>
    <xf borderId="3" fillId="0" fontId="1" numFmtId="0" xfId="0" applyAlignment="1" applyBorder="1" applyFont="1">
      <alignment horizontal="center" shrinkToFit="0" vertical="bottom" wrapText="0"/>
    </xf>
    <xf borderId="12" fillId="0" fontId="1" numFmtId="0" xfId="0" applyAlignment="1" applyBorder="1" applyFont="1">
      <alignment horizontal="center" shrinkToFit="0" vertical="bottom" wrapText="0"/>
    </xf>
    <xf borderId="12" fillId="0" fontId="1" numFmtId="0" xfId="0" applyAlignment="1" applyBorder="1" applyFont="1">
      <alignment horizontal="center"/>
    </xf>
    <xf borderId="11" fillId="0" fontId="1" numFmtId="0" xfId="0" applyAlignment="1" applyBorder="1" applyFont="1">
      <alignment horizontal="center" shrinkToFit="0" wrapText="0"/>
    </xf>
    <xf borderId="1" fillId="0" fontId="1" numFmtId="0" xfId="0" applyAlignment="1" applyBorder="1" applyFont="1">
      <alignment horizontal="center" readingOrder="0" shrinkToFit="0" vertical="bottom" wrapText="1"/>
    </xf>
    <xf borderId="12" fillId="0" fontId="1" numFmtId="0" xfId="0" applyAlignment="1" applyBorder="1" applyFont="1">
      <alignment horizontal="center" readingOrder="0" shrinkToFit="0" wrapText="0"/>
    </xf>
    <xf borderId="0" fillId="0" fontId="1" numFmtId="0" xfId="0" applyAlignment="1" applyFont="1">
      <alignment horizontal="center" shrinkToFit="0" vertical="bottom" wrapText="0"/>
    </xf>
    <xf borderId="11" fillId="0" fontId="1" numFmtId="0" xfId="0" applyAlignment="1" applyBorder="1" applyFont="1">
      <alignment horizontal="center" readingOrder="0"/>
    </xf>
    <xf borderId="11" fillId="0" fontId="1" numFmtId="165" xfId="0" applyAlignment="1" applyBorder="1" applyFont="1" applyNumberFormat="1">
      <alignment horizontal="center" shrinkToFit="0" wrapText="0"/>
    </xf>
    <xf borderId="1" fillId="0" fontId="1" numFmtId="0" xfId="0" applyAlignment="1" applyBorder="1" applyFont="1">
      <alignment horizontal="center" shrinkToFit="0" vertical="bottom" wrapText="1"/>
    </xf>
    <xf borderId="3" fillId="0" fontId="10" numFmtId="164" xfId="0" applyAlignment="1" applyBorder="1" applyFont="1" applyNumberFormat="1">
      <alignment horizontal="center" vertical="center"/>
    </xf>
    <xf quotePrefix="1" borderId="12" fillId="0" fontId="10" numFmtId="0" xfId="0" applyAlignment="1" applyBorder="1" applyFont="1">
      <alignment horizontal="center" vertical="center"/>
    </xf>
    <xf borderId="11" fillId="0" fontId="10" numFmtId="0" xfId="0" applyAlignment="1" applyBorder="1" applyFont="1">
      <alignment horizontal="center" shrinkToFit="0" vertical="center" wrapText="0"/>
    </xf>
    <xf quotePrefix="1" borderId="12" fillId="0" fontId="10" numFmtId="49" xfId="0" applyAlignment="1" applyBorder="1" applyFont="1" applyNumberFormat="1">
      <alignment horizontal="center" vertical="center"/>
    </xf>
    <xf borderId="12" fillId="0" fontId="10" numFmtId="49" xfId="0" applyAlignment="1" applyBorder="1" applyFont="1" applyNumberFormat="1">
      <alignment horizontal="center" vertical="center"/>
    </xf>
    <xf borderId="12" fillId="0" fontId="10" numFmtId="164" xfId="0" applyAlignment="1" applyBorder="1" applyFont="1" applyNumberFormat="1">
      <alignment horizontal="center" vertical="center"/>
    </xf>
    <xf borderId="16" fillId="0" fontId="1" numFmtId="0" xfId="0" applyAlignment="1" applyBorder="1" applyFont="1">
      <alignment horizontal="center" readingOrder="0" shrinkToFit="0" vertical="center" wrapText="1"/>
    </xf>
    <xf quotePrefix="1" borderId="8" fillId="0" fontId="1" numFmtId="0" xfId="0" applyAlignment="1" applyBorder="1" applyFont="1">
      <alignment horizontal="center" vertical="center"/>
    </xf>
    <xf quotePrefix="1" borderId="1" fillId="0" fontId="1" numFmtId="0" xfId="0" applyAlignment="1" applyBorder="1" applyFont="1">
      <alignment horizontal="center" vertical="center"/>
    </xf>
    <xf borderId="16" fillId="0" fontId="10" numFmtId="0" xfId="0" applyAlignment="1" applyBorder="1" applyFont="1">
      <alignment horizontal="center" shrinkToFit="0" vertical="center" wrapText="1"/>
    </xf>
    <xf borderId="8" fillId="0" fontId="1" numFmtId="165" xfId="0" applyAlignment="1" applyBorder="1" applyFont="1" applyNumberFormat="1">
      <alignment horizontal="center" vertical="center"/>
    </xf>
    <xf borderId="16" fillId="0" fontId="1" numFmtId="165" xfId="0" applyAlignment="1" applyBorder="1" applyFont="1" applyNumberFormat="1">
      <alignment horizontal="center" vertical="center"/>
    </xf>
    <xf borderId="8" fillId="0" fontId="1" numFmtId="0" xfId="0" applyAlignment="1" applyBorder="1" applyFont="1">
      <alignment horizontal="center" vertical="center"/>
    </xf>
    <xf borderId="0" fillId="0" fontId="1" numFmtId="0" xfId="0" applyAlignment="1" applyFont="1">
      <alignment horizontal="center" vertical="center"/>
    </xf>
    <xf quotePrefix="1" borderId="12" fillId="0" fontId="10" numFmtId="0" xfId="0" applyAlignment="1" applyBorder="1" applyFont="1">
      <alignment horizontal="center" vertical="center"/>
    </xf>
    <xf borderId="12" fillId="0" fontId="10" numFmtId="0" xfId="0" applyAlignment="1" applyBorder="1" applyFont="1">
      <alignment horizontal="center" shrinkToFit="0" vertical="center" wrapText="1"/>
    </xf>
    <xf borderId="11" fillId="0" fontId="91" numFmtId="0" xfId="0" applyAlignment="1" applyBorder="1" applyFont="1">
      <alignment horizontal="center" readingOrder="0" vertical="center"/>
    </xf>
    <xf borderId="12" fillId="0" fontId="92" numFmtId="0" xfId="0" applyAlignment="1" applyBorder="1" applyFont="1">
      <alignment horizontal="center" readingOrder="0" shrinkToFit="0" vertical="center" wrapText="0"/>
    </xf>
    <xf borderId="11" fillId="0" fontId="93" numFmtId="0" xfId="0" applyAlignment="1" applyBorder="1" applyFont="1">
      <alignment horizontal="center" shrinkToFit="0" vertical="center" wrapText="0"/>
    </xf>
    <xf borderId="0" fillId="0" fontId="94" numFmtId="0" xfId="0" applyAlignment="1" applyFont="1">
      <alignment horizontal="center" shrinkToFit="0" vertical="center" wrapText="0"/>
    </xf>
    <xf borderId="0" fillId="0" fontId="95" numFmtId="0" xfId="0" applyAlignment="1" applyFont="1">
      <alignment horizontal="center" readingOrder="0" vertical="center"/>
    </xf>
    <xf borderId="11" fillId="0" fontId="96" numFmtId="0" xfId="0" applyAlignment="1" applyBorder="1" applyFont="1">
      <alignment horizontal="center" shrinkToFit="0" vertical="center" wrapText="0"/>
    </xf>
    <xf borderId="10" fillId="0" fontId="10" numFmtId="0" xfId="0" applyAlignment="1" applyBorder="1" applyFont="1">
      <alignment horizontal="center" shrinkToFit="0" vertical="center" wrapText="1"/>
    </xf>
    <xf borderId="0" fillId="0" fontId="10" numFmtId="0" xfId="0" applyAlignment="1" applyFont="1">
      <alignment horizontal="center" readingOrder="0" vertical="center"/>
    </xf>
    <xf borderId="6" fillId="0" fontId="10" numFmtId="0" xfId="0" applyAlignment="1" applyBorder="1" applyFont="1">
      <alignment horizontal="center" shrinkToFit="0" wrapText="1"/>
    </xf>
    <xf borderId="7" fillId="0" fontId="10" numFmtId="0" xfId="0" applyAlignment="1" applyBorder="1" applyFont="1">
      <alignment horizontal="center" shrinkToFit="0" wrapText="1"/>
    </xf>
    <xf borderId="0" fillId="0" fontId="11" numFmtId="0" xfId="0" applyAlignment="1" applyFont="1">
      <alignment horizontal="center" vertical="center"/>
    </xf>
    <xf borderId="3" fillId="0" fontId="10" numFmtId="0" xfId="0" applyAlignment="1" applyBorder="1" applyFont="1">
      <alignment horizontal="center"/>
    </xf>
    <xf borderId="12" fillId="0" fontId="10" numFmtId="0" xfId="0" applyAlignment="1" applyBorder="1" applyFont="1">
      <alignment horizontal="center"/>
    </xf>
    <xf borderId="12" fillId="0" fontId="10" numFmtId="0" xfId="0" applyAlignment="1" applyBorder="1" applyFont="1">
      <alignment horizontal="center" readingOrder="0"/>
    </xf>
    <xf borderId="12" fillId="0" fontId="10" numFmtId="0" xfId="0" applyAlignment="1" applyBorder="1" applyFont="1">
      <alignment horizontal="center" shrinkToFit="0" vertical="bottom" wrapText="0"/>
    </xf>
    <xf borderId="3" fillId="0" fontId="10" numFmtId="165" xfId="0" applyAlignment="1" applyBorder="1" applyFont="1" applyNumberFormat="1">
      <alignment horizontal="center"/>
    </xf>
    <xf borderId="12" fillId="0" fontId="10" numFmtId="165" xfId="0" applyAlignment="1" applyBorder="1" applyFont="1" applyNumberFormat="1">
      <alignment horizontal="center"/>
    </xf>
    <xf borderId="12" fillId="0" fontId="97" numFmtId="0" xfId="0" applyAlignment="1" applyBorder="1" applyFont="1">
      <alignment horizontal="center" readingOrder="0" shrinkToFit="0" wrapText="0"/>
    </xf>
    <xf borderId="12" fillId="0" fontId="10" numFmtId="0" xfId="0" applyAlignment="1" applyBorder="1" applyFont="1">
      <alignment horizontal="center" shrinkToFit="0" wrapText="0"/>
    </xf>
    <xf borderId="11" fillId="0" fontId="98" numFmtId="0" xfId="0" applyAlignment="1" applyBorder="1" applyFont="1">
      <alignment horizontal="center" readingOrder="0" shrinkToFit="0" wrapText="0"/>
    </xf>
    <xf borderId="12" fillId="0" fontId="99" numFmtId="0" xfId="0" applyAlignment="1" applyBorder="1" applyFont="1">
      <alignment horizontal="center" readingOrder="0" shrinkToFit="0" vertical="bottom" wrapText="0"/>
    </xf>
    <xf borderId="12" fillId="0" fontId="100" numFmtId="0" xfId="0" applyAlignment="1" applyBorder="1" applyFont="1">
      <alignment horizontal="center" readingOrder="0" vertical="bottom"/>
    </xf>
    <xf borderId="10" fillId="0" fontId="10" numFmtId="0" xfId="0" applyAlignment="1" applyBorder="1" applyFont="1">
      <alignment horizontal="center" readingOrder="0" shrinkToFit="0" vertical="bottom" wrapText="1"/>
    </xf>
    <xf borderId="12" fillId="0" fontId="10" numFmtId="165" xfId="0" applyAlignment="1" applyBorder="1" applyFont="1" applyNumberFormat="1">
      <alignment horizontal="center" readingOrder="0" vertical="bottom"/>
    </xf>
    <xf borderId="12" fillId="0" fontId="10" numFmtId="49" xfId="0" applyAlignment="1" applyBorder="1" applyFont="1" applyNumberFormat="1">
      <alignment horizontal="center"/>
    </xf>
    <xf borderId="12" fillId="0" fontId="101" numFmtId="0" xfId="0" applyAlignment="1" applyBorder="1" applyFont="1">
      <alignment horizontal="center" shrinkToFit="0" wrapText="0"/>
    </xf>
    <xf borderId="3" fillId="0" fontId="10" numFmtId="164" xfId="0" applyAlignment="1" applyBorder="1" applyFont="1" applyNumberForma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5"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0</xdr:rowOff>
    </xdr:from>
    <xdr:ext cx="7143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40" Type="http://schemas.openxmlformats.org/officeDocument/2006/relationships/hyperlink" Target="https://comunicarte.idartes.gov.co/SIG/apoyo-gestion-de-bienes-servicios-e-infraestructura" TargetMode="External"/><Relationship Id="rId42" Type="http://schemas.openxmlformats.org/officeDocument/2006/relationships/hyperlink" Target="https://comunicarte.idartes.gov.co/SIG/apoyo-gestion-de-bienes-servicios-e-infraestructura" TargetMode="External"/><Relationship Id="rId41" Type="http://schemas.openxmlformats.org/officeDocument/2006/relationships/hyperlink" Target="https://comunicarte.idartes.gov.co/SIG/apoyo-gestion-de-bienes-servicios-e-infraestructura" TargetMode="External"/><Relationship Id="rId44" Type="http://schemas.openxmlformats.org/officeDocument/2006/relationships/hyperlink" Target="https://comunicarte.idartes.gov.co/sites/default/files/Doc_SIG/Formato%20Biciusuarios.pdf" TargetMode="External"/><Relationship Id="rId43" Type="http://schemas.openxmlformats.org/officeDocument/2006/relationships/hyperlink" Target="https://comunicarte.idartes.gov.co/sites/default/files/Doc_SIG/07.Plan%20de%20aplicaci%C3%B3n%20del%20protocolo%20de%20seguridadsanitario%20para%20la%20obra%20%28PAPSO%29..pdf" TargetMode="External"/><Relationship Id="rId46" Type="http://schemas.openxmlformats.org/officeDocument/2006/relationships/hyperlink" Target="https://comunicarte.idartes.gov.co/SIG/apoyo-gestion-de-bienes-servicios-e-infraestructura" TargetMode="External"/><Relationship Id="rId45" Type="http://schemas.openxmlformats.org/officeDocument/2006/relationships/hyperlink" Target="https://comunicarte.idartes.gov.co/SIG/apoyo-gestion-de-bienes-servicios-e-infraestructura" TargetMode="External"/><Relationship Id="rId48" Type="http://schemas.openxmlformats.org/officeDocument/2006/relationships/hyperlink" Target="https://comunicarte.idartes.gov.co/SIG/apoyo-gestion-de-bienes-servicios-e-infraestructura" TargetMode="External"/><Relationship Id="rId47" Type="http://schemas.openxmlformats.org/officeDocument/2006/relationships/hyperlink" Target="https://comunicarte.idartes.gov.co/SIG/apoyo-gestion-de-bienes-servicios-e-infraestructura" TargetMode="External"/><Relationship Id="rId49" Type="http://schemas.openxmlformats.org/officeDocument/2006/relationships/hyperlink" Target="https://comunicarte.idartes.gov.co/SIG/apoyo-gestion-de-bienes-servicios-e-infraestructura" TargetMode="External"/><Relationship Id="rId100" Type="http://schemas.openxmlformats.org/officeDocument/2006/relationships/drawing" Target="../drawings/drawing10.xml"/><Relationship Id="rId31" Type="http://schemas.openxmlformats.org/officeDocument/2006/relationships/hyperlink" Target="https://comunicarte.idartes.gov.co/SIG/apoyo-gestion-de-bienes-servicios-e-infraestructura" TargetMode="External"/><Relationship Id="rId30" Type="http://schemas.openxmlformats.org/officeDocument/2006/relationships/hyperlink" Target="https://comunicarte.idartes.gov.co/SIG/apoyo-gestion-de-bienes-servicios-e-infraestructura" TargetMode="External"/><Relationship Id="rId33" Type="http://schemas.openxmlformats.org/officeDocument/2006/relationships/hyperlink" Target="https://comunicarte.idartes.gov.co/SIG/apoyo-gestion-de-bienes-servicios-e-infraestructura" TargetMode="External"/><Relationship Id="rId32" Type="http://schemas.openxmlformats.org/officeDocument/2006/relationships/hyperlink" Target="https://comunicarte.idartes.gov.co/SIG/apoyo-gestion-de-bienes-servicios-e-infraestructura" TargetMode="External"/><Relationship Id="rId35" Type="http://schemas.openxmlformats.org/officeDocument/2006/relationships/hyperlink" Target="http://190.26.196.146:5004/sharing/Kf9XhpS0M" TargetMode="External"/><Relationship Id="rId34" Type="http://schemas.openxmlformats.org/officeDocument/2006/relationships/hyperlink" Target="https://comunicarte.idartes.gov.co/SIG/apoyo-gestion-de-bienes-servicios-e-infraestructura" TargetMode="External"/><Relationship Id="rId37" Type="http://schemas.openxmlformats.org/officeDocument/2006/relationships/hyperlink" Target="https://comunicarte.idartes.gov.co/sites/default/files/Doc_SIG/Gu%C3%ADa%20para%20la%20Gesti%C3%B3n%20Integral%20de%20Residuos%20S%C3%B3lidos..pdf" TargetMode="External"/><Relationship Id="rId36" Type="http://schemas.openxmlformats.org/officeDocument/2006/relationships/hyperlink" Target="https://comunicarte.idartes.gov.co/SIG/apoyo-gestion-de-bienes-servicios-e-infraestructura" TargetMode="External"/><Relationship Id="rId39" Type="http://schemas.openxmlformats.org/officeDocument/2006/relationships/hyperlink" Target="https://comunicarte.idartes.gov.co/SIG/apoyo-gestion-de-bienes-servicios-e-infraestructura" TargetMode="External"/><Relationship Id="rId38" Type="http://schemas.openxmlformats.org/officeDocument/2006/relationships/hyperlink" Target="https://comunicarte.idartes.gov.co/SIG/apoyo-gestion-de-bienes-servicios-e-infraestructura" TargetMode="External"/><Relationship Id="rId20" Type="http://schemas.openxmlformats.org/officeDocument/2006/relationships/hyperlink" Target="https://comunicarte.idartes.gov.co/SIG/apoyo-gestion-de-bienes-servicios-e-infraestructura?page=1" TargetMode="External"/><Relationship Id="rId22" Type="http://schemas.openxmlformats.org/officeDocument/2006/relationships/hyperlink" Target="https://comunicarte.idartes.gov.co/sites/default/files/Doc_SIG/Formato%20Biciusuarios.pdf" TargetMode="External"/><Relationship Id="rId21" Type="http://schemas.openxmlformats.org/officeDocument/2006/relationships/hyperlink" Target="https://comunicarte.idartes.gov.co/SIG/apoyo-gestion-de-bienes-servicios-e-infraestructura?page=1" TargetMode="External"/><Relationship Id="rId24" Type="http://schemas.openxmlformats.org/officeDocument/2006/relationships/hyperlink" Target="https://comunicarte.idartes.gov.co/SIG/apoyo-gestion-de-bienes-servicios-e-infraestructura" TargetMode="External"/><Relationship Id="rId23" Type="http://schemas.openxmlformats.org/officeDocument/2006/relationships/hyperlink" Target="https://comunicarte.idartes.gov.co/SIG/apoyo-gestion-de-bienes-servicios-e-infraestructura" TargetMode="External"/><Relationship Id="rId26" Type="http://schemas.openxmlformats.org/officeDocument/2006/relationships/hyperlink" Target="https://comunicarte.idartes.gov.co/SIG/apoyo-gestion-de-bienes-servicios-e-infraestructura" TargetMode="External"/><Relationship Id="rId25" Type="http://schemas.openxmlformats.org/officeDocument/2006/relationships/hyperlink" Target="https://comunicarte.idartes.gov.co/SIG/apoyo-gestion-de-bienes-servicios-e-infraestructura" TargetMode="External"/><Relationship Id="rId28" Type="http://schemas.openxmlformats.org/officeDocument/2006/relationships/hyperlink" Target="https://comunicarte.idartes.gov.co/SIG/apoyo-gestion-de-bienes-servicios-e-infraestructura" TargetMode="External"/><Relationship Id="rId27" Type="http://schemas.openxmlformats.org/officeDocument/2006/relationships/hyperlink" Target="https://comunicarte.idartes.gov.co/SIG/apoyo-gestion-de-bienes-servicios-e-infraestructura" TargetMode="External"/><Relationship Id="rId29" Type="http://schemas.openxmlformats.org/officeDocument/2006/relationships/hyperlink" Target="https://comunicarte.idartes.gov.co/SIG/apoyo-gestion-de-bienes-servicios-e-infraestructura" TargetMode="External"/><Relationship Id="rId95" Type="http://schemas.openxmlformats.org/officeDocument/2006/relationships/hyperlink" Target="http://190.26.196.146:5004/sharing/Kf9XhpS0M" TargetMode="External"/><Relationship Id="rId94" Type="http://schemas.openxmlformats.org/officeDocument/2006/relationships/hyperlink" Target="http://190.26.196.146:5004/sharing/MbE9grHxV" TargetMode="External"/><Relationship Id="rId97" Type="http://schemas.openxmlformats.org/officeDocument/2006/relationships/hyperlink" Target="http://190.26.196.146:5004/sharing/Kf9XhpS0M" TargetMode="External"/><Relationship Id="rId96" Type="http://schemas.openxmlformats.org/officeDocument/2006/relationships/hyperlink" Target="http://190.26.196.146:5004/sharing/Kf9XhpS0M" TargetMode="External"/><Relationship Id="rId11" Type="http://schemas.openxmlformats.org/officeDocument/2006/relationships/hyperlink" Target="https://comunicarte.idartes.gov.co/SIG/apoyo-gestion-de-bienes-servicios-e-infraestructura" TargetMode="External"/><Relationship Id="rId99" Type="http://schemas.openxmlformats.org/officeDocument/2006/relationships/hyperlink" Target="http://190.26.196.146:5004/sharing/Kf9XhpS0M" TargetMode="External"/><Relationship Id="rId10" Type="http://schemas.openxmlformats.org/officeDocument/2006/relationships/hyperlink" Target="https://comunicarte.idartes.gov.co/SIG/apoyo-gestion-de-bienes-servicios-e-infraestructura" TargetMode="External"/><Relationship Id="rId98" Type="http://schemas.openxmlformats.org/officeDocument/2006/relationships/hyperlink" Target="https://comunicarte.idartes.gov.co/SIG/apoyo-gestion-de-bienes-servicios-e-infraestructura" TargetMode="External"/><Relationship Id="rId13" Type="http://schemas.openxmlformats.org/officeDocument/2006/relationships/hyperlink" Target="https://comunicarte.idartes.gov.co/SIG/apoyo-gestion-de-bienes-servicios-e-infraestructura" TargetMode="External"/><Relationship Id="rId12" Type="http://schemas.openxmlformats.org/officeDocument/2006/relationships/hyperlink" Target="https://comunicarte.idartes.gov.co/SIG/apoyo-gestion-de-bienes-servicios-e-infraestructura" TargetMode="External"/><Relationship Id="rId91" Type="http://schemas.openxmlformats.org/officeDocument/2006/relationships/hyperlink" Target="http://190.26.196.146:5004/sharing/Kf9XhpS0M" TargetMode="External"/><Relationship Id="rId90" Type="http://schemas.openxmlformats.org/officeDocument/2006/relationships/hyperlink" Target="https://comunicarte.idartes.gov.co/SIG/apoyo-gestion-de-bienes-servicios-e-infraestructura" TargetMode="External"/><Relationship Id="rId93" Type="http://schemas.openxmlformats.org/officeDocument/2006/relationships/hyperlink" Target="http://190.26.196.146:5004/sharing/Kf9XhpS0M" TargetMode="External"/><Relationship Id="rId92" Type="http://schemas.openxmlformats.org/officeDocument/2006/relationships/hyperlink" Target="http://190.26.196.146:5004/sharing/Kf9XhpS0M" TargetMode="External"/><Relationship Id="rId15" Type="http://schemas.openxmlformats.org/officeDocument/2006/relationships/hyperlink" Target="https://comunicarte.idartes.gov.co/SIG/apoyo-gestion-de-bienes-servicios-e-infraestructura" TargetMode="External"/><Relationship Id="rId14" Type="http://schemas.openxmlformats.org/officeDocument/2006/relationships/hyperlink" Target="https://comunicarte.idartes.gov.co/SIG/apoyo-gestion-de-bienes-servicios-e-infraestructura" TargetMode="External"/><Relationship Id="rId17" Type="http://schemas.openxmlformats.org/officeDocument/2006/relationships/hyperlink" Target="https://comunicarte.idartes.gov.co/SIG/apoyo-gestion-de-bienes-servicios-e-infraestructura" TargetMode="External"/><Relationship Id="rId16" Type="http://schemas.openxmlformats.org/officeDocument/2006/relationships/hyperlink" Target="https://comunicarte.idartes.gov.co/SIG/apoyo-gestion-de-bienes-servicios-e-infraestructura" TargetMode="External"/><Relationship Id="rId19" Type="http://schemas.openxmlformats.org/officeDocument/2006/relationships/hyperlink" Target="https://comunicarte.idartes.gov.co/SIG/apoyo-gestion-de-bienes-servicios-e-infraestructura?page=1" TargetMode="External"/><Relationship Id="rId18" Type="http://schemas.openxmlformats.org/officeDocument/2006/relationships/hyperlink" Target="https://comunicarte.idartes.gov.co/SIG/apoyo-gestion-de-bienes-servicios-e-infraestructura" TargetMode="External"/><Relationship Id="rId84" Type="http://schemas.openxmlformats.org/officeDocument/2006/relationships/hyperlink" Target="https://comunicarte.idartes.gov.co/SIG/apoyo-gestion-de-bienes-servicios-e-infraestructura" TargetMode="External"/><Relationship Id="rId83" Type="http://schemas.openxmlformats.org/officeDocument/2006/relationships/hyperlink" Target="https://comunicarte.idartes.gov.co/SIG/apoyo-gestion-de-bienes-servicios-e-infraestructura" TargetMode="External"/><Relationship Id="rId86" Type="http://schemas.openxmlformats.org/officeDocument/2006/relationships/hyperlink" Target="https://comunicarte.idartes.gov.co/sites/default/files/Doc_SIG/GBS-PD-23_v_1_20.02.2023_10_55_53pm.pdf" TargetMode="External"/><Relationship Id="rId85" Type="http://schemas.openxmlformats.org/officeDocument/2006/relationships/hyperlink" Target="https://comunicarte.idartes.gov.co/SIG/apoyo-gestion-de-bienes-servicios-e-infraestructura" TargetMode="External"/><Relationship Id="rId88" Type="http://schemas.openxmlformats.org/officeDocument/2006/relationships/hyperlink" Target="https://comunicarte.idartes.gov.co/SIG/apoyo-gestion-de-bienes-servicios-e-infraestructura" TargetMode="External"/><Relationship Id="rId87" Type="http://schemas.openxmlformats.org/officeDocument/2006/relationships/hyperlink" Target="http://190.26.196.146:5004/sharing/Kf9XhpS0M" TargetMode="External"/><Relationship Id="rId89" Type="http://schemas.openxmlformats.org/officeDocument/2006/relationships/hyperlink" Target="http://190.26.196.146:5004/sharing/Kf9XhpS0M" TargetMode="External"/><Relationship Id="rId80" Type="http://schemas.openxmlformats.org/officeDocument/2006/relationships/hyperlink" Target="https://comunicarte.idartes.gov.co/SIG/apoyo-gestion-de-bienes-servicios-e-infraestructura" TargetMode="External"/><Relationship Id="rId82" Type="http://schemas.openxmlformats.org/officeDocument/2006/relationships/hyperlink" Target="https://comunicarte.idartes.gov.co/SIG/apoyo-gestion-de-bienes-servicios-e-infraestructura" TargetMode="External"/><Relationship Id="rId81" Type="http://schemas.openxmlformats.org/officeDocument/2006/relationships/hyperlink" Target="https://comunicarte.idartes.gov.co/sites/default/files/Doc_SIG/Formato%20Biciusuarios.pdf" TargetMode="External"/><Relationship Id="rId1" Type="http://schemas.openxmlformats.org/officeDocument/2006/relationships/hyperlink" Target="http://190.26.196.146:5004/sharing/Kf9XhpS0M" TargetMode="External"/><Relationship Id="rId2" Type="http://schemas.openxmlformats.org/officeDocument/2006/relationships/hyperlink" Target="https://comunicarte.idartes.gov.co/SIG/apoyo-gestion-de-bienes-servicios-e-infraestructura" TargetMode="External"/><Relationship Id="rId3" Type="http://schemas.openxmlformats.org/officeDocument/2006/relationships/hyperlink" Target="https://comunicarte.idartes.gov.co/SIG/apoyo-gestion-de-bienes-servicios-e-infraestructura" TargetMode="External"/><Relationship Id="rId4" Type="http://schemas.openxmlformats.org/officeDocument/2006/relationships/hyperlink" Target="https://comunicarte.idartes.gov.co/SIG/apoyo-gestion-de-bienes-servicios-e-infraestructura" TargetMode="External"/><Relationship Id="rId9" Type="http://schemas.openxmlformats.org/officeDocument/2006/relationships/hyperlink" Target="https://comunicarte.idartes.gov.co/SIG/apoyo-gestion-de-bienes-servicios-e-infraestructura?page=1" TargetMode="External"/><Relationship Id="rId5" Type="http://schemas.openxmlformats.org/officeDocument/2006/relationships/hyperlink" Target="https://comunicarte.idartes.gov.co/SIG/apoyo-gestion-de-bienes-servicios-e-infraestructura" TargetMode="External"/><Relationship Id="rId6" Type="http://schemas.openxmlformats.org/officeDocument/2006/relationships/hyperlink" Target="https://comunicarte.idartes.gov.co/SIG/apoyo-gestion-de-bienes-servicios-e-infraestructura" TargetMode="External"/><Relationship Id="rId7" Type="http://schemas.openxmlformats.org/officeDocument/2006/relationships/hyperlink" Target="https://comunicarte.idartes.gov.co/SIG/apoyo-gestion-de-bienes-servicios-e-infraestructura" TargetMode="External"/><Relationship Id="rId8" Type="http://schemas.openxmlformats.org/officeDocument/2006/relationships/hyperlink" Target="https://comunicarte.idartes.gov.co/SIG/apoyo-gestion-de-bienes-servicios-e-infraestructura" TargetMode="External"/><Relationship Id="rId73" Type="http://schemas.openxmlformats.org/officeDocument/2006/relationships/hyperlink" Target="http://190.26.196.146:5004/sharing/MbE9grHxV" TargetMode="External"/><Relationship Id="rId72" Type="http://schemas.openxmlformats.org/officeDocument/2006/relationships/hyperlink" Target="https://comunicarte.idartes.gov.co/SIG/apoyo-gestion-de-bienes-servicios-e-infraestructura" TargetMode="External"/><Relationship Id="rId75" Type="http://schemas.openxmlformats.org/officeDocument/2006/relationships/hyperlink" Target="https://comunicarte.idartes.gov.co/SIG/apoyo-gestion-de-bienes-servicios-e-infraestructura" TargetMode="External"/><Relationship Id="rId74" Type="http://schemas.openxmlformats.org/officeDocument/2006/relationships/hyperlink" Target="http://190.26.196.146:5004/sharing/Kf9XhpS0M" TargetMode="External"/><Relationship Id="rId77" Type="http://schemas.openxmlformats.org/officeDocument/2006/relationships/hyperlink" Target="https://comunicarte.idartes.gov.co/SIG/apoyo-gestion-de-bienes-servicios-e-infraestructura" TargetMode="External"/><Relationship Id="rId76" Type="http://schemas.openxmlformats.org/officeDocument/2006/relationships/hyperlink" Target="http://190.26.196.146:5004/sharing/MbE9grHxV" TargetMode="External"/><Relationship Id="rId79" Type="http://schemas.openxmlformats.org/officeDocument/2006/relationships/hyperlink" Target="https://comunicarte.idartes.gov.co/SIG/apoyo-gestion-de-bienes-servicios-e-infraestructura" TargetMode="External"/><Relationship Id="rId78" Type="http://schemas.openxmlformats.org/officeDocument/2006/relationships/hyperlink" Target="https://comunicarte.idartes.gov.co/SIG/apoyo-gestion-de-bienes-servicios-e-infraestructura" TargetMode="External"/><Relationship Id="rId71" Type="http://schemas.openxmlformats.org/officeDocument/2006/relationships/hyperlink" Target="https://comunicarte.idartes.gov.co/SIG/apoyo-gestion-de-bienes-servicios-e-infraestructura" TargetMode="External"/><Relationship Id="rId70" Type="http://schemas.openxmlformats.org/officeDocument/2006/relationships/hyperlink" Target="http://190.26.196.146:5004/sharing/Kf9XhpS0M" TargetMode="External"/><Relationship Id="rId62" Type="http://schemas.openxmlformats.org/officeDocument/2006/relationships/hyperlink" Target="https://comunicarte.idartes.gov.co/SIG/apoyo-gestion-de-bienes-servicios-e-infraestructura" TargetMode="External"/><Relationship Id="rId61" Type="http://schemas.openxmlformats.org/officeDocument/2006/relationships/hyperlink" Target="https://comunicarte.idartes.gov.co/SIG/apoyo-gestion-de-bienes-servicios-e-infraestructura" TargetMode="External"/><Relationship Id="rId64" Type="http://schemas.openxmlformats.org/officeDocument/2006/relationships/hyperlink" Target="http://190.26.196.146:5004/sharing/MbE9grHxV" TargetMode="External"/><Relationship Id="rId63" Type="http://schemas.openxmlformats.org/officeDocument/2006/relationships/hyperlink" Target="https://comunicarte.idartes.gov.co/SIG/apoyo-gestion-de-bienes-servicios-e-infraestructura" TargetMode="External"/><Relationship Id="rId66" Type="http://schemas.openxmlformats.org/officeDocument/2006/relationships/hyperlink" Target="https://comunicarte.idartes.gov.co/SIG/apoyo-gestion-de-bienes-servicios-e-infraestructura" TargetMode="External"/><Relationship Id="rId65" Type="http://schemas.openxmlformats.org/officeDocument/2006/relationships/hyperlink" Target="https://comunicarte.idartes.gov.co/SIG/apoyo-gestion-de-bienes-servicios-e-infraestructura" TargetMode="External"/><Relationship Id="rId68" Type="http://schemas.openxmlformats.org/officeDocument/2006/relationships/hyperlink" Target="http://190.26.196.146:5004/sharing/Kf9XhpS0M" TargetMode="External"/><Relationship Id="rId67" Type="http://schemas.openxmlformats.org/officeDocument/2006/relationships/hyperlink" Target="http://190.26.196.146:5004/sharing/MbE9grHxV" TargetMode="External"/><Relationship Id="rId60" Type="http://schemas.openxmlformats.org/officeDocument/2006/relationships/hyperlink" Target="https://comunicarte.idartes.gov.co/SIG/apoyo-gestion-de-bienes-servicios-e-infraestructura" TargetMode="External"/><Relationship Id="rId69" Type="http://schemas.openxmlformats.org/officeDocument/2006/relationships/hyperlink" Target="https://comunicarte.idartes.gov.co/SIG/apoyo-gestion-de-bienes-servicios-e-infraestructura" TargetMode="External"/><Relationship Id="rId51" Type="http://schemas.openxmlformats.org/officeDocument/2006/relationships/hyperlink" Target="http://190.26.196.146:5004/sharing/Kf9XhpS0M" TargetMode="External"/><Relationship Id="rId50" Type="http://schemas.openxmlformats.org/officeDocument/2006/relationships/hyperlink" Target="https://comunicarte.idartes.gov.co/SIG/apoyo-gestion-de-bienes-servicios-e-infraestructura" TargetMode="External"/><Relationship Id="rId53" Type="http://schemas.openxmlformats.org/officeDocument/2006/relationships/hyperlink" Target="https://comunicarte.idartes.gov.co/SIG/apoyo-gestion-de-bienes-servicios-e-infraestructura" TargetMode="External"/><Relationship Id="rId52" Type="http://schemas.openxmlformats.org/officeDocument/2006/relationships/hyperlink" Target="https://comunicarte.idartes.gov.co/SIG/apoyo-gestion-de-bienes-servicios-e-infraestructura" TargetMode="External"/><Relationship Id="rId55" Type="http://schemas.openxmlformats.org/officeDocument/2006/relationships/hyperlink" Target="http://190.26.196.146:5004/sharing/Kf9XhpS0M" TargetMode="External"/><Relationship Id="rId54" Type="http://schemas.openxmlformats.org/officeDocument/2006/relationships/hyperlink" Target="https://comunicarte.idartes.gov.co/SIG/apoyo-gestion-de-bienes-servicios-e-infraestructura" TargetMode="External"/><Relationship Id="rId57" Type="http://schemas.openxmlformats.org/officeDocument/2006/relationships/hyperlink" Target="https://comunicarte.idartes.gov.co/SIG/apoyo-gestion-de-bienes-servicios-e-infraestructura" TargetMode="External"/><Relationship Id="rId56" Type="http://schemas.openxmlformats.org/officeDocument/2006/relationships/hyperlink" Target="https://comunicarte.idartes.gov.co/SIG/apoyo-gestion-de-bienes-servicios-e-infraestructura" TargetMode="External"/><Relationship Id="rId59" Type="http://schemas.openxmlformats.org/officeDocument/2006/relationships/hyperlink" Target="https://comunicarte.idartes.gov.co/SIG/apoyo-gestion-de-bienes-servicios-e-infraestructura" TargetMode="External"/><Relationship Id="rId58" Type="http://schemas.openxmlformats.org/officeDocument/2006/relationships/hyperlink" Target="http://190.26.196.146:5004/sharing/Kf9XhpS0M" TargetMode="External"/></Relationships>
</file>

<file path=xl/worksheets/_rels/sheet11.xml.rels><?xml version="1.0" encoding="UTF-8" standalone="yes"?><Relationships xmlns="http://schemas.openxmlformats.org/package/2006/relationships"><Relationship Id="rId40" Type="http://schemas.openxmlformats.org/officeDocument/2006/relationships/hyperlink" Target="https://comunicarte.idartes.gov.co/SIG/apoyo-gestion-documental" TargetMode="External"/><Relationship Id="rId42" Type="http://schemas.openxmlformats.org/officeDocument/2006/relationships/hyperlink" Target="https://comunicarte.idartes.gov.co/SIG/apoyo-gestion-documental" TargetMode="External"/><Relationship Id="rId41" Type="http://schemas.openxmlformats.org/officeDocument/2006/relationships/hyperlink" Target="https://comunicarte.idartes.gov.co/SIG/apoyo-gestion-documental" TargetMode="External"/><Relationship Id="rId44" Type="http://schemas.openxmlformats.org/officeDocument/2006/relationships/hyperlink" Target="https://comunicarte.idartes.gov.co/sites/default/files/Doc_SIG/23.%20Tablas%20de%20Control%20de%20Acceso_.xlsx" TargetMode="External"/><Relationship Id="rId43" Type="http://schemas.openxmlformats.org/officeDocument/2006/relationships/hyperlink" Target="https://comunicarte.idartes.gov.co/sites/default/files/Doc_SIG/21.%20Formato%20Solicitud%20Creacion%20Expedientes%20Virtuales%20versi%C3%B3n%202%20%281%29.xlsx" TargetMode="External"/><Relationship Id="rId46" Type="http://schemas.openxmlformats.org/officeDocument/2006/relationships/hyperlink" Target="https://comunicarte.idartes.gov.co/sites/default/files/Doc_SIG/25.%20Banco%20Terminolo%CC%81gico_.xlsx" TargetMode="External"/><Relationship Id="rId45" Type="http://schemas.openxmlformats.org/officeDocument/2006/relationships/hyperlink" Target="https://comunicarte.idartes.gov.co/sites/default/files/Doc_SIG/Control%20de%20cambios%20TRD.xlsx" TargetMode="External"/><Relationship Id="rId107" Type="http://schemas.openxmlformats.org/officeDocument/2006/relationships/drawing" Target="../drawings/drawing11.xml"/><Relationship Id="rId106" Type="http://schemas.openxmlformats.org/officeDocument/2006/relationships/hyperlink" Target="https://comunicarte.idartes.gov.co/sites/default/files/Doc_SIG/Programa%20de%20gesti%C3%B3n%20documental.pdf" TargetMode="External"/><Relationship Id="rId105" Type="http://schemas.openxmlformats.org/officeDocument/2006/relationships/hyperlink" Target="https://comunicarte.idartes.gov.co/sites/default/files/Doc_SIG/Mapa%20de%20riesgos%20de%20gesti%C3%B3n%20por%20proceso%20Idartes%20consolidado%202023%20v%20agosto.xlsx" TargetMode="External"/><Relationship Id="rId104" Type="http://schemas.openxmlformats.org/officeDocument/2006/relationships/hyperlink" Target="https://comunicarte.idartes.gov.co/sites/default/files/Doc_SIG/Mapa%20de%20riesgos%20de%20gesti%C3%B3n%20por%20proceso%20Idartes%20consolidado%202023%20v%20agosto.xlsx" TargetMode="External"/><Relationship Id="rId48" Type="http://schemas.openxmlformats.org/officeDocument/2006/relationships/hyperlink" Target="https://comunicarte.idartes.gov.co/sites/default/files/Doc_SIG/Formato%20R%C3%B3tulo%20Caja%20final%20julio%202022.docx" TargetMode="External"/><Relationship Id="rId47" Type="http://schemas.openxmlformats.org/officeDocument/2006/relationships/hyperlink" Target="https://comunicarte.idartes.gov.co/sites/default/files/Doc_SIG/Activos%20de%20Informacion%202023.xlsx" TargetMode="External"/><Relationship Id="rId49" Type="http://schemas.openxmlformats.org/officeDocument/2006/relationships/hyperlink" Target="https://comunicarte.idartes.gov.co/sites/default/files/Doc_SIG/Formato%20%C3%8Dndice%20de%20Informaci%C3%B3n%20Clasificada%20y%20Reservada.xlsx" TargetMode="External"/><Relationship Id="rId103" Type="http://schemas.openxmlformats.org/officeDocument/2006/relationships/hyperlink" Target="https://comunicarte.idartes.gov.co/sites/default/files/Doc_SIG/Reglamento%20Interno%20de%20Archivo.pdf" TargetMode="External"/><Relationship Id="rId102" Type="http://schemas.openxmlformats.org/officeDocument/2006/relationships/hyperlink" Target="https://comunicarte.idartes.gov.co/sites/default/files/Doc_SIG/20244600109123_202402191622092.pdf" TargetMode="External"/><Relationship Id="rId101" Type="http://schemas.openxmlformats.org/officeDocument/2006/relationships/hyperlink" Target="https://comunicarte.idartes.gov.co/sites/default/files/Doc_SIG/PROTOCOLO%20PARA%20LA%20ADMINISTRACI%C3%93N%20INTEGRAL%20DOCUMENTOS%20DDHH.pdf" TargetMode="External"/><Relationship Id="rId100" Type="http://schemas.openxmlformats.org/officeDocument/2006/relationships/hyperlink" Target="https://comunicarte.idartes.gov.co/sites/default/files/Doc_SIG/02.%20ProtocoloRescateDocumental_F-firmado.pdf" TargetMode="External"/><Relationship Id="rId31" Type="http://schemas.openxmlformats.org/officeDocument/2006/relationships/hyperlink" Target="http://190.26.196.146:5004/sharing/cVKMWNeFY" TargetMode="External"/><Relationship Id="rId30" Type="http://schemas.openxmlformats.org/officeDocument/2006/relationships/hyperlink" Target="http://190.26.196.146:5004/sharing/cVKMWNeFY" TargetMode="External"/><Relationship Id="rId33" Type="http://schemas.openxmlformats.org/officeDocument/2006/relationships/hyperlink" Target="https://comunicarte.idartes.gov.co/sites/default/files/Doc_SIG/Cuadro%20de%20Caracterizaci%C3%B3n%20Documental.xlsx" TargetMode="External"/><Relationship Id="rId32" Type="http://schemas.openxmlformats.org/officeDocument/2006/relationships/hyperlink" Target="https://comunicarte.idartes.gov.co/SIG/apoyo-gestion-documental" TargetMode="External"/><Relationship Id="rId35" Type="http://schemas.openxmlformats.org/officeDocument/2006/relationships/hyperlink" Target="http://190.26.196.146:5004/sharing/cVKMWNeFY" TargetMode="External"/><Relationship Id="rId34" Type="http://schemas.openxmlformats.org/officeDocument/2006/relationships/hyperlink" Target="http://190.26.196.146:5004/sharing/cVKMWNeFY" TargetMode="External"/><Relationship Id="rId37" Type="http://schemas.openxmlformats.org/officeDocument/2006/relationships/hyperlink" Target="https://comunicarte.idartes.gov.co/sites/default/files/Doc_SIG/Tabla%20de%20Retenci%C3%B3n%20Documental_V6.xlsx" TargetMode="External"/><Relationship Id="rId36" Type="http://schemas.openxmlformats.org/officeDocument/2006/relationships/hyperlink" Target="https://comunicarte.idartes.gov.co/sites/default/files/Doc_SIG/Ficha%20de%20Valoraci%C3%B3n%20Documental%204.docx" TargetMode="External"/><Relationship Id="rId39" Type="http://schemas.openxmlformats.org/officeDocument/2006/relationships/hyperlink" Target="http://190.26.196.146:5004/sharing/cVKMWNeFY" TargetMode="External"/><Relationship Id="rId38" Type="http://schemas.openxmlformats.org/officeDocument/2006/relationships/hyperlink" Target="https://comunicarte.idartes.gov.co/sites/default/files/Doc_SIG/Solicitud%20creaci%C3%B3n%20destinatarios%20en%20correspondencia%20V2%20%281%29.xlsx" TargetMode="External"/><Relationship Id="rId20" Type="http://schemas.openxmlformats.org/officeDocument/2006/relationships/hyperlink" Target="http://190.26.196.146:5004/sharing/cVKMWNeFY" TargetMode="External"/><Relationship Id="rId22" Type="http://schemas.openxmlformats.org/officeDocument/2006/relationships/hyperlink" Target="http://190.26.196.146:5004/sharing/cVKMWNeFY" TargetMode="External"/><Relationship Id="rId21" Type="http://schemas.openxmlformats.org/officeDocument/2006/relationships/hyperlink" Target="https://comunicarte.idartes.gov.co/sites/default/files/Doc_SIG/Cuadro%20de%20Caracterizaci%C3%B3n%20Documental.xlsx" TargetMode="External"/><Relationship Id="rId24" Type="http://schemas.openxmlformats.org/officeDocument/2006/relationships/hyperlink" Target="http://190.26.196.146:5004/sharing/cVKMWNeFY" TargetMode="External"/><Relationship Id="rId23" Type="http://schemas.openxmlformats.org/officeDocument/2006/relationships/hyperlink" Target="http://190.26.196.146:5004/sharing/cVKMWNeFY" TargetMode="External"/><Relationship Id="rId26" Type="http://schemas.openxmlformats.org/officeDocument/2006/relationships/hyperlink" Target="https://comunicarte.idartes.gov.co/sites/default/files/Doc_SIG/FORMATO%20DE%20RECEPCI%C3%93N%20CORRESPONDENCIA%20DE%20SALIDA.xls" TargetMode="External"/><Relationship Id="rId25" Type="http://schemas.openxmlformats.org/officeDocument/2006/relationships/hyperlink" Target="https://comunicarte.idartes.gov.co/sites/default/files/Doc_SIG/Formato%20Testigo%20Documental%20V3.docx" TargetMode="External"/><Relationship Id="rId28" Type="http://schemas.openxmlformats.org/officeDocument/2006/relationships/hyperlink" Target="https://comunicarte.idartes.gov.co/sites/default/files/Doc_SIG/5TR-GD-F-11_ACTA_DE_ELIMINACION.docx" TargetMode="External"/><Relationship Id="rId27" Type="http://schemas.openxmlformats.org/officeDocument/2006/relationships/hyperlink" Target="http://190.26.196.146:5004/sharing/cVKMWNeFY" TargetMode="External"/><Relationship Id="rId29" Type="http://schemas.openxmlformats.org/officeDocument/2006/relationships/hyperlink" Target="https://comunicarte.idartes.gov.co/sites/default/files/Doc_SIG/ACTA_DE_TRANSFERENCIA_DOCUMENTAL%20v2.docx" TargetMode="External"/><Relationship Id="rId95" Type="http://schemas.openxmlformats.org/officeDocument/2006/relationships/hyperlink" Target="https://comunicarte.idartes.gov.co/sites/default/files/Doc_SIG/Programa%20Documentos%20Especiales.pdf" TargetMode="External"/><Relationship Id="rId94" Type="http://schemas.openxmlformats.org/officeDocument/2006/relationships/hyperlink" Target="https://comunicarte.idartes.gov.co/sites/default/files/Doc_SIG/PROGRAMA%20NORMALIZACI%C3%93N%20DE%20FORMAS%20Y%20FORMULARIOS%20ELECTR%C3%93NICOS_0.pdf" TargetMode="External"/><Relationship Id="rId97" Type="http://schemas.openxmlformats.org/officeDocument/2006/relationships/hyperlink" Target="https://comunicarte.idartes.gov.co/sites/default/files/Doc_SIG/Programa%20plan%20capacitaci%C3%B3n.pdf" TargetMode="External"/><Relationship Id="rId96" Type="http://schemas.openxmlformats.org/officeDocument/2006/relationships/hyperlink" Target="https://comunicarte.idartes.gov.co/sites/default/files/Doc_SIG/file.php_.pdf" TargetMode="External"/><Relationship Id="rId11" Type="http://schemas.openxmlformats.org/officeDocument/2006/relationships/hyperlink" Target="https://comunicarte.idartes.gov.co/sites/default/files/Doc_SIG/FORMATO%20DE%20REGISTRO%20DE%20ASISTENCIA%20-%20para%20imprimir%20%281%29.xlsx" TargetMode="External"/><Relationship Id="rId99" Type="http://schemas.openxmlformats.org/officeDocument/2006/relationships/hyperlink" Target="https://comunicarte.idartes.gov.co/sites/default/files/Doc_SIG/PROTOCOLO%20DE%20MANEJO%20DOCUMENTAL%20EMERGENCIA%20SANITARIA%20%281%29.pdf" TargetMode="External"/><Relationship Id="rId10" Type="http://schemas.openxmlformats.org/officeDocument/2006/relationships/hyperlink" Target="https://comunicarte.idartes.gov.co/sites/default/files/Doc_SIG/5TR-GDO-F-02_Acta_de_Reunion_26072018.docx" TargetMode="External"/><Relationship Id="rId98" Type="http://schemas.openxmlformats.org/officeDocument/2006/relationships/hyperlink" Target="https://comunicarte.idartes.gov.co/sites/default/files/Doc_SIG/Programa%20de%20documentos%20escenciales.pdf" TargetMode="External"/><Relationship Id="rId13" Type="http://schemas.openxmlformats.org/officeDocument/2006/relationships/hyperlink" Target="https://comunicarte.idartes.gov.co/sites/default/files/Doc_SIG/Formato%20%C3%9Anico%20de%20Inventario%20Documental.xlsx" TargetMode="External"/><Relationship Id="rId12" Type="http://schemas.openxmlformats.org/officeDocument/2006/relationships/hyperlink" Target="http://190.26.196.146:5004/sharing/cVKMWNeFY" TargetMode="External"/><Relationship Id="rId91" Type="http://schemas.openxmlformats.org/officeDocument/2006/relationships/hyperlink" Target="https://comunicarte.idartes.gov.co/sites/default/files/Doc_SIG/Plan%20anual%20de%20transferencias.pdf" TargetMode="External"/><Relationship Id="rId90" Type="http://schemas.openxmlformats.org/officeDocument/2006/relationships/hyperlink" Target="https://comunicarte.idartes.gov.co/sites/default/files/Doc_SIG/ACTUALIZACI%C3%93N%20POL%C3%8DTICA%20DE%20GESTI%C3%93N%20DOCUMENTAL%20V3_0.pdf" TargetMode="External"/><Relationship Id="rId93" Type="http://schemas.openxmlformats.org/officeDocument/2006/relationships/hyperlink" Target="https://comunicarte.idartes.gov.co/sites/default/files/Doc_SIG/PROGRAMA%20DE%20AUTOINSPECCIONES.pdf" TargetMode="External"/><Relationship Id="rId92" Type="http://schemas.openxmlformats.org/officeDocument/2006/relationships/hyperlink" Target="https://comunicarte.idartes.gov.co/sites/default/files/Doc_SIG/01.%20Programa%20de%20Gestio%CC%81n%20Documental%20-%20PGD%20.pdf" TargetMode="External"/><Relationship Id="rId15" Type="http://schemas.openxmlformats.org/officeDocument/2006/relationships/hyperlink" Target="https://comunicarte.idartes.gov.co/sites/default/files/Doc_SIG/05.%20Entrega%20Documentos%20Fisicos%20Va_0.xls" TargetMode="External"/><Relationship Id="rId14" Type="http://schemas.openxmlformats.org/officeDocument/2006/relationships/hyperlink" Target="https://comunicarte.idartes.gov.co/sites/default/files/Doc_SIG/PROPUESTA%20NUEVO%20LISTADO%20DE%20ASISTENCIA%20CON%20ENFOQUE%20POBLACIONAL%20%285%29.xlsx" TargetMode="External"/><Relationship Id="rId17" Type="http://schemas.openxmlformats.org/officeDocument/2006/relationships/hyperlink" Target="http://190.26.196.146:5004/sharing/cVKMWNeFY" TargetMode="External"/><Relationship Id="rId16" Type="http://schemas.openxmlformats.org/officeDocument/2006/relationships/hyperlink" Target="http://190.26.196.146:5004/sharing/cVKMWNeFY" TargetMode="External"/><Relationship Id="rId19" Type="http://schemas.openxmlformats.org/officeDocument/2006/relationships/hyperlink" Target="https://comunicarte.idartes.gov.co/sites/default/files/Doc_SIG/Hoja%20de%20control.xlsx" TargetMode="External"/><Relationship Id="rId18" Type="http://schemas.openxmlformats.org/officeDocument/2006/relationships/hyperlink" Target="http://190.26.196.146:5004/sharing/cVKMWNeFY" TargetMode="External"/><Relationship Id="rId84" Type="http://schemas.openxmlformats.org/officeDocument/2006/relationships/hyperlink" Target="https://comunicarte.idartes.gov.co/sites/default/files/Doc_SIG/GDO-PD-11_v_1_14.07.2021_01_12_23pm.pdf" TargetMode="External"/><Relationship Id="rId83" Type="http://schemas.openxmlformats.org/officeDocument/2006/relationships/hyperlink" Target="https://comunicarte.idartes.gov.co/sites/default/files/Doc_SIG/GDO-PD-10_v_1_14.07.2021_01_11_58pm.pdf" TargetMode="External"/><Relationship Id="rId86" Type="http://schemas.openxmlformats.org/officeDocument/2006/relationships/hyperlink" Target="https://comunicarte.idartes.gov.co/sites/default/files/Doc_SIG/GDO-PD-16_v_1_20.12.2022_08_13_08am.pdf" TargetMode="External"/><Relationship Id="rId85" Type="http://schemas.openxmlformats.org/officeDocument/2006/relationships/hyperlink" Target="https://comunicarte.idartes.gov.co/sites/default/files/Doc_SIG/GDO-PD-12_v_1_14.07.2021_01_12_34pm.pdf" TargetMode="External"/><Relationship Id="rId88" Type="http://schemas.openxmlformats.org/officeDocument/2006/relationships/hyperlink" Target="https://comunicarte.idartes.gov.co/sites/default/files/Doc_SIG/GDO-PD-18_v_1_22.12.2022_08_23_15pm.pdf" TargetMode="External"/><Relationship Id="rId87" Type="http://schemas.openxmlformats.org/officeDocument/2006/relationships/hyperlink" Target="https://comunicarte.idartes.gov.co/sites/default/files/Doc_SIG/GDO-PD-17_v_1_20.12.2022_08_13_39am.pdf" TargetMode="External"/><Relationship Id="rId89" Type="http://schemas.openxmlformats.org/officeDocument/2006/relationships/hyperlink" Target="https://comunicarte.idartes.gov.co/sites/default/files/Doc_SIG/GDO-PD-19_v_1_01.02.2023_09_23_39am.pdf" TargetMode="External"/><Relationship Id="rId80" Type="http://schemas.openxmlformats.org/officeDocument/2006/relationships/hyperlink" Target="https://comunicarte.idartes.gov.co/sites/default/files/Doc_SIG/Formato%20R%C3%B3tulo%20de%20Carpetas%20-%20Final%20%282%29.docx" TargetMode="External"/><Relationship Id="rId82" Type="http://schemas.openxmlformats.org/officeDocument/2006/relationships/hyperlink" Target="https://comunicarte.idartes.gov.co/sites/default/files/Doc_SIG/GDO-PD-09_v_1_14.07.2021_02_31_59pm.pdf" TargetMode="External"/><Relationship Id="rId81" Type="http://schemas.openxmlformats.org/officeDocument/2006/relationships/hyperlink" Target="https://comunicarte.idartes.gov.co/sites/default/files/Doc_SIG/GDO-PD-07_v_2_21.06.2021_12_35_26pm.pdf" TargetMode="External"/><Relationship Id="rId1" Type="http://schemas.openxmlformats.org/officeDocument/2006/relationships/hyperlink" Target="https://comunicarte.idartes.gov.co/sites/default/files/Doc_SIG/Caracterizaci%C3%B3n%20versi%C3%B3n%203.pdf" TargetMode="External"/><Relationship Id="rId2" Type="http://schemas.openxmlformats.org/officeDocument/2006/relationships/hyperlink" Target="https://comunicarte.idartes.gov.co/sites/default/files/Doc_SIG/01.%20SistemaIntegradodeConservacio%CC%81nV2_F-firmado.pdf" TargetMode="External"/><Relationship Id="rId3" Type="http://schemas.openxmlformats.org/officeDocument/2006/relationships/hyperlink" Target="https://comunicarte.idartes.gov.co/sites/default/files/Doc_SIG/file.php%20%282%29.pdf" TargetMode="External"/><Relationship Id="rId4" Type="http://schemas.openxmlformats.org/officeDocument/2006/relationships/hyperlink" Target="https://comunicarte.idartes.gov.co/sites/default/files/Doc_SIG/03.%20Documento%20Introductorio%20Banco%20Terminolo%CC%81gico-firmado.pdf" TargetMode="External"/><Relationship Id="rId9" Type="http://schemas.openxmlformats.org/officeDocument/2006/relationships/hyperlink" Target="https://comunicarte.idartes.gov.co/sites/default/files/Doc_SIG/CONSULTA%20Y%20PR%C3%89STAMO%20DE%20DOCUMENTOS%20Y%20EXPEDIENTES%20V3.xlsx" TargetMode="External"/><Relationship Id="rId5" Type="http://schemas.openxmlformats.org/officeDocument/2006/relationships/hyperlink" Target="https://comunicarte.idartes.gov.co/sites/default/files/Doc_SIG/Diagnostico%20Integral%20de%20Archivos.pdf" TargetMode="External"/><Relationship Id="rId6" Type="http://schemas.openxmlformats.org/officeDocument/2006/relationships/hyperlink" Target="https://comunicarte.idartes.gov.co/sites/default/files/Doc_SIG/Modelo%20de%20requisitos%20para%20gesti%C3%B3n%20de%20documentos%20electr%C3%B3nicos.pdf" TargetMode="External"/><Relationship Id="rId7" Type="http://schemas.openxmlformats.org/officeDocument/2006/relationships/hyperlink" Target="http://190.26.196.146:5004/sharing/nPNqYOltD" TargetMode="External"/><Relationship Id="rId8" Type="http://schemas.openxmlformats.org/officeDocument/2006/relationships/hyperlink" Target="http://190.26.196.146:5004/sharing/nPNqYOltD" TargetMode="External"/><Relationship Id="rId73" Type="http://schemas.openxmlformats.org/officeDocument/2006/relationships/hyperlink" Target="https://comunicarte.idartes.gov.co/sites/default/files/Doc_SIG/GDO-PD-03_v_3_01.12.2022_09_28_16am.pdf" TargetMode="External"/><Relationship Id="rId72" Type="http://schemas.openxmlformats.org/officeDocument/2006/relationships/hyperlink" Target="https://comunicarte.idartes.gov.co/sites/default/files/Doc_SIG/PLAN%20INSTITUCIONAL%20DE%20CAPACITACION%20EN%20GESTION%20DOCUMENTAL.pdf" TargetMode="External"/><Relationship Id="rId75" Type="http://schemas.openxmlformats.org/officeDocument/2006/relationships/hyperlink" Target="https://comunicarte.idartes.gov.co/sites/default/files/Doc_SIG/Plan%20Institucional%20de%20Archivos%2020234600216833.pdf" TargetMode="External"/><Relationship Id="rId74" Type="http://schemas.openxmlformats.org/officeDocument/2006/relationships/hyperlink" Target="https://comunicarte.idartes.gov.co/sites/default/files/Doc_SIG/GDO-PD-04_v_2_21.06.2021_12_27_16pm.pdf" TargetMode="External"/><Relationship Id="rId77" Type="http://schemas.openxmlformats.org/officeDocument/2006/relationships/hyperlink" Target="https://comunicarte.idartes.gov.co/sites/default/files/Doc_SIG/Cuadro%20de%20Clasificaci%C3%B3n%20Documental_V3.xlsx" TargetMode="External"/><Relationship Id="rId76" Type="http://schemas.openxmlformats.org/officeDocument/2006/relationships/hyperlink" Target="https://comunicarte.idartes.gov.co/sites/default/files/Doc_SIG/GDO-PD-05_v_2_21.06.2021_11_54_36am_0.pdf" TargetMode="External"/><Relationship Id="rId79" Type="http://schemas.openxmlformats.org/officeDocument/2006/relationships/hyperlink" Target="https://comunicarte.idartes.gov.co/sites/default/files/Doc_SIG/20244600361473_00003_Cuadro%20De%20Caracterizaci%C3%B3n%20Documental%20GDO-F-17.xlsx" TargetMode="External"/><Relationship Id="rId78" Type="http://schemas.openxmlformats.org/officeDocument/2006/relationships/hyperlink" Target="https://comunicarte.idartes.gov.co/sites/default/files/Doc_SIG/GDO-PD-06_v_3_01.12.2022_09_28_43am.pdf" TargetMode="External"/><Relationship Id="rId71" Type="http://schemas.openxmlformats.org/officeDocument/2006/relationships/hyperlink" Target="https://comunicarte.idartes.gov.co/SIG/apoyo-gestion-documental" TargetMode="External"/><Relationship Id="rId70" Type="http://schemas.openxmlformats.org/officeDocument/2006/relationships/hyperlink" Target="https://comunicarte.idartes.gov.co/sites/default/files/Doc_SIG/GDO-PD-02_v_2_21.06.2021_12_30_44pm.pdf" TargetMode="External"/><Relationship Id="rId62" Type="http://schemas.openxmlformats.org/officeDocument/2006/relationships/hyperlink" Target="https://comunicarte.idartes.gov.co/sites/default/files/Doc_SIG/Instructivo%20Digitalizacion%20%281%29.pdf" TargetMode="External"/><Relationship Id="rId61" Type="http://schemas.openxmlformats.org/officeDocument/2006/relationships/hyperlink" Target="https://comunicarte.idartes.gov.co/sites/default/files/Doc_SIG/Gu%C3%ADa%20para%20alistamiento%20de%20documentos.pdf" TargetMode="External"/><Relationship Id="rId64" Type="http://schemas.openxmlformats.org/officeDocument/2006/relationships/hyperlink" Target="https://comunicarte.idartes.gov.co/sites/default/files/Doc_SIG/Plan%20Institucional%20de%20Archivos%20PINAR%202024%20V6.pdf" TargetMode="External"/><Relationship Id="rId63" Type="http://schemas.openxmlformats.org/officeDocument/2006/relationships/hyperlink" Target="https://comunicarte.idartes.gov.co/sites/default/files/Doc_SIG/Instructivo%20de%20limpieza%20de%20areas%20y%20sistema%20de%20almacenamiento.pdf" TargetMode="External"/><Relationship Id="rId66" Type="http://schemas.openxmlformats.org/officeDocument/2006/relationships/hyperlink" Target="https://comunicarte.idartes.gov.co/sites/default/files/Doc_SIG/GDO-PD-20_v_1_Administraci%C3%B3n%20del%20archivo%20de%20gesti%C3%B3n%20centralizado.pdf" TargetMode="External"/><Relationship Id="rId65" Type="http://schemas.openxmlformats.org/officeDocument/2006/relationships/hyperlink" Target="https://comunicarte.idartes.gov.co/sites/default/files/Doc_SIG/PLAN%20ANUAL%20DE%20TRANSFERENCIA.pdf" TargetMode="External"/><Relationship Id="rId68" Type="http://schemas.openxmlformats.org/officeDocument/2006/relationships/hyperlink" Target="https://comunicarte.idartes.gov.co/sites/default/files/Doc_SIG/GDO-PD-01_v_2_21.06.2021_11_52_29am_0.pdf" TargetMode="External"/><Relationship Id="rId67" Type="http://schemas.openxmlformats.org/officeDocument/2006/relationships/hyperlink" Target="https://comunicarte.idartes.gov.co/sites/default/files/Doc_SIG/PLAN%20DE%20EMERGENCIAS%20Y%20PROTOCOLO%20DE%20ATENCI%C3%93N.pdf" TargetMode="External"/><Relationship Id="rId60" Type="http://schemas.openxmlformats.org/officeDocument/2006/relationships/hyperlink" Target="https://comunicarte.idartes.gov.co/sites/default/files/Doc_SIG/20224600113693_202203041437152.%20Gu%C3%ADaeficiencia.pdf" TargetMode="External"/><Relationship Id="rId69" Type="http://schemas.openxmlformats.org/officeDocument/2006/relationships/hyperlink" Target="https://comunicarte.idartes.gov.co/sites/default/files/Doc_SIG/20224600051963_202202011344552.pdf" TargetMode="External"/><Relationship Id="rId51" Type="http://schemas.openxmlformats.org/officeDocument/2006/relationships/hyperlink" Target="https://comunicarte.idartes.gov.co/sites/default/files/Doc_SIG/Fomato%20r%C3%B3tulo%20caja%20soportes%20magn%C3%A9ticos.docx" TargetMode="External"/><Relationship Id="rId50" Type="http://schemas.openxmlformats.org/officeDocument/2006/relationships/hyperlink" Target="https://comunicarte.idartes.gov.co/SIG/apoyo-gestion-documental" TargetMode="External"/><Relationship Id="rId53" Type="http://schemas.openxmlformats.org/officeDocument/2006/relationships/hyperlink" Target="https://comunicarte.idartes.gov.co/sites/default/files/Doc_SIG/Formato%20%C3%9Anico%20de%20Inventario%20Documental%20-%20Transferencia.xlsx" TargetMode="External"/><Relationship Id="rId52" Type="http://schemas.openxmlformats.org/officeDocument/2006/relationships/hyperlink" Target="https://comunicarte.idartes.gov.co/sites/default/files/Doc_SIG/Formato%20R%C3%B3tulo%20de%20Cds.docx" TargetMode="External"/><Relationship Id="rId55" Type="http://schemas.openxmlformats.org/officeDocument/2006/relationships/hyperlink" Target="https://comunicarte.idartes.gov.co/sites/default/files/Doc_SIG/FormatoLimpiezaySaneamiento.xlsx" TargetMode="External"/><Relationship Id="rId54" Type="http://schemas.openxmlformats.org/officeDocument/2006/relationships/hyperlink" Target="https://comunicarte.idartes.gov.co/sites/default/files/Doc_SIG/FormatoInspeccionInstalaciones.xlsx" TargetMode="External"/><Relationship Id="rId57" Type="http://schemas.openxmlformats.org/officeDocument/2006/relationships/hyperlink" Target="https://comunicarte.idartes.gov.co/sites/default/files/Doc_SIG/FormatoEmergenciaDocumental.xlsx" TargetMode="External"/><Relationship Id="rId56" Type="http://schemas.openxmlformats.org/officeDocument/2006/relationships/hyperlink" Target="https://comunicarte.idartes.gov.co/sites/default/files/Doc_SIG/20220816_FR_LISTADOS_VITALES_ESENCIALES.xlsx" TargetMode="External"/><Relationship Id="rId59" Type="http://schemas.openxmlformats.org/officeDocument/2006/relationships/hyperlink" Target="https://comunicarte.idartes.gov.co/sites/default/files/Doc_SIG/GU%C3%8DA%20DE%20ORGANIZACI%C3%93N%20Y%20ADMINISTRACI%C3%93N%20DE%20ARCHIVOS.pdf" TargetMode="External"/><Relationship Id="rId58" Type="http://schemas.openxmlformats.org/officeDocument/2006/relationships/hyperlink" Target="https://comunicarte.idartes.gov.co/sites/default/files/Doc_SIG/SEGUIMIENTO%20PUBLICACI%C3%93N%20actas%20de%20inicio.xlsx" TargetMode="External"/></Relationships>
</file>

<file path=xl/worksheets/_rels/sheet12.xml.rels><?xml version="1.0" encoding="UTF-8" standalone="yes"?><Relationships xmlns="http://schemas.openxmlformats.org/package/2006/relationships"><Relationship Id="rId40" Type="http://schemas.openxmlformats.org/officeDocument/2006/relationships/hyperlink" Target="https://comunicarte.idartes.gov.co/SIG/apoyo-gestion-talento-humano" TargetMode="External"/><Relationship Id="rId190" Type="http://schemas.openxmlformats.org/officeDocument/2006/relationships/hyperlink" Target="https://comunicarte.idartes.gov.co/SIG/apoyo-gestion-talento-humano" TargetMode="External"/><Relationship Id="rId42" Type="http://schemas.openxmlformats.org/officeDocument/2006/relationships/hyperlink" Target="https://comunicarte.idartes.gov.co/SIG/apoyo-gestion-talento-humano" TargetMode="External"/><Relationship Id="rId41" Type="http://schemas.openxmlformats.org/officeDocument/2006/relationships/hyperlink" Target="https://comunicarte.idartes.gov.co/SIG/apoyo-gestion-talento-humano" TargetMode="External"/><Relationship Id="rId44" Type="http://schemas.openxmlformats.org/officeDocument/2006/relationships/hyperlink" Target="https://comunicarte.idartes.gov.co/SIG/apoyo-gestion-talento-humano" TargetMode="External"/><Relationship Id="rId194" Type="http://schemas.openxmlformats.org/officeDocument/2006/relationships/hyperlink" Target="https://comunicarte.idartes.gov.co/SIG/apoyo-gestion-talento-humano" TargetMode="External"/><Relationship Id="rId43" Type="http://schemas.openxmlformats.org/officeDocument/2006/relationships/hyperlink" Target="https://comunicarte.idartes.gov.co/SIG/apoyo-gestion-talento-humano" TargetMode="External"/><Relationship Id="rId193" Type="http://schemas.openxmlformats.org/officeDocument/2006/relationships/hyperlink" Target="https://comunicarte.idartes.gov.co/SIG/apoyo-gestion-talento-humano" TargetMode="External"/><Relationship Id="rId46" Type="http://schemas.openxmlformats.org/officeDocument/2006/relationships/hyperlink" Target="https://comunicarte.idartes.gov.co/SIG/apoyo-gestion-talento-humano" TargetMode="External"/><Relationship Id="rId192" Type="http://schemas.openxmlformats.org/officeDocument/2006/relationships/hyperlink" Target="https://comunicarte.idartes.gov.co/SIG/apoyo-gestion-talento-humano" TargetMode="External"/><Relationship Id="rId45" Type="http://schemas.openxmlformats.org/officeDocument/2006/relationships/hyperlink" Target="https://comunicarte.idartes.gov.co/SIG/apoyo-gestion-talento-humano" TargetMode="External"/><Relationship Id="rId191" Type="http://schemas.openxmlformats.org/officeDocument/2006/relationships/hyperlink" Target="https://comunicarte.idartes.gov.co/SIG/apoyo-gestion-talento-humano" TargetMode="External"/><Relationship Id="rId48" Type="http://schemas.openxmlformats.org/officeDocument/2006/relationships/hyperlink" Target="https://comunicarte.idartes.gov.co/SIG/apoyo-gestion-talento-humano" TargetMode="External"/><Relationship Id="rId187" Type="http://schemas.openxmlformats.org/officeDocument/2006/relationships/hyperlink" Target="https://comunicarte.idartes.gov.co/SIG/apoyo-gestion-talento-humano" TargetMode="External"/><Relationship Id="rId47" Type="http://schemas.openxmlformats.org/officeDocument/2006/relationships/hyperlink" Target="https://comunicarte.idartes.gov.co/SIG/apoyo-gestion-talento-humano" TargetMode="External"/><Relationship Id="rId186" Type="http://schemas.openxmlformats.org/officeDocument/2006/relationships/hyperlink" Target="https://comunicarte.idartes.gov.co/SIG/apoyo-gestion-talento-humano" TargetMode="External"/><Relationship Id="rId185" Type="http://schemas.openxmlformats.org/officeDocument/2006/relationships/hyperlink" Target="https://comunicarte.idartes.gov.co/SIG/apoyo-gestion-talento-humano" TargetMode="External"/><Relationship Id="rId49" Type="http://schemas.openxmlformats.org/officeDocument/2006/relationships/hyperlink" Target="https://comunicarte.idartes.gov.co/SIG/apoyo-gestion-talento-humano" TargetMode="External"/><Relationship Id="rId184" Type="http://schemas.openxmlformats.org/officeDocument/2006/relationships/hyperlink" Target="https://comunicarte.idartes.gov.co/SIG/apoyo-gestion-talento-humano" TargetMode="External"/><Relationship Id="rId189" Type="http://schemas.openxmlformats.org/officeDocument/2006/relationships/hyperlink" Target="https://comunicarte.idartes.gov.co/SIG/apoyo-gestion-talento-humano" TargetMode="External"/><Relationship Id="rId188" Type="http://schemas.openxmlformats.org/officeDocument/2006/relationships/hyperlink" Target="https://comunicarte.idartes.gov.co/SIG/apoyo-gestion-talento-humano" TargetMode="External"/><Relationship Id="rId31" Type="http://schemas.openxmlformats.org/officeDocument/2006/relationships/hyperlink" Target="https://comunicarte.idartes.gov.co/SIG/apoyo-gestion-talento-humano" TargetMode="External"/><Relationship Id="rId30" Type="http://schemas.openxmlformats.org/officeDocument/2006/relationships/hyperlink" Target="https://comunicarte.idartes.gov.co/SIG/apoyo-gestion-talento-humano" TargetMode="External"/><Relationship Id="rId33" Type="http://schemas.openxmlformats.org/officeDocument/2006/relationships/hyperlink" Target="http://190.26.196.146:5004/sharing/WBDt8dCOg" TargetMode="External"/><Relationship Id="rId183" Type="http://schemas.openxmlformats.org/officeDocument/2006/relationships/hyperlink" Target="https://comunicarte.idartes.gov.co/SIG/apoyo-gestion-talento-humano" TargetMode="External"/><Relationship Id="rId32" Type="http://schemas.openxmlformats.org/officeDocument/2006/relationships/hyperlink" Target="https://comunicarte.idartes.gov.co/SIG/apoyo-gestion-talento-humano" TargetMode="External"/><Relationship Id="rId182" Type="http://schemas.openxmlformats.org/officeDocument/2006/relationships/hyperlink" Target="https://comunicarte.idartes.gov.co/SIG/apoyo-gestion-talento-humano" TargetMode="External"/><Relationship Id="rId35" Type="http://schemas.openxmlformats.org/officeDocument/2006/relationships/hyperlink" Target="https://comunicarte.idartes.gov.co/SIG/apoyo-gestion-talento-humano" TargetMode="External"/><Relationship Id="rId181" Type="http://schemas.openxmlformats.org/officeDocument/2006/relationships/hyperlink" Target="https://comunicarte.idartes.gov.co/SIG/apoyo-gestion-talento-humano" TargetMode="External"/><Relationship Id="rId34" Type="http://schemas.openxmlformats.org/officeDocument/2006/relationships/hyperlink" Target="http://190.26.196.146:5004/sharing/WBDt8dCOg" TargetMode="External"/><Relationship Id="rId180" Type="http://schemas.openxmlformats.org/officeDocument/2006/relationships/hyperlink" Target="https://comunicarte.idartes.gov.co/SIG/apoyo-gestion-talento-humano" TargetMode="External"/><Relationship Id="rId37" Type="http://schemas.openxmlformats.org/officeDocument/2006/relationships/hyperlink" Target="https://comunicarte.idartes.gov.co/SIG/apoyo-gestion-talento-humano" TargetMode="External"/><Relationship Id="rId176" Type="http://schemas.openxmlformats.org/officeDocument/2006/relationships/hyperlink" Target="https://comunicarte.idartes.gov.co/SIG/apoyo-gestion-talento-humano" TargetMode="External"/><Relationship Id="rId36" Type="http://schemas.openxmlformats.org/officeDocument/2006/relationships/hyperlink" Target="https://comunicarte.idartes.gov.co/SIG/apoyo-gestion-talento-humano" TargetMode="External"/><Relationship Id="rId175" Type="http://schemas.openxmlformats.org/officeDocument/2006/relationships/hyperlink" Target="https://comunicarte.idartes.gov.co/SIG/apoyo-gestion-talento-humano" TargetMode="External"/><Relationship Id="rId39" Type="http://schemas.openxmlformats.org/officeDocument/2006/relationships/hyperlink" Target="https://comunicarte.idartes.gov.co/SIG/apoyo-gestion-talento-humano" TargetMode="External"/><Relationship Id="rId174" Type="http://schemas.openxmlformats.org/officeDocument/2006/relationships/hyperlink" Target="https://comunicarte.idartes.gov.co/SIG/apoyo-gestion-talento-humano" TargetMode="External"/><Relationship Id="rId38" Type="http://schemas.openxmlformats.org/officeDocument/2006/relationships/hyperlink" Target="https://comunicarte.idartes.gov.co/SIG/apoyo-gestion-talento-humano" TargetMode="External"/><Relationship Id="rId173" Type="http://schemas.openxmlformats.org/officeDocument/2006/relationships/hyperlink" Target="https://comunicarte.idartes.gov.co/SIG/apoyo-gestion-talento-humano" TargetMode="External"/><Relationship Id="rId179" Type="http://schemas.openxmlformats.org/officeDocument/2006/relationships/hyperlink" Target="https://comunicarte.idartes.gov.co/SIG/apoyo-gestion-talento-humano" TargetMode="External"/><Relationship Id="rId178" Type="http://schemas.openxmlformats.org/officeDocument/2006/relationships/hyperlink" Target="https://comunicarte.idartes.gov.co/SIG/apoyo-gestion-talento-humano" TargetMode="External"/><Relationship Id="rId177" Type="http://schemas.openxmlformats.org/officeDocument/2006/relationships/hyperlink" Target="https://comunicarte.idartes.gov.co/SIG/apoyo-gestion-talento-humano" TargetMode="External"/><Relationship Id="rId20" Type="http://schemas.openxmlformats.org/officeDocument/2006/relationships/hyperlink" Target="https://comunicarte.idartes.gov.co/SIG/apoyo-gestion-talento-humano" TargetMode="External"/><Relationship Id="rId22" Type="http://schemas.openxmlformats.org/officeDocument/2006/relationships/hyperlink" Target="https://comunicarte.idartes.gov.co/SIG/apoyo-gestion-talento-humano" TargetMode="External"/><Relationship Id="rId21" Type="http://schemas.openxmlformats.org/officeDocument/2006/relationships/hyperlink" Target="https://comunicarte.idartes.gov.co/SIG/apoyo-gestion-talento-humano" TargetMode="External"/><Relationship Id="rId24" Type="http://schemas.openxmlformats.org/officeDocument/2006/relationships/hyperlink" Target="https://comunicarte.idartes.gov.co/SIG/apoyo-gestion-talento-humano" TargetMode="External"/><Relationship Id="rId23" Type="http://schemas.openxmlformats.org/officeDocument/2006/relationships/hyperlink" Target="https://comunicarte.idartes.gov.co/SIG/apoyo-gestion-talento-humano" TargetMode="External"/><Relationship Id="rId26" Type="http://schemas.openxmlformats.org/officeDocument/2006/relationships/hyperlink" Target="https://comunicarte.idartes.gov.co/SIG/apoyo-gestion-talento-humano" TargetMode="External"/><Relationship Id="rId25" Type="http://schemas.openxmlformats.org/officeDocument/2006/relationships/hyperlink" Target="https://comunicarte.idartes.gov.co/SIG/apoyo-gestion-talento-humano" TargetMode="External"/><Relationship Id="rId28" Type="http://schemas.openxmlformats.org/officeDocument/2006/relationships/hyperlink" Target="https://comunicarte.idartes.gov.co/SIG/apoyo-gestion-talento-humano" TargetMode="External"/><Relationship Id="rId27" Type="http://schemas.openxmlformats.org/officeDocument/2006/relationships/hyperlink" Target="https://comunicarte.idartes.gov.co/SIG/apoyo-gestion-talento-humano" TargetMode="External"/><Relationship Id="rId29" Type="http://schemas.openxmlformats.org/officeDocument/2006/relationships/hyperlink" Target="https://comunicarte.idartes.gov.co/SIG/apoyo-gestion-talento-humano" TargetMode="External"/><Relationship Id="rId11" Type="http://schemas.openxmlformats.org/officeDocument/2006/relationships/hyperlink" Target="https://comunicarte.idartes.gov.co/SIG/apoyo-gestion-talento-humano" TargetMode="External"/><Relationship Id="rId10" Type="http://schemas.openxmlformats.org/officeDocument/2006/relationships/hyperlink" Target="https://comunicarte.idartes.gov.co/SIG/apoyo-gestion-talento-humano" TargetMode="External"/><Relationship Id="rId13" Type="http://schemas.openxmlformats.org/officeDocument/2006/relationships/hyperlink" Target="https://comunicarte.idartes.gov.co/SIG/apoyo-gestion-talento-humano" TargetMode="External"/><Relationship Id="rId12" Type="http://schemas.openxmlformats.org/officeDocument/2006/relationships/hyperlink" Target="https://comunicarte.idartes.gov.co/SIG/apoyo-gestion-talento-humano" TargetMode="External"/><Relationship Id="rId15" Type="http://schemas.openxmlformats.org/officeDocument/2006/relationships/hyperlink" Target="https://comunicarte.idartes.gov.co/SIG/apoyo-gestion-talento-humano" TargetMode="External"/><Relationship Id="rId198" Type="http://schemas.openxmlformats.org/officeDocument/2006/relationships/hyperlink" Target="https://comunicarte.idartes.gov.co/SIG/apoyo-gestion-talento-humano" TargetMode="External"/><Relationship Id="rId14" Type="http://schemas.openxmlformats.org/officeDocument/2006/relationships/hyperlink" Target="https://comunicarte.idartes.gov.co/SIG/apoyo-gestion-talento-humano" TargetMode="External"/><Relationship Id="rId197" Type="http://schemas.openxmlformats.org/officeDocument/2006/relationships/hyperlink" Target="https://comunicarte.idartes.gov.co/SIG/apoyo-gestion-talento-humano" TargetMode="External"/><Relationship Id="rId17" Type="http://schemas.openxmlformats.org/officeDocument/2006/relationships/hyperlink" Target="https://comunicarte.idartes.gov.co/SIG/apoyo-gestion-talento-humano" TargetMode="External"/><Relationship Id="rId196" Type="http://schemas.openxmlformats.org/officeDocument/2006/relationships/hyperlink" Target="https://comunicarte.idartes.gov.co/SIG/apoyo-gestion-talento-humano" TargetMode="External"/><Relationship Id="rId16" Type="http://schemas.openxmlformats.org/officeDocument/2006/relationships/hyperlink" Target="https://comunicarte.idartes.gov.co/SIG/apoyo-gestion-talento-humano" TargetMode="External"/><Relationship Id="rId195" Type="http://schemas.openxmlformats.org/officeDocument/2006/relationships/hyperlink" Target="https://comunicarte.idartes.gov.co/SIG/apoyo-gestion-talento-humano" TargetMode="External"/><Relationship Id="rId19" Type="http://schemas.openxmlformats.org/officeDocument/2006/relationships/hyperlink" Target="https://comunicarte.idartes.gov.co/SIG/apoyo-gestion-talento-humano" TargetMode="External"/><Relationship Id="rId18" Type="http://schemas.openxmlformats.org/officeDocument/2006/relationships/hyperlink" Target="https://comunicarte.idartes.gov.co/SIG/apoyo-gestion-talento-humano" TargetMode="External"/><Relationship Id="rId199" Type="http://schemas.openxmlformats.org/officeDocument/2006/relationships/hyperlink" Target="https://comunicarte.idartes.gov.co/SIG/apoyo-gestion-talento-humano" TargetMode="External"/><Relationship Id="rId84" Type="http://schemas.openxmlformats.org/officeDocument/2006/relationships/hyperlink" Target="https://comunicarte.idartes.gov.co/SIG/apoyo-gestion-talento-humano" TargetMode="External"/><Relationship Id="rId83" Type="http://schemas.openxmlformats.org/officeDocument/2006/relationships/hyperlink" Target="https://comunicarte.idartes.gov.co/SIG/apoyo-gestion-talento-humano" TargetMode="External"/><Relationship Id="rId86" Type="http://schemas.openxmlformats.org/officeDocument/2006/relationships/hyperlink" Target="https://comunicarte.idartes.gov.co/SIG/apoyo-gestion-talento-humano" TargetMode="External"/><Relationship Id="rId85" Type="http://schemas.openxmlformats.org/officeDocument/2006/relationships/hyperlink" Target="https://comunicarte.idartes.gov.co/SIG/apoyo-gestion-talento-humano" TargetMode="External"/><Relationship Id="rId88" Type="http://schemas.openxmlformats.org/officeDocument/2006/relationships/hyperlink" Target="https://comunicarte.idartes.gov.co/SIG/apoyo-gestion-talento-humano" TargetMode="External"/><Relationship Id="rId150" Type="http://schemas.openxmlformats.org/officeDocument/2006/relationships/hyperlink" Target="https://comunicarte.idartes.gov.co/SIG/apoyo-gestion-talento-humano" TargetMode="External"/><Relationship Id="rId87" Type="http://schemas.openxmlformats.org/officeDocument/2006/relationships/hyperlink" Target="https://comunicarte.idartes.gov.co/SIG/apoyo-gestion-talento-humano" TargetMode="External"/><Relationship Id="rId89" Type="http://schemas.openxmlformats.org/officeDocument/2006/relationships/hyperlink" Target="https://comunicarte.idartes.gov.co/SIG/apoyo-gestion-talento-humano" TargetMode="External"/><Relationship Id="rId80" Type="http://schemas.openxmlformats.org/officeDocument/2006/relationships/hyperlink" Target="https://comunicarte.idartes.gov.co/SIG/apoyo-gestion-talento-humano" TargetMode="External"/><Relationship Id="rId82" Type="http://schemas.openxmlformats.org/officeDocument/2006/relationships/hyperlink" Target="https://comunicarte.idartes.gov.co/SIG/apoyo-gestion-talento-humano" TargetMode="External"/><Relationship Id="rId81" Type="http://schemas.openxmlformats.org/officeDocument/2006/relationships/hyperlink" Target="https://comunicarte.idartes.gov.co/SIG/apoyo-gestion-talento-humano" TargetMode="External"/><Relationship Id="rId1" Type="http://schemas.openxmlformats.org/officeDocument/2006/relationships/hyperlink" Target="http://190.26.196.146:5004/sharing/MbdwmRhoS" TargetMode="External"/><Relationship Id="rId2" Type="http://schemas.openxmlformats.org/officeDocument/2006/relationships/hyperlink" Target="https://comunicarte.idartes.gov.co/SIG/apoyo-gestion-talento-humano" TargetMode="External"/><Relationship Id="rId3" Type="http://schemas.openxmlformats.org/officeDocument/2006/relationships/hyperlink" Target="http://190.26.196.146:5004/sharing/WBDt8dCOg" TargetMode="External"/><Relationship Id="rId149" Type="http://schemas.openxmlformats.org/officeDocument/2006/relationships/hyperlink" Target="https://comunicarte.idartes.gov.co/SIG/apoyo-gestion-talento-humano" TargetMode="External"/><Relationship Id="rId4" Type="http://schemas.openxmlformats.org/officeDocument/2006/relationships/hyperlink" Target="http://190.26.196.146:5004/sharing/WBDt8dCOg" TargetMode="External"/><Relationship Id="rId148" Type="http://schemas.openxmlformats.org/officeDocument/2006/relationships/hyperlink" Target="https://comunicarte.idartes.gov.co/SIG/apoyo-gestion-talento-humano" TargetMode="External"/><Relationship Id="rId9" Type="http://schemas.openxmlformats.org/officeDocument/2006/relationships/hyperlink" Target="http://190.26.196.146:5004/sharing/WBDt8dCOg" TargetMode="External"/><Relationship Id="rId143" Type="http://schemas.openxmlformats.org/officeDocument/2006/relationships/hyperlink" Target="http://190.26.196.146:5004/sharing/WBDt8dCOg" TargetMode="External"/><Relationship Id="rId142" Type="http://schemas.openxmlformats.org/officeDocument/2006/relationships/hyperlink" Target="https://comunicarte.idartes.gov.co/sites/default/files/Doc_SIG/4.%20Plan%20de%20Bienestar%20e%20Incentivos.pdf" TargetMode="External"/><Relationship Id="rId141" Type="http://schemas.openxmlformats.org/officeDocument/2006/relationships/hyperlink" Target="https://comunicarte.idartes.gov.co/sites/default/files/Doc_SIG/3-%20Plan%20Anual%20de%20Vacantes.pdf" TargetMode="External"/><Relationship Id="rId140" Type="http://schemas.openxmlformats.org/officeDocument/2006/relationships/hyperlink" Target="http://190.26.196.146:5004/sharing/WBDt8dCOg" TargetMode="External"/><Relationship Id="rId5" Type="http://schemas.openxmlformats.org/officeDocument/2006/relationships/hyperlink" Target="http://190.26.196.146:5004/sharing/WBDt8dCOg" TargetMode="External"/><Relationship Id="rId147" Type="http://schemas.openxmlformats.org/officeDocument/2006/relationships/hyperlink" Target="https://comunicarte.idartes.gov.co/sites/default/files/Doc_SIG/6.%20Plan%20de%20Previsi%C3%B3n%20de%20Talento%20Humano%202023..pdf" TargetMode="External"/><Relationship Id="rId6" Type="http://schemas.openxmlformats.org/officeDocument/2006/relationships/hyperlink" Target="http://190.26.196.146:5004/sharing/WBDt8dCOg" TargetMode="External"/><Relationship Id="rId146" Type="http://schemas.openxmlformats.org/officeDocument/2006/relationships/hyperlink" Target="https://comunicarte.idartes.gov.co/SIG/apoyo-gestion-talento-humano" TargetMode="External"/><Relationship Id="rId7" Type="http://schemas.openxmlformats.org/officeDocument/2006/relationships/hyperlink" Target="http://190.26.196.146:5004/sharing/WBDt8dCOg" TargetMode="External"/><Relationship Id="rId145" Type="http://schemas.openxmlformats.org/officeDocument/2006/relationships/hyperlink" Target="http://190.26.196.146:5004/sharing/WBDt8dCOg" TargetMode="External"/><Relationship Id="rId8" Type="http://schemas.openxmlformats.org/officeDocument/2006/relationships/hyperlink" Target="http://190.26.196.146:5004/sharing/WBDt8dCOg" TargetMode="External"/><Relationship Id="rId144" Type="http://schemas.openxmlformats.org/officeDocument/2006/relationships/hyperlink" Target="https://comunicarte.idartes.gov.co/sites/default/files/Doc_SIG/5.Plan%20Institucional%20de%20Capacitaci%C3%B3n.pdf" TargetMode="External"/><Relationship Id="rId73" Type="http://schemas.openxmlformats.org/officeDocument/2006/relationships/hyperlink" Target="https://comunicarte.idartes.gov.co/SIG/apoyo-gestion-talento-humano" TargetMode="External"/><Relationship Id="rId72" Type="http://schemas.openxmlformats.org/officeDocument/2006/relationships/hyperlink" Target="https://comunicarte.idartes.gov.co/SIG/apoyo-gestion-talento-humano" TargetMode="External"/><Relationship Id="rId75" Type="http://schemas.openxmlformats.org/officeDocument/2006/relationships/hyperlink" Target="https://comunicarte.idartes.gov.co/SIG/apoyo-gestion-talento-humano" TargetMode="External"/><Relationship Id="rId74" Type="http://schemas.openxmlformats.org/officeDocument/2006/relationships/hyperlink" Target="https://comunicarte.idartes.gov.co/SIG/apoyo-gestion-talento-humano" TargetMode="External"/><Relationship Id="rId77" Type="http://schemas.openxmlformats.org/officeDocument/2006/relationships/hyperlink" Target="https://comunicarte.idartes.gov.co/SIG/apoyo-gestion-talento-humano" TargetMode="External"/><Relationship Id="rId76" Type="http://schemas.openxmlformats.org/officeDocument/2006/relationships/hyperlink" Target="https://comunicarte.idartes.gov.co/SIG/apoyo-gestion-talento-humano" TargetMode="External"/><Relationship Id="rId79" Type="http://schemas.openxmlformats.org/officeDocument/2006/relationships/hyperlink" Target="https://comunicarte.idartes.gov.co/SIG/apoyo-gestion-talento-humano" TargetMode="External"/><Relationship Id="rId78" Type="http://schemas.openxmlformats.org/officeDocument/2006/relationships/hyperlink" Target="https://comunicarte.idartes.gov.co/SIG/apoyo-gestion-talento-humano" TargetMode="External"/><Relationship Id="rId71" Type="http://schemas.openxmlformats.org/officeDocument/2006/relationships/hyperlink" Target="https://comunicarte.idartes.gov.co/SIG/apoyo-gestion-talento-humano" TargetMode="External"/><Relationship Id="rId70" Type="http://schemas.openxmlformats.org/officeDocument/2006/relationships/hyperlink" Target="https://comunicarte.idartes.gov.co/SIG/apoyo-gestion-talento-humano" TargetMode="External"/><Relationship Id="rId139" Type="http://schemas.openxmlformats.org/officeDocument/2006/relationships/hyperlink" Target="https://comunicarte.idartes.gov.co/sites/default/files/Doc_SIG/1.%20Plan%20Estrat%C3%A9gico%20de%20Gesti%C3%B3n%20del%20Talento%20Humano.pdf" TargetMode="External"/><Relationship Id="rId138" Type="http://schemas.openxmlformats.org/officeDocument/2006/relationships/hyperlink" Target="http://190.26.196.146:5004/sharing/WBDt8dCOg" TargetMode="External"/><Relationship Id="rId137" Type="http://schemas.openxmlformats.org/officeDocument/2006/relationships/hyperlink" Target="http://190.26.196.146:5004/sharing/WBDt8dCOg" TargetMode="External"/><Relationship Id="rId132" Type="http://schemas.openxmlformats.org/officeDocument/2006/relationships/hyperlink" Target="http://190.26.196.146:5004/sharing/WBDt8dCOg" TargetMode="External"/><Relationship Id="rId131" Type="http://schemas.openxmlformats.org/officeDocument/2006/relationships/hyperlink" Target="https://comunicarte.idartes.gov.co/SIG/apoyo-gestion-talento-humano" TargetMode="External"/><Relationship Id="rId130" Type="http://schemas.openxmlformats.org/officeDocument/2006/relationships/hyperlink" Target="http://190.26.196.146:5004/sharing/WBDt8dCOg" TargetMode="External"/><Relationship Id="rId136" Type="http://schemas.openxmlformats.org/officeDocument/2006/relationships/hyperlink" Target="https://comunicarte.idartes.gov.co/SIG/apoyo-gestion-talento-humano" TargetMode="External"/><Relationship Id="rId135" Type="http://schemas.openxmlformats.org/officeDocument/2006/relationships/hyperlink" Target="http://190.26.196.146:5004/sharing/WBDt8dCOg" TargetMode="External"/><Relationship Id="rId134" Type="http://schemas.openxmlformats.org/officeDocument/2006/relationships/hyperlink" Target="https://comunicarte.idartes.gov.co/SIG/apoyo-gestion-talento-humano" TargetMode="External"/><Relationship Id="rId133" Type="http://schemas.openxmlformats.org/officeDocument/2006/relationships/hyperlink" Target="http://190.26.196.146:5004/sharing/WBDt8dCOg" TargetMode="External"/><Relationship Id="rId62" Type="http://schemas.openxmlformats.org/officeDocument/2006/relationships/hyperlink" Target="https://comunicarte.idartes.gov.co/SIG/apoyo-gestion-talento-humano" TargetMode="External"/><Relationship Id="rId61" Type="http://schemas.openxmlformats.org/officeDocument/2006/relationships/hyperlink" Target="https://comunicarte.idartes.gov.co/SIG/apoyo-gestion-talento-humano" TargetMode="External"/><Relationship Id="rId64" Type="http://schemas.openxmlformats.org/officeDocument/2006/relationships/hyperlink" Target="https://comunicarte.idartes.gov.co/SIG/apoyo-gestion-talento-humano" TargetMode="External"/><Relationship Id="rId63" Type="http://schemas.openxmlformats.org/officeDocument/2006/relationships/hyperlink" Target="https://comunicarte.idartes.gov.co/SIG/apoyo-gestion-talento-humano" TargetMode="External"/><Relationship Id="rId66" Type="http://schemas.openxmlformats.org/officeDocument/2006/relationships/hyperlink" Target="https://comunicarte.idartes.gov.co/SIG/apoyo-gestion-talento-humano" TargetMode="External"/><Relationship Id="rId172" Type="http://schemas.openxmlformats.org/officeDocument/2006/relationships/hyperlink" Target="https://comunicarte.idartes.gov.co/SIG/apoyo-gestion-talento-humano" TargetMode="External"/><Relationship Id="rId65" Type="http://schemas.openxmlformats.org/officeDocument/2006/relationships/hyperlink" Target="https://comunicarte.idartes.gov.co/SIG/apoyo-gestion-talento-humano" TargetMode="External"/><Relationship Id="rId171" Type="http://schemas.openxmlformats.org/officeDocument/2006/relationships/hyperlink" Target="https://comunicarte.idartes.gov.co/SIG/apoyo-gestion-talento-humano" TargetMode="External"/><Relationship Id="rId68" Type="http://schemas.openxmlformats.org/officeDocument/2006/relationships/hyperlink" Target="https://comunicarte.idartes.gov.co/SIG/apoyo-gestion-talento-humano" TargetMode="External"/><Relationship Id="rId170" Type="http://schemas.openxmlformats.org/officeDocument/2006/relationships/hyperlink" Target="https://comunicarte.idartes.gov.co/SIG/apoyo-gestion-talento-humano" TargetMode="External"/><Relationship Id="rId67" Type="http://schemas.openxmlformats.org/officeDocument/2006/relationships/hyperlink" Target="https://comunicarte.idartes.gov.co/SIG/apoyo-gestion-talento-humano" TargetMode="External"/><Relationship Id="rId60" Type="http://schemas.openxmlformats.org/officeDocument/2006/relationships/hyperlink" Target="https://comunicarte.idartes.gov.co/SIG/apoyo-gestion-talento-humano" TargetMode="External"/><Relationship Id="rId165" Type="http://schemas.openxmlformats.org/officeDocument/2006/relationships/hyperlink" Target="https://comunicarte.idartes.gov.co/SIG/apoyo-gestion-talento-humano" TargetMode="External"/><Relationship Id="rId69" Type="http://schemas.openxmlformats.org/officeDocument/2006/relationships/hyperlink" Target="https://comunicarte.idartes.gov.co/SIG/apoyo-gestion-talento-humano" TargetMode="External"/><Relationship Id="rId164" Type="http://schemas.openxmlformats.org/officeDocument/2006/relationships/hyperlink" Target="https://comunicarte.idartes.gov.co/SIG/apoyo-gestion-talento-humano" TargetMode="External"/><Relationship Id="rId163" Type="http://schemas.openxmlformats.org/officeDocument/2006/relationships/hyperlink" Target="https://comunicarte.idartes.gov.co/SIG/apoyo-gestion-talento-humano" TargetMode="External"/><Relationship Id="rId162" Type="http://schemas.openxmlformats.org/officeDocument/2006/relationships/hyperlink" Target="https://comunicarte.idartes.gov.co/sites/default/files/Doc_SIG/GTH-PD-05_v_3_01.02.2023_09_24_58am.pdf" TargetMode="External"/><Relationship Id="rId169" Type="http://schemas.openxmlformats.org/officeDocument/2006/relationships/hyperlink" Target="https://comunicarte.idartes.gov.co/SIG/apoyo-gestion-talento-humano" TargetMode="External"/><Relationship Id="rId168" Type="http://schemas.openxmlformats.org/officeDocument/2006/relationships/hyperlink" Target="https://comunicarte.idartes.gov.co/SIG/apoyo-gestion-talento-humano" TargetMode="External"/><Relationship Id="rId167" Type="http://schemas.openxmlformats.org/officeDocument/2006/relationships/hyperlink" Target="https://comunicarte.idartes.gov.co/SIG/apoyo-gestion-talento-humano" TargetMode="External"/><Relationship Id="rId166" Type="http://schemas.openxmlformats.org/officeDocument/2006/relationships/hyperlink" Target="https://comunicarte.idartes.gov.co/SIG/apoyo-gestion-talento-humano" TargetMode="External"/><Relationship Id="rId51" Type="http://schemas.openxmlformats.org/officeDocument/2006/relationships/hyperlink" Target="https://comunicarte.idartes.gov.co/SIG/apoyo-gestion-talento-humano" TargetMode="External"/><Relationship Id="rId50" Type="http://schemas.openxmlformats.org/officeDocument/2006/relationships/hyperlink" Target="https://comunicarte.idartes.gov.co/SIG/apoyo-gestion-talento-humano" TargetMode="External"/><Relationship Id="rId53" Type="http://schemas.openxmlformats.org/officeDocument/2006/relationships/hyperlink" Target="https://comunicarte.idartes.gov.co/SIG/apoyo-gestion-talento-humano" TargetMode="External"/><Relationship Id="rId52" Type="http://schemas.openxmlformats.org/officeDocument/2006/relationships/hyperlink" Target="https://comunicarte.idartes.gov.co/SIG/apoyo-gestion-talento-humano" TargetMode="External"/><Relationship Id="rId55" Type="http://schemas.openxmlformats.org/officeDocument/2006/relationships/hyperlink" Target="https://comunicarte.idartes.gov.co/SIG/apoyo-gestion-talento-humano" TargetMode="External"/><Relationship Id="rId161" Type="http://schemas.openxmlformats.org/officeDocument/2006/relationships/hyperlink" Target="https://comunicarte.idartes.gov.co/SIG/apoyo-gestion-talento-humano" TargetMode="External"/><Relationship Id="rId54" Type="http://schemas.openxmlformats.org/officeDocument/2006/relationships/hyperlink" Target="https://comunicarte.idartes.gov.co/SIG/apoyo-gestion-talento-humano" TargetMode="External"/><Relationship Id="rId160" Type="http://schemas.openxmlformats.org/officeDocument/2006/relationships/hyperlink" Target="https://comunicarte.idartes.gov.co/SIG/apoyo-gestion-talento-humano" TargetMode="External"/><Relationship Id="rId57" Type="http://schemas.openxmlformats.org/officeDocument/2006/relationships/hyperlink" Target="https://comunicarte.idartes.gov.co/SIG/apoyo-gestion-talento-humano" TargetMode="External"/><Relationship Id="rId56" Type="http://schemas.openxmlformats.org/officeDocument/2006/relationships/hyperlink" Target="https://comunicarte.idartes.gov.co/SIG/apoyo-gestion-talento-humano" TargetMode="External"/><Relationship Id="rId159" Type="http://schemas.openxmlformats.org/officeDocument/2006/relationships/hyperlink" Target="https://comunicarte.idartes.gov.co/SIG/apoyo-gestion-talento-humano" TargetMode="External"/><Relationship Id="rId59" Type="http://schemas.openxmlformats.org/officeDocument/2006/relationships/hyperlink" Target="https://comunicarte.idartes.gov.co/SIG/apoyo-gestion-talento-humano" TargetMode="External"/><Relationship Id="rId154" Type="http://schemas.openxmlformats.org/officeDocument/2006/relationships/hyperlink" Target="https://comunicarte.idartes.gov.co/sites/default/files/Doc_SIG/POL%C3%8DTICA%20DEL%20SISTEMA%20DE%20GESTI%C3%93N%20DE%20SEGURIDAD%20Y%20SALUD%20EN%20EL%20TRABAJO%20%281%29.pdf" TargetMode="External"/><Relationship Id="rId58" Type="http://schemas.openxmlformats.org/officeDocument/2006/relationships/hyperlink" Target="https://comunicarte.idartes.gov.co/SIG/apoyo-gestion-talento-humano" TargetMode="External"/><Relationship Id="rId153" Type="http://schemas.openxmlformats.org/officeDocument/2006/relationships/hyperlink" Target="https://comunicarte.idartes.gov.co/SIG/apoyo-gestion-talento-humano" TargetMode="External"/><Relationship Id="rId152" Type="http://schemas.openxmlformats.org/officeDocument/2006/relationships/hyperlink" Target="https://comunicarte.idartes.gov.co/sites/default/files/Doc_SIG/POL%C3%8DTICA%20DEL%20SISTEMA%20DE%20GESTI%C3%93N%20DE%20SEGURIDAD%20Y%20SALUD%20EN%20EL%20TRABAJO%20%281%29.pdf" TargetMode="External"/><Relationship Id="rId151" Type="http://schemas.openxmlformats.org/officeDocument/2006/relationships/hyperlink" Target="https://comunicarte.idartes.gov.co/SIG/apoyo-gestion-talento-humano" TargetMode="External"/><Relationship Id="rId158" Type="http://schemas.openxmlformats.org/officeDocument/2006/relationships/hyperlink" Target="https://comunicarte.idartes.gov.co/SIG/apoyo-gestion-talento-humano" TargetMode="External"/><Relationship Id="rId157" Type="http://schemas.openxmlformats.org/officeDocument/2006/relationships/hyperlink" Target="https://comunicarte.idartes.gov.co/SIG/apoyo-gestion-talento-humano" TargetMode="External"/><Relationship Id="rId156" Type="http://schemas.openxmlformats.org/officeDocument/2006/relationships/hyperlink" Target="http://190.26.196.146:5004/sharing/WBDt8dCOg" TargetMode="External"/><Relationship Id="rId155" Type="http://schemas.openxmlformats.org/officeDocument/2006/relationships/hyperlink" Target="https://comunicarte.idartes.gov.co/SIG/apoyo-gestion-talento-humano" TargetMode="External"/><Relationship Id="rId107" Type="http://schemas.openxmlformats.org/officeDocument/2006/relationships/hyperlink" Target="https://comunicarte.idartes.gov.co/SIG/apoyo-gestion-talento-humano" TargetMode="External"/><Relationship Id="rId106" Type="http://schemas.openxmlformats.org/officeDocument/2006/relationships/hyperlink" Target="https://comunicarte.idartes.gov.co/SIG/apoyo-gestion-talento-humano" TargetMode="External"/><Relationship Id="rId105" Type="http://schemas.openxmlformats.org/officeDocument/2006/relationships/hyperlink" Target="https://comunicarte.idartes.gov.co/SIG/apoyo-gestion-talento-humano" TargetMode="External"/><Relationship Id="rId104" Type="http://schemas.openxmlformats.org/officeDocument/2006/relationships/hyperlink" Target="https://comunicarte.idartes.gov.co/SIG/apoyo-gestion-talento-humano" TargetMode="External"/><Relationship Id="rId109" Type="http://schemas.openxmlformats.org/officeDocument/2006/relationships/hyperlink" Target="https://comunicarte.idartes.gov.co/SIG/apoyo-gestion-talento-humano" TargetMode="External"/><Relationship Id="rId108" Type="http://schemas.openxmlformats.org/officeDocument/2006/relationships/hyperlink" Target="http://190.26.196.146:5004/sharing/WBDt8dCOg" TargetMode="External"/><Relationship Id="rId103" Type="http://schemas.openxmlformats.org/officeDocument/2006/relationships/hyperlink" Target="https://comunicarte.idartes.gov.co/SIG/apoyo-gestion-talento-humano" TargetMode="External"/><Relationship Id="rId102" Type="http://schemas.openxmlformats.org/officeDocument/2006/relationships/hyperlink" Target="https://comunicarte.idartes.gov.co/SIG/apoyo-gestion-talento-humano" TargetMode="External"/><Relationship Id="rId101" Type="http://schemas.openxmlformats.org/officeDocument/2006/relationships/hyperlink" Target="https://comunicarte.idartes.gov.co/SIG/apoyo-gestion-talento-humano" TargetMode="External"/><Relationship Id="rId100" Type="http://schemas.openxmlformats.org/officeDocument/2006/relationships/hyperlink" Target="https://comunicarte.idartes.gov.co/SIG/apoyo-gestion-talento-humano" TargetMode="External"/><Relationship Id="rId215" Type="http://schemas.openxmlformats.org/officeDocument/2006/relationships/drawing" Target="../drawings/drawing12.xml"/><Relationship Id="rId214" Type="http://schemas.openxmlformats.org/officeDocument/2006/relationships/hyperlink" Target="https://comunicarte.idartes.gov.co/SIG/apoyo-gestion-talento-humano" TargetMode="External"/><Relationship Id="rId213" Type="http://schemas.openxmlformats.org/officeDocument/2006/relationships/hyperlink" Target="https://comunicarte.idartes.gov.co/SIG/apoyo-gestion-talento-humano" TargetMode="External"/><Relationship Id="rId212" Type="http://schemas.openxmlformats.org/officeDocument/2006/relationships/hyperlink" Target="https://comunicarte.idartes.gov.co/SIG/apoyo-gestion-talento-humano" TargetMode="External"/><Relationship Id="rId211" Type="http://schemas.openxmlformats.org/officeDocument/2006/relationships/hyperlink" Target="https://comunicarte.idartes.gov.co/SIG/apoyo-gestion-talento-humano" TargetMode="External"/><Relationship Id="rId210" Type="http://schemas.openxmlformats.org/officeDocument/2006/relationships/hyperlink" Target="https://comunicarte.idartes.gov.co/SIG/apoyo-gestion-talento-humano" TargetMode="External"/><Relationship Id="rId129" Type="http://schemas.openxmlformats.org/officeDocument/2006/relationships/hyperlink" Target="https://comunicarte.idartes.gov.co/SIG/apoyo-gestion-talento-humano" TargetMode="External"/><Relationship Id="rId128" Type="http://schemas.openxmlformats.org/officeDocument/2006/relationships/hyperlink" Target="https://comunicarte.idartes.gov.co/SIG/apoyo-gestion-talento-humano" TargetMode="External"/><Relationship Id="rId127" Type="http://schemas.openxmlformats.org/officeDocument/2006/relationships/hyperlink" Target="https://comunicarte.idartes.gov.co/SIG/apoyo-gestion-talento-humano" TargetMode="External"/><Relationship Id="rId126" Type="http://schemas.openxmlformats.org/officeDocument/2006/relationships/hyperlink" Target="http://190.26.196.146:5004/sharing/WBDt8dCOg" TargetMode="External"/><Relationship Id="rId121" Type="http://schemas.openxmlformats.org/officeDocument/2006/relationships/hyperlink" Target="http://190.26.196.146:5004/sharing/WBDt8dCOg" TargetMode="External"/><Relationship Id="rId120" Type="http://schemas.openxmlformats.org/officeDocument/2006/relationships/hyperlink" Target="http://190.26.196.146:5004/sharing/WBDt8dCOg" TargetMode="External"/><Relationship Id="rId125" Type="http://schemas.openxmlformats.org/officeDocument/2006/relationships/hyperlink" Target="http://190.26.196.146:5004/sharing/WBDt8dCOg" TargetMode="External"/><Relationship Id="rId124" Type="http://schemas.openxmlformats.org/officeDocument/2006/relationships/hyperlink" Target="http://190.26.196.146:5004/sharing/WBDt8dCOg" TargetMode="External"/><Relationship Id="rId123" Type="http://schemas.openxmlformats.org/officeDocument/2006/relationships/hyperlink" Target="https://comunicarte.idartes.gov.co/SIG/apoyo-gestion-talento-humano" TargetMode="External"/><Relationship Id="rId122" Type="http://schemas.openxmlformats.org/officeDocument/2006/relationships/hyperlink" Target="https://comunicarte.idartes.gov.co/SIG/apoyo-gestion-talento-humano" TargetMode="External"/><Relationship Id="rId95" Type="http://schemas.openxmlformats.org/officeDocument/2006/relationships/hyperlink" Target="https://comunicarte.idartes.gov.co/SIG/apoyo-gestion-talento-humano" TargetMode="External"/><Relationship Id="rId94" Type="http://schemas.openxmlformats.org/officeDocument/2006/relationships/hyperlink" Target="https://comunicarte.idartes.gov.co/SIG/apoyo-gestion-talento-humano" TargetMode="External"/><Relationship Id="rId97" Type="http://schemas.openxmlformats.org/officeDocument/2006/relationships/hyperlink" Target="http://190.26.196.146:5004/sharing/WBDt8dCOg" TargetMode="External"/><Relationship Id="rId96" Type="http://schemas.openxmlformats.org/officeDocument/2006/relationships/hyperlink" Target="http://190.26.196.146:5004/sharing/WBDt8dCOg" TargetMode="External"/><Relationship Id="rId99" Type="http://schemas.openxmlformats.org/officeDocument/2006/relationships/hyperlink" Target="https://comunicarte.idartes.gov.co/SIG/apoyo-gestion-talento-humano" TargetMode="External"/><Relationship Id="rId98" Type="http://schemas.openxmlformats.org/officeDocument/2006/relationships/hyperlink" Target="http://190.26.196.146:5004/sharing/WBDt8dCOg" TargetMode="External"/><Relationship Id="rId91" Type="http://schemas.openxmlformats.org/officeDocument/2006/relationships/hyperlink" Target="https://comunicarte.idartes.gov.co/SIG/apoyo-gestion-talento-humano" TargetMode="External"/><Relationship Id="rId90" Type="http://schemas.openxmlformats.org/officeDocument/2006/relationships/hyperlink" Target="https://comunicarte.idartes.gov.co/SIG/apoyo-gestion-talento-humano?page=1" TargetMode="External"/><Relationship Id="rId93" Type="http://schemas.openxmlformats.org/officeDocument/2006/relationships/hyperlink" Target="https://comunicarte.idartes.gov.co/SIG/apoyo-gestion-talento-humano" TargetMode="External"/><Relationship Id="rId92" Type="http://schemas.openxmlformats.org/officeDocument/2006/relationships/hyperlink" Target="https://comunicarte.idartes.gov.co/SIG/apoyo-gestion-talento-humano" TargetMode="External"/><Relationship Id="rId118" Type="http://schemas.openxmlformats.org/officeDocument/2006/relationships/hyperlink" Target="https://comunicarte.idartes.gov.co/SIG/apoyo-gestion-talento-humano" TargetMode="External"/><Relationship Id="rId117" Type="http://schemas.openxmlformats.org/officeDocument/2006/relationships/hyperlink" Target="https://comunicarte.idartes.gov.co/SIG/apoyo-gestion-talento-humano" TargetMode="External"/><Relationship Id="rId116" Type="http://schemas.openxmlformats.org/officeDocument/2006/relationships/hyperlink" Target="https://comunicarte.idartes.gov.co/sites/default/files/Doc_SIG/POL%C3%8DTICA%20DEL%20SISTEMA%20DE%20GESTI%C3%93N%20DE%20SEGURIDAD%20Y%20SALUD%20EN%20EL%20TRABAJO%20%281%29.pdf" TargetMode="External"/><Relationship Id="rId115" Type="http://schemas.openxmlformats.org/officeDocument/2006/relationships/hyperlink" Target="https://comunicarte.idartes.gov.co/sites/default/files/Doc_SIG/FICHA%20TECNICA%20-%20PLAN%20DE%20EMERGENCIA%20-%20PLANETARIO%20DE%20BOGOT%C3%81%20%281%29%20%281%29%20%283%29.pdf" TargetMode="External"/><Relationship Id="rId119" Type="http://schemas.openxmlformats.org/officeDocument/2006/relationships/hyperlink" Target="http://190.26.196.146:5004/sharing/WBDt8dCOg" TargetMode="External"/><Relationship Id="rId110" Type="http://schemas.openxmlformats.org/officeDocument/2006/relationships/hyperlink" Target="https://comunicarte.idartes.gov.co/SIG/apoyo-gestion-talento-humano" TargetMode="External"/><Relationship Id="rId114" Type="http://schemas.openxmlformats.org/officeDocument/2006/relationships/hyperlink" Target="https://comunicarte.idartes.gov.co/SIG/apoyo-gestion-talento-humano" TargetMode="External"/><Relationship Id="rId113" Type="http://schemas.openxmlformats.org/officeDocument/2006/relationships/hyperlink" Target="https://comunicarte.idartes.gov.co/SIG/apoyo-gestion-talento-humano" TargetMode="External"/><Relationship Id="rId112" Type="http://schemas.openxmlformats.org/officeDocument/2006/relationships/hyperlink" Target="https://comunicarte.idartes.gov.co/SIG/apoyo-gestion-talento-humano" TargetMode="External"/><Relationship Id="rId111" Type="http://schemas.openxmlformats.org/officeDocument/2006/relationships/hyperlink" Target="https://comunicarte.idartes.gov.co/SIG/apoyo-gestion-talento-humano" TargetMode="External"/><Relationship Id="rId206" Type="http://schemas.openxmlformats.org/officeDocument/2006/relationships/hyperlink" Target="https://comunicarte.idartes.gov.co/SIG/apoyo-gestion-talento-humano" TargetMode="External"/><Relationship Id="rId205" Type="http://schemas.openxmlformats.org/officeDocument/2006/relationships/hyperlink" Target="https://comunicarte.idartes.gov.co/SIG/apoyo-gestion-talento-humano" TargetMode="External"/><Relationship Id="rId204" Type="http://schemas.openxmlformats.org/officeDocument/2006/relationships/hyperlink" Target="https://comunicarte.idartes.gov.co/SIG/apoyo-gestion-talento-humano" TargetMode="External"/><Relationship Id="rId203" Type="http://schemas.openxmlformats.org/officeDocument/2006/relationships/hyperlink" Target="https://comunicarte.idartes.gov.co/SIG/apoyo-gestion-talento-humano" TargetMode="External"/><Relationship Id="rId209" Type="http://schemas.openxmlformats.org/officeDocument/2006/relationships/hyperlink" Target="https://comunicarte.idartes.gov.co/SIG/apoyo-gestion-talento-humano" TargetMode="External"/><Relationship Id="rId208" Type="http://schemas.openxmlformats.org/officeDocument/2006/relationships/hyperlink" Target="https://comunicarte.idartes.gov.co/SIG/apoyo-gestion-talento-humano" TargetMode="External"/><Relationship Id="rId207" Type="http://schemas.openxmlformats.org/officeDocument/2006/relationships/hyperlink" Target="https://comunicarte.idartes.gov.co/SIG/apoyo-gestion-talento-humano" TargetMode="External"/><Relationship Id="rId202" Type="http://schemas.openxmlformats.org/officeDocument/2006/relationships/hyperlink" Target="https://comunicarte.idartes.gov.co/sites/default/files/Doc_SIG/POL%C3%8DTICA%20DE%20PREVENCI%C3%93N%20DEL%20RIESGO%20PSICOSOCIAL%20%283%29.pdf" TargetMode="External"/><Relationship Id="rId201" Type="http://schemas.openxmlformats.org/officeDocument/2006/relationships/hyperlink" Target="https://comunicarte.idartes.gov.co/sites/default/files/Doc_SIG/01.%20Pol%C3%ADtica%20de%20%20prevenci%C3%B3n%20de%20AL%20y%20ASL%202022%20%281%29.pdf" TargetMode="External"/><Relationship Id="rId200" Type="http://schemas.openxmlformats.org/officeDocument/2006/relationships/hyperlink" Target="https://comunicarte.idartes.gov.co/sites/default/files/Doc_SIG/01.%20Pol%C3%ADtica%20de%20%20prevenci%C3%B3n%20de%20AL%20y%20ASL%202022%20%281%29.pdf" TargetMode="External"/></Relationships>
</file>

<file path=xl/worksheets/_rels/sheet13.xml.rels><?xml version="1.0" encoding="UTF-8" standalone="yes"?><Relationships xmlns="http://schemas.openxmlformats.org/package/2006/relationships"><Relationship Id="rId40" Type="http://schemas.openxmlformats.org/officeDocument/2006/relationships/hyperlink" Target="https://comunicarte.idartes.gov.co/sites/default/files/Doc_SIG/GTI-P-07%20Plan%20de%20Mantenimiento%20Preventivo%20a%20los%20Servidores_V1.pdf" TargetMode="External"/><Relationship Id="rId42" Type="http://schemas.openxmlformats.org/officeDocument/2006/relationships/hyperlink" Target="https://comunicarte.idartes.gov.co/sites/default/files/Doc_SIG/Politica%20de%20desarrollo%20de%20software.pdf" TargetMode="External"/><Relationship Id="rId41" Type="http://schemas.openxmlformats.org/officeDocument/2006/relationships/hyperlink" Target="https://comunicarte.idartes.gov.co/sites/default/files/Doc_SIG/Pol%C3%ADtica%20de%20seguridad%20y%20privacidad%20de%20la%20informaci%C3%B3n.pdf" TargetMode="External"/><Relationship Id="rId44" Type="http://schemas.openxmlformats.org/officeDocument/2006/relationships/hyperlink" Target="https://comunicarte.idartes.gov.co/sites/default/files/Doc_SIG/GTIC-PD-02_v_2_23.07.2021_09_19_06am.pdf" TargetMode="External"/><Relationship Id="rId43" Type="http://schemas.openxmlformats.org/officeDocument/2006/relationships/hyperlink" Target="https://comunicarte.idartes.gov.co/sites/default/files/Doc_SIG/GTIC-PD-01_v_2_12.11.2021_12_46_27pm.pdf" TargetMode="External"/><Relationship Id="rId46" Type="http://schemas.openxmlformats.org/officeDocument/2006/relationships/hyperlink" Target="https://comunicarte.idartes.gov.co/sites/default/files/Doc_SIG/GTIC-PD-04_v_2_01.09.2022_08_54_43am.pdf" TargetMode="External"/><Relationship Id="rId45" Type="http://schemas.openxmlformats.org/officeDocument/2006/relationships/hyperlink" Target="https://comunicarte.idartes.gov.co/sites/default/files/Doc_SIG/Procedimiento%20administraci%C3%B3n%20cuentas%20de%20usuario_0.pdf" TargetMode="External"/><Relationship Id="rId48" Type="http://schemas.openxmlformats.org/officeDocument/2006/relationships/hyperlink" Target="https://comunicarte.idartes.gov.co/sites/default/files/Doc_SIG/GTIC-PD-07_v_1_11.12.2021_10_51_59am.pdf" TargetMode="External"/><Relationship Id="rId47" Type="http://schemas.openxmlformats.org/officeDocument/2006/relationships/hyperlink" Target="https://comunicarte.idartes.gov.co/sites/default/files/Doc_SIG/GTIC-PD-05_v_2_30.08.2021_09_06_39am.pdf" TargetMode="External"/><Relationship Id="rId49" Type="http://schemas.openxmlformats.org/officeDocument/2006/relationships/hyperlink" Target="https://comunicarte.idartes.gov.co/sites/default/files/Doc_SIG/PROTOCOLO%20PARA%20EL%20MODELAMIENTO%20E%20ARQUITECTURA%20DE%20SOFTWARE.pdf" TargetMode="External"/><Relationship Id="rId31" Type="http://schemas.openxmlformats.org/officeDocument/2006/relationships/hyperlink" Target="https://comunicarte.idartes.gov.co/SIG/apoyo-gestion-tecnologia?page=1" TargetMode="External"/><Relationship Id="rId30" Type="http://schemas.openxmlformats.org/officeDocument/2006/relationships/hyperlink" Target="https://comunicarte.idartes.gov.co/SIG/apoyo-gestion-tecnologia?page=1" TargetMode="External"/><Relationship Id="rId33" Type="http://schemas.openxmlformats.org/officeDocument/2006/relationships/hyperlink" Target="https://comunicarte.idartes.gov.co/sites/default/files/Doc_SIG/Plan%20de%20Tratamiento%20de%20Riesgos%20de%20Seguridad%20y%20Privacidad%20de%20la%20Informaci%C3%B3n.pdf" TargetMode="External"/><Relationship Id="rId32" Type="http://schemas.openxmlformats.org/officeDocument/2006/relationships/hyperlink" Target="https://comunicarte.idartes.gov.co/sites/default/files/Doc_SIG/Plan%20de%20tratamiento%20de%20riesgos%20de%20seguridad%20y%20privacidad%20de%20la%20informacion%2030012023%20f%20%281%29.pdf" TargetMode="External"/><Relationship Id="rId35" Type="http://schemas.openxmlformats.org/officeDocument/2006/relationships/hyperlink" Target="https://comunicarte.idartes.gov.co/sites/default/files/Doc_SIG/Plan%20de%20seguridad%20y%20privacidad%20de%20la%20informacion%202024.pdf" TargetMode="External"/><Relationship Id="rId34" Type="http://schemas.openxmlformats.org/officeDocument/2006/relationships/hyperlink" Target="https://comunicarte.idartes.gov.co/sites/default/files/Doc_SIG/Plan%20de%20Seguridad%20y%20Privacidad%20de%20la%20Informacion%2030012023%20f%20%281%29.pdf" TargetMode="External"/><Relationship Id="rId37" Type="http://schemas.openxmlformats.org/officeDocument/2006/relationships/hyperlink" Target="https://comunicarte.idartes.gov.co/sites/default/files/Doc_SIG/PLAN%20DE%20MANTENIMIENTO%20EQUIPOS%20DE%20COMPUTO%202022%20V3.pdf" TargetMode="External"/><Relationship Id="rId36" Type="http://schemas.openxmlformats.org/officeDocument/2006/relationships/hyperlink" Target="https://comunicarte.idartes.gov.co/sites/default/files/Doc_SIG/3.%20Plan%20de%20Contingencia%20en%20Tecnolog%C3%ADa%20de%20la%20Informaci%C3%B3n%204ES-GTIC-P-03.pdf" TargetMode="External"/><Relationship Id="rId39" Type="http://schemas.openxmlformats.org/officeDocument/2006/relationships/hyperlink" Target="https://comunicarte.idartes.gov.co/sites/default/files/Doc_SIG/Plan%20de%20continuidad%20TIC%20Idartes%202022%20V6%20%281%29.pdf" TargetMode="External"/><Relationship Id="rId38" Type="http://schemas.openxmlformats.org/officeDocument/2006/relationships/hyperlink" Target="https://comunicarte.idartes.gov.co/sites/default/files/Doc_SIG/Plan%20Estrat%C3%A9gico%20de%20Tecnolog%C3%ADas%20de%20la%20Informaci%C3%B3n%20-%20PETI.pdf" TargetMode="External"/><Relationship Id="rId20" Type="http://schemas.openxmlformats.org/officeDocument/2006/relationships/hyperlink" Target="https://comunicarte.idartes.gov.co/SIG/apoyo-gestion-tecnologia" TargetMode="External"/><Relationship Id="rId22" Type="http://schemas.openxmlformats.org/officeDocument/2006/relationships/hyperlink" Target="https://comunicarte.idartes.gov.co/SIG/apoyo-gestion-tecnologia" TargetMode="External"/><Relationship Id="rId21" Type="http://schemas.openxmlformats.org/officeDocument/2006/relationships/hyperlink" Target="https://comunicarte.idartes.gov.co/SIG/apoyo-gestion-tecnologia" TargetMode="External"/><Relationship Id="rId24" Type="http://schemas.openxmlformats.org/officeDocument/2006/relationships/hyperlink" Target="https://comunicarte.idartes.gov.co/SIG/apoyo-gestion-tecnologia" TargetMode="External"/><Relationship Id="rId23" Type="http://schemas.openxmlformats.org/officeDocument/2006/relationships/hyperlink" Target="https://comunicarte.idartes.gov.co/SIG/apoyo-gestion-tecnologia" TargetMode="External"/><Relationship Id="rId26" Type="http://schemas.openxmlformats.org/officeDocument/2006/relationships/hyperlink" Target="https://comunicarte.idartes.gov.co/sites/default/files/Doc_SIG/GUIA%20DE%20ESTILO%20Y%20USABILIDAD%20PARA%20PROYECTOS%20DE%20SOFTWARE_0.pdf" TargetMode="External"/><Relationship Id="rId25" Type="http://schemas.openxmlformats.org/officeDocument/2006/relationships/hyperlink" Target="https://comunicarte.idartes.gov.co/sites/default/files/Doc_SIG/GUIA%20ARQUITECTURA%20HEXAGONAL.pdf" TargetMode="External"/><Relationship Id="rId28" Type="http://schemas.openxmlformats.org/officeDocument/2006/relationships/hyperlink" Target="https://comunicarte.idartes.gov.co/sites/default/files/Doc_SIG/Instructivo%20GLPI%20.pdf" TargetMode="External"/><Relationship Id="rId27" Type="http://schemas.openxmlformats.org/officeDocument/2006/relationships/hyperlink" Target="https://comunicarte.idartes.gov.co/sites/default/files/Doc_SIG/Gu%C3%ADa%20del%20Sistema%20de%20Gesti%C3%B3n%20de%20Seguridad%20de%20la%20Informaci%C3%B3n%20-%20SGSI.pdf" TargetMode="External"/><Relationship Id="rId29" Type="http://schemas.openxmlformats.org/officeDocument/2006/relationships/hyperlink" Target="https://comunicarte.idartes.gov.co/sites/default/files/Doc_SIG/INSTRUCTIVO%20SCRUM%20PARA%20PROYECTOS%20DE%20DESARROLLO%20DE%20SOFTWARE%20v2.pdf" TargetMode="External"/><Relationship Id="rId11" Type="http://schemas.openxmlformats.org/officeDocument/2006/relationships/hyperlink" Target="https://comunicarte.idartes.gov.co/SIG/apoyo-gestion-tecnologia" TargetMode="External"/><Relationship Id="rId10" Type="http://schemas.openxmlformats.org/officeDocument/2006/relationships/hyperlink" Target="https://comunicarte.idartes.gov.co/SIG/apoyo-gestion-tecnologia" TargetMode="External"/><Relationship Id="rId13" Type="http://schemas.openxmlformats.org/officeDocument/2006/relationships/hyperlink" Target="https://comunicarte.idartes.gov.co/SIG/apoyo-gestion-tecnologia" TargetMode="External"/><Relationship Id="rId12" Type="http://schemas.openxmlformats.org/officeDocument/2006/relationships/hyperlink" Target="https://comunicarte.idartes.gov.co/SIG/apoyo-gestion-tecnologia" TargetMode="External"/><Relationship Id="rId15" Type="http://schemas.openxmlformats.org/officeDocument/2006/relationships/hyperlink" Target="https://comunicarte.idartes.gov.co/SIG/apoyo-gestion-tecnologia" TargetMode="External"/><Relationship Id="rId14" Type="http://schemas.openxmlformats.org/officeDocument/2006/relationships/hyperlink" Target="https://comunicarte.idartes.gov.co/SIG/apoyo-gestion-tecnologia" TargetMode="External"/><Relationship Id="rId17" Type="http://schemas.openxmlformats.org/officeDocument/2006/relationships/hyperlink" Target="https://comunicarte.idartes.gov.co/SIG/apoyo-gestion-tecnologia" TargetMode="External"/><Relationship Id="rId16" Type="http://schemas.openxmlformats.org/officeDocument/2006/relationships/hyperlink" Target="https://comunicarte.idartes.gov.co/SIG/apoyo-gestion-tecnologia" TargetMode="External"/><Relationship Id="rId19" Type="http://schemas.openxmlformats.org/officeDocument/2006/relationships/hyperlink" Target="https://comunicarte.idartes.gov.co/SIG/apoyo-gestion-tecnologia" TargetMode="External"/><Relationship Id="rId18" Type="http://schemas.openxmlformats.org/officeDocument/2006/relationships/hyperlink" Target="https://comunicarte.idartes.gov.co/SIG/apoyo-gestion-tecnologia" TargetMode="External"/><Relationship Id="rId1" Type="http://schemas.openxmlformats.org/officeDocument/2006/relationships/hyperlink" Target="https://comunicarte.idartes.gov.co/sites/default/files/Doc_SIG/CATALOGO%20DE%20SERVICIOS%20DE%20TI.pdf" TargetMode="External"/><Relationship Id="rId2" Type="http://schemas.openxmlformats.org/officeDocument/2006/relationships/hyperlink" Target="https://comunicarte.idartes.gov.co/sites/default/files/Doc_SIG/Catalogo%20de%20sistemas%20de%20informaci%C3%B3n%20Idartes%20V2.pdf" TargetMode="External"/><Relationship Id="rId3" Type="http://schemas.openxmlformats.org/officeDocument/2006/relationships/hyperlink" Target="https://comunicarte.idartes.gov.co/sites/default/files/Doc_SIG/Acuerdos%20de%20niveles%20de%20operaci%C3%B3n.pdf" TargetMode="External"/><Relationship Id="rId4" Type="http://schemas.openxmlformats.org/officeDocument/2006/relationships/hyperlink" Target="https://comunicarte.idartes.gov.co/sites/default/files/Doc_SIG/Estrategia%20de%20Uso%20y%20apropiaci%C3%B3n%20TI.pdf" TargetMode="External"/><Relationship Id="rId9" Type="http://schemas.openxmlformats.org/officeDocument/2006/relationships/hyperlink" Target="https://comunicarte.idartes.gov.co/SIG/apoyo-gestion-tecnologia" TargetMode="External"/><Relationship Id="rId5" Type="http://schemas.openxmlformats.org/officeDocument/2006/relationships/hyperlink" Target="https://comunicarte.idartes.gov.co/sites/default/files/Doc_SIG/GTI-D-07%20Acuerdo%20niveles%20de%20servicios%20TI.pdf" TargetMode="External"/><Relationship Id="rId6" Type="http://schemas.openxmlformats.org/officeDocument/2006/relationships/hyperlink" Target="https://comunicarte.idartes.gov.co/SIG/apoyo-gestion-tecnologia?page=1" TargetMode="External"/><Relationship Id="rId7" Type="http://schemas.openxmlformats.org/officeDocument/2006/relationships/hyperlink" Target="https://comunicarte.idartes.gov.co/SIG/apoyo-gestion-tecnologia" TargetMode="External"/><Relationship Id="rId8" Type="http://schemas.openxmlformats.org/officeDocument/2006/relationships/hyperlink" Target="https://comunicarte.idartes.gov.co/SIG/apoyo-gestion-tecnologia" TargetMode="External"/><Relationship Id="rId51" Type="http://schemas.openxmlformats.org/officeDocument/2006/relationships/drawing" Target="../drawings/drawing13.xml"/><Relationship Id="rId50" Type="http://schemas.openxmlformats.org/officeDocument/2006/relationships/hyperlink" Target="https://comunicarte.idartes.gov.co/sites/default/files/Doc_SIG/GTI-PROT-04%20Protocolo%20gesti%C3%B3n%20y%20apertura%20de%20datos%20abiertos_V1.pdf"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comunicarte.idartes.gov.co/sites/default/files/Doc_SIG/Formato%20Biciusuarios.pdf" TargetMode="External"/><Relationship Id="rId190" Type="http://schemas.openxmlformats.org/officeDocument/2006/relationships/hyperlink" Target="https://comunicarte.idartes.gov.co/sites/default/files/Doc_SIG/Formato%20Biciusuarios.pdf" TargetMode="External"/><Relationship Id="rId42" Type="http://schemas.openxmlformats.org/officeDocument/2006/relationships/hyperlink" Target="https://comunicarte.idartes.gov.co/sites/default/files/Doc_SIG/Formato%20Biciusuarios.pdf" TargetMode="External"/><Relationship Id="rId41" Type="http://schemas.openxmlformats.org/officeDocument/2006/relationships/hyperlink" Target="https://comunicarte.idartes.gov.co/sites/default/files/Doc_SIG/Formato%20Biciusuarios.pdf" TargetMode="External"/><Relationship Id="rId44" Type="http://schemas.openxmlformats.org/officeDocument/2006/relationships/hyperlink" Target="https://comunicarte.idartes.gov.co/sites/default/files/Doc_SIG/Formato%20Biciusuarios.pdf" TargetMode="External"/><Relationship Id="rId194" Type="http://schemas.openxmlformats.org/officeDocument/2006/relationships/hyperlink" Target="http://190.26.196.146:5004/sharing/Kf9XhpS0M" TargetMode="External"/><Relationship Id="rId43" Type="http://schemas.openxmlformats.org/officeDocument/2006/relationships/hyperlink" Target="https://comunicarte.idartes.gov.co/sites/default/files/Doc_SIG/Formato%20Biciusuarios.pdf" TargetMode="External"/><Relationship Id="rId193" Type="http://schemas.openxmlformats.org/officeDocument/2006/relationships/hyperlink" Target="http://190.26.196.146:5004/sharing/Kf9XhpS0M" TargetMode="External"/><Relationship Id="rId46" Type="http://schemas.openxmlformats.org/officeDocument/2006/relationships/hyperlink" Target="https://comunicarte.idartes.gov.co/sites/default/files/Doc_SIG/Formato%20Biciusuarios.pdf" TargetMode="External"/><Relationship Id="rId192" Type="http://schemas.openxmlformats.org/officeDocument/2006/relationships/hyperlink" Target="http://190.26.196.146:5004/sharing/Kf9XhpS0M" TargetMode="External"/><Relationship Id="rId45" Type="http://schemas.openxmlformats.org/officeDocument/2006/relationships/hyperlink" Target="https://comunicarte.idartes.gov.co/sites/default/files/Doc_SIG/Formato%20Biciusuarios.pdf" TargetMode="External"/><Relationship Id="rId191" Type="http://schemas.openxmlformats.org/officeDocument/2006/relationships/hyperlink" Target="https://comunicarte.idartes.gov.co/sites/default/files/Doc_SIG/Formato%20Biciusuarios.pdf" TargetMode="External"/><Relationship Id="rId48" Type="http://schemas.openxmlformats.org/officeDocument/2006/relationships/hyperlink" Target="https://comunicarte.idartes.gov.co/sites/default/files/Doc_SIG/Formato%20Biciusuarios.pdf" TargetMode="External"/><Relationship Id="rId187" Type="http://schemas.openxmlformats.org/officeDocument/2006/relationships/hyperlink" Target="http://190.26.196.146:5004/sharing/Kf9XhpS0M" TargetMode="External"/><Relationship Id="rId47" Type="http://schemas.openxmlformats.org/officeDocument/2006/relationships/hyperlink" Target="https://comunicarte.idartes.gov.co/sites/default/files/Doc_SIG/Formato%20Biciusuarios.pdf" TargetMode="External"/><Relationship Id="rId186" Type="http://schemas.openxmlformats.org/officeDocument/2006/relationships/hyperlink" Target="http://190.26.196.146:5004/sharing/Kf9XhpS0M" TargetMode="External"/><Relationship Id="rId185" Type="http://schemas.openxmlformats.org/officeDocument/2006/relationships/hyperlink" Target="http://190.26.196.146:5004/sharing/Kf9XhpS0M" TargetMode="External"/><Relationship Id="rId49" Type="http://schemas.openxmlformats.org/officeDocument/2006/relationships/hyperlink" Target="https://comunicarte.idartes.gov.co/sites/default/files/Doc_SIG/Formato%20Biciusuarios.pdf" TargetMode="External"/><Relationship Id="rId184" Type="http://schemas.openxmlformats.org/officeDocument/2006/relationships/hyperlink" Target="http://190.26.196.146:5004/sharing/Kf9XhpS0M" TargetMode="External"/><Relationship Id="rId189" Type="http://schemas.openxmlformats.org/officeDocument/2006/relationships/hyperlink" Target="http://190.26.196.146:5004/sharing/Kf9XhpS0M" TargetMode="External"/><Relationship Id="rId188" Type="http://schemas.openxmlformats.org/officeDocument/2006/relationships/hyperlink" Target="http://190.26.196.146:5004/sharing/Kf9XhpS0M" TargetMode="External"/><Relationship Id="rId31" Type="http://schemas.openxmlformats.org/officeDocument/2006/relationships/hyperlink" Target="https://comunicarte.idartes.gov.co/sites/default/files/Doc_SIG/Formato%20Biciusuarios.pdf" TargetMode="External"/><Relationship Id="rId30" Type="http://schemas.openxmlformats.org/officeDocument/2006/relationships/hyperlink" Target="https://comunicarte.idartes.gov.co/sites/default/files/Doc_SIG/Formato%20Biciusuarios.pdf" TargetMode="External"/><Relationship Id="rId33" Type="http://schemas.openxmlformats.org/officeDocument/2006/relationships/hyperlink" Target="https://comunicarte.idartes.gov.co/sites/default/files/Doc_SIG/Formato%20Biciusuarios.pdf" TargetMode="External"/><Relationship Id="rId183" Type="http://schemas.openxmlformats.org/officeDocument/2006/relationships/hyperlink" Target="http://190.26.196.146:5004/sharing/Kf9XhpS0M" TargetMode="External"/><Relationship Id="rId32" Type="http://schemas.openxmlformats.org/officeDocument/2006/relationships/hyperlink" Target="https://comunicarte.idartes.gov.co/sites/default/files/Doc_SIG/Formato%20Biciusuarios.pdf" TargetMode="External"/><Relationship Id="rId182" Type="http://schemas.openxmlformats.org/officeDocument/2006/relationships/hyperlink" Target="http://190.26.196.146:5004/sharing/Kf9XhpS0M" TargetMode="External"/><Relationship Id="rId35" Type="http://schemas.openxmlformats.org/officeDocument/2006/relationships/hyperlink" Target="https://comunicarte.idartes.gov.co/sites/default/files/Doc_SIG/Formato%20Biciusuarios.pdf" TargetMode="External"/><Relationship Id="rId181" Type="http://schemas.openxmlformats.org/officeDocument/2006/relationships/hyperlink" Target="https://comunicarte.idartes.gov.co/sites/default/files/Doc_SIG/Formato%20Biciusuarios.pdf" TargetMode="External"/><Relationship Id="rId34" Type="http://schemas.openxmlformats.org/officeDocument/2006/relationships/hyperlink" Target="https://comunicarte.idartes.gov.co/sites/default/files/Doc_SIG/Formato%20Biciusuarios.pdf" TargetMode="External"/><Relationship Id="rId180" Type="http://schemas.openxmlformats.org/officeDocument/2006/relationships/hyperlink" Target="https://comunicarte.idartes.gov.co/sites/default/files/Doc_SIG/Formato%20Biciusuarios.pdf" TargetMode="External"/><Relationship Id="rId37" Type="http://schemas.openxmlformats.org/officeDocument/2006/relationships/hyperlink" Target="https://comunicarte.idartes.gov.co/sites/default/files/Doc_SIG/Formato%20Biciusuarios.pdf" TargetMode="External"/><Relationship Id="rId176" Type="http://schemas.openxmlformats.org/officeDocument/2006/relationships/hyperlink" Target="https://comunicarte.idartes.gov.co/sites/default/files/Doc_SIG/Formato%20Biciusuarios.pdf" TargetMode="External"/><Relationship Id="rId36" Type="http://schemas.openxmlformats.org/officeDocument/2006/relationships/hyperlink" Target="https://comunicarte.idartes.gov.co/sites/default/files/Doc_SIG/Formato%20Biciusuarios.pdf" TargetMode="External"/><Relationship Id="rId175" Type="http://schemas.openxmlformats.org/officeDocument/2006/relationships/hyperlink" Target="https://comunicarte.idartes.gov.co/sites/default/files/Doc_SIG/Formato%20Biciusuarios.pdf" TargetMode="External"/><Relationship Id="rId39" Type="http://schemas.openxmlformats.org/officeDocument/2006/relationships/hyperlink" Target="https://comunicarte.idartes.gov.co/sites/default/files/Doc_SIG/Formato%20Biciusuarios.pdf" TargetMode="External"/><Relationship Id="rId174" Type="http://schemas.openxmlformats.org/officeDocument/2006/relationships/hyperlink" Target="https://comunicarte.idartes.gov.co/sites/default/files/Doc_SIG/Formato%20Biciusuarios.pdf" TargetMode="External"/><Relationship Id="rId38" Type="http://schemas.openxmlformats.org/officeDocument/2006/relationships/hyperlink" Target="https://comunicarte.idartes.gov.co/sites/default/files/Doc_SIG/Formato%20Biciusuarios.pdf" TargetMode="External"/><Relationship Id="rId173" Type="http://schemas.openxmlformats.org/officeDocument/2006/relationships/hyperlink" Target="http://190.26.196.146:5004/sharing/Kf9XhpS0M" TargetMode="External"/><Relationship Id="rId179" Type="http://schemas.openxmlformats.org/officeDocument/2006/relationships/hyperlink" Target="https://comunicarte.idartes.gov.co/sites/default/files/Doc_SIG/Formato%20Biciusuarios.pdf" TargetMode="External"/><Relationship Id="rId178" Type="http://schemas.openxmlformats.org/officeDocument/2006/relationships/hyperlink" Target="https://comunicarte.idartes.gov.co/sites/default/files/Doc_SIG/Formato%20Biciusuarios.pdf" TargetMode="External"/><Relationship Id="rId177" Type="http://schemas.openxmlformats.org/officeDocument/2006/relationships/hyperlink" Target="https://comunicarte.idartes.gov.co/sites/default/files/Doc_SIG/Formato%20Biciusuarios.pdf" TargetMode="External"/><Relationship Id="rId20" Type="http://schemas.openxmlformats.org/officeDocument/2006/relationships/hyperlink" Target="https://comunicarte.idartes.gov.co/sites/default/files/Doc_SIG/Formato%20Biciusuarios.pdf" TargetMode="External"/><Relationship Id="rId22" Type="http://schemas.openxmlformats.org/officeDocument/2006/relationships/hyperlink" Target="https://comunicarte.idartes.gov.co/sites/default/files/Doc_SIG/Formato%20Biciusuarios.pdf" TargetMode="External"/><Relationship Id="rId21" Type="http://schemas.openxmlformats.org/officeDocument/2006/relationships/hyperlink" Target="https://comunicarte.idartes.gov.co/sites/default/files/Doc_SIG/Formato%20Biciusuarios.pdf" TargetMode="External"/><Relationship Id="rId24" Type="http://schemas.openxmlformats.org/officeDocument/2006/relationships/hyperlink" Target="https://comunicarte.idartes.gov.co/sites/default/files/Doc_SIG/Formato%20Biciusuarios.pdf" TargetMode="External"/><Relationship Id="rId23" Type="http://schemas.openxmlformats.org/officeDocument/2006/relationships/hyperlink" Target="https://comunicarte.idartes.gov.co/sites/default/files/Doc_SIG/Formato%20Biciusuarios.pdf" TargetMode="External"/><Relationship Id="rId26" Type="http://schemas.openxmlformats.org/officeDocument/2006/relationships/hyperlink" Target="https://comunicarte.idartes.gov.co/sites/default/files/Doc_SIG/Formato%20Biciusuarios.pdf" TargetMode="External"/><Relationship Id="rId25" Type="http://schemas.openxmlformats.org/officeDocument/2006/relationships/hyperlink" Target="https://comunicarte.idartes.gov.co/sites/default/files/Doc_SIG/Formato%20Biciusuarios.pdf" TargetMode="External"/><Relationship Id="rId28" Type="http://schemas.openxmlformats.org/officeDocument/2006/relationships/hyperlink" Target="https://comunicarte.idartes.gov.co/sites/default/files/Doc_SIG/Formato%20Biciusuarios.pdf" TargetMode="External"/><Relationship Id="rId27" Type="http://schemas.openxmlformats.org/officeDocument/2006/relationships/hyperlink" Target="https://comunicarte.idartes.gov.co/sites/default/files/Doc_SIG/Formato%20Biciusuarios.pdf" TargetMode="External"/><Relationship Id="rId29" Type="http://schemas.openxmlformats.org/officeDocument/2006/relationships/hyperlink" Target="https://comunicarte.idartes.gov.co/sites/default/files/Doc_SIG/Formato%20Biciusuarios.pdf" TargetMode="External"/><Relationship Id="rId11" Type="http://schemas.openxmlformats.org/officeDocument/2006/relationships/hyperlink" Target="http://190.26.196.146:5004/sharing/Kf9XhpS0M" TargetMode="External"/><Relationship Id="rId10" Type="http://schemas.openxmlformats.org/officeDocument/2006/relationships/hyperlink" Target="https://comunicarte.idartes.gov.co/sites/default/files/Doc_SIG/Formato%20Biciusuarios.pdf" TargetMode="External"/><Relationship Id="rId13" Type="http://schemas.openxmlformats.org/officeDocument/2006/relationships/hyperlink" Target="https://comunicarte.idartes.gov.co/sites/default/files/Doc_SIG/Formato%20Biciusuarios.pdf" TargetMode="External"/><Relationship Id="rId12" Type="http://schemas.openxmlformats.org/officeDocument/2006/relationships/hyperlink" Target="https://comunicarte.idartes.gov.co/sites/default/files/Doc_SIG/Formato%20Biciusuarios.pdf" TargetMode="External"/><Relationship Id="rId15" Type="http://schemas.openxmlformats.org/officeDocument/2006/relationships/hyperlink" Target="https://comunicarte.idartes.gov.co/sites/default/files/Doc_SIG/Formato%20Biciusuarios.pdf" TargetMode="External"/><Relationship Id="rId198" Type="http://schemas.openxmlformats.org/officeDocument/2006/relationships/hyperlink" Target="http://190.26.196.146:5004/sharing/Kf9XhpS0M" TargetMode="External"/><Relationship Id="rId14" Type="http://schemas.openxmlformats.org/officeDocument/2006/relationships/hyperlink" Target="https://comunicarte.idartes.gov.co/sites/default/files/Doc_SIG/Formato%20Biciusuarios.pdf" TargetMode="External"/><Relationship Id="rId197" Type="http://schemas.openxmlformats.org/officeDocument/2006/relationships/hyperlink" Target="http://190.26.196.146:5004/sharing/Kf9XhpS0M" TargetMode="External"/><Relationship Id="rId17" Type="http://schemas.openxmlformats.org/officeDocument/2006/relationships/hyperlink" Target="https://comunicarte.idartes.gov.co/sites/default/files/Doc_SIG/Formato%20Biciusuarios.pdf" TargetMode="External"/><Relationship Id="rId196" Type="http://schemas.openxmlformats.org/officeDocument/2006/relationships/hyperlink" Target="http://190.26.196.146:5004/sharing/Kf9XhpS0M" TargetMode="External"/><Relationship Id="rId16" Type="http://schemas.openxmlformats.org/officeDocument/2006/relationships/hyperlink" Target="https://comunicarte.idartes.gov.co/sites/default/files/Doc_SIG/Formato%20Biciusuarios.pdf" TargetMode="External"/><Relationship Id="rId195" Type="http://schemas.openxmlformats.org/officeDocument/2006/relationships/hyperlink" Target="http://190.26.196.146:5004/sharing/Kf9XhpS0M" TargetMode="External"/><Relationship Id="rId19" Type="http://schemas.openxmlformats.org/officeDocument/2006/relationships/hyperlink" Target="https://comunicarte.idartes.gov.co/sites/default/files/Doc_SIG/Formato%20Biciusuarios.pdf" TargetMode="External"/><Relationship Id="rId18" Type="http://schemas.openxmlformats.org/officeDocument/2006/relationships/hyperlink" Target="https://comunicarte.idartes.gov.co/sites/default/files/Doc_SIG/Formato%20Biciusuarios.pdf" TargetMode="External"/><Relationship Id="rId199" Type="http://schemas.openxmlformats.org/officeDocument/2006/relationships/hyperlink" Target="http://190.26.196.146:5004/sharing/Kf9XhpS0M" TargetMode="External"/><Relationship Id="rId84" Type="http://schemas.openxmlformats.org/officeDocument/2006/relationships/hyperlink" Target="https://comunicarte.idartes.gov.co/sites/default/files/Doc_SIG/Formato%20Biciusuarios.pdf" TargetMode="External"/><Relationship Id="rId83" Type="http://schemas.openxmlformats.org/officeDocument/2006/relationships/hyperlink" Target="https://comunicarte.idartes.gov.co/sites/default/files/Doc_SIG/Formato%20Biciusuarios.pdf" TargetMode="External"/><Relationship Id="rId86" Type="http://schemas.openxmlformats.org/officeDocument/2006/relationships/hyperlink" Target="https://comunicarte.idartes.gov.co/sites/default/files/Doc_SIG/Formato%20Biciusuarios.pdf" TargetMode="External"/><Relationship Id="rId85" Type="http://schemas.openxmlformats.org/officeDocument/2006/relationships/hyperlink" Target="https://comunicarte.idartes.gov.co/sites/default/files/Doc_SIG/Formato%20Biciusuarios.pdf" TargetMode="External"/><Relationship Id="rId88" Type="http://schemas.openxmlformats.org/officeDocument/2006/relationships/hyperlink" Target="https://comunicarte.idartes.gov.co/sites/default/files/Doc_SIG/Formato%20Biciusuarios.pdf" TargetMode="External"/><Relationship Id="rId150" Type="http://schemas.openxmlformats.org/officeDocument/2006/relationships/hyperlink" Target="http://190.26.196.146:5004/sharing/Kf9XhpS0M" TargetMode="External"/><Relationship Id="rId87" Type="http://schemas.openxmlformats.org/officeDocument/2006/relationships/hyperlink" Target="https://comunicarte.idartes.gov.co/sites/default/files/Doc_SIG/Formato%20Biciusuarios.pdf" TargetMode="External"/><Relationship Id="rId89" Type="http://schemas.openxmlformats.org/officeDocument/2006/relationships/hyperlink" Target="https://comunicarte.idartes.gov.co/sites/default/files/Doc_SIG/Formato%20Biciusuarios.pdf" TargetMode="External"/><Relationship Id="rId80" Type="http://schemas.openxmlformats.org/officeDocument/2006/relationships/hyperlink" Target="http://190.26.196.146:5004/sharing/Kf9XhpS0M" TargetMode="External"/><Relationship Id="rId82" Type="http://schemas.openxmlformats.org/officeDocument/2006/relationships/hyperlink" Target="https://comunicarte.idartes.gov.co/sites/default/files/Doc_SIG/Formato%20Biciusuarios.pdf" TargetMode="External"/><Relationship Id="rId81" Type="http://schemas.openxmlformats.org/officeDocument/2006/relationships/hyperlink" Target="https://comunicarte.idartes.gov.co/sites/default/files/Doc_SIG/Formato%20Biciusuarios.pdf" TargetMode="External"/><Relationship Id="rId1" Type="http://schemas.openxmlformats.org/officeDocument/2006/relationships/hyperlink" Target="https://comunicarte.idartes.gov.co/sites/default/files/Doc_SIG/Formato%20Biciusuarios.pdf" TargetMode="External"/><Relationship Id="rId2" Type="http://schemas.openxmlformats.org/officeDocument/2006/relationships/hyperlink" Target="https://comunicarte.idartes.gov.co/sites/default/files/Doc_SIG/Formato%20Biciusuarios.pdf" TargetMode="External"/><Relationship Id="rId3" Type="http://schemas.openxmlformats.org/officeDocument/2006/relationships/hyperlink" Target="https://comunicarte.idartes.gov.co/sites/default/files/Doc_SIG/Formato%20Biciusuarios.pdf" TargetMode="External"/><Relationship Id="rId149" Type="http://schemas.openxmlformats.org/officeDocument/2006/relationships/hyperlink" Target="http://190.26.196.146:5004/sharing/Kf9XhpS0M" TargetMode="External"/><Relationship Id="rId4" Type="http://schemas.openxmlformats.org/officeDocument/2006/relationships/hyperlink" Target="https://comunicarte.idartes.gov.co/sites/default/files/Doc_SIG/Formato%20Biciusuarios.pdf" TargetMode="External"/><Relationship Id="rId148" Type="http://schemas.openxmlformats.org/officeDocument/2006/relationships/hyperlink" Target="http://190.26.196.146:5004/sharing/Kf9XhpS0M" TargetMode="External"/><Relationship Id="rId9" Type="http://schemas.openxmlformats.org/officeDocument/2006/relationships/hyperlink" Target="https://comunicarte.idartes.gov.co/sites/default/files/Doc_SIG/Formato%20Biciusuarios.pdf" TargetMode="External"/><Relationship Id="rId143" Type="http://schemas.openxmlformats.org/officeDocument/2006/relationships/hyperlink" Target="http://190.26.196.146:5004/sharing/Kf9XhpS0M" TargetMode="External"/><Relationship Id="rId142" Type="http://schemas.openxmlformats.org/officeDocument/2006/relationships/hyperlink" Target="http://190.26.196.146:5004/sharing/Kf9XhpS0M" TargetMode="External"/><Relationship Id="rId141" Type="http://schemas.openxmlformats.org/officeDocument/2006/relationships/hyperlink" Target="http://190.26.196.146:5004/sharing/Kf9XhpS0M" TargetMode="External"/><Relationship Id="rId140" Type="http://schemas.openxmlformats.org/officeDocument/2006/relationships/hyperlink" Target="http://190.26.196.146:5004/sharing/Kf9XhpS0M" TargetMode="External"/><Relationship Id="rId5" Type="http://schemas.openxmlformats.org/officeDocument/2006/relationships/hyperlink" Target="https://comunicarte.idartes.gov.co/sites/default/files/Doc_SIG/Formato%20Biciusuarios.pdf" TargetMode="External"/><Relationship Id="rId147" Type="http://schemas.openxmlformats.org/officeDocument/2006/relationships/hyperlink" Target="http://190.26.196.146:5004/sharing/Kf9XhpS0M" TargetMode="External"/><Relationship Id="rId6" Type="http://schemas.openxmlformats.org/officeDocument/2006/relationships/hyperlink" Target="https://comunicarte.idartes.gov.co/sites/default/files/Doc_SIG/Formato%20Biciusuarios.pdf" TargetMode="External"/><Relationship Id="rId146" Type="http://schemas.openxmlformats.org/officeDocument/2006/relationships/hyperlink" Target="http://190.26.196.146:5004/sharing/Kf9XhpS0M" TargetMode="External"/><Relationship Id="rId7" Type="http://schemas.openxmlformats.org/officeDocument/2006/relationships/hyperlink" Target="https://comunicarte.idartes.gov.co/sites/default/files/Doc_SIG/Formato%20Biciusuarios.pdf" TargetMode="External"/><Relationship Id="rId145" Type="http://schemas.openxmlformats.org/officeDocument/2006/relationships/hyperlink" Target="http://190.26.196.146:5004/sharing/Kf9XhpS0M" TargetMode="External"/><Relationship Id="rId8" Type="http://schemas.openxmlformats.org/officeDocument/2006/relationships/hyperlink" Target="https://comunicarte.idartes.gov.co/sites/default/files/Doc_SIG/Formato%20Biciusuarios.pdf" TargetMode="External"/><Relationship Id="rId144" Type="http://schemas.openxmlformats.org/officeDocument/2006/relationships/hyperlink" Target="http://190.26.196.146:5004/sharing/Kf9XhpS0M" TargetMode="External"/><Relationship Id="rId73" Type="http://schemas.openxmlformats.org/officeDocument/2006/relationships/hyperlink" Target="https://comunicarte.idartes.gov.co/sites/default/files/Doc_SIG/Formato%20Biciusuarios.pdf" TargetMode="External"/><Relationship Id="rId72" Type="http://schemas.openxmlformats.org/officeDocument/2006/relationships/hyperlink" Target="https://comunicarte.idartes.gov.co/sites/default/files/Doc_SIG/Formato%20Biciusuarios.pdf" TargetMode="External"/><Relationship Id="rId75" Type="http://schemas.openxmlformats.org/officeDocument/2006/relationships/hyperlink" Target="https://comunicarte.idartes.gov.co/sites/default/files/Doc_SIG/Formato%20Biciusuarios.pdf" TargetMode="External"/><Relationship Id="rId74" Type="http://schemas.openxmlformats.org/officeDocument/2006/relationships/hyperlink" Target="https://comunicarte.idartes.gov.co/sites/default/files/Doc_SIG/Formato%20Biciusuarios.pdf" TargetMode="External"/><Relationship Id="rId77" Type="http://schemas.openxmlformats.org/officeDocument/2006/relationships/hyperlink" Target="https://comunicarte.idartes.gov.co/sites/default/files/Doc_SIG/Formato%20Biciusuarios.pdf" TargetMode="External"/><Relationship Id="rId76" Type="http://schemas.openxmlformats.org/officeDocument/2006/relationships/hyperlink" Target="https://comunicarte.idartes.gov.co/sites/default/files/Doc_SIG/Formato%20Biciusuarios.pdf" TargetMode="External"/><Relationship Id="rId79" Type="http://schemas.openxmlformats.org/officeDocument/2006/relationships/hyperlink" Target="https://comunicarte.idartes.gov.co/sites/default/files/Doc_SIG/Formato%20Biciusuarios.pdf" TargetMode="External"/><Relationship Id="rId78" Type="http://schemas.openxmlformats.org/officeDocument/2006/relationships/hyperlink" Target="https://comunicarte.idartes.gov.co/sites/default/files/Doc_SIG/Formato%20Biciusuarios.pdf" TargetMode="External"/><Relationship Id="rId71" Type="http://schemas.openxmlformats.org/officeDocument/2006/relationships/hyperlink" Target="https://comunicarte.idartes.gov.co/sites/default/files/Doc_SIG/Formato%20Biciusuarios.pdf" TargetMode="External"/><Relationship Id="rId70" Type="http://schemas.openxmlformats.org/officeDocument/2006/relationships/hyperlink" Target="https://comunicarte.idartes.gov.co/sites/default/files/Doc_SIG/Formato%20Biciusuarios.pdf" TargetMode="External"/><Relationship Id="rId139" Type="http://schemas.openxmlformats.org/officeDocument/2006/relationships/hyperlink" Target="http://190.26.196.146:5004/sharing/Kf9XhpS0M" TargetMode="External"/><Relationship Id="rId138" Type="http://schemas.openxmlformats.org/officeDocument/2006/relationships/hyperlink" Target="http://190.26.196.146:5004/sharing/Kf9XhpS0M" TargetMode="External"/><Relationship Id="rId137" Type="http://schemas.openxmlformats.org/officeDocument/2006/relationships/hyperlink" Target="http://190.26.196.146:5004/sharing/Kf9XhpS0M" TargetMode="External"/><Relationship Id="rId132" Type="http://schemas.openxmlformats.org/officeDocument/2006/relationships/hyperlink" Target="http://190.26.196.146:5004/sharing/Kf9XhpS0M" TargetMode="External"/><Relationship Id="rId131" Type="http://schemas.openxmlformats.org/officeDocument/2006/relationships/hyperlink" Target="http://190.26.196.146:5004/sharing/Kf9XhpS0M" TargetMode="External"/><Relationship Id="rId130" Type="http://schemas.openxmlformats.org/officeDocument/2006/relationships/hyperlink" Target="http://190.26.196.146:5004/sharing/Kf9XhpS0M" TargetMode="External"/><Relationship Id="rId136" Type="http://schemas.openxmlformats.org/officeDocument/2006/relationships/hyperlink" Target="http://190.26.196.146:5004/sharing/Kf9XhpS0M" TargetMode="External"/><Relationship Id="rId135" Type="http://schemas.openxmlformats.org/officeDocument/2006/relationships/hyperlink" Target="http://190.26.196.146:5004/sharing/Kf9XhpS0M" TargetMode="External"/><Relationship Id="rId134" Type="http://schemas.openxmlformats.org/officeDocument/2006/relationships/hyperlink" Target="http://190.26.196.146:5004/sharing/Kf9XhpS0M" TargetMode="External"/><Relationship Id="rId133" Type="http://schemas.openxmlformats.org/officeDocument/2006/relationships/hyperlink" Target="http://190.26.196.146:5004/sharing/Kf9XhpS0M" TargetMode="External"/><Relationship Id="rId62" Type="http://schemas.openxmlformats.org/officeDocument/2006/relationships/hyperlink" Target="https://comunicarte.idartes.gov.co/sites/default/files/Doc_SIG/Formato%20Biciusuarios.pdf" TargetMode="External"/><Relationship Id="rId61" Type="http://schemas.openxmlformats.org/officeDocument/2006/relationships/hyperlink" Target="https://comunicarte.idartes.gov.co/sites/default/files/Doc_SIG/Formato%20Biciusuarios.pdf" TargetMode="External"/><Relationship Id="rId64" Type="http://schemas.openxmlformats.org/officeDocument/2006/relationships/hyperlink" Target="https://comunicarte.idartes.gov.co/sites/default/files/Doc_SIG/Formato%20Biciusuarios.pdf" TargetMode="External"/><Relationship Id="rId63" Type="http://schemas.openxmlformats.org/officeDocument/2006/relationships/hyperlink" Target="https://comunicarte.idartes.gov.co/sites/default/files/Doc_SIG/Formato%20Biciusuarios.pdf" TargetMode="External"/><Relationship Id="rId66" Type="http://schemas.openxmlformats.org/officeDocument/2006/relationships/hyperlink" Target="https://comunicarte.idartes.gov.co/sites/default/files/Doc_SIG/Formato%20Biciusuarios.pdf" TargetMode="External"/><Relationship Id="rId172" Type="http://schemas.openxmlformats.org/officeDocument/2006/relationships/hyperlink" Target="http://190.26.196.146:5004/sharing/Kf9XhpS0M" TargetMode="External"/><Relationship Id="rId65" Type="http://schemas.openxmlformats.org/officeDocument/2006/relationships/hyperlink" Target="https://comunicarte.idartes.gov.co/sites/default/files/Doc_SIG/Formato%20Biciusuarios.pdf" TargetMode="External"/><Relationship Id="rId171" Type="http://schemas.openxmlformats.org/officeDocument/2006/relationships/hyperlink" Target="http://190.26.196.146:5004/sharing/Kf9XhpS0M" TargetMode="External"/><Relationship Id="rId68" Type="http://schemas.openxmlformats.org/officeDocument/2006/relationships/hyperlink" Target="https://comunicarte.idartes.gov.co/sites/default/files/Doc_SIG/Formato%20Biciusuarios.pdf" TargetMode="External"/><Relationship Id="rId170" Type="http://schemas.openxmlformats.org/officeDocument/2006/relationships/hyperlink" Target="http://190.26.196.146:5004/sharing/Kf9XhpS0M" TargetMode="External"/><Relationship Id="rId67" Type="http://schemas.openxmlformats.org/officeDocument/2006/relationships/hyperlink" Target="https://comunicarte.idartes.gov.co/sites/default/files/Doc_SIG/Formato%20Biciusuarios.pdf" TargetMode="External"/><Relationship Id="rId60" Type="http://schemas.openxmlformats.org/officeDocument/2006/relationships/hyperlink" Target="https://comunicarte.idartes.gov.co/sites/default/files/Doc_SIG/Formato%20Biciusuarios.pdf" TargetMode="External"/><Relationship Id="rId165" Type="http://schemas.openxmlformats.org/officeDocument/2006/relationships/hyperlink" Target="http://190.26.196.146:5004/sharing/Kf9XhpS0M" TargetMode="External"/><Relationship Id="rId69" Type="http://schemas.openxmlformats.org/officeDocument/2006/relationships/hyperlink" Target="https://comunicarte.idartes.gov.co/sites/default/files/Doc_SIG/Formato%20Biciusuarios.pdf" TargetMode="External"/><Relationship Id="rId164" Type="http://schemas.openxmlformats.org/officeDocument/2006/relationships/hyperlink" Target="http://190.26.196.146:5004/sharing/Kf9XhpS0M" TargetMode="External"/><Relationship Id="rId163" Type="http://schemas.openxmlformats.org/officeDocument/2006/relationships/hyperlink" Target="http://190.26.196.146:5004/sharing/Kf9XhpS0M" TargetMode="External"/><Relationship Id="rId162" Type="http://schemas.openxmlformats.org/officeDocument/2006/relationships/hyperlink" Target="http://190.26.196.146:5004/sharing/Kf9XhpS0M" TargetMode="External"/><Relationship Id="rId169" Type="http://schemas.openxmlformats.org/officeDocument/2006/relationships/hyperlink" Target="http://190.26.196.146:5004/sharing/Kf9XhpS0M" TargetMode="External"/><Relationship Id="rId168" Type="http://schemas.openxmlformats.org/officeDocument/2006/relationships/hyperlink" Target="http://190.26.196.146:5004/sharing/Kf9XhpS0M" TargetMode="External"/><Relationship Id="rId167" Type="http://schemas.openxmlformats.org/officeDocument/2006/relationships/hyperlink" Target="http://190.26.196.146:5004/sharing/Kf9XhpS0M" TargetMode="External"/><Relationship Id="rId166" Type="http://schemas.openxmlformats.org/officeDocument/2006/relationships/hyperlink" Target="http://190.26.196.146:5004/sharing/Kf9XhpS0M" TargetMode="External"/><Relationship Id="rId51" Type="http://schemas.openxmlformats.org/officeDocument/2006/relationships/hyperlink" Target="https://comunicarte.idartes.gov.co/sites/default/files/Doc_SIG/Formato%20Biciusuarios.pdf" TargetMode="External"/><Relationship Id="rId50" Type="http://schemas.openxmlformats.org/officeDocument/2006/relationships/hyperlink" Target="https://comunicarte.idartes.gov.co/sites/default/files/Doc_SIG/Formato%20Biciusuarios.pdf" TargetMode="External"/><Relationship Id="rId53" Type="http://schemas.openxmlformats.org/officeDocument/2006/relationships/hyperlink" Target="https://comunicarte.idartes.gov.co/sites/default/files/Doc_SIG/Formato%20Biciusuarios.pdf" TargetMode="External"/><Relationship Id="rId52" Type="http://schemas.openxmlformats.org/officeDocument/2006/relationships/hyperlink" Target="https://comunicarte.idartes.gov.co/sites/default/files/Doc_SIG/Formato%20Biciusuarios.pdf" TargetMode="External"/><Relationship Id="rId55" Type="http://schemas.openxmlformats.org/officeDocument/2006/relationships/hyperlink" Target="https://comunicarte.idartes.gov.co/sites/default/files/Doc_SIG/Formato%20Biciusuarios.pdf" TargetMode="External"/><Relationship Id="rId161" Type="http://schemas.openxmlformats.org/officeDocument/2006/relationships/hyperlink" Target="http://190.26.196.146:5004/sharing/Kf9XhpS0M" TargetMode="External"/><Relationship Id="rId54" Type="http://schemas.openxmlformats.org/officeDocument/2006/relationships/hyperlink" Target="https://comunicarte.idartes.gov.co/sites/default/files/Doc_SIG/Formato%20Biciusuarios.pdf" TargetMode="External"/><Relationship Id="rId160" Type="http://schemas.openxmlformats.org/officeDocument/2006/relationships/hyperlink" Target="http://190.26.196.146:5004/sharing/Kf9XhpS0M" TargetMode="External"/><Relationship Id="rId57" Type="http://schemas.openxmlformats.org/officeDocument/2006/relationships/hyperlink" Target="https://comunicarte.idartes.gov.co/sites/default/files/Doc_SIG/Formato%20Biciusuarios.pdf" TargetMode="External"/><Relationship Id="rId56" Type="http://schemas.openxmlformats.org/officeDocument/2006/relationships/hyperlink" Target="https://comunicarte.idartes.gov.co/sites/default/files/Doc_SIG/Formato%20Biciusuarios.pdf" TargetMode="External"/><Relationship Id="rId159" Type="http://schemas.openxmlformats.org/officeDocument/2006/relationships/hyperlink" Target="http://190.26.196.146:5004/sharing/Kf9XhpS0M" TargetMode="External"/><Relationship Id="rId59" Type="http://schemas.openxmlformats.org/officeDocument/2006/relationships/hyperlink" Target="https://comunicarte.idartes.gov.co/sites/default/files/Doc_SIG/Formato%20Biciusuarios.pdf" TargetMode="External"/><Relationship Id="rId154" Type="http://schemas.openxmlformats.org/officeDocument/2006/relationships/hyperlink" Target="http://190.26.196.146:5004/sharing/Kf9XhpS0M" TargetMode="External"/><Relationship Id="rId58" Type="http://schemas.openxmlformats.org/officeDocument/2006/relationships/hyperlink" Target="https://comunicarte.idartes.gov.co/sites/default/files/Doc_SIG/Formato%20Biciusuarios.pdf" TargetMode="External"/><Relationship Id="rId153" Type="http://schemas.openxmlformats.org/officeDocument/2006/relationships/hyperlink" Target="http://190.26.196.146:5004/sharing/Kf9XhpS0M" TargetMode="External"/><Relationship Id="rId152" Type="http://schemas.openxmlformats.org/officeDocument/2006/relationships/hyperlink" Target="http://190.26.196.146:5004/sharing/Kf9XhpS0M" TargetMode="External"/><Relationship Id="rId151" Type="http://schemas.openxmlformats.org/officeDocument/2006/relationships/hyperlink" Target="http://190.26.196.146:5004/sharing/Kf9XhpS0M" TargetMode="External"/><Relationship Id="rId158" Type="http://schemas.openxmlformats.org/officeDocument/2006/relationships/hyperlink" Target="http://190.26.196.146:5004/sharing/Kf9XhpS0M" TargetMode="External"/><Relationship Id="rId157" Type="http://schemas.openxmlformats.org/officeDocument/2006/relationships/hyperlink" Target="http://190.26.196.146:5004/sharing/Kf9XhpS0M" TargetMode="External"/><Relationship Id="rId156" Type="http://schemas.openxmlformats.org/officeDocument/2006/relationships/hyperlink" Target="http://190.26.196.146:5004/sharing/Kf9XhpS0M" TargetMode="External"/><Relationship Id="rId155" Type="http://schemas.openxmlformats.org/officeDocument/2006/relationships/hyperlink" Target="http://190.26.196.146:5004/sharing/Kf9XhpS0M" TargetMode="External"/><Relationship Id="rId107" Type="http://schemas.openxmlformats.org/officeDocument/2006/relationships/hyperlink" Target="https://comunicarte.idartes.gov.co/sites/default/files/Doc_SIG/Formato%20Biciusuarios.pdf" TargetMode="External"/><Relationship Id="rId106" Type="http://schemas.openxmlformats.org/officeDocument/2006/relationships/hyperlink" Target="https://comunicarte.idartes.gov.co/sites/default/files/Doc_SIG/Formato%20Biciusuarios.pdf" TargetMode="External"/><Relationship Id="rId105" Type="http://schemas.openxmlformats.org/officeDocument/2006/relationships/hyperlink" Target="https://comunicarte.idartes.gov.co/sites/default/files/Doc_SIG/Formato%20Biciusuarios.pdf" TargetMode="External"/><Relationship Id="rId104" Type="http://schemas.openxmlformats.org/officeDocument/2006/relationships/hyperlink" Target="https://comunicarte.idartes.gov.co/sites/default/files/Doc_SIG/Formato%20Biciusuarios.pdf" TargetMode="External"/><Relationship Id="rId109" Type="http://schemas.openxmlformats.org/officeDocument/2006/relationships/hyperlink" Target="https://comunicarte.idartes.gov.co/sites/default/files/Doc_SIG/Formato%20Biciusuarios.pdf" TargetMode="External"/><Relationship Id="rId108" Type="http://schemas.openxmlformats.org/officeDocument/2006/relationships/hyperlink" Target="http://190.26.196.146:5004/sharing/Kf9XhpS0M" TargetMode="External"/><Relationship Id="rId103" Type="http://schemas.openxmlformats.org/officeDocument/2006/relationships/hyperlink" Target="http://190.26.196.146:5004/sharing/Kf9XhpS0M" TargetMode="External"/><Relationship Id="rId102" Type="http://schemas.openxmlformats.org/officeDocument/2006/relationships/hyperlink" Target="http://190.26.196.146:5004/sharing/Kf9XhpS0M" TargetMode="External"/><Relationship Id="rId101" Type="http://schemas.openxmlformats.org/officeDocument/2006/relationships/hyperlink" Target="http://190.26.196.146:5004/sharing/Kf9XhpS0M" TargetMode="External"/><Relationship Id="rId100" Type="http://schemas.openxmlformats.org/officeDocument/2006/relationships/hyperlink" Target="https://comunicarte.idartes.gov.co/sites/default/files/Doc_SIG/Formato%20Biciusuarios.pdf" TargetMode="External"/><Relationship Id="rId210" Type="http://schemas.openxmlformats.org/officeDocument/2006/relationships/drawing" Target="../drawings/drawing14.xml"/><Relationship Id="rId129" Type="http://schemas.openxmlformats.org/officeDocument/2006/relationships/hyperlink" Target="http://190.26.196.146:5004/sharing/Kf9XhpS0M" TargetMode="External"/><Relationship Id="rId128" Type="http://schemas.openxmlformats.org/officeDocument/2006/relationships/hyperlink" Target="http://190.26.196.146:5004/sharing/Kf9XhpS0M" TargetMode="External"/><Relationship Id="rId127" Type="http://schemas.openxmlformats.org/officeDocument/2006/relationships/hyperlink" Target="http://190.26.196.146:5004/sharing/Kf9XhpS0M" TargetMode="External"/><Relationship Id="rId126" Type="http://schemas.openxmlformats.org/officeDocument/2006/relationships/hyperlink" Target="http://190.26.196.146:5004/sharing/Kf9XhpS0M" TargetMode="External"/><Relationship Id="rId121" Type="http://schemas.openxmlformats.org/officeDocument/2006/relationships/hyperlink" Target="http://190.26.196.146:5004/sharing/Kf9XhpS0M" TargetMode="External"/><Relationship Id="rId120" Type="http://schemas.openxmlformats.org/officeDocument/2006/relationships/hyperlink" Target="https://comunicarte.idartes.gov.co/sites/default/files/Doc_SIG/Formato%20Biciusuarios.pdf" TargetMode="External"/><Relationship Id="rId125" Type="http://schemas.openxmlformats.org/officeDocument/2006/relationships/hyperlink" Target="http://190.26.196.146:5004/sharing/Kf9XhpS0M" TargetMode="External"/><Relationship Id="rId124" Type="http://schemas.openxmlformats.org/officeDocument/2006/relationships/hyperlink" Target="http://190.26.196.146:5004/sharing/Kf9XhpS0M" TargetMode="External"/><Relationship Id="rId123" Type="http://schemas.openxmlformats.org/officeDocument/2006/relationships/hyperlink" Target="http://190.26.196.146:5004/sharing/Kf9XhpS0M" TargetMode="External"/><Relationship Id="rId122" Type="http://schemas.openxmlformats.org/officeDocument/2006/relationships/hyperlink" Target="http://190.26.196.146:5004/sharing/Kf9XhpS0M" TargetMode="External"/><Relationship Id="rId95" Type="http://schemas.openxmlformats.org/officeDocument/2006/relationships/hyperlink" Target="https://comunicarte.idartes.gov.co/sites/default/files/Doc_SIG/Formato%20Biciusuarios.pdf" TargetMode="External"/><Relationship Id="rId94" Type="http://schemas.openxmlformats.org/officeDocument/2006/relationships/hyperlink" Target="https://comunicarte.idartes.gov.co/sites/default/files/Doc_SIG/Formato%20Biciusuarios.pdf" TargetMode="External"/><Relationship Id="rId97" Type="http://schemas.openxmlformats.org/officeDocument/2006/relationships/hyperlink" Target="https://comunicarte.idartes.gov.co/sites/default/files/Doc_SIG/Formato%20Biciusuarios.pdf" TargetMode="External"/><Relationship Id="rId96" Type="http://schemas.openxmlformats.org/officeDocument/2006/relationships/hyperlink" Target="https://comunicarte.idartes.gov.co/sites/default/files/Doc_SIG/Formato%20Biciusuarios.pdf" TargetMode="External"/><Relationship Id="rId99" Type="http://schemas.openxmlformats.org/officeDocument/2006/relationships/hyperlink" Target="https://comunicarte.idartes.gov.co/sites/default/files/Doc_SIG/Formato%20Biciusuarios.pdf" TargetMode="External"/><Relationship Id="rId98" Type="http://schemas.openxmlformats.org/officeDocument/2006/relationships/hyperlink" Target="https://comunicarte.idartes.gov.co/sites/default/files/Doc_SIG/Formato%20Biciusuarios.pdf" TargetMode="External"/><Relationship Id="rId91" Type="http://schemas.openxmlformats.org/officeDocument/2006/relationships/hyperlink" Target="https://comunicarte.idartes.gov.co/sites/default/files/Doc_SIG/Formato%20Biciusuarios.pdf" TargetMode="External"/><Relationship Id="rId90" Type="http://schemas.openxmlformats.org/officeDocument/2006/relationships/hyperlink" Target="https://comunicarte.idartes.gov.co/sites/default/files/Doc_SIG/Formato%20Biciusuarios.pdf" TargetMode="External"/><Relationship Id="rId93" Type="http://schemas.openxmlformats.org/officeDocument/2006/relationships/hyperlink" Target="https://comunicarte.idartes.gov.co/sites/default/files/Doc_SIG/Formato%20Biciusuarios.pdf" TargetMode="External"/><Relationship Id="rId92" Type="http://schemas.openxmlformats.org/officeDocument/2006/relationships/hyperlink" Target="https://comunicarte.idartes.gov.co/sites/default/files/Doc_SIG/Formato%20Biciusuarios.pdf" TargetMode="External"/><Relationship Id="rId118" Type="http://schemas.openxmlformats.org/officeDocument/2006/relationships/hyperlink" Target="https://comunicarte.idartes.gov.co/sites/default/files/Doc_SIG/Formato%20Biciusuarios.pdf" TargetMode="External"/><Relationship Id="rId117" Type="http://schemas.openxmlformats.org/officeDocument/2006/relationships/hyperlink" Target="https://comunicarte.idartes.gov.co/sites/default/files/Doc_SIG/Formato%20Biciusuarios.pdf" TargetMode="External"/><Relationship Id="rId116" Type="http://schemas.openxmlformats.org/officeDocument/2006/relationships/hyperlink" Target="http://190.26.196.146:5004/sharing/Kf9XhpS0M" TargetMode="External"/><Relationship Id="rId115" Type="http://schemas.openxmlformats.org/officeDocument/2006/relationships/hyperlink" Target="https://comunicarte.idartes.gov.co/sites/default/files/Doc_SIG/Formato%20Biciusuarios.pdf" TargetMode="External"/><Relationship Id="rId119" Type="http://schemas.openxmlformats.org/officeDocument/2006/relationships/hyperlink" Target="https://comunicarte.idartes.gov.co/sites/default/files/Doc_SIG/Formato%20Biciusuarios.pdf" TargetMode="External"/><Relationship Id="rId110" Type="http://schemas.openxmlformats.org/officeDocument/2006/relationships/hyperlink" Target="https://comunicarte.idartes.gov.co/sites/default/files/Doc_SIG/Formato%20Biciusuarios.pdf" TargetMode="External"/><Relationship Id="rId114" Type="http://schemas.openxmlformats.org/officeDocument/2006/relationships/hyperlink" Target="https://comunicarte.idartes.gov.co/sites/default/files/Doc_SIG/Formato%20Biciusuarios.pdf" TargetMode="External"/><Relationship Id="rId113" Type="http://schemas.openxmlformats.org/officeDocument/2006/relationships/hyperlink" Target="https://comunicarte.idartes.gov.co/sites/default/files/Doc_SIG/Formato%20Biciusuarios.pdf" TargetMode="External"/><Relationship Id="rId112" Type="http://schemas.openxmlformats.org/officeDocument/2006/relationships/hyperlink" Target="https://comunicarte.idartes.gov.co/sites/default/files/Doc_SIG/Formato%20Biciusuarios.pdf" TargetMode="External"/><Relationship Id="rId111" Type="http://schemas.openxmlformats.org/officeDocument/2006/relationships/hyperlink" Target="https://comunicarte.idartes.gov.co/sites/default/files/Doc_SIG/Formato%20Biciusuarios.pdf" TargetMode="External"/><Relationship Id="rId206" Type="http://schemas.openxmlformats.org/officeDocument/2006/relationships/hyperlink" Target="https://comunicarte.idartes.gov.co/sites/default/files/Doc_SIG/Formato%20Biciusuarios.pdf" TargetMode="External"/><Relationship Id="rId205" Type="http://schemas.openxmlformats.org/officeDocument/2006/relationships/hyperlink" Target="https://comunicarte.idartes.gov.co/sites/default/files/Doc_SIG/Formato%20Biciusuarios.pdf" TargetMode="External"/><Relationship Id="rId204" Type="http://schemas.openxmlformats.org/officeDocument/2006/relationships/hyperlink" Target="http://190.26.196.146:5004/sharing/Kf9XhpS0M" TargetMode="External"/><Relationship Id="rId203" Type="http://schemas.openxmlformats.org/officeDocument/2006/relationships/hyperlink" Target="http://190.26.196.146:5004/sharing/Kf9XhpS0M" TargetMode="External"/><Relationship Id="rId209" Type="http://schemas.openxmlformats.org/officeDocument/2006/relationships/hyperlink" Target="https://comunicarte.idartes.gov.co/sites/default/files/Doc_SIG/Formato%20Biciusuarios.pdf" TargetMode="External"/><Relationship Id="rId208" Type="http://schemas.openxmlformats.org/officeDocument/2006/relationships/hyperlink" Target="http://190.26.196.146:5004/sharing/Kf9XhpS0M" TargetMode="External"/><Relationship Id="rId207" Type="http://schemas.openxmlformats.org/officeDocument/2006/relationships/hyperlink" Target="http://190.26.196.146:5004/sharing/Kf9XhpS0M" TargetMode="External"/><Relationship Id="rId202" Type="http://schemas.openxmlformats.org/officeDocument/2006/relationships/hyperlink" Target="http://190.26.196.146:5004/sharing/Kf9XhpS0M" TargetMode="External"/><Relationship Id="rId201" Type="http://schemas.openxmlformats.org/officeDocument/2006/relationships/hyperlink" Target="http://190.26.196.146:5004/sharing/Kf9XhpS0M" TargetMode="External"/><Relationship Id="rId200" Type="http://schemas.openxmlformats.org/officeDocument/2006/relationships/hyperlink" Target="http://190.26.196.146:5004/sharing/Kf9XhpS0M"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40" Type="http://schemas.openxmlformats.org/officeDocument/2006/relationships/hyperlink" Target="https://comunicarte.idartes.gov.co/sites/default/files/Doc_SIG/GCIR-F-07%20Solicitud%20insumos%20y_o%20servicios%20de%20personal%20logisticos.xls" TargetMode="External"/><Relationship Id="rId42" Type="http://schemas.openxmlformats.org/officeDocument/2006/relationships/hyperlink" Target="https://comunicarte.idartes.gov.co/sites/default/files/Doc_SIG/GCIR-F-09%20Solicitud%20de%20gran%20formato..xlsx" TargetMode="External"/><Relationship Id="rId41" Type="http://schemas.openxmlformats.org/officeDocument/2006/relationships/hyperlink" Target="https://comunicarte.idartes.gov.co/sites/default/files/Doc_SIG/GCIR-F-08%20Solicitud%20de%20servicio%20mobiliario.xlsx" TargetMode="External"/><Relationship Id="rId44" Type="http://schemas.openxmlformats.org/officeDocument/2006/relationships/hyperlink" Target="https://comunicarte.idartes.gov.co/SIG/gestion-de-circulacion-de-las-practicas-artisticas" TargetMode="External"/><Relationship Id="rId43" Type="http://schemas.openxmlformats.org/officeDocument/2006/relationships/hyperlink" Target="https://comunicarte.idartes.gov.co/SIG/gestion-de-circulacion-de-las-practicas-artisticas" TargetMode="External"/><Relationship Id="rId46" Type="http://schemas.openxmlformats.org/officeDocument/2006/relationships/hyperlink" Target="https://comunicarte.idartes.gov.co/SIG/gestion-de-circulacion-de-las-practicas-artisticas" TargetMode="External"/><Relationship Id="rId45" Type="http://schemas.openxmlformats.org/officeDocument/2006/relationships/hyperlink" Target="https://comunicarte.idartes.gov.co/sites/default/files/Doc_SIG/GCPA-PD-10_v_3_eventos.pdf" TargetMode="External"/><Relationship Id="rId48" Type="http://schemas.openxmlformats.org/officeDocument/2006/relationships/hyperlink" Target="https://comunicarte.idartes.gov.co/sites/default/files/Doc_SIG/GCPA-PD-01_v_4_Festivales.pdf" TargetMode="External"/><Relationship Id="rId47" Type="http://schemas.openxmlformats.org/officeDocument/2006/relationships/hyperlink" Target="https://comunicarte.idartes.gov.co/SIG/gestion-de-circulacion-de-las-practicas-artisticas" TargetMode="External"/><Relationship Id="rId49" Type="http://schemas.openxmlformats.org/officeDocument/2006/relationships/hyperlink" Target="https://comunicarte.idartes.gov.co/SIG/gestion-de-circulacion-de-las-practicas-artisticas" TargetMode="External"/><Relationship Id="rId31" Type="http://schemas.openxmlformats.org/officeDocument/2006/relationships/hyperlink" Target="https://comunicarte.idartes.gov.co/sites/default/files/Doc_SIG/GCIR-F-03%20Solicitud%20de%20alojamiento.xlsx" TargetMode="External"/><Relationship Id="rId30" Type="http://schemas.openxmlformats.org/officeDocument/2006/relationships/hyperlink" Target="https://comunicarte.idartes.gov.co/sites/default/files/Doc_SIG/28.%20Verficaci%C3%B3n%20precontractual%20para%20actividades%20%20de%20exhibici%C3%B3n%20de%20material%20audiovisual.xlsx" TargetMode="External"/><Relationship Id="rId33" Type="http://schemas.openxmlformats.org/officeDocument/2006/relationships/hyperlink" Target="https://comunicarte.idartes.gov.co/sites/default/files/Doc_SIG/GCIR-F-31%20Proyeccion%20Anual%20de%20Actividades_V3_0.xlsx" TargetMode="External"/><Relationship Id="rId32" Type="http://schemas.openxmlformats.org/officeDocument/2006/relationships/hyperlink" Target="https://comunicarte.idartes.gov.co/sites/default/files/Doc_SIG/30.%20Registro_de_asistencia_actividades_casona_de_la_danza%20V1.xls" TargetMode="External"/><Relationship Id="rId35" Type="http://schemas.openxmlformats.org/officeDocument/2006/relationships/hyperlink" Target="https://comunicarte.idartes.gov.co/sites/default/files/Doc_SIG/GCIR-F-33%20Solicitud%20insumos%20y_o%20servicios%20personal%20de%20salud.xlsx" TargetMode="External"/><Relationship Id="rId34" Type="http://schemas.openxmlformats.org/officeDocument/2006/relationships/hyperlink" Target="https://comunicarte.idartes.gov.co/sites/default/files/Doc_SIG/GCIR-F-26%20Seguimiento%20presupuestal%20oficina%20producci%C3%B3n_V3.xlsx" TargetMode="External"/><Relationship Id="rId37" Type="http://schemas.openxmlformats.org/officeDocument/2006/relationships/hyperlink" Target="https://comunicarte.idartes.gov.co/sites/default/files/Doc_SIG/GCIR-F-35%20Solicitud%20insumos%20y_o%20servicios%20cabinas%20sanitarias.xlsx" TargetMode="External"/><Relationship Id="rId36" Type="http://schemas.openxmlformats.org/officeDocument/2006/relationships/hyperlink" Target="https://comunicarte.idartes.gov.co/sites/default/files/Doc_SIG/GCIR-F-34%20Solicitud%20insumos%20y_o%20servicios%20de%20cerramientos.xlsx" TargetMode="External"/><Relationship Id="rId39" Type="http://schemas.openxmlformats.org/officeDocument/2006/relationships/hyperlink" Target="https://comunicarte.idartes.gov.co/sites/default/files/Doc_SIG/GCIR-F-06%20Solicitud%20de%20servicio%20de%20pabellones%2C%20pisos%2C%20carpas%2C%20mesas%2C%20sillas.xlsx" TargetMode="External"/><Relationship Id="rId38" Type="http://schemas.openxmlformats.org/officeDocument/2006/relationships/hyperlink" Target="https://comunicarte.idartes.gov.co/sites/default/files/Doc_SIG/GCIR-F-05%20Solicitud%20de%20servicio%20de%20transporte.xlsx" TargetMode="External"/><Relationship Id="rId20" Type="http://schemas.openxmlformats.org/officeDocument/2006/relationships/hyperlink" Target="https://comunicarte.idartes.gov.co/sites/default/files/Doc_SIG/16.%20Solicitud%20de%20reservaci%C3%B3n%20de%20espacios%20-%20Cinemateca%20de%20Bogot%C3%A1.xlsx" TargetMode="External"/><Relationship Id="rId22" Type="http://schemas.openxmlformats.org/officeDocument/2006/relationships/hyperlink" Target="https://comunicarte.idartes.gov.co/sites/default/files/Doc_SIG/18.%20Formato%20Pr%C3%A9stamo%20Equipos%20-%20Elementos%203MI-GCIR-F-18%20V2.xlsx" TargetMode="External"/><Relationship Id="rId21" Type="http://schemas.openxmlformats.org/officeDocument/2006/relationships/hyperlink" Target="https://comunicarte.idartes.gov.co/sites/default/files/Doc_SIG/17.%20Ficha%20t%C3%A9cnica%20espacios%20Cinemateca%20de%20Bogot%C3%A1.xlsx" TargetMode="External"/><Relationship Id="rId24" Type="http://schemas.openxmlformats.org/officeDocument/2006/relationships/hyperlink" Target="https://comunicarte.idartes.gov.co/sites/default/files/Doc_SIG/GCIR-F-02%20Solicitud%20de%20alimentaci%C3%B3n.xlsx" TargetMode="External"/><Relationship Id="rId23" Type="http://schemas.openxmlformats.org/officeDocument/2006/relationships/hyperlink" Target="https://comunicarte.idartes.gov.co/sites/default/files/Doc_SIG/19.%20Formato%20Ficha%20de%20operaciones%20CB%203MI-GCIR-F-19.xlsx" TargetMode="External"/><Relationship Id="rId26" Type="http://schemas.openxmlformats.org/officeDocument/2006/relationships/hyperlink" Target="https://comunicarte.idartes.gov.co/sites/default/files/Doc_SIG/21.%20Formato%20Entrada%20y%20Salida%20de%20Personal%203MI-GCIR-F-21.xlsx" TargetMode="External"/><Relationship Id="rId25" Type="http://schemas.openxmlformats.org/officeDocument/2006/relationships/hyperlink" Target="https://comunicarte.idartes.gov.co/sites/default/files/Doc_SIG/20.%20Acta%20de%20entrega%20y%20devoluci%C3%B3n%20de%20espacios%203MI-GCIR-F-20%20V2.xlsx" TargetMode="External"/><Relationship Id="rId28" Type="http://schemas.openxmlformats.org/officeDocument/2006/relationships/hyperlink" Target="https://comunicarte.idartes.gov.co/sites/default/files/Doc_SIG/23.%20Formato%20Control%20de%20Prueba%20de%20Material%20Audiovisual%203MI-GCIR-F-23.xlsx" TargetMode="External"/><Relationship Id="rId27" Type="http://schemas.openxmlformats.org/officeDocument/2006/relationships/hyperlink" Target="https://comunicarte.idartes.gov.co/sites/default/files/Doc_SIG/22.%20Entrada%20y%20Salida%20de%20Equipos%20-%20Elementos%20Externos%203MI-GCIR-F-22.xlsx" TargetMode="External"/><Relationship Id="rId29" Type="http://schemas.openxmlformats.org/officeDocument/2006/relationships/hyperlink" Target="https://comunicarte.idartes.gov.co/sites/default/files/Doc_SIG/24.%20Control%20Tr%C3%A1fico%20Material%20Audiovisual%203MI-GCIR-F-24.xlsx" TargetMode="External"/><Relationship Id="rId11" Type="http://schemas.openxmlformats.org/officeDocument/2006/relationships/hyperlink" Target="https://comunicarte.idartes.gov.co/SIG/gestion-de-circulacion-de-las-practicas-artisticas" TargetMode="External"/><Relationship Id="rId10" Type="http://schemas.openxmlformats.org/officeDocument/2006/relationships/hyperlink" Target="https://comunicarte.idartes.gov.co/SIG/gestion-de-circulacion-de-las-practicas-artisticas" TargetMode="External"/><Relationship Id="rId13" Type="http://schemas.openxmlformats.org/officeDocument/2006/relationships/hyperlink" Target="https://comunicarte.idartes.gov.co/SIG/gestion-de-circulacion-de-las-practicas-artisticas" TargetMode="External"/><Relationship Id="rId12" Type="http://schemas.openxmlformats.org/officeDocument/2006/relationships/hyperlink" Target="https://comunicarte.idartes.gov.co/sites/default/files/Doc_SIG/GCIR-F-10%20Solicitud%20de%20backline.xlsx" TargetMode="External"/><Relationship Id="rId15" Type="http://schemas.openxmlformats.org/officeDocument/2006/relationships/hyperlink" Target="https://comunicarte.idartes.gov.co/SIG/gestion-de-circulacion-de-las-practicas-artisticas" TargetMode="External"/><Relationship Id="rId14" Type="http://schemas.openxmlformats.org/officeDocument/2006/relationships/hyperlink" Target="https://comunicarte.idartes.gov.co/sites/default/files/Doc_SIG/GCIR-F-11%20Solicitud%20servicios%20o%20insumos%20peque%C3%B1o%20formato.xlsx" TargetMode="External"/><Relationship Id="rId17" Type="http://schemas.openxmlformats.org/officeDocument/2006/relationships/hyperlink" Target="https://comunicarte.idartes.gov.co/sites/default/files/Doc_SIG/13.%20GCIR-F-13%20_Programaci%C3%B3n%20mensual%20de%20eventos%20art%C3%ADsticos%202022_v4.xlsx" TargetMode="External"/><Relationship Id="rId16" Type="http://schemas.openxmlformats.org/officeDocument/2006/relationships/hyperlink" Target="https://comunicarte.idartes.gov.co/sites/default/files/Doc_SIG/GCIR-F-12%20Solicitud%20de%20generadores%20electricos.xlsx" TargetMode="External"/><Relationship Id="rId19" Type="http://schemas.openxmlformats.org/officeDocument/2006/relationships/hyperlink" Target="https://comunicarte.idartes.gov.co/sites/default/files/Doc_SIG/formato_acta_de_liquidacion.odt" TargetMode="External"/><Relationship Id="rId18" Type="http://schemas.openxmlformats.org/officeDocument/2006/relationships/hyperlink" Target="https://comunicarte.idartes.gov.co/sites/default/files/Doc_SIG/14.%20Control%20Asistencia%20Eventos%20Cinemateca%20de%20Bogot%C3%A1%203MI-GCIR-F-14%20V2.xlsx" TargetMode="External"/><Relationship Id="rId1" Type="http://schemas.openxmlformats.org/officeDocument/2006/relationships/hyperlink" Target="https://comunicarte.idartes.gov.co/sites/default/files/Doc_SIG/Caracterizaci%C3%B3n%20del%20Proceso%20de%20Circulaci%C3%B3n%20de%20las%20Practicas%20Art%C3%ADsticas_0.pdf" TargetMode="External"/><Relationship Id="rId2" Type="http://schemas.openxmlformats.org/officeDocument/2006/relationships/hyperlink" Target="https://comunicarte.idartes.gov.co/sites/default/files/Doc_SIG/1.%20Solicitud%20Controles%20de%20Acceso%20GCIR-F-01_v4.xls" TargetMode="External"/><Relationship Id="rId3" Type="http://schemas.openxmlformats.org/officeDocument/2006/relationships/hyperlink" Target="https://comunicarte.idartes.gov.co/SIG/gestion-de-circulacion-de-las-practicas-artisticas" TargetMode="External"/><Relationship Id="rId4" Type="http://schemas.openxmlformats.org/officeDocument/2006/relationships/hyperlink" Target="https://comunicarte.idartes.gov.co/SIG/gestion-de-circulacion-de-las-practicas-artisticas" TargetMode="External"/><Relationship Id="rId9" Type="http://schemas.openxmlformats.org/officeDocument/2006/relationships/hyperlink" Target="https://comunicarte.idartes.gov.co/SIG/gestion-de-circulacion-de-las-practicas-artisticas" TargetMode="External"/><Relationship Id="rId5" Type="http://schemas.openxmlformats.org/officeDocument/2006/relationships/hyperlink" Target="https://comunicarte.idartes.gov.co/SIG/gestion-de-circulacion-de-las-practicas-artisticas" TargetMode="External"/><Relationship Id="rId6" Type="http://schemas.openxmlformats.org/officeDocument/2006/relationships/hyperlink" Target="https://comunicarte.idartes.gov.co/SIG/gestion-de-circulacion-de-las-practicas-artisticas" TargetMode="External"/><Relationship Id="rId7" Type="http://schemas.openxmlformats.org/officeDocument/2006/relationships/hyperlink" Target="https://comunicarte.idartes.gov.co/SIG/gestion-de-circulacion-de-las-practicas-artisticas" TargetMode="External"/><Relationship Id="rId8" Type="http://schemas.openxmlformats.org/officeDocument/2006/relationships/hyperlink" Target="https://comunicarte.idartes.gov.co/SIG/gestion-de-circulacion-de-las-practicas-artisticas" TargetMode="External"/><Relationship Id="rId71" Type="http://schemas.openxmlformats.org/officeDocument/2006/relationships/drawing" Target="../drawings/drawing16.xml"/><Relationship Id="rId70" Type="http://schemas.openxmlformats.org/officeDocument/2006/relationships/hyperlink" Target="https://comunicarte.idartes.gov.co/sites/default/files/Doc_SIG/GCPA-PD-01_v_4_Festivales.pdf" TargetMode="External"/><Relationship Id="rId62" Type="http://schemas.openxmlformats.org/officeDocument/2006/relationships/hyperlink" Target="https://comunicarte.idartes.gov.co/SIG/gestion-de-circulacion-de-las-practicas-artisticas" TargetMode="External"/><Relationship Id="rId61" Type="http://schemas.openxmlformats.org/officeDocument/2006/relationships/hyperlink" Target="https://comunicarte.idartes.gov.co/SIG/gestion-de-circulacion-de-las-practicas-artisticas" TargetMode="External"/><Relationship Id="rId64" Type="http://schemas.openxmlformats.org/officeDocument/2006/relationships/hyperlink" Target="https://comunicarte.idartes.gov.co/SIG/gestion-de-circulacion-de-las-practicas-artisticas" TargetMode="External"/><Relationship Id="rId63" Type="http://schemas.openxmlformats.org/officeDocument/2006/relationships/hyperlink" Target="https://comunicarte.idartes.gov.co/SIG/gestion-de-circulacion-de-las-practicas-artisticas" TargetMode="External"/><Relationship Id="rId66" Type="http://schemas.openxmlformats.org/officeDocument/2006/relationships/hyperlink" Target="https://comunicarte.idartes.gov.co/sites/default/files/Doc_SIG/GCPA-PD-23%20Gesti%C3%B3n%20misional%20de%20actividades%20de%20la%20Gerencia%20de%20Artes%20Audiovisuales.pdf" TargetMode="External"/><Relationship Id="rId65" Type="http://schemas.openxmlformats.org/officeDocument/2006/relationships/hyperlink" Target="https://comunicarte.idartes.gov.co/sites/default/files/Doc_SIG/GCPA-PD-22%20Gesti%C3%B3n%20Espacio%20P%C3%BAblico_V1.pdf" TargetMode="External"/><Relationship Id="rId68" Type="http://schemas.openxmlformats.org/officeDocument/2006/relationships/hyperlink" Target="https://comunicarte.idartes.gov.co/sites/default/files/Doc_SIG/GCIR-PD-25%20Gesti%C3%B3n%20administrativa%20y%20operativa%20de%20la%20gerencia%20artes%20audiovisuales.pdf" TargetMode="External"/><Relationship Id="rId67" Type="http://schemas.openxmlformats.org/officeDocument/2006/relationships/hyperlink" Target="https://comunicarte.idartes.gov.co/SIG/gestion-de-circulacion-de-las-practicas-artisticas" TargetMode="External"/><Relationship Id="rId60" Type="http://schemas.openxmlformats.org/officeDocument/2006/relationships/hyperlink" Target="https://comunicarte.idartes.gov.co/SIG/gestion-de-circulacion-de-las-practicas-artisticas" TargetMode="External"/><Relationship Id="rId69" Type="http://schemas.openxmlformats.org/officeDocument/2006/relationships/hyperlink" Target="https://comunicarte.idartes.gov.co/sites/default/files/Doc_SIG/01.%20Protocolo%20Uso%20Espacios%20Cinemateca%20de%20Bogota%203MI-GCIR-PROT-01.pdf" TargetMode="External"/><Relationship Id="rId51" Type="http://schemas.openxmlformats.org/officeDocument/2006/relationships/hyperlink" Target="https://comunicarte.idartes.gov.co/sites/default/files/Doc_SIG/04.%20Publicaciones.pdf" TargetMode="External"/><Relationship Id="rId50" Type="http://schemas.openxmlformats.org/officeDocument/2006/relationships/hyperlink" Target="https://comunicarte.idartes.gov.co/SIG/gestion-de-circulacion-de-las-practicas-artisticas" TargetMode="External"/><Relationship Id="rId53" Type="http://schemas.openxmlformats.org/officeDocument/2006/relationships/hyperlink" Target="https://comunicarte.idartes.gov.co/sites/default/files/Doc_SIG/Procedimiento%20de%20Arte%20Urbano%20V1.pdf" TargetMode="External"/><Relationship Id="rId52" Type="http://schemas.openxmlformats.org/officeDocument/2006/relationships/hyperlink" Target="https://comunicarte.idartes.gov.co/SIG/gestion-de-circulacion-de-las-practicas-artisticas" TargetMode="External"/><Relationship Id="rId55" Type="http://schemas.openxmlformats.org/officeDocument/2006/relationships/hyperlink" Target="https://comunicarte.idartes.gov.co/SIG/gestion-de-circulacion-de-las-practicas-artisticas" TargetMode="External"/><Relationship Id="rId54" Type="http://schemas.openxmlformats.org/officeDocument/2006/relationships/hyperlink" Target="https://comunicarte.idartes.gov.co/SIG/gestion-de-circulacion-de-las-practicas-artisticas" TargetMode="External"/><Relationship Id="rId57" Type="http://schemas.openxmlformats.org/officeDocument/2006/relationships/hyperlink" Target="https://comunicarte.idartes.gov.co/SIG/gestion-de-circulacion-de-las-practicas-artisticas" TargetMode="External"/><Relationship Id="rId56" Type="http://schemas.openxmlformats.org/officeDocument/2006/relationships/hyperlink" Target="https://comunicarte.idartes.gov.co/SIG/gestion-de-circulacion-de-las-practicas-artisticas" TargetMode="External"/><Relationship Id="rId59" Type="http://schemas.openxmlformats.org/officeDocument/2006/relationships/hyperlink" Target="https://comunicarte.idartes.gov.co/SIG/gestion-de-circulacion-de-las-practicas-artisticas" TargetMode="External"/><Relationship Id="rId58" Type="http://schemas.openxmlformats.org/officeDocument/2006/relationships/hyperlink" Target="https://comunicarte.idartes.gov.co/SIG/gestion-de-circulacion-de-las-practicas-artisticas" TargetMode="External"/></Relationships>
</file>

<file path=xl/worksheets/_rels/sheet17.xml.rels><?xml version="1.0" encoding="UTF-8" standalone="yes"?><Relationships xmlns="http://schemas.openxmlformats.org/package/2006/relationships"><Relationship Id="rId40" Type="http://schemas.openxmlformats.org/officeDocument/2006/relationships/hyperlink" Target="https://comunicarte.idartes.gov.co/SIG/misional-gestion-para-la-sostenibilidad-de-los-equipamentos-culturales" TargetMode="External"/><Relationship Id="rId42" Type="http://schemas.openxmlformats.org/officeDocument/2006/relationships/hyperlink" Target="https://comunicarte.idartes.gov.co/SIG/misional-gestion-para-la-sostenibilidad-de-los-equipamentos-culturales" TargetMode="External"/><Relationship Id="rId41" Type="http://schemas.openxmlformats.org/officeDocument/2006/relationships/hyperlink" Target="https://comunicarte.idartes.gov.co/SIG/misional-gestion-para-la-sostenibilidad-de-los-equipamentos-culturales" TargetMode="External"/><Relationship Id="rId44" Type="http://schemas.openxmlformats.org/officeDocument/2006/relationships/hyperlink" Target="https://comunicarte.idartes.gov.co/SIG/misional-gestion-para-la-sostenibilidad-de-los-equipamentos-culturales" TargetMode="External"/><Relationship Id="rId43" Type="http://schemas.openxmlformats.org/officeDocument/2006/relationships/hyperlink" Target="https://comunicarte.idartes.gov.co/SIG/misional-gestion-para-la-sostenibilidad-de-los-equipamentos-culturales" TargetMode="External"/><Relationship Id="rId46" Type="http://schemas.openxmlformats.org/officeDocument/2006/relationships/hyperlink" Target="https://comunicarte.idartes.gov.co/SIG/misional-gestion-para-la-sostenibilidad-de-los-equipamentos-culturales" TargetMode="External"/><Relationship Id="rId45" Type="http://schemas.openxmlformats.org/officeDocument/2006/relationships/hyperlink" Target="https://comunicarte.idartes.gov.co/SIG/misional-gestion-para-la-sostenibilidad-de-los-equipamentos-culturales" TargetMode="External"/><Relationship Id="rId48" Type="http://schemas.openxmlformats.org/officeDocument/2006/relationships/hyperlink" Target="https://comunicarte.idartes.gov.co/SIG/misional-gestion-para-la-sostenibilidad-de-los-equipamentos-culturales" TargetMode="External"/><Relationship Id="rId47" Type="http://schemas.openxmlformats.org/officeDocument/2006/relationships/hyperlink" Target="https://comunicarte.idartes.gov.co/SIG/misional-gestion-para-la-sostenibilidad-de-los-equipamentos-culturales" TargetMode="External"/><Relationship Id="rId49" Type="http://schemas.openxmlformats.org/officeDocument/2006/relationships/hyperlink" Target="https://comunicarte.idartes.gov.co/SIG/misional-gestion-para-la-sostenibilidad-de-los-equipamentos-culturales" TargetMode="External"/><Relationship Id="rId31" Type="http://schemas.openxmlformats.org/officeDocument/2006/relationships/hyperlink" Target="https://comunicarte.idartes.gov.co/SIG/misional-gestion-para-la-sostenibilidad-de-los-equipamentos-culturales" TargetMode="External"/><Relationship Id="rId30" Type="http://schemas.openxmlformats.org/officeDocument/2006/relationships/hyperlink" Target="https://comunicarte.idartes.gov.co/SIG/misional-gestion-para-la-sostenibilidad-de-los-equipamentos-culturales" TargetMode="External"/><Relationship Id="rId33" Type="http://schemas.openxmlformats.org/officeDocument/2006/relationships/hyperlink" Target="https://comunicarte.idartes.gov.co/SIG/misional-gestion-para-la-sostenibilidad-de-los-equipamentos-culturales" TargetMode="External"/><Relationship Id="rId32" Type="http://schemas.openxmlformats.org/officeDocument/2006/relationships/hyperlink" Target="https://comunicarte.idartes.gov.co/SIG/misional-gestion-para-la-sostenibilidad-de-los-equipamentos-culturales" TargetMode="External"/><Relationship Id="rId35" Type="http://schemas.openxmlformats.org/officeDocument/2006/relationships/hyperlink" Target="https://comunicarte.idartes.gov.co/SIG/misional-gestion-para-la-sostenibilidad-de-los-equipamentos-culturales" TargetMode="External"/><Relationship Id="rId34" Type="http://schemas.openxmlformats.org/officeDocument/2006/relationships/hyperlink" Target="https://comunicarte.idartes.gov.co/SIG/misional-gestion-para-la-sostenibilidad-de-los-equipamentos-culturales" TargetMode="External"/><Relationship Id="rId37" Type="http://schemas.openxmlformats.org/officeDocument/2006/relationships/hyperlink" Target="https://comunicarte.idartes.gov.co/SIG/misional-gestion-para-la-sostenibilidad-de-los-equipamentos-culturales" TargetMode="External"/><Relationship Id="rId36" Type="http://schemas.openxmlformats.org/officeDocument/2006/relationships/hyperlink" Target="https://comunicarte.idartes.gov.co/sites/default/files/Doc_SIG/16.%20BRIEF%20EVENTOS%20Planetario.xls" TargetMode="External"/><Relationship Id="rId39" Type="http://schemas.openxmlformats.org/officeDocument/2006/relationships/hyperlink" Target="https://comunicarte.idartes.gov.co/SIG/misional-gestion-para-la-sostenibilidad-de-los-equipamentos-culturales" TargetMode="External"/><Relationship Id="rId38" Type="http://schemas.openxmlformats.org/officeDocument/2006/relationships/hyperlink" Target="https://comunicarte.idartes.gov.co/SIG/misional-gestion-para-la-sostenibilidad-de-los-equipamentos-culturales" TargetMode="External"/><Relationship Id="rId20" Type="http://schemas.openxmlformats.org/officeDocument/2006/relationships/hyperlink" Target="https://comunicarte.idartes.gov.co/SIG/misional-gestion-para-la-sostenibilidad-de-los-equipamentos-culturales" TargetMode="External"/><Relationship Id="rId22" Type="http://schemas.openxmlformats.org/officeDocument/2006/relationships/hyperlink" Target="https://comunicarte.idartes.gov.co/SIG/misional-gestion-para-la-sostenibilidad-de-los-equipamentos-culturales" TargetMode="External"/><Relationship Id="rId21" Type="http://schemas.openxmlformats.org/officeDocument/2006/relationships/hyperlink" Target="https://comunicarte.idartes.gov.co/SIG/misional-gestion-para-la-sostenibilidad-de-los-equipamentos-culturales" TargetMode="External"/><Relationship Id="rId24" Type="http://schemas.openxmlformats.org/officeDocument/2006/relationships/hyperlink" Target="https://comunicarte.idartes.gov.co/SIG/misional-gestion-para-la-sostenibilidad-de-los-equipamentos-culturales" TargetMode="External"/><Relationship Id="rId23" Type="http://schemas.openxmlformats.org/officeDocument/2006/relationships/hyperlink" Target="https://comunicarte.idartes.gov.co/SIG/misional-gestion-para-la-sostenibilidad-de-los-equipamentos-culturales" TargetMode="External"/><Relationship Id="rId26" Type="http://schemas.openxmlformats.org/officeDocument/2006/relationships/hyperlink" Target="https://comunicarte.idartes.gov.co/SIG/misional-gestion-para-la-sostenibilidad-de-los-equipamentos-culturales" TargetMode="External"/><Relationship Id="rId25" Type="http://schemas.openxmlformats.org/officeDocument/2006/relationships/hyperlink" Target="https://comunicarte.idartes.gov.co/SIG/misional-gestion-para-la-sostenibilidad-de-los-equipamentos-culturales" TargetMode="External"/><Relationship Id="rId28" Type="http://schemas.openxmlformats.org/officeDocument/2006/relationships/hyperlink" Target="https://comunicarte.idartes.gov.co/SIG/misional-gestion-para-la-sostenibilidad-de-los-equipamentos-culturales" TargetMode="External"/><Relationship Id="rId27" Type="http://schemas.openxmlformats.org/officeDocument/2006/relationships/hyperlink" Target="https://comunicarte.idartes.gov.co/SIG/misional-gestion-para-la-sostenibilidad-de-los-equipamentos-culturales" TargetMode="External"/><Relationship Id="rId29" Type="http://schemas.openxmlformats.org/officeDocument/2006/relationships/hyperlink" Target="https://comunicarte.idartes.gov.co/SIG/misional-gestion-para-la-sostenibilidad-de-los-equipamentos-culturales" TargetMode="External"/><Relationship Id="rId11" Type="http://schemas.openxmlformats.org/officeDocument/2006/relationships/hyperlink" Target="https://comunicarte.idartes.gov.co/SIG/misional-gestion-para-la-sostenibilidad-de-los-equipamentos-culturales" TargetMode="External"/><Relationship Id="rId10" Type="http://schemas.openxmlformats.org/officeDocument/2006/relationships/hyperlink" Target="https://comunicarte.idartes.gov.co/SIG/misional-gestion-para-la-sostenibilidad-de-los-equipamentos-culturales" TargetMode="External"/><Relationship Id="rId13" Type="http://schemas.openxmlformats.org/officeDocument/2006/relationships/hyperlink" Target="https://comunicarte.idartes.gov.co/SIG/misional-gestion-para-la-sostenibilidad-de-los-equipamentos-culturales" TargetMode="External"/><Relationship Id="rId12" Type="http://schemas.openxmlformats.org/officeDocument/2006/relationships/hyperlink" Target="https://comunicarte.idartes.gov.co/SIG/misional-gestion-para-la-sostenibilidad-de-los-equipamentos-culturales" TargetMode="External"/><Relationship Id="rId15" Type="http://schemas.openxmlformats.org/officeDocument/2006/relationships/hyperlink" Target="https://comunicarte.idartes.gov.co/SIG/misional-gestion-para-la-sostenibilidad-de-los-equipamentos-culturales" TargetMode="External"/><Relationship Id="rId14" Type="http://schemas.openxmlformats.org/officeDocument/2006/relationships/hyperlink" Target="https://comunicarte.idartes.gov.co/SIG/misional-gestion-para-la-sostenibilidad-de-los-equipamentos-culturales" TargetMode="External"/><Relationship Id="rId17" Type="http://schemas.openxmlformats.org/officeDocument/2006/relationships/hyperlink" Target="https://comunicarte.idartes.gov.co/SIG/misional-gestion-para-la-sostenibilidad-de-los-equipamentos-culturales" TargetMode="External"/><Relationship Id="rId16" Type="http://schemas.openxmlformats.org/officeDocument/2006/relationships/hyperlink" Target="https://comunicarte.idartes.gov.co/SIG/misional-gestion-para-la-sostenibilidad-de-los-equipamentos-culturales" TargetMode="External"/><Relationship Id="rId19" Type="http://schemas.openxmlformats.org/officeDocument/2006/relationships/hyperlink" Target="https://comunicarte.idartes.gov.co/SIG/misional-gestion-para-la-sostenibilidad-de-los-equipamentos-culturales" TargetMode="External"/><Relationship Id="rId18" Type="http://schemas.openxmlformats.org/officeDocument/2006/relationships/hyperlink" Target="https://comunicarte.idartes.gov.co/SIG/misional-gestion-para-la-sostenibilidad-de-los-equipamentos-culturales" TargetMode="External"/><Relationship Id="rId1" Type="http://schemas.openxmlformats.org/officeDocument/2006/relationships/hyperlink" Target="https://comunicarte.idartes.gov.co/SIG/misional-gestion-para-la-sostenibilidad-de-los-equipamentos-culturales" TargetMode="External"/><Relationship Id="rId2" Type="http://schemas.openxmlformats.org/officeDocument/2006/relationships/hyperlink" Target="https://comunicarte.idartes.gov.co/SIG/misional-gestion-para-la-sostenibilidad-de-los-equipamentos-culturales" TargetMode="External"/><Relationship Id="rId3" Type="http://schemas.openxmlformats.org/officeDocument/2006/relationships/hyperlink" Target="https://comunicarte.idartes.gov.co/SIG/misional-gestion-para-la-sostenibilidad-de-los-equipamentos-culturales" TargetMode="External"/><Relationship Id="rId4" Type="http://schemas.openxmlformats.org/officeDocument/2006/relationships/hyperlink" Target="https://comunicarte.idartes.gov.co/SIG/misional-gestion-para-la-sostenibilidad-de-los-equipamentos-culturales" TargetMode="External"/><Relationship Id="rId9" Type="http://schemas.openxmlformats.org/officeDocument/2006/relationships/hyperlink" Target="https://comunicarte.idartes.gov.co/SIG/misional-gestion-para-la-sostenibilidad-de-los-equipamentos-culturales" TargetMode="External"/><Relationship Id="rId5" Type="http://schemas.openxmlformats.org/officeDocument/2006/relationships/hyperlink" Target="https://comunicarte.idartes.gov.co/SIG/misional-gestion-para-la-sostenibilidad-de-los-equipamentos-culturales" TargetMode="External"/><Relationship Id="rId6" Type="http://schemas.openxmlformats.org/officeDocument/2006/relationships/hyperlink" Target="https://comunicarte.idartes.gov.co/SIG/misional-gestion-para-la-sostenibilidad-de-los-equipamentos-culturales" TargetMode="External"/><Relationship Id="rId7" Type="http://schemas.openxmlformats.org/officeDocument/2006/relationships/hyperlink" Target="https://comunicarte.idartes.gov.co/SIG/misional-gestion-para-la-sostenibilidad-de-los-equipamentos-culturales" TargetMode="External"/><Relationship Id="rId8" Type="http://schemas.openxmlformats.org/officeDocument/2006/relationships/hyperlink" Target="https://comunicarte.idartes.gov.co/SIG/misional-gestion-para-la-sostenibilidad-de-los-equipamentos-culturales" TargetMode="External"/><Relationship Id="rId51" Type="http://schemas.openxmlformats.org/officeDocument/2006/relationships/hyperlink" Target="https://comunicarte.idartes.gov.co/SIG/misional-gestion-para-la-sostenibilidad-de-los-equipamentos-culturales" TargetMode="External"/><Relationship Id="rId50" Type="http://schemas.openxmlformats.org/officeDocument/2006/relationships/hyperlink" Target="https://comunicarte.idartes.gov.co/SIG/misional-gestion-para-la-sostenibilidad-de-los-equipamentos-culturales" TargetMode="External"/><Relationship Id="rId53" Type="http://schemas.openxmlformats.org/officeDocument/2006/relationships/hyperlink" Target="https://comunicarte.idartes.gov.co/SIG/misional-gestion-para-la-sostenibilidad-de-los-equipamentos-culturales" TargetMode="External"/><Relationship Id="rId52" Type="http://schemas.openxmlformats.org/officeDocument/2006/relationships/hyperlink" Target="https://comunicarte.idartes.gov.co/SIG/misional-gestion-para-la-sostenibilidad-de-los-equipamentos-culturales" TargetMode="External"/><Relationship Id="rId55" Type="http://schemas.openxmlformats.org/officeDocument/2006/relationships/hyperlink" Target="https://comunicarte.idartes.gov.co/SIG/misional-gestion-para-la-sostenibilidad-de-los-equipamentos-culturales" TargetMode="External"/><Relationship Id="rId54" Type="http://schemas.openxmlformats.org/officeDocument/2006/relationships/hyperlink" Target="https://comunicarte.idartes.gov.co/SIG/misional-gestion-para-la-sostenibilidad-de-los-equipamentos-culturales" TargetMode="External"/><Relationship Id="rId56"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40" Type="http://schemas.openxmlformats.org/officeDocument/2006/relationships/hyperlink" Target="https://comunicarte.idartes.gov.co/SIG/misional-gestion-fomento-las-practicas-artisticas" TargetMode="External"/><Relationship Id="rId42" Type="http://schemas.openxmlformats.org/officeDocument/2006/relationships/hyperlink" Target="https://comunicarte.idartes.gov.co/sites/default/files/Doc_SIG/ACTA%20DE%20DESIGNACI%C3%93N%20MENTOR%20%28ES%29.docx" TargetMode="External"/><Relationship Id="rId41" Type="http://schemas.openxmlformats.org/officeDocument/2006/relationships/hyperlink" Target="https://comunicarte.idartes.gov.co/sites/default/files/Doc_SIG/INFORMACI%C3%93N%20PARA%20EL%20PAGO%20JURADO%20MENTOR.docx" TargetMode="External"/><Relationship Id="rId44" Type="http://schemas.openxmlformats.org/officeDocument/2006/relationships/hyperlink" Target="https://comunicarte.idartes.gov.co/sites/default/files/Doc_SIG/ACTA%20DE%20SELECCI%C3%93N%20COMIT%C3%89%20DE%20RECOMENDACI%C3%93N.docx" TargetMode="External"/><Relationship Id="rId43" Type="http://schemas.openxmlformats.org/officeDocument/2006/relationships/hyperlink" Target="https://comunicarte.idartes.gov.co/sites/default/files/Doc_SIG/ACTA%20DE%20RECOMENDACI%C3%93N%20DE%20SELECCIONADOS%20-%20INVITACI%C3%93N.docx" TargetMode="External"/><Relationship Id="rId46" Type="http://schemas.openxmlformats.org/officeDocument/2006/relationships/hyperlink" Target="https://comunicarte.idartes.gov.co/sites/default/files/Doc_SIG/GFOM-F-03%20Acta%20de%20selecci%C3%B3n%20_%20preselecci%C3%B3n%20_%20alcance%20de%20Jurados_V5.docx" TargetMode="External"/><Relationship Id="rId45" Type="http://schemas.openxmlformats.org/officeDocument/2006/relationships/hyperlink" Target="https://comunicarte.idartes.gov.co/sites/default/files/Doc_SIG/GFOM-PD-02%20Programa%20Distrital%20de%20Apoyos%20Concertados_v3.pdf" TargetMode="External"/><Relationship Id="rId48" Type="http://schemas.openxmlformats.org/officeDocument/2006/relationships/hyperlink" Target="https://comunicarte.idartes.gov.co/sites/default/files/Doc_SIG/GFOM-PD-13_v_1%20PROCEDIMIENTO%20DE%20INVITACIONES%20%20MECANISMO%20DE%20FOMENTO.pdf" TargetMode="External"/><Relationship Id="rId47" Type="http://schemas.openxmlformats.org/officeDocument/2006/relationships/hyperlink" Target="https://comunicarte.idartes.gov.co/sites/default/files/Doc_SIG/GFOM-PD-12_%20CONVOCATORIA%20P%C3%9ABLICA%20PARA%20EL%20PROGRAMA%20DISTRITAL%20DE%20SALAS%20CONCERTADAS.pdf" TargetMode="External"/><Relationship Id="rId49" Type="http://schemas.openxmlformats.org/officeDocument/2006/relationships/hyperlink" Target="https://comunicarte.idartes.gov.co/SIG/misional-gestion-fomento-las-practicas-artisticas" TargetMode="External"/><Relationship Id="rId31" Type="http://schemas.openxmlformats.org/officeDocument/2006/relationships/hyperlink" Target="https://comunicarte.idartes.gov.co/sites/default/files/Doc_SIG/Aprobaci%C3%B3n%20de%20informe%20y%20constancia%20de%20cumplimiento%20Programa%20Distrital%20de%20Salas%20Concertadas.docx" TargetMode="External"/><Relationship Id="rId30" Type="http://schemas.openxmlformats.org/officeDocument/2006/relationships/hyperlink" Target="https://comunicarte.idartes.gov.co/sites/default/files/Doc_SIG/ACTA%20DE%20SELECCI%C3%93N%20COMIT%C3%89%20DE%20RECOMENDACI%C3%93N%20v3.docx" TargetMode="External"/><Relationship Id="rId33" Type="http://schemas.openxmlformats.org/officeDocument/2006/relationships/hyperlink" Target="https://comunicarte.idartes.gov.co/sites/default/files/Doc_SIG/GFOM-F-21%20Acta%20de%20designaci%C3%B3n%20del%20comit%C3%A9%20de%20verificacion%20%20Invitaci%C3%B3n%20P%C3%BAblica.docx" TargetMode="External"/><Relationship Id="rId32" Type="http://schemas.openxmlformats.org/officeDocument/2006/relationships/hyperlink" Target="https://comunicarte.idartes.gov.co/sites/default/files/Doc_SIG/GFOM-F31%20REPORTE%20DE%20GASTOS%20-%20ECL%203.xlsx" TargetMode="External"/><Relationship Id="rId35" Type="http://schemas.openxmlformats.org/officeDocument/2006/relationships/hyperlink" Target="https://comunicarte.idartes.gov.co/sites/default/files/Doc_SIG/GFOM-F-23%20Acta%20de%20alcance%20y%20de%20seleccion%20evaluadores.docx" TargetMode="External"/><Relationship Id="rId34" Type="http://schemas.openxmlformats.org/officeDocument/2006/relationships/hyperlink" Target="https://comunicarte.idartes.gov.co/sites/default/files/Doc_SIG/GFOM-F-22%20Observaciones_evaluadores.docx" TargetMode="External"/><Relationship Id="rId37" Type="http://schemas.openxmlformats.org/officeDocument/2006/relationships/hyperlink" Target="https://comunicarte.idartes.gov.co/sites/default/files/Doc_SIG/acta%20de%20seguimiento%20es%20cultura%20local_.docx" TargetMode="External"/><Relationship Id="rId36" Type="http://schemas.openxmlformats.org/officeDocument/2006/relationships/hyperlink" Target="https://comunicarte.idartes.gov.co/sites/default/files/Doc_SIG/Informe%20ejecucu%C3%B3n%20programa%20es%20cultura%20local%20beca_.docx" TargetMode="External"/><Relationship Id="rId39" Type="http://schemas.openxmlformats.org/officeDocument/2006/relationships/hyperlink" Target="https://comunicarte.idartes.gov.co/SIG/misional-gestion-fomento-las-practicas-artisticas" TargetMode="External"/><Relationship Id="rId38" Type="http://schemas.openxmlformats.org/officeDocument/2006/relationships/hyperlink" Target="https://comunicarte.idartes.gov.co/sites/default/files/Doc_SIG/Certificaci%C3%B3n%20pago%20Programa%20Distrital%20%20Salas%20Concertadas.docx" TargetMode="External"/><Relationship Id="rId20" Type="http://schemas.openxmlformats.org/officeDocument/2006/relationships/hyperlink" Target="http://190.26.196.146:5004/" TargetMode="External"/><Relationship Id="rId22" Type="http://schemas.openxmlformats.org/officeDocument/2006/relationships/hyperlink" Target="https://comunicarte.idartes.gov.co/sites/default/files/Doc_SIG/ACTA%20DE%20DESIGNACI%C3%93N%20ALCANCE%20DEL%20COMIT%C3%89%20DE%20SELECCI%C3%93N%20INVITACI%C3%93N%20CULTURAL.docx" TargetMode="External"/><Relationship Id="rId21" Type="http://schemas.openxmlformats.org/officeDocument/2006/relationships/hyperlink" Target="https://comunicarte.idartes.gov.co/sites/default/files/Doc_SIG/ACTA%20DE%20DESIGNACI%C3%93N%20DE%20COMIT%C3%89%20INTERNO%20DE%20VERIFICACI%C3%93N%20v3.docx" TargetMode="External"/><Relationship Id="rId24" Type="http://schemas.openxmlformats.org/officeDocument/2006/relationships/hyperlink" Target="https://comunicarte.idartes.gov.co/sites/default/files/Doc_SIG/FORMATO%20ACTA%20DE%20VISITA%20-%20PROGRAMA%20DISTRITAL%20DE%20SALAS%20CONCERTADAS.xlsx" TargetMode="External"/><Relationship Id="rId23" Type="http://schemas.openxmlformats.org/officeDocument/2006/relationships/hyperlink" Target="https://comunicarte.idartes.gov.co/sites/default/files/Doc_SIG/FORMATO%20-%20REPORTE%20DE%20GASTOS-%20PDSC.xlsx" TargetMode="External"/><Relationship Id="rId26" Type="http://schemas.openxmlformats.org/officeDocument/2006/relationships/hyperlink" Target="https://comunicarte.idartes.gov.co/sites/default/files/Doc_SIG/FORMATO%20DE%20SEGUIMIENTO%20-%20GESTI%C3%93N%20Y%20FINANCIERO%20-%20PDSC_0.xlsx" TargetMode="External"/><Relationship Id="rId25" Type="http://schemas.openxmlformats.org/officeDocument/2006/relationships/hyperlink" Target="http://190.26.196.146:5004/" TargetMode="External"/><Relationship Id="rId28" Type="http://schemas.openxmlformats.org/officeDocument/2006/relationships/hyperlink" Target="https://comunicarte.idartes.gov.co/sites/default/files/Doc_SIG/ACTA%20DE%20DESIGNACI%C3%93N%20MENTOR%20%28ES%29%20V3.docx" TargetMode="External"/><Relationship Id="rId27" Type="http://schemas.openxmlformats.org/officeDocument/2006/relationships/hyperlink" Target="https://comunicarte.idartes.gov.co/sites/default/files/Doc_SIG/FORMATO%20DE%20INFORME%20DE%20GESTI%C3%93N%20PROGRAMA%20DISTRITAL%20DE%20SALAS%20CONCERTADAS.xlsx" TargetMode="External"/><Relationship Id="rId29" Type="http://schemas.openxmlformats.org/officeDocument/2006/relationships/hyperlink" Target="https://comunicarte.idartes.gov.co/sites/default/files/Doc_SIG/ACTA%20DE%20RECOMENDACI%C3%93N%20DE%20GANADORES%20DE%20INVITACIONES%20CULTURALES%20v2.docx" TargetMode="External"/><Relationship Id="rId11" Type="http://schemas.openxmlformats.org/officeDocument/2006/relationships/hyperlink" Target="https://comunicarte.idartes.gov.co/sites/default/files/Doc_SIG/GFOM-F-05%20Observaciones%20de%20los%20jurados%20a%20las%20convocatorias_V3.docx" TargetMode="External"/><Relationship Id="rId10" Type="http://schemas.openxmlformats.org/officeDocument/2006/relationships/hyperlink" Target="https://comunicarte.idartes.gov.co/sites/default/files/Doc_SIG/GFOM-F-08%20Matriz%20perfiles%20jurados%20PDE_V3.xlsx" TargetMode="External"/><Relationship Id="rId13" Type="http://schemas.openxmlformats.org/officeDocument/2006/relationships/hyperlink" Target="https://comunicarte.idartes.gov.co/sites/default/files/Doc_SIG/GFOM-F-13%20Declaraci%C3%B3n%20conflicto%20de%20intereses%20y%20acuerdo%20de%20confidencialidad%20para%20jurados%20del%20PDE%20V3.docx" TargetMode="External"/><Relationship Id="rId12" Type="http://schemas.openxmlformats.org/officeDocument/2006/relationships/hyperlink" Target="https://comunicarte.idartes.gov.co/sites/default/files/Doc_SIG/14.%20Formato%20Permiso%20Unificado%20para%20las%20Filmaciones%20Audiovisuales%20-%20PUFA%20V2.doc" TargetMode="External"/><Relationship Id="rId15" Type="http://schemas.openxmlformats.org/officeDocument/2006/relationships/hyperlink" Target="https://comunicarte.idartes.gov.co/sites/default/files/Doc_SIG/GFOM-F-06%20Solicitud%20de%20pago%20jurado%20nacional%20y%20extranjero%20radicado%20en%20Colombia_V4.docx" TargetMode="External"/><Relationship Id="rId14" Type="http://schemas.openxmlformats.org/officeDocument/2006/relationships/hyperlink" Target="https://comunicarte.idartes.gov.co/sites/default/files/Doc_SIG/02.%20Acta%20definicion%20de%20%20perfiles_V4_020822.docx" TargetMode="External"/><Relationship Id="rId17" Type="http://schemas.openxmlformats.org/officeDocument/2006/relationships/hyperlink" Target="https://comunicarte.idartes.gov.co/sites/default/files/Doc_SIG/18.%20Aprobaci%C3%B3n%20de%20informe%20y%20constancia%20de%20cumplimiento%20V2.docx" TargetMode="External"/><Relationship Id="rId16" Type="http://schemas.openxmlformats.org/officeDocument/2006/relationships/hyperlink" Target="https://comunicarte.idartes.gov.co/sites/default/files/Doc_SIG/17.%20Instrucciones%20de%20pago%20PUFA%20V3.xls" TargetMode="External"/><Relationship Id="rId19" Type="http://schemas.openxmlformats.org/officeDocument/2006/relationships/hyperlink" Target="https://comunicarte.idartes.gov.co/sites/default/files/Doc_SIG/GFPA-F-20%20Certificaci%C3%B3n%20pago%20-%20Invitaciones%20P%C3%BAblicas_V1_0.docx" TargetMode="External"/><Relationship Id="rId18" Type="http://schemas.openxmlformats.org/officeDocument/2006/relationships/hyperlink" Target="https://comunicarte.idartes.gov.co/sites/default/files/Doc_SIG/FORMATO%20DESCRIPCI%C3%93N%20PERFILES%20BANCO%20PERSONAS%20EXPERTAS%20PARA%20EL%20SECTOR%20CULTURA.docx" TargetMode="External"/><Relationship Id="rId1" Type="http://schemas.openxmlformats.org/officeDocument/2006/relationships/hyperlink" Target="https://comunicarte.idartes.gov.co/sites/default/files/Doc_SIG/GFOM-F-01%20Autorizaci%C3%B3n%20para%20la%20participaci%C3%B3n%20de%20menores%20de%20edad%20y%20uso%20de%20imagen%20en%20las%20invitaciones%20p%C3%BAblicas_v1_.docx" TargetMode="External"/><Relationship Id="rId2" Type="http://schemas.openxmlformats.org/officeDocument/2006/relationships/hyperlink" Target="https://comunicarte.idartes.gov.co/sites/default/files/Doc_SIG/ACTA%20DEFINICI%C3%93N%20DE%20PERFILES%20BANCO%20DE%20PERSONAS%20EXPERTAS%20PARA%20EL%20SECTOR%20CULTURA.docx" TargetMode="External"/><Relationship Id="rId3" Type="http://schemas.openxmlformats.org/officeDocument/2006/relationships/hyperlink" Target="https://comunicarte.idartes.gov.co/sites/default/files/Doc_SIG/ACTA%20DE%20SELECCI%C3%93N%20%20PRESELECCI%C3%93N%20ALCANCE%20DE%20JURADOS%20PDE%20v7.docx" TargetMode="External"/><Relationship Id="rId4" Type="http://schemas.openxmlformats.org/officeDocument/2006/relationships/hyperlink" Target="https://comunicarte.idartes.gov.co/sites/default/files/Doc_SIG/OBSERVACIONES%20REALIZADAS%20POR%20LAS%20PERSONAS%20EXPERTAS%20PARA%20EL%20SECTOR%20CULTURA.docx" TargetMode="External"/><Relationship Id="rId9" Type="http://schemas.openxmlformats.org/officeDocument/2006/relationships/hyperlink" Target="https://comunicarte.idartes.gov.co/sites/default/files/Doc_SIG/DECLARACI%C3%93N%20CONFLICTO%20DE%20INTERESES%20Y%20ACUERDO%20DE%20CONFIDENCIALIDAD%20PERSONAS%20EXPERTAS.docx" TargetMode="External"/><Relationship Id="rId5" Type="http://schemas.openxmlformats.org/officeDocument/2006/relationships/hyperlink" Target="https://comunicarte.idartes.gov.co/sites/default/files/Doc_SIG/SOLICITUD%20PAGO%20DE%20PERSONAS%20EXPERTAS%20PARA%20EL%20SECTOR%20CULTURA%20NACIONAL%20Y%20EXTRANJERO%20RADICADO%20EN%20COLOMBIA.docx" TargetMode="External"/><Relationship Id="rId6" Type="http://schemas.openxmlformats.org/officeDocument/2006/relationships/hyperlink" Target="https://comunicarte.idartes.gov.co/sites/default/files/Doc_SIG/SOLICITUD%20PAGO%20DE%20PERSONAS%20EXPERTAS%20PARA%20EL%20SECTOR%20CULTURA%20EXTRANJERO%20Y%20COLOMBIANO%20RADICADO%20EN%20OTRO%20PA%C3%8DS.docx" TargetMode="External"/><Relationship Id="rId7" Type="http://schemas.openxmlformats.org/officeDocument/2006/relationships/hyperlink" Target="https://comunicarte.idartes.gov.co/sites/default/files/Doc_SIG/MATRIZ%20PERFILES%20BANCO%20DE%20PERSONAS%20EXPERTAS%20PARA%20EL%20SECTOR%20CULTURA.xlsx" TargetMode="External"/><Relationship Id="rId8" Type="http://schemas.openxmlformats.org/officeDocument/2006/relationships/hyperlink" Target="https://comunicarte.idartes.gov.co/sites/default/files/Doc_SIG/GFOM-F-11%20Reporte%20de%20gastos%20para%20el%20programa%20Distrital%20de%20Estimulos_V5_0.xlsx" TargetMode="External"/><Relationship Id="rId60" Type="http://schemas.openxmlformats.org/officeDocument/2006/relationships/drawing" Target="../drawings/drawing18.xml"/><Relationship Id="rId51" Type="http://schemas.openxmlformats.org/officeDocument/2006/relationships/hyperlink" Target="https://comunicarte.idartes.gov.co/sites/default/files/Doc_SIG/ACTA%20DE%20DESIGNACI%C3%93N%20DE%20COMIT%C3%89%20INTERNO%20DE%20VERIFICACI%C3%93N.docx" TargetMode="External"/><Relationship Id="rId50" Type="http://schemas.openxmlformats.org/officeDocument/2006/relationships/hyperlink" Target="https://comunicarte.idartes.gov.co/sites/default/files/Doc_SIG/ACTA%20DE%20DESIGNACI%C3%93N%20DE%20COMIT%C3%89%20INTERNO%20DE%20VERIFICACI%C3%93N.docx" TargetMode="External"/><Relationship Id="rId53" Type="http://schemas.openxmlformats.org/officeDocument/2006/relationships/hyperlink" Target="https://comunicarte.idartes.gov.co/sites/default/files/Doc_SIG/10.%20Procedimiento%20Administracion%20Recursos%20Gestionados_0.pdf" TargetMode="External"/><Relationship Id="rId52" Type="http://schemas.openxmlformats.org/officeDocument/2006/relationships/hyperlink" Target="https://comunicarte.idartes.gov.co/sites/default/files/Doc_SIG/ACTA%20DE%20SELECCI%C3%93N%20COMIT%C3%89%20DE%20RECOMENDACI%C3%93N_0.docx" TargetMode="External"/><Relationship Id="rId55" Type="http://schemas.openxmlformats.org/officeDocument/2006/relationships/hyperlink" Target="https://comunicarte.idartes.gov.co/sites/default/files/Doc_SIG/46.%20Formato%20solicitud%20de%20material_0.xlsx" TargetMode="External"/><Relationship Id="rId54" Type="http://schemas.openxmlformats.org/officeDocument/2006/relationships/hyperlink" Target="https://comunicarte.idartes.gov.co/sites/default/files/Doc_SIG/ACTA%20DE%20SELECCI%C3%93N%20PRESELECCI%C3%93N%20ALCANCE%20DE%20JURADOS%20MENTORES.docx" TargetMode="External"/><Relationship Id="rId57" Type="http://schemas.openxmlformats.org/officeDocument/2006/relationships/hyperlink" Target="https://view.officeapps.live.com/op/view.aspx?src=https%3A%2F%2Fcomunicarte.idartes.gov.co%2Fsites%2Fdefault%2Ffiles%2FDoc_SIG%2Fmanual_de_procesamiento_tecnico_de_material_bibliografico_v1_protegido.doc&amp;wdOrigin=BROWSELINK" TargetMode="External"/><Relationship Id="rId56" Type="http://schemas.openxmlformats.org/officeDocument/2006/relationships/hyperlink" Target="https://comunicarte.idartes.gov.co/sites/default/files/Doc_SIG/47.%20Formato%20devolucion%20de%20recursos_0.xlsx" TargetMode="External"/><Relationship Id="rId59" Type="http://schemas.openxmlformats.org/officeDocument/2006/relationships/hyperlink" Target="https://comunicarte.idartes.gov.co/sites/default/files/Doc_SIG/ACTA%20DE%20DESIGNACI%C3%93N%20ALCANCE%20DE%20JURADOS%20INVITACI%C3%93N%20CULTURAL%20v5.docx" TargetMode="External"/><Relationship Id="rId58" Type="http://schemas.openxmlformats.org/officeDocument/2006/relationships/hyperlink" Target="https://comunicarte.idartes.gov.co/SIG"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comunicarte.idartes.gov.co/SIG/direccionamiento-estrategico-institucional" TargetMode="External"/><Relationship Id="rId42" Type="http://schemas.openxmlformats.org/officeDocument/2006/relationships/hyperlink" Target="https://comunicarte.idartes.gov.co/SIG/direccionamiento-estrategico-institucional" TargetMode="External"/><Relationship Id="rId41" Type="http://schemas.openxmlformats.org/officeDocument/2006/relationships/hyperlink" Target="https://comunicarte.idartes.gov.co/SIG/direccionamiento-estrategico-institucional" TargetMode="External"/><Relationship Id="rId44" Type="http://schemas.openxmlformats.org/officeDocument/2006/relationships/hyperlink" Target="https://orfeo.idartes.gov.co/orfeopg/bodega/2018/120/20181200291103.pdf" TargetMode="External"/><Relationship Id="rId43" Type="http://schemas.openxmlformats.org/officeDocument/2006/relationships/hyperlink" Target="https://comunicarte.idartes.gov.co/SIG/direccionamiento-estrategico-institucional" TargetMode="External"/><Relationship Id="rId46" Type="http://schemas.openxmlformats.org/officeDocument/2006/relationships/hyperlink" Target="https://comunicarte.idartes.gov.co/SIG/direccionamiento-estrategico-institucional" TargetMode="External"/><Relationship Id="rId45" Type="http://schemas.openxmlformats.org/officeDocument/2006/relationships/hyperlink" Target="https://comunicarte.idartes.gov.co/SIG" TargetMode="External"/><Relationship Id="rId1" Type="http://schemas.openxmlformats.org/officeDocument/2006/relationships/hyperlink" Target="https://comunicarte.idartes.gov.co/SIG/direccionamiento-estrategico-institucional?page=1" TargetMode="External"/><Relationship Id="rId2" Type="http://schemas.openxmlformats.org/officeDocument/2006/relationships/hyperlink" Target="https://comunicarte.idartes.gov.co/SIG/direccionamiento-estrategico-institucional" TargetMode="External"/><Relationship Id="rId3" Type="http://schemas.openxmlformats.org/officeDocument/2006/relationships/hyperlink" Target="https://comunicarte.idartes.gov.co/SIG/direccionamiento-estrategico-institucional" TargetMode="External"/><Relationship Id="rId4" Type="http://schemas.openxmlformats.org/officeDocument/2006/relationships/hyperlink" Target="https://comunicarte.idartes.gov.co/SIG/direccionamiento-estrategico-institucional" TargetMode="External"/><Relationship Id="rId9" Type="http://schemas.openxmlformats.org/officeDocument/2006/relationships/hyperlink" Target="https://comunicarte.idartes.gov.co/SIG/direccionamiento-estrategico-institucional" TargetMode="External"/><Relationship Id="rId48" Type="http://schemas.openxmlformats.org/officeDocument/2006/relationships/hyperlink" Target="https://comunicarte.idartes.gov.co/SIG" TargetMode="External"/><Relationship Id="rId47" Type="http://schemas.openxmlformats.org/officeDocument/2006/relationships/hyperlink" Target="https://comunicarte.idartes.gov.co/SIG/direccionamiento-estrategico-institucional" TargetMode="External"/><Relationship Id="rId49" Type="http://schemas.openxmlformats.org/officeDocument/2006/relationships/hyperlink" Target="https://comunicarte.idartes.gov.co/SIG/direccionamiento-estrategico-institucional" TargetMode="External"/><Relationship Id="rId5" Type="http://schemas.openxmlformats.org/officeDocument/2006/relationships/hyperlink" Target="https://comunicarte.idartes.gov.co/SIG/direccionamiento-estrategico-institucional" TargetMode="External"/><Relationship Id="rId6" Type="http://schemas.openxmlformats.org/officeDocument/2006/relationships/hyperlink" Target="https://comunicarte.idartes.gov.co/SIG/direccionamiento-estrategico-institucional" TargetMode="External"/><Relationship Id="rId7" Type="http://schemas.openxmlformats.org/officeDocument/2006/relationships/hyperlink" Target="https://comunicarte.idartes.gov.co/SIG/direccionamiento-estrategico-institucional" TargetMode="External"/><Relationship Id="rId8" Type="http://schemas.openxmlformats.org/officeDocument/2006/relationships/hyperlink" Target="https://comunicarte.idartes.gov.co/SIG/direccionamiento-estrategico-institucional" TargetMode="External"/><Relationship Id="rId31" Type="http://schemas.openxmlformats.org/officeDocument/2006/relationships/hyperlink" Target="https://comunicarte.idartes.gov.co/SIG/direccionamiento-estrategico-institucional" TargetMode="External"/><Relationship Id="rId30" Type="http://schemas.openxmlformats.org/officeDocument/2006/relationships/hyperlink" Target="https://comunicarte.idartes.gov.co/SIG/direccionamiento-estrategico-institucional" TargetMode="External"/><Relationship Id="rId33" Type="http://schemas.openxmlformats.org/officeDocument/2006/relationships/hyperlink" Target="https://comunicarte.idartes.gov.co/SIG/direccionamiento-estrategico-institucional" TargetMode="External"/><Relationship Id="rId32" Type="http://schemas.openxmlformats.org/officeDocument/2006/relationships/hyperlink" Target="https://comunicarte.idartes.gov.co/SIG/direccionamiento-estrategico-institucional" TargetMode="External"/><Relationship Id="rId35" Type="http://schemas.openxmlformats.org/officeDocument/2006/relationships/hyperlink" Target="https://comunicarte.idartes.gov.co/SIG/direccionamiento-estrategico-institucional" TargetMode="External"/><Relationship Id="rId34" Type="http://schemas.openxmlformats.org/officeDocument/2006/relationships/hyperlink" Target="https://comunicarte.idartes.gov.co/SIG/direccionamiento-estrategico-institucional" TargetMode="External"/><Relationship Id="rId37" Type="http://schemas.openxmlformats.org/officeDocument/2006/relationships/hyperlink" Target="https://comunicarte.idartes.gov.co/SIG/direccionamiento-estrategico-institucional" TargetMode="External"/><Relationship Id="rId36" Type="http://schemas.openxmlformats.org/officeDocument/2006/relationships/hyperlink" Target="https://comunicarte.idartes.gov.co/SIG/direccionamiento-estrategico-institucional" TargetMode="External"/><Relationship Id="rId39" Type="http://schemas.openxmlformats.org/officeDocument/2006/relationships/hyperlink" Target="https://comunicarte.idartes.gov.co/SIG" TargetMode="External"/><Relationship Id="rId38" Type="http://schemas.openxmlformats.org/officeDocument/2006/relationships/hyperlink" Target="https://comunicarte.idartes.gov.co/SIG/direccionamiento-estrategico-institucional" TargetMode="External"/><Relationship Id="rId20" Type="http://schemas.openxmlformats.org/officeDocument/2006/relationships/hyperlink" Target="https://comunicarte.idartes.gov.co/SIG/direccionamiento-estrategico-institucional" TargetMode="External"/><Relationship Id="rId22" Type="http://schemas.openxmlformats.org/officeDocument/2006/relationships/hyperlink" Target="https://comunicarte.idartes.gov.co/SIG/direccionamiento-estrategico-institucional" TargetMode="External"/><Relationship Id="rId21" Type="http://schemas.openxmlformats.org/officeDocument/2006/relationships/hyperlink" Target="https://comunicarte.idartes.gov.co/SIG/direccionamiento-estrategico-institucional" TargetMode="External"/><Relationship Id="rId24" Type="http://schemas.openxmlformats.org/officeDocument/2006/relationships/hyperlink" Target="https://comunicarte.idartes.gov.co/SIG/direccionamiento-estrategico-institucional" TargetMode="External"/><Relationship Id="rId23" Type="http://schemas.openxmlformats.org/officeDocument/2006/relationships/hyperlink" Target="https://comunicarte.idartes.gov.co/SIG/direccionamiento-estrategico-institucional" TargetMode="External"/><Relationship Id="rId26" Type="http://schemas.openxmlformats.org/officeDocument/2006/relationships/hyperlink" Target="https://comunicarte.idartes.gov.co/SIG/direccionamiento-estrategico-institucional" TargetMode="External"/><Relationship Id="rId25" Type="http://schemas.openxmlformats.org/officeDocument/2006/relationships/hyperlink" Target="https://comunicarte.idartes.gov.co/SIG/direccionamiento-estrategico-institucional" TargetMode="External"/><Relationship Id="rId28" Type="http://schemas.openxmlformats.org/officeDocument/2006/relationships/hyperlink" Target="http://190.26.196.146:5004/sharing/zeAfBdB6j" TargetMode="External"/><Relationship Id="rId27" Type="http://schemas.openxmlformats.org/officeDocument/2006/relationships/hyperlink" Target="https://comunicarte.idartes.gov.co/SIG/direccionamiento-estrategico-institucional" TargetMode="External"/><Relationship Id="rId29" Type="http://schemas.openxmlformats.org/officeDocument/2006/relationships/hyperlink" Target="http://190.26.196.146:5004/sharing/zeAfBdB6j" TargetMode="External"/><Relationship Id="rId51" Type="http://schemas.openxmlformats.org/officeDocument/2006/relationships/hyperlink" Target="https://comunicarte.idartes.gov.co/SIG/direccionamiento-estrategico-institucional" TargetMode="External"/><Relationship Id="rId50" Type="http://schemas.openxmlformats.org/officeDocument/2006/relationships/hyperlink" Target="https://comunicarte.idartes.gov.co/SIG" TargetMode="External"/><Relationship Id="rId53" Type="http://schemas.openxmlformats.org/officeDocument/2006/relationships/hyperlink" Target="https://comunicarte.idartes.gov.co/SIG" TargetMode="External"/><Relationship Id="rId52" Type="http://schemas.openxmlformats.org/officeDocument/2006/relationships/hyperlink" Target="https://comunicarte.idartes.gov.co/SIG/direccionamiento-estrategico-institucional" TargetMode="External"/><Relationship Id="rId11" Type="http://schemas.openxmlformats.org/officeDocument/2006/relationships/hyperlink" Target="https://comunicarte.idartes.gov.co/SIG/direccionamiento-estrategico-institucional" TargetMode="External"/><Relationship Id="rId55" Type="http://schemas.openxmlformats.org/officeDocument/2006/relationships/drawing" Target="../drawings/drawing2.xml"/><Relationship Id="rId10" Type="http://schemas.openxmlformats.org/officeDocument/2006/relationships/hyperlink" Target="https://comunicarte.idartes.gov.co/SIG/direccionamiento-estrategico-institucional" TargetMode="External"/><Relationship Id="rId54" Type="http://schemas.openxmlformats.org/officeDocument/2006/relationships/hyperlink" Target="https://comunicarte.idartes.gov.co/SIG/direccionamiento-estrategico-institucional" TargetMode="External"/><Relationship Id="rId13" Type="http://schemas.openxmlformats.org/officeDocument/2006/relationships/hyperlink" Target="https://comunicarte.idartes.gov.co/SIG/direccionamiento-estrategico-institucional" TargetMode="External"/><Relationship Id="rId12" Type="http://schemas.openxmlformats.org/officeDocument/2006/relationships/hyperlink" Target="https://comunicarte.idartes.gov.co/SIG/direccionamiento-estrategico-institucional" TargetMode="External"/><Relationship Id="rId15" Type="http://schemas.openxmlformats.org/officeDocument/2006/relationships/hyperlink" Target="https://comunicarte.idartes.gov.co/SIG/direccionamiento-estrategico-institucional" TargetMode="External"/><Relationship Id="rId14" Type="http://schemas.openxmlformats.org/officeDocument/2006/relationships/hyperlink" Target="https://comunicarte.idartes.gov.co/SIG/direccionamiento-estrategico-institucional" TargetMode="External"/><Relationship Id="rId17" Type="http://schemas.openxmlformats.org/officeDocument/2006/relationships/hyperlink" Target="https://comunicarte.idartes.gov.co/SIG/direccionamiento-estrategico-institucional" TargetMode="External"/><Relationship Id="rId16" Type="http://schemas.openxmlformats.org/officeDocument/2006/relationships/hyperlink" Target="https://comunicarte.idartes.gov.co/SIG/direccionamiento-estrategico-institucional" TargetMode="External"/><Relationship Id="rId19" Type="http://schemas.openxmlformats.org/officeDocument/2006/relationships/hyperlink" Target="https://comunicarte.idartes.gov.co/SIG/direccionamiento-estrategico-institucional" TargetMode="External"/><Relationship Id="rId18" Type="http://schemas.openxmlformats.org/officeDocument/2006/relationships/hyperlink" Target="https://comunicarte.idartes.gov.co/SIG/direccionamiento-estrategico-institucional" TargetMode="External"/></Relationships>
</file>

<file path=xl/worksheets/_rels/sheet20.xml.rels><?xml version="1.0" encoding="UTF-8" standalone="yes"?><Relationships xmlns="http://schemas.openxmlformats.org/package/2006/relationships"><Relationship Id="rId11" Type="http://schemas.openxmlformats.org/officeDocument/2006/relationships/hyperlink" Target="https://comunicarte.idartes.gov.co/sites/default/files/Doc_SIG/EI-PD-01_v_3_Auditor%C3%ADas%20internas%20de%20gesti%C3%B3n.pdf" TargetMode="External"/><Relationship Id="rId10" Type="http://schemas.openxmlformats.org/officeDocument/2006/relationships/hyperlink" Target="https://comunicarte.idartes.gov.co/sites/default/files/Doc_SIG/EI-F-28%20Formato%20plan%20anual%20de%20auditor%C3%ADa%20instituto%20distrital%20de%20las%20artes_0.xlsx" TargetMode="External"/><Relationship Id="rId13" Type="http://schemas.openxmlformats.org/officeDocument/2006/relationships/hyperlink" Target="https://comunicarte.idartes.gov.co/sites/default/files/Doc_SIG/EI-PD-10_v_1_Relacionamiento%20entes%20de%20control.pdf" TargetMode="External"/><Relationship Id="rId12" Type="http://schemas.openxmlformats.org/officeDocument/2006/relationships/hyperlink" Target="https://comunicarte.idartes.gov.co/sites/default/files/Doc_SIG/EI-PD-10_v_2_05.03.2024_01_22_44pm.pdf" TargetMode="External"/><Relationship Id="rId15" Type="http://schemas.openxmlformats.org/officeDocument/2006/relationships/drawing" Target="../drawings/drawing20.xml"/><Relationship Id="rId14" Type="http://schemas.openxmlformats.org/officeDocument/2006/relationships/hyperlink" Target="https://comunicarte.idartes.gov.co/sites/default/files/Doc_SIG/EI-PD-07_v_2_Elaboraci%C3%B3n%20y%20presentaci%C3%B3n%20de%20informes%20de%20ley.pdf" TargetMode="External"/><Relationship Id="rId1" Type="http://schemas.openxmlformats.org/officeDocument/2006/relationships/hyperlink" Target="https://comunicarte.idartes.gov.co/sites/default/files/Doc_SIG/Caracterizacion%20%20Proceso%20%20evaluaci%C3%B3n%20independiente.pdf" TargetMode="External"/><Relationship Id="rId2" Type="http://schemas.openxmlformats.org/officeDocument/2006/relationships/hyperlink" Target="https://comunicarte.idartes.gov.co/sites/default/files/Doc_SIG/C%C3%B3digo%20de%20%C3%A9tica_0.pdf" TargetMode="External"/><Relationship Id="rId3" Type="http://schemas.openxmlformats.org/officeDocument/2006/relationships/hyperlink" Target="https://comunicarte.idartes.gov.co/sites/default/files/Doc_SIG/Estatuto%20de%20auditor%C3%ADa_0_0.docx" TargetMode="External"/><Relationship Id="rId4" Type="http://schemas.openxmlformats.org/officeDocument/2006/relationships/hyperlink" Target="https://comunicarte.idartes.gov.co/sites/default/files/Doc_SIG/01.%20Formato%20programa%20de%20auditor%C3%ADa%20de%20gesti%C3%B3n_0.docx" TargetMode="External"/><Relationship Id="rId9" Type="http://schemas.openxmlformats.org/officeDocument/2006/relationships/hyperlink" Target="https://comunicarte.idartes.gov.co/sites/default/files/Doc_SIG/CEI-F-28%20Formato%20plan%20anual%20de%20auditor%C3%ADa%20instituto%20distrital%20de%20las%20artes.xlsx" TargetMode="External"/><Relationship Id="rId5" Type="http://schemas.openxmlformats.org/officeDocument/2006/relationships/hyperlink" Target="https://comunicarte.idartes.gov.co/sites/default/files/Doc_SIG/02.%20Formato%20informe%20auditor%C3%ADa%20de%20gesti%C3%B3n_0_0.docx" TargetMode="External"/><Relationship Id="rId6" Type="http://schemas.openxmlformats.org/officeDocument/2006/relationships/hyperlink" Target="https://comunicarte.idartes.gov.co/sites/default/files/Doc_SIG/03.%20Formato%20carta%20de%20representaci%C3%B3n_0.docx" TargetMode="External"/><Relationship Id="rId7" Type="http://schemas.openxmlformats.org/officeDocument/2006/relationships/hyperlink" Target="https://comunicarte.idartes.gov.co/sites/default/files/Doc_SIG/25.%20Formato%20informes%20de%20ley%20seguimientos_0.docx" TargetMode="External"/><Relationship Id="rId8" Type="http://schemas.openxmlformats.org/officeDocument/2006/relationships/hyperlink" Target="https://comunicarte.idartes.gov.co/sites/default/files/Doc_SIG/27.%20Formato%20evaluaci%C3%B3n%20actividad%20auditor%C3%ADa%20interna.docx" TargetMode="External"/></Relationships>
</file>

<file path=xl/worksheets/_rels/sheet21.xml.rels><?xml version="1.0" encoding="UTF-8" standalone="yes"?><Relationships xmlns="http://schemas.openxmlformats.org/package/2006/relationships"><Relationship Id="rId31" Type="http://schemas.openxmlformats.org/officeDocument/2006/relationships/hyperlink" Target="https://comunicarte.idartes.gov.co/sites/default/files/Doc_SIG/1.%20Formato%20Diligencia%20de%20Versi%C3%B3n%20Libre%20y%20Espont%C3%A1nea%20-%20Ley%201952%20de%202019.docx" TargetMode="External"/><Relationship Id="rId30" Type="http://schemas.openxmlformats.org/officeDocument/2006/relationships/hyperlink" Target="https://comunicarte.idartes.gov.co/sites/default/files/Doc_SIG/Auto%20de%20Desglose.docx" TargetMode="External"/><Relationship Id="rId33" Type="http://schemas.openxmlformats.org/officeDocument/2006/relationships/drawing" Target="../drawings/drawing21.xml"/><Relationship Id="rId32" Type="http://schemas.openxmlformats.org/officeDocument/2006/relationships/hyperlink" Target="https://comunicarte.idartes.gov.co/sites/default/files/Doc_SIG/CDI-PD-01_primera%20instancia.pdf" TargetMode="External"/><Relationship Id="rId20" Type="http://schemas.openxmlformats.org/officeDocument/2006/relationships/hyperlink" Target="https://comunicarte.idartes.gov.co/sites/default/files/Doc_SIG/AUTO%20GENERAL.doc" TargetMode="External"/><Relationship Id="rId22" Type="http://schemas.openxmlformats.org/officeDocument/2006/relationships/hyperlink" Target="https://comunicarte.idartes.gov.co/sites/default/files/Doc_SIG/AUTO%20QUE%20CONCEDE%20O%20NIEGA%20RECURSO%20DE%20APELACI%C3%93N.doc" TargetMode="External"/><Relationship Id="rId21" Type="http://schemas.openxmlformats.org/officeDocument/2006/relationships/hyperlink" Target="https://comunicarte.idartes.gov.co/sites/default/files/Doc_SIG/AUTO%20QUE%20ORDENA%20VARIACI%C3%93N%20DE%20CARGOS.doc" TargetMode="External"/><Relationship Id="rId24" Type="http://schemas.openxmlformats.org/officeDocument/2006/relationships/hyperlink" Target="https://comunicarte.idartes.gov.co/sites/default/files/Doc_SIG/Formato%20Auto%20Investigaci%C3%B3n%20Disciplinaria%20-%20Ley%201952%20de%202019.docx" TargetMode="External"/><Relationship Id="rId23" Type="http://schemas.openxmlformats.org/officeDocument/2006/relationships/hyperlink" Target="https://comunicarte.idartes.gov.co/sites/default/files/Doc_SIG/AUTO%20QUE%20ORDENA%20CIERRE%20DE%20LA%20INVESTIGACI%C3%93N%20DISCIPLINARIA%20Y%20CORRER%20TRASLADO.doc" TargetMode="External"/><Relationship Id="rId26" Type="http://schemas.openxmlformats.org/officeDocument/2006/relationships/hyperlink" Target="https://comunicarte.idartes.gov.co/sites/default/files/Doc_SIG/Formato%20Auto%20Pruebas%20-%20Ley%201952%20de%202019.docx" TargetMode="External"/><Relationship Id="rId25" Type="http://schemas.openxmlformats.org/officeDocument/2006/relationships/hyperlink" Target="https://comunicarte.idartes.gov.co/sites/default/files/Doc_SIG/DECLARACI%C3%93N%20%20RATIFICACI%C3%93N%20Y%20O%20AMPLIACI%C3%93N%20DE%20QUEJA%20O%20INFORME.docx" TargetMode="External"/><Relationship Id="rId28" Type="http://schemas.openxmlformats.org/officeDocument/2006/relationships/hyperlink" Target="https://comunicarte.idartes.gov.co/sites/default/files/Doc_SIG/Formato%20Auto%20Inhibitorio.docx" TargetMode="External"/><Relationship Id="rId27" Type="http://schemas.openxmlformats.org/officeDocument/2006/relationships/hyperlink" Target="https://comunicarte.idartes.gov.co/sites/default/files/Doc_SIG/Formato%20Auto%20Archivo%20-%20Ley%201952%20de%202019.docx" TargetMode="External"/><Relationship Id="rId29" Type="http://schemas.openxmlformats.org/officeDocument/2006/relationships/hyperlink" Target="https://comunicarte.idartes.gov.co/sites/default/files/Doc_SIG/Formato%20Auto%20Pr%C3%B3rroga%20Investigaci%C3%B3n%20Disciplinaria%20II.docx" TargetMode="External"/><Relationship Id="rId11" Type="http://schemas.openxmlformats.org/officeDocument/2006/relationships/hyperlink" Target="https://comunicarte.idartes.gov.co/sites/default/files/Doc_SIG/AUTO%20QUE%20ORDENA%20RUPTURA%20DE%20LA%20UNIDAD%20PROCESAL.docx" TargetMode="External"/><Relationship Id="rId10" Type="http://schemas.openxmlformats.org/officeDocument/2006/relationships/hyperlink" Target="https://comunicarte.idartes.gov.co/sites/default/files/Doc_SIG/AUTO%20QUE%20DECLARA%20IMPEDIMENTO.docx" TargetMode="External"/><Relationship Id="rId13" Type="http://schemas.openxmlformats.org/officeDocument/2006/relationships/hyperlink" Target="https://comunicarte.idartes.gov.co/sites/default/files/Doc_SIG/Formato%20Auto%20Indagaci%C3%B3n%20Previa%20-%20Ley%201952%20de%202019.docx" TargetMode="External"/><Relationship Id="rId12" Type="http://schemas.openxmlformats.org/officeDocument/2006/relationships/hyperlink" Target="https://comunicarte.idartes.gov.co/sites/default/files/Doc_SIG/AUTO%20QUE%20INCORPORA%20DOCUMENTOS.docx" TargetMode="External"/><Relationship Id="rId15" Type="http://schemas.openxmlformats.org/officeDocument/2006/relationships/hyperlink" Target="https://comunicarte.idartes.gov.co/sites/default/files/Doc_SIG/DECLARACI%C3%93N%20JURAMENTADA%20%E2%80%93%20DILIGENCIA%20TESTIMONIAL.doc" TargetMode="External"/><Relationship Id="rId14" Type="http://schemas.openxmlformats.org/officeDocument/2006/relationships/hyperlink" Target="https://comunicarte.idartes.gov.co/sites/default/files/Doc_SIG/AUTO%20DE%20ACUMULACI%C3%93N.docx" TargetMode="External"/><Relationship Id="rId17" Type="http://schemas.openxmlformats.org/officeDocument/2006/relationships/hyperlink" Target="https://comunicarte.idartes.gov.co/sites/default/files/Doc_SIG/AUTO%20RESUELVE%20RECURSO%20DE%20REPOSICI%C3%93N.doc" TargetMode="External"/><Relationship Id="rId16" Type="http://schemas.openxmlformats.org/officeDocument/2006/relationships/hyperlink" Target="https://comunicarte.idartes.gov.co/sites/default/files/Doc_SIG/AUTO%20QUE%20DECIDE%20RECUSACI%C3%93N.doc" TargetMode="External"/><Relationship Id="rId19" Type="http://schemas.openxmlformats.org/officeDocument/2006/relationships/hyperlink" Target="https://comunicarte.idartes.gov.co/sites/default/files/Doc_SIG/AUTO%20DEVOLUCI%C3%93N%20A%20JUZGAMIENTO.doc" TargetMode="External"/><Relationship Id="rId18" Type="http://schemas.openxmlformats.org/officeDocument/2006/relationships/hyperlink" Target="https://comunicarte.idartes.gov.co/sites/default/files/Doc_SIG/Auto%20solicitud%20de%20copias.docx" TargetMode="External"/><Relationship Id="rId1" Type="http://schemas.openxmlformats.org/officeDocument/2006/relationships/hyperlink" Target="https://comunicarte.idartes.gov.co/sites/default/files/Doc_SIG/Caracterizaci%C3%B3n%20Proceso%20Control%20Disciplinario%20Interno%202023.pdf" TargetMode="External"/><Relationship Id="rId2" Type="http://schemas.openxmlformats.org/officeDocument/2006/relationships/hyperlink" Target="https://comunicarte.idartes.gov.co/sites/default/files/Doc_SIG/Formato%20Auto%20de%20Designaci%C3%B3n%20-%20Ley%201952%20de%202019.docx" TargetMode="External"/><Relationship Id="rId3" Type="http://schemas.openxmlformats.org/officeDocument/2006/relationships/hyperlink" Target="https://comunicarte.idartes.gov.co/sites/default/files/Doc_SIG/Auto%20formulci%C3%B3n%20de%20cargos%20v2.docx" TargetMode="External"/><Relationship Id="rId4" Type="http://schemas.openxmlformats.org/officeDocument/2006/relationships/hyperlink" Target="https://comunicarte.idartes.gov.co/sites/default/files/Doc_SIG/DECLARACI%C3%93N%20%20RATIFICACI%C3%93N%20Y%20O%20AMPLIACI%C3%93N%20DE%20QUEJA%20O%20INFORME.docx" TargetMode="External"/><Relationship Id="rId9" Type="http://schemas.openxmlformats.org/officeDocument/2006/relationships/hyperlink" Target="https://comunicarte.idartes.gov.co/sites/default/files/Doc_SIG/AUTO%20PARA%20NOMBRAMIENTO%20DE%20DEFENSOR%20DE%20OFICIO.docx" TargetMode="External"/><Relationship Id="rId5" Type="http://schemas.openxmlformats.org/officeDocument/2006/relationships/hyperlink" Target="https://comunicarte.idartes.gov.co/sites/default/files/Doc_SIG/AUTO%20QUE%20ORDENA%20SUSPENSI%C3%93N%20PROVISIONAL.doc" TargetMode="External"/><Relationship Id="rId6" Type="http://schemas.openxmlformats.org/officeDocument/2006/relationships/hyperlink" Target="https://comunicarte.idartes.gov.co/sites/default/files/Doc_SIG/AUTO%20QUE%20PRORROGA%20SUSPENSI%C3%93N%20PROVISIONAL.doc" TargetMode="External"/><Relationship Id="rId7" Type="http://schemas.openxmlformats.org/officeDocument/2006/relationships/hyperlink" Target="https://comunicarte.idartes.gov.co/sites/default/files/Doc_SIG/AUTO%20QUE%20DECRETA%20NULIDAD.docx" TargetMode="External"/><Relationship Id="rId8" Type="http://schemas.openxmlformats.org/officeDocument/2006/relationships/hyperlink" Target="https://comunicarte.idartes.gov.co/sites/default/files/Doc_SIG/AUTO%20QUE%20RECONOCE%20PERSONER%C3%8DA%20AL%20APODERADO.doc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comunicarte.idartes.gov.co/sites/default/files/Doc_SIG/Caracterizaci%C3%B3n%20Gesti%C3%B3n%20para%20la%20mejora%20continua%20V4.pdf" TargetMode="External"/><Relationship Id="rId2" Type="http://schemas.openxmlformats.org/officeDocument/2006/relationships/hyperlink" Target="https://comunicarte.idartes.gov.co/sites/default/files/Doc_SIG/GMC-PD-02_v_8_Procedimiento%20elaboraci%C3%B3n%20de%20documentos.pdf" TargetMode="External"/><Relationship Id="rId3" Type="http://schemas.openxmlformats.org/officeDocument/2006/relationships/hyperlink" Target="https://docs.google.com/spreadsheets/d/11vl5QwvVqBUlQBKJtG8WNULIZq2Qd-Z_/edit?gid=1378791404" TargetMode="External"/><Relationship Id="rId4" Type="http://schemas.openxmlformats.org/officeDocument/2006/relationships/hyperlink" Target="https://comunicarte.idartes.gov.co/sites/default/files/Doc_SIG/02.%20Formato%20Estructura%20de%20Procedimiento%20V2.docx" TargetMode="External"/><Relationship Id="rId9" Type="http://schemas.openxmlformats.org/officeDocument/2006/relationships/hyperlink" Target="https://comunicarte.idartes.gov.co/sites/default/files/Doc_SIG/GMC-F-13%20Formato%20Protocolo%20o%20Instructivo.docx" TargetMode="External"/><Relationship Id="rId5" Type="http://schemas.openxmlformats.org/officeDocument/2006/relationships/hyperlink" Target="https://comunicarte.idartes.gov.co/sites/default/files/Doc_SIG/Plan%20de%20contingencia%20para%20la%20materializacio%CC%81n%20de%20riesgos.pdf" TargetMode="External"/><Relationship Id="rId6" Type="http://schemas.openxmlformats.org/officeDocument/2006/relationships/hyperlink" Target="https://comunicarte.idartes.gov.co/sites/default/files/Doc_SIG/03.%20Formato%20caracterizaci%C3%B3n%20de%20proceso_%20V2.docx" TargetMode="External"/><Relationship Id="rId7" Type="http://schemas.openxmlformats.org/officeDocument/2006/relationships/hyperlink" Target="https://comunicarte.idartes.gov.co/sites/default/files/Doc_SIG/Formato%20pandora%20mapa%20de%20riesgos%20de%20gesti%C3%B3n.docx" TargetMode="External"/><Relationship Id="rId8" Type="http://schemas.openxmlformats.org/officeDocument/2006/relationships/hyperlink" Target="https://comunicarte.idartes.gov.co/sites/default/files/Doc_SIG/GMC-F-12%20Formato%20Guia.docx" TargetMode="External"/><Relationship Id="rId31" Type="http://schemas.openxmlformats.org/officeDocument/2006/relationships/hyperlink" Target="https://comunicarte.idartes.gov.co/sites/default/files/Doc_SIG/GMC-POL-01%20Pol%C3%ADtica%20de%20administraci%C3%B3n%20de%20riesgos_V5.pdf" TargetMode="External"/><Relationship Id="rId30" Type="http://schemas.openxmlformats.org/officeDocument/2006/relationships/hyperlink" Target="https://comunicarte.idartes.gov.co/sites/default/files/Doc_SIG/GMC-PD-03_v_3%20Administraci%C3%B3n%20de%20riesgos.pdf" TargetMode="External"/><Relationship Id="rId33" Type="http://schemas.openxmlformats.org/officeDocument/2006/relationships/hyperlink" Target="https://comunicarte.idartes.gov.co/sites/default/files/Doc_SIG/GMC-PD-05_v_1_FORMULACI%C3%93N%2C%20SEGUIMIENTO%20Y%20EVALUACI%C3%93N%20A%20PLANES%20DE%20MEJORAMIENTO_.pdf" TargetMode="External"/><Relationship Id="rId32" Type="http://schemas.openxmlformats.org/officeDocument/2006/relationships/hyperlink" Target="https://comunicarte.idartes.gov.co/sites/default/files/Doc_SIG/Formato%20pandora%20mapa%20de%20riesgos%20de%20corrupci%C3%B3n.docx" TargetMode="External"/><Relationship Id="rId34" Type="http://schemas.openxmlformats.org/officeDocument/2006/relationships/drawing" Target="../drawings/drawing3.xml"/><Relationship Id="rId20" Type="http://schemas.openxmlformats.org/officeDocument/2006/relationships/hyperlink" Target="https://comunicarte.idartes.gov.co/sites/default/files/Doc_SIG/Gu%C3%ADa%20administraci%C3%B3n%20de%20riesgos%20v4.pdf" TargetMode="External"/><Relationship Id="rId22" Type="http://schemas.openxmlformats.org/officeDocument/2006/relationships/hyperlink" Target="https://comunicarte.idartes.gov.co/sites/default/files/Doc_SIG/MANUAL%20DEL%20SISTEMA%20INTEGRADO%20DE%20GESTI%C3%93N.pdf" TargetMode="External"/><Relationship Id="rId21" Type="http://schemas.openxmlformats.org/officeDocument/2006/relationships/hyperlink" Target="https://comunicarte.idartes.gov.co/sites/default/files/Doc_SIG/Instructivo%20consulta%20de%20riesgos%2020241200125443_202402230948312.pdf" TargetMode="External"/><Relationship Id="rId24" Type="http://schemas.openxmlformats.org/officeDocument/2006/relationships/hyperlink" Target="https://comunicarte.idartes.gov.co/sites/default/files/Doc_SIG/GMC-F-16%20Mapa%20de%20riesgos%20Corrupci%C3%B3n_V4.xlsx" TargetMode="External"/><Relationship Id="rId23" Type="http://schemas.openxmlformats.org/officeDocument/2006/relationships/hyperlink" Target="https://comunicarte.idartes.gov.co/sites/default/files/Doc_SIG/GMC-F-05%20MAPA%20DE%20RIESGOS%20GESTION%20POR%20PROCESO%20v5.xlsx" TargetMode="External"/><Relationship Id="rId26" Type="http://schemas.openxmlformats.org/officeDocument/2006/relationships/hyperlink" Target="https://comunicarte.idartes.gov.co/sites/default/files/Doc_SIG/Matriz%20Plan%20de%20continuidad%20de%20Negocio_.xlsx" TargetMode="External"/><Relationship Id="rId25" Type="http://schemas.openxmlformats.org/officeDocument/2006/relationships/hyperlink" Target="https://comunicarte.idartes.gov.co/sites/default/files/Doc_SIG/GMC-F-05%20MAPA%20DE%20RIESGOS%20GESTION%20POR%20PROCESO%20v5.xlsx" TargetMode="External"/><Relationship Id="rId28" Type="http://schemas.openxmlformats.org/officeDocument/2006/relationships/hyperlink" Target="https://comunicarte.idartes.gov.co/sites/default/files/Doc_SIG/Plan_continuidad_Negocio_2021_.pdf" TargetMode="External"/><Relationship Id="rId27" Type="http://schemas.openxmlformats.org/officeDocument/2006/relationships/hyperlink" Target="https://comunicarte.idartes.gov.co/sites/default/files/Doc_SIG/GMC-F-16%20Mapa%20de%20riesgos%20Corrupci%C3%B3n_V4.xlsx" TargetMode="External"/><Relationship Id="rId29" Type="http://schemas.openxmlformats.org/officeDocument/2006/relationships/hyperlink" Target="https://comunicarte.idartes.gov.co/sites/default/files/Doc_SIG/GMC-PD-02_v_9_12.03.2024_02_44_07pm.pdf" TargetMode="External"/><Relationship Id="rId11" Type="http://schemas.openxmlformats.org/officeDocument/2006/relationships/hyperlink" Target="https://comunicarte.idartes.gov.co/sites/default/files/Doc_SIG/Gu%C3%ADa%20dise%C3%B1o%20documentos%20v5.pdf" TargetMode="External"/><Relationship Id="rId10" Type="http://schemas.openxmlformats.org/officeDocument/2006/relationships/hyperlink" Target="https://comunicarte.idartes.gov.co/sites/default/files/Doc_SIG/GMC-G-01%20GUIA%20PARA%20LA%20ELABORACION%20DOCUMENTOS%20SIG%20v3.pdf" TargetMode="External"/><Relationship Id="rId13" Type="http://schemas.openxmlformats.org/officeDocument/2006/relationships/hyperlink" Target="https://comunicarte.idartes.gov.co/sites/default/files/Doc_SIG/GMC-F-15%20Formato%20Plan_0.docx" TargetMode="External"/><Relationship Id="rId12" Type="http://schemas.openxmlformats.org/officeDocument/2006/relationships/hyperlink" Target="https://comunicarte.idartes.gov.co/sites/default/files/Doc_SIG/GMC-F-14%20Formato%20Manual.docx" TargetMode="External"/><Relationship Id="rId15" Type="http://schemas.openxmlformats.org/officeDocument/2006/relationships/hyperlink" Target="https://comunicarte.idartes.gov.co/sites/default/files/Doc_SIG/Formato%20Riesgos%20de%20Seguridad%20en%20la%20Informaci%C3%B3n%20v3.xlsx" TargetMode="External"/><Relationship Id="rId14" Type="http://schemas.openxmlformats.org/officeDocument/2006/relationships/hyperlink" Target="https://comunicarte.idartes.gov.co/sites/default/files/Doc_SIG/Formato%20pandora%20mapa%20de%20riesgos%20de%20corrupci%C3%B3n.docx" TargetMode="External"/><Relationship Id="rId17" Type="http://schemas.openxmlformats.org/officeDocument/2006/relationships/hyperlink" Target="https://comunicarte.idartes.gov.co/sites/default/files/Doc_SIG/Plantilla%20informe%20de%20monitoreo_0.docx" TargetMode="External"/><Relationship Id="rId16" Type="http://schemas.openxmlformats.org/officeDocument/2006/relationships/hyperlink" Target="https://comunicarte.idartes.gov.co/sites/default/files/Doc_SIG/GMC-F-19%20Formato%20de%20Observaciones.xlsx" TargetMode="External"/><Relationship Id="rId19" Type="http://schemas.openxmlformats.org/officeDocument/2006/relationships/hyperlink" Target="https://comunicarte.idartes.gov.co/sites/default/files/Doc_SIG/Gu%C3%ADa%20dise%C3%B1o%20documentos%20v6.pdf" TargetMode="External"/><Relationship Id="rId18" Type="http://schemas.openxmlformats.org/officeDocument/2006/relationships/hyperlink" Target="https://comunicarte.idartes.gov.co/sites/default/files/Doc_SIG/GMC-F-09%20Formato%20Pol%C3%ADtica.docx"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comunicarte.idartes.gov.co/SIG/apoyo-gestion-comunicaciones" TargetMode="External"/><Relationship Id="rId2" Type="http://schemas.openxmlformats.org/officeDocument/2006/relationships/hyperlink" Target="https://comunicarte.idartes.gov.co/SIG/apoyo-gestion-comunicaciones" TargetMode="External"/><Relationship Id="rId3" Type="http://schemas.openxmlformats.org/officeDocument/2006/relationships/hyperlink" Target="https://comunicarte.idartes.gov.co/SIG/apoyo-gestion-comunicaciones" TargetMode="External"/><Relationship Id="rId4" Type="http://schemas.openxmlformats.org/officeDocument/2006/relationships/hyperlink" Target="https://comunicarte.idartes.gov.co/SIG/apoyo-gestion-comunicaciones" TargetMode="External"/><Relationship Id="rId9" Type="http://schemas.openxmlformats.org/officeDocument/2006/relationships/hyperlink" Target="https://comunicarte.idartes.gov.co/SIG/apoyo-gestion-comunicaciones" TargetMode="External"/><Relationship Id="rId5" Type="http://schemas.openxmlformats.org/officeDocument/2006/relationships/hyperlink" Target="https://comunicarte.idartes.gov.co/SIG/apoyo-gestion-comunicaciones" TargetMode="External"/><Relationship Id="rId6" Type="http://schemas.openxmlformats.org/officeDocument/2006/relationships/hyperlink" Target="https://comunicarte.idartes.gov.co/SIG/apoyo-gestion-comunicaciones" TargetMode="External"/><Relationship Id="rId7" Type="http://schemas.openxmlformats.org/officeDocument/2006/relationships/hyperlink" Target="https://comunicarte.idartes.gov.co/SIG/apoyo-gestion-comunicaciones" TargetMode="External"/><Relationship Id="rId8" Type="http://schemas.openxmlformats.org/officeDocument/2006/relationships/hyperlink" Target="https://comunicarte.idartes.gov.co/SIG/apoyo-gestion-comunicaciones" TargetMode="External"/><Relationship Id="rId11" Type="http://schemas.openxmlformats.org/officeDocument/2006/relationships/hyperlink" Target="https://comunicarte.idartes.gov.co/SIG/apoyo-gestion-comunicaciones" TargetMode="External"/><Relationship Id="rId10" Type="http://schemas.openxmlformats.org/officeDocument/2006/relationships/hyperlink" Target="https://comunicarte.idartes.gov.co/SIG/apoyo-gestion-comunicaciones" TargetMode="External"/><Relationship Id="rId13" Type="http://schemas.openxmlformats.org/officeDocument/2006/relationships/hyperlink" Target="http://190.26.196.146:5004/sharing/oR05unYpq" TargetMode="External"/><Relationship Id="rId12" Type="http://schemas.openxmlformats.org/officeDocument/2006/relationships/hyperlink" Target="https://comunicarte.idartes.gov.co/SIG/apoyo-gestion-comunicaciones" TargetMode="External"/><Relationship Id="rId15" Type="http://schemas.openxmlformats.org/officeDocument/2006/relationships/hyperlink" Target="http://190.26.196.146:5004/sharing/oR05unYpq" TargetMode="External"/><Relationship Id="rId14" Type="http://schemas.openxmlformats.org/officeDocument/2006/relationships/hyperlink" Target="https://comunicarte.idartes.gov.co/SIG/apoyo-gestion-comunicaciones" TargetMode="External"/><Relationship Id="rId17" Type="http://schemas.openxmlformats.org/officeDocument/2006/relationships/hyperlink" Target="https://comunicarte.idartes.gov.co/SIG/apoyo-gestion-comunicaciones" TargetMode="External"/><Relationship Id="rId16" Type="http://schemas.openxmlformats.org/officeDocument/2006/relationships/hyperlink" Target="https://comunicarte.idartes.gov.co/SIG/apoyo-gestion-comunicaciones" TargetMode="External"/><Relationship Id="rId19" Type="http://schemas.openxmlformats.org/officeDocument/2006/relationships/drawing" Target="../drawings/drawing5.xml"/><Relationship Id="rId18" Type="http://schemas.openxmlformats.org/officeDocument/2006/relationships/hyperlink" Target="https://comunicarte.idartes.gov.co/SIG/apoyo-gestion-comunicacione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190.26.196.146:5004/sharing/zeAfBdB6j" TargetMode="External"/><Relationship Id="rId2" Type="http://schemas.openxmlformats.org/officeDocument/2006/relationships/hyperlink" Target="https://orfeo.idartes.gov.co/orfeopg/bodega/2019/120/20191200396903.pdf" TargetMode="External"/><Relationship Id="rId3" Type="http://schemas.openxmlformats.org/officeDocument/2006/relationships/hyperlink" Target="http://190.26.196.146:5004/sharing/zeAfBdB6j" TargetMode="External"/><Relationship Id="rId4" Type="http://schemas.openxmlformats.org/officeDocument/2006/relationships/hyperlink" Target="https://orfeo.idartes.gov.co/orfeopg/bodega/2020/120/20201200001533.pdf" TargetMode="External"/><Relationship Id="rId9" Type="http://schemas.openxmlformats.org/officeDocument/2006/relationships/hyperlink" Target="http://190.26.196.146:5004/sharing/zeAfBdB6j" TargetMode="External"/><Relationship Id="rId5" Type="http://schemas.openxmlformats.org/officeDocument/2006/relationships/hyperlink" Target="http://190.26.196.146:5004/sharing/zeAfBdB6j" TargetMode="External"/><Relationship Id="rId6" Type="http://schemas.openxmlformats.org/officeDocument/2006/relationships/hyperlink" Target="https://orfeo.idartes.gov.co/orfeopg/bodega/2019/120/20191200396903.pdf" TargetMode="External"/><Relationship Id="rId7" Type="http://schemas.openxmlformats.org/officeDocument/2006/relationships/hyperlink" Target="http://190.26.196.146:5004/sharing/zeAfBdB6j" TargetMode="External"/><Relationship Id="rId8" Type="http://schemas.openxmlformats.org/officeDocument/2006/relationships/hyperlink" Target="http://190.26.196.146:5004/sharing/zeAfBdB6j" TargetMode="External"/><Relationship Id="rId31" Type="http://schemas.openxmlformats.org/officeDocument/2006/relationships/hyperlink" Target="https://comunicarte.idartes.gov.co/sites/default/files/Doc_SIG/Caracterizaci%C3%B3n%20del%20Proceso%20Gesti%C3%B3n%20del%20Conocimiento%20V4.pdf" TargetMode="External"/><Relationship Id="rId30" Type="http://schemas.openxmlformats.org/officeDocument/2006/relationships/hyperlink" Target="https://comunicarte.idartes.gov.co/SIG/gestion-del-conocimiento" TargetMode="External"/><Relationship Id="rId33" Type="http://schemas.openxmlformats.org/officeDocument/2006/relationships/hyperlink" Target="https://comunicarte.idartes.gov.co/SIG/gestion-del-conocimiento" TargetMode="External"/><Relationship Id="rId32" Type="http://schemas.openxmlformats.org/officeDocument/2006/relationships/hyperlink" Target="https://comunicarte.idartes.gov.co/SIG/gestion-del-conocimiento" TargetMode="External"/><Relationship Id="rId34" Type="http://schemas.openxmlformats.org/officeDocument/2006/relationships/drawing" Target="../drawings/drawing8.xml"/><Relationship Id="rId20" Type="http://schemas.openxmlformats.org/officeDocument/2006/relationships/hyperlink" Target="https://comunicarte.idartes.gov.co/SIG/gestion-del-conocimiento" TargetMode="External"/><Relationship Id="rId22" Type="http://schemas.openxmlformats.org/officeDocument/2006/relationships/hyperlink" Target="https://comunicarte.idartes.gov.co/SIG/gestion-del-conocimiento" TargetMode="External"/><Relationship Id="rId21" Type="http://schemas.openxmlformats.org/officeDocument/2006/relationships/hyperlink" Target="https://orfeo.idartes.gov.co/orfeopg/bodega/2018/120/20181200234353.pdf" TargetMode="External"/><Relationship Id="rId24" Type="http://schemas.openxmlformats.org/officeDocument/2006/relationships/hyperlink" Target="https://comunicarte.idartes.gov.co/SIG/gestion-del-conocimiento" TargetMode="External"/><Relationship Id="rId23" Type="http://schemas.openxmlformats.org/officeDocument/2006/relationships/hyperlink" Target="https://comunicarte.idartes.gov.co/sites/default/files/Doc_SIG/Caracterizaci%C3%B3n%20del%20Proceso%20Gesti%C3%B3n%20del%20Conocimiento%20V4.pdf" TargetMode="External"/><Relationship Id="rId26" Type="http://schemas.openxmlformats.org/officeDocument/2006/relationships/hyperlink" Target="http://190.26.196.146:5004/sharing/zeAfBdB6j" TargetMode="External"/><Relationship Id="rId25" Type="http://schemas.openxmlformats.org/officeDocument/2006/relationships/hyperlink" Target="http://190.26.196.146:5004/sharing/zeAfBdB6j" TargetMode="External"/><Relationship Id="rId28" Type="http://schemas.openxmlformats.org/officeDocument/2006/relationships/hyperlink" Target="https://comunicarte.idartes.gov.co/SIG/gestion-del-conocimiento" TargetMode="External"/><Relationship Id="rId27" Type="http://schemas.openxmlformats.org/officeDocument/2006/relationships/hyperlink" Target="http://190.26.196.146:5004/sharing/zeAfBdB6j" TargetMode="External"/><Relationship Id="rId29" Type="http://schemas.openxmlformats.org/officeDocument/2006/relationships/hyperlink" Target="https://comunicarte.idartes.gov.co/SIG/gestion-del-conocimiento" TargetMode="External"/><Relationship Id="rId11" Type="http://schemas.openxmlformats.org/officeDocument/2006/relationships/hyperlink" Target="http://190.26.196.146:5004/sharing/zeAfBdB6j" TargetMode="External"/><Relationship Id="rId10" Type="http://schemas.openxmlformats.org/officeDocument/2006/relationships/hyperlink" Target="http://190.26.196.146:5004/sharing/zeAfBdB6j" TargetMode="External"/><Relationship Id="rId13" Type="http://schemas.openxmlformats.org/officeDocument/2006/relationships/hyperlink" Target="https://comunicarte.idartes.gov.co/SIG/gestion-del-conocimiento" TargetMode="External"/><Relationship Id="rId12" Type="http://schemas.openxmlformats.org/officeDocument/2006/relationships/hyperlink" Target="https://orfeo.idartes.gov.co/orfeopg/bodega/2020/120/20201200001533.pdf" TargetMode="External"/><Relationship Id="rId15" Type="http://schemas.openxmlformats.org/officeDocument/2006/relationships/hyperlink" Target="http://190.26.196.146:5004/sharing/zeAfBdB6j" TargetMode="External"/><Relationship Id="rId14" Type="http://schemas.openxmlformats.org/officeDocument/2006/relationships/hyperlink" Target="http://190.26.196.146:5004/sharing/zeAfBdB6j" TargetMode="External"/><Relationship Id="rId17" Type="http://schemas.openxmlformats.org/officeDocument/2006/relationships/hyperlink" Target="http://190.26.196.146:5004/sharing/zeAfBdB6j" TargetMode="External"/><Relationship Id="rId16" Type="http://schemas.openxmlformats.org/officeDocument/2006/relationships/hyperlink" Target="http://190.26.196.146:5004/sharing/zeAfBdB6j" TargetMode="External"/><Relationship Id="rId19" Type="http://schemas.openxmlformats.org/officeDocument/2006/relationships/hyperlink" Target="http://190.26.196.146:5004/sharing/zeAfBdB6j" TargetMode="External"/><Relationship Id="rId18" Type="http://schemas.openxmlformats.org/officeDocument/2006/relationships/hyperlink" Target="http://190.26.196.146:5004/sharing/zeAfBdB6j"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comunicarte.idartes.gov.co/SIG/apoyo-gestion-financiera" TargetMode="External"/><Relationship Id="rId42" Type="http://schemas.openxmlformats.org/officeDocument/2006/relationships/hyperlink" Target="https://comunicarte.idartes.gov.co/SIG/apoyo-gestion-financiera" TargetMode="External"/><Relationship Id="rId41" Type="http://schemas.openxmlformats.org/officeDocument/2006/relationships/hyperlink" Target="https://comunicarte.idartes.gov.co/SIG/apoyo-gestion-financiera" TargetMode="External"/><Relationship Id="rId44" Type="http://schemas.openxmlformats.org/officeDocument/2006/relationships/hyperlink" Target="https://comunicarte.idartes.gov.co/SIG/apoyo-gestion-financiera" TargetMode="External"/><Relationship Id="rId43" Type="http://schemas.openxmlformats.org/officeDocument/2006/relationships/hyperlink" Target="https://comunicarte.idartes.gov.co/SIG/apoyo-gestion-financiera" TargetMode="External"/><Relationship Id="rId46" Type="http://schemas.openxmlformats.org/officeDocument/2006/relationships/hyperlink" Target="https://comunicarte.idartes.gov.co/SIG/apoyo-gestion-financiera" TargetMode="External"/><Relationship Id="rId45" Type="http://schemas.openxmlformats.org/officeDocument/2006/relationships/hyperlink" Target="https://comunicarte.idartes.gov.co/SIG/apoyo-gestion-financiera" TargetMode="External"/><Relationship Id="rId1" Type="http://schemas.openxmlformats.org/officeDocument/2006/relationships/hyperlink" Target="https://comunicarte.idartes.gov.co/SIG/apoyo-gestion-financiera" TargetMode="External"/><Relationship Id="rId2" Type="http://schemas.openxmlformats.org/officeDocument/2006/relationships/hyperlink" Target="https://comunicarte.idartes.gov.co/SIG/apoyo-gestion-financiera" TargetMode="External"/><Relationship Id="rId3" Type="http://schemas.openxmlformats.org/officeDocument/2006/relationships/hyperlink" Target="https://comunicarte.idartes.gov.co/SIG/apoyo-gestion-financiera" TargetMode="External"/><Relationship Id="rId4" Type="http://schemas.openxmlformats.org/officeDocument/2006/relationships/hyperlink" Target="https://comunicarte.idartes.gov.co/SIG/apoyo-gestion-financiera" TargetMode="External"/><Relationship Id="rId9" Type="http://schemas.openxmlformats.org/officeDocument/2006/relationships/hyperlink" Target="https://comunicarte.idartes.gov.co/SIG/apoyo-gestion-financiera" TargetMode="External"/><Relationship Id="rId48" Type="http://schemas.openxmlformats.org/officeDocument/2006/relationships/hyperlink" Target="https://comunicarte.idartes.gov.co/SIG/apoyo-gestion-financiera" TargetMode="External"/><Relationship Id="rId47" Type="http://schemas.openxmlformats.org/officeDocument/2006/relationships/hyperlink" Target="https://comunicarte.idartes.gov.co/SIG/apoyo-gestion-financiera" TargetMode="External"/><Relationship Id="rId49" Type="http://schemas.openxmlformats.org/officeDocument/2006/relationships/hyperlink" Target="https://comunicarte.idartes.gov.co/SIG/apoyo-gestion-financiera" TargetMode="External"/><Relationship Id="rId5" Type="http://schemas.openxmlformats.org/officeDocument/2006/relationships/hyperlink" Target="https://comunicarte.idartes.gov.co/SIG/apoyo-gestion-financiera" TargetMode="External"/><Relationship Id="rId6" Type="http://schemas.openxmlformats.org/officeDocument/2006/relationships/hyperlink" Target="https://comunicarte.idartes.gov.co/SIG/apoyo-gestion-financiera" TargetMode="External"/><Relationship Id="rId7" Type="http://schemas.openxmlformats.org/officeDocument/2006/relationships/hyperlink" Target="https://comunicarte.idartes.gov.co/SIG/apoyo-gestion-financiera" TargetMode="External"/><Relationship Id="rId8" Type="http://schemas.openxmlformats.org/officeDocument/2006/relationships/hyperlink" Target="https://comunicarte.idartes.gov.co/SIG/apoyo-gestion-financiera" TargetMode="External"/><Relationship Id="rId31" Type="http://schemas.openxmlformats.org/officeDocument/2006/relationships/hyperlink" Target="https://comunicarte.idartes.gov.co/SIG/apoyo-gestion-financiera" TargetMode="External"/><Relationship Id="rId30" Type="http://schemas.openxmlformats.org/officeDocument/2006/relationships/hyperlink" Target="https://comunicarte.idartes.gov.co/SIG/apoyo-gestion-financiera" TargetMode="External"/><Relationship Id="rId33" Type="http://schemas.openxmlformats.org/officeDocument/2006/relationships/hyperlink" Target="https://comunicarte.idartes.gov.co/SIG/apoyo-gestion-financiera" TargetMode="External"/><Relationship Id="rId32" Type="http://schemas.openxmlformats.org/officeDocument/2006/relationships/hyperlink" Target="https://comunicarte.idartes.gov.co/SIG/apoyo-gestion-financiera" TargetMode="External"/><Relationship Id="rId35" Type="http://schemas.openxmlformats.org/officeDocument/2006/relationships/hyperlink" Target="https://comunicarte.idartes.gov.co/SIG/apoyo-gestion-financiera" TargetMode="External"/><Relationship Id="rId34" Type="http://schemas.openxmlformats.org/officeDocument/2006/relationships/hyperlink" Target="https://comunicarte.idartes.gov.co/SIG/apoyo-gestion-financiera" TargetMode="External"/><Relationship Id="rId37" Type="http://schemas.openxmlformats.org/officeDocument/2006/relationships/hyperlink" Target="https://comunicarte.idartes.gov.co/SIG/apoyo-gestion-financiera" TargetMode="External"/><Relationship Id="rId36" Type="http://schemas.openxmlformats.org/officeDocument/2006/relationships/hyperlink" Target="https://comunicarte.idartes.gov.co/SIG/apoyo-gestion-financiera" TargetMode="External"/><Relationship Id="rId39" Type="http://schemas.openxmlformats.org/officeDocument/2006/relationships/hyperlink" Target="https://comunicarte.idartes.gov.co/SIG/apoyo-gestion-financiera" TargetMode="External"/><Relationship Id="rId38" Type="http://schemas.openxmlformats.org/officeDocument/2006/relationships/hyperlink" Target="https://comunicarte.idartes.gov.co/SIG/apoyo-gestion-financiera" TargetMode="External"/><Relationship Id="rId20" Type="http://schemas.openxmlformats.org/officeDocument/2006/relationships/hyperlink" Target="https://comunicarte.idartes.gov.co/SIG/apoyo-gestion-financiera" TargetMode="External"/><Relationship Id="rId22" Type="http://schemas.openxmlformats.org/officeDocument/2006/relationships/hyperlink" Target="https://comunicarte.idartes.gov.co/SIG/apoyo-gestion-financiera" TargetMode="External"/><Relationship Id="rId21" Type="http://schemas.openxmlformats.org/officeDocument/2006/relationships/hyperlink" Target="https://comunicarte.idartes.gov.co/SIG/apoyo-gestion-financiera" TargetMode="External"/><Relationship Id="rId24" Type="http://schemas.openxmlformats.org/officeDocument/2006/relationships/hyperlink" Target="https://comunicarte.idartes.gov.co/SIG/apoyo-gestion-financiera" TargetMode="External"/><Relationship Id="rId23" Type="http://schemas.openxmlformats.org/officeDocument/2006/relationships/hyperlink" Target="https://comunicarte.idartes.gov.co/SIG/apoyo-gestion-financiera" TargetMode="External"/><Relationship Id="rId26" Type="http://schemas.openxmlformats.org/officeDocument/2006/relationships/hyperlink" Target="https://comunicarte.idartes.gov.co/SIG/apoyo-gestion-financiera" TargetMode="External"/><Relationship Id="rId25" Type="http://schemas.openxmlformats.org/officeDocument/2006/relationships/hyperlink" Target="https://comunicarte.idartes.gov.co/SIG/apoyo-gestion-financiera" TargetMode="External"/><Relationship Id="rId28" Type="http://schemas.openxmlformats.org/officeDocument/2006/relationships/hyperlink" Target="https://comunicarte.idartes.gov.co/SIG/apoyo-gestion-financiera" TargetMode="External"/><Relationship Id="rId27" Type="http://schemas.openxmlformats.org/officeDocument/2006/relationships/hyperlink" Target="https://comunicarte.idartes.gov.co/SIG/apoyo-gestion-financiera" TargetMode="External"/><Relationship Id="rId29" Type="http://schemas.openxmlformats.org/officeDocument/2006/relationships/hyperlink" Target="https://comunicarte.idartes.gov.co/SIG/apoyo-gestion-financiera" TargetMode="External"/><Relationship Id="rId50" Type="http://schemas.openxmlformats.org/officeDocument/2006/relationships/drawing" Target="../drawings/drawing9.xml"/><Relationship Id="rId11" Type="http://schemas.openxmlformats.org/officeDocument/2006/relationships/hyperlink" Target="https://comunicarte.idartes.gov.co/SIG/apoyo-gestion-financiera" TargetMode="External"/><Relationship Id="rId10" Type="http://schemas.openxmlformats.org/officeDocument/2006/relationships/hyperlink" Target="https://comunicarte.idartes.gov.co/SIG/apoyo-gestion-financiera" TargetMode="External"/><Relationship Id="rId13" Type="http://schemas.openxmlformats.org/officeDocument/2006/relationships/hyperlink" Target="https://comunicarte.idartes.gov.co/SIG/apoyo-gestion-financiera" TargetMode="External"/><Relationship Id="rId12" Type="http://schemas.openxmlformats.org/officeDocument/2006/relationships/hyperlink" Target="https://comunicarte.idartes.gov.co/SIG/apoyo-gestion-financiera" TargetMode="External"/><Relationship Id="rId15" Type="http://schemas.openxmlformats.org/officeDocument/2006/relationships/hyperlink" Target="https://comunicarte.idartes.gov.co/SIG/apoyo-gestion-financiera" TargetMode="External"/><Relationship Id="rId14" Type="http://schemas.openxmlformats.org/officeDocument/2006/relationships/hyperlink" Target="https://comunicarte.idartes.gov.co/SIG/apoyo-gestion-financiera" TargetMode="External"/><Relationship Id="rId17" Type="http://schemas.openxmlformats.org/officeDocument/2006/relationships/hyperlink" Target="https://comunicarte.idartes.gov.co/SIG/apoyo-gestion-financiera" TargetMode="External"/><Relationship Id="rId16" Type="http://schemas.openxmlformats.org/officeDocument/2006/relationships/hyperlink" Target="https://comunicarte.idartes.gov.co/SIG/apoyo-gestion-financiera" TargetMode="External"/><Relationship Id="rId19" Type="http://schemas.openxmlformats.org/officeDocument/2006/relationships/hyperlink" Target="https://comunicarte.idartes.gov.co/SIG/apoyo-gestion-financiera" TargetMode="External"/><Relationship Id="rId18" Type="http://schemas.openxmlformats.org/officeDocument/2006/relationships/hyperlink" Target="https://comunicarte.idartes.gov.co/SIG/apoyo-gestion-financiera"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47.5"/>
    <col customWidth="1" min="3" max="3" width="12.38"/>
    <col customWidth="1" min="4" max="4" width="22.63"/>
    <col customWidth="1" min="5" max="5" width="28.63"/>
    <col customWidth="1" min="6" max="6" width="19.63"/>
    <col customWidth="1" min="7" max="7" width="21.75"/>
    <col customWidth="1" min="8" max="9" width="10.63"/>
    <col customWidth="1" hidden="1" min="10" max="11" width="11.5"/>
  </cols>
  <sheetData>
    <row r="1" ht="12.75" customHeight="1">
      <c r="B1" s="1"/>
      <c r="F1" s="2"/>
      <c r="G1" s="2"/>
    </row>
    <row r="2" ht="12.75" customHeight="1">
      <c r="A2" s="3" t="s">
        <v>0</v>
      </c>
      <c r="B2" s="4" t="s">
        <v>1</v>
      </c>
      <c r="C2" s="4" t="s">
        <v>2</v>
      </c>
      <c r="D2" s="4" t="s">
        <v>3</v>
      </c>
      <c r="E2" s="4" t="s">
        <v>4</v>
      </c>
      <c r="F2" s="5"/>
      <c r="G2" s="6"/>
    </row>
    <row r="3" ht="12.75" customHeight="1">
      <c r="A3" s="7">
        <v>1.0</v>
      </c>
      <c r="B3" s="8" t="s">
        <v>5</v>
      </c>
      <c r="C3" s="9" t="s">
        <v>6</v>
      </c>
      <c r="D3" s="9" t="s">
        <v>7</v>
      </c>
      <c r="E3" s="9" t="s">
        <v>8</v>
      </c>
      <c r="F3" s="5"/>
      <c r="G3" s="5"/>
      <c r="J3" s="3" t="s">
        <v>9</v>
      </c>
      <c r="K3" s="3" t="s">
        <v>10</v>
      </c>
    </row>
    <row r="4" ht="12.75" customHeight="1">
      <c r="A4" s="7">
        <v>2.0</v>
      </c>
      <c r="B4" s="8" t="s">
        <v>11</v>
      </c>
      <c r="C4" s="9" t="s">
        <v>12</v>
      </c>
      <c r="D4" s="9" t="s">
        <v>7</v>
      </c>
      <c r="E4" s="9" t="s">
        <v>13</v>
      </c>
      <c r="F4" s="2"/>
      <c r="G4" s="2"/>
      <c r="J4" s="3" t="s">
        <v>14</v>
      </c>
      <c r="K4" s="3" t="s">
        <v>15</v>
      </c>
    </row>
    <row r="5" ht="12.75" customHeight="1">
      <c r="A5" s="7">
        <v>3.0</v>
      </c>
      <c r="B5" s="8" t="s">
        <v>16</v>
      </c>
      <c r="C5" s="9" t="s">
        <v>17</v>
      </c>
      <c r="D5" s="9" t="s">
        <v>7</v>
      </c>
      <c r="E5" s="9" t="s">
        <v>18</v>
      </c>
      <c r="F5" s="5"/>
      <c r="G5" s="5"/>
      <c r="K5" s="3" t="s">
        <v>19</v>
      </c>
    </row>
    <row r="6" ht="12.75" customHeight="1">
      <c r="A6" s="7">
        <v>4.0</v>
      </c>
      <c r="B6" s="8" t="s">
        <v>20</v>
      </c>
      <c r="C6" s="9" t="s">
        <v>21</v>
      </c>
      <c r="D6" s="9" t="s">
        <v>7</v>
      </c>
      <c r="E6" s="9" t="s">
        <v>22</v>
      </c>
      <c r="F6" s="5"/>
      <c r="G6" s="5"/>
    </row>
    <row r="7" ht="12.75" customHeight="1">
      <c r="A7" s="7">
        <v>5.0</v>
      </c>
      <c r="B7" s="10" t="s">
        <v>23</v>
      </c>
      <c r="C7" s="9" t="s">
        <v>24</v>
      </c>
      <c r="D7" s="9" t="s">
        <v>7</v>
      </c>
      <c r="E7" s="9" t="s">
        <v>18</v>
      </c>
      <c r="F7" s="2"/>
      <c r="G7" s="2"/>
    </row>
    <row r="8" ht="12.75" customHeight="1">
      <c r="A8" s="7">
        <v>6.0</v>
      </c>
      <c r="B8" s="8" t="s">
        <v>25</v>
      </c>
      <c r="C8" s="9" t="s">
        <v>26</v>
      </c>
      <c r="D8" s="9" t="s">
        <v>7</v>
      </c>
      <c r="E8" s="9" t="s">
        <v>22</v>
      </c>
      <c r="F8" s="5"/>
      <c r="G8" s="5"/>
    </row>
    <row r="9" ht="12.75" customHeight="1">
      <c r="A9" s="7">
        <v>7.0</v>
      </c>
      <c r="B9" s="8" t="s">
        <v>27</v>
      </c>
      <c r="C9" s="9" t="s">
        <v>28</v>
      </c>
      <c r="D9" s="9" t="s">
        <v>29</v>
      </c>
      <c r="E9" s="9" t="s">
        <v>30</v>
      </c>
      <c r="F9" s="5"/>
      <c r="G9" s="2"/>
    </row>
    <row r="10" ht="12.75" customHeight="1">
      <c r="A10" s="7">
        <v>8.0</v>
      </c>
      <c r="B10" s="8" t="s">
        <v>31</v>
      </c>
      <c r="C10" s="9" t="s">
        <v>32</v>
      </c>
      <c r="D10" s="9" t="s">
        <v>29</v>
      </c>
      <c r="E10" s="9" t="s">
        <v>30</v>
      </c>
      <c r="F10" s="5"/>
      <c r="G10" s="2"/>
    </row>
    <row r="11" ht="12.75" customHeight="1">
      <c r="A11" s="7">
        <v>9.0</v>
      </c>
      <c r="B11" s="8" t="s">
        <v>33</v>
      </c>
      <c r="C11" s="9" t="s">
        <v>34</v>
      </c>
      <c r="D11" s="9" t="s">
        <v>29</v>
      </c>
      <c r="E11" s="9" t="s">
        <v>22</v>
      </c>
      <c r="F11" s="5"/>
      <c r="G11" s="5"/>
    </row>
    <row r="12" ht="12.75" customHeight="1">
      <c r="A12" s="7">
        <v>10.0</v>
      </c>
      <c r="B12" s="8" t="s">
        <v>35</v>
      </c>
      <c r="C12" s="9" t="s">
        <v>36</v>
      </c>
      <c r="D12" s="9" t="s">
        <v>29</v>
      </c>
      <c r="E12" s="9" t="s">
        <v>30</v>
      </c>
      <c r="F12" s="11"/>
      <c r="G12" s="2"/>
    </row>
    <row r="13" ht="12.75" customHeight="1">
      <c r="A13" s="7">
        <v>11.0</v>
      </c>
      <c r="B13" s="8" t="s">
        <v>37</v>
      </c>
      <c r="C13" s="9" t="s">
        <v>38</v>
      </c>
      <c r="D13" s="9" t="s">
        <v>29</v>
      </c>
      <c r="E13" s="9" t="s">
        <v>39</v>
      </c>
      <c r="F13" s="11"/>
      <c r="G13" s="5"/>
    </row>
    <row r="14" ht="12.75" customHeight="1">
      <c r="A14" s="7">
        <v>12.0</v>
      </c>
      <c r="B14" s="8" t="s">
        <v>40</v>
      </c>
      <c r="C14" s="9" t="s">
        <v>41</v>
      </c>
      <c r="D14" s="9" t="s">
        <v>29</v>
      </c>
      <c r="E14" s="9" t="s">
        <v>42</v>
      </c>
      <c r="F14" s="11"/>
      <c r="G14" s="5"/>
    </row>
    <row r="15" ht="12.75" customHeight="1">
      <c r="A15" s="7">
        <v>13.0</v>
      </c>
      <c r="B15" s="8" t="s">
        <v>43</v>
      </c>
      <c r="C15" s="9" t="s">
        <v>44</v>
      </c>
      <c r="D15" s="9" t="s">
        <v>45</v>
      </c>
      <c r="E15" s="9" t="s">
        <v>46</v>
      </c>
      <c r="F15" s="5"/>
      <c r="G15" s="5"/>
    </row>
    <row r="16" ht="12.75" customHeight="1">
      <c r="A16" s="7">
        <v>14.0</v>
      </c>
      <c r="B16" s="8" t="s">
        <v>47</v>
      </c>
      <c r="C16" s="9" t="s">
        <v>48</v>
      </c>
      <c r="D16" s="9" t="s">
        <v>45</v>
      </c>
      <c r="E16" s="9" t="s">
        <v>13</v>
      </c>
      <c r="F16" s="2"/>
      <c r="G16" s="2"/>
    </row>
    <row r="17" ht="12.75" customHeight="1">
      <c r="A17" s="7">
        <v>15.0</v>
      </c>
      <c r="B17" s="8" t="s">
        <v>49</v>
      </c>
      <c r="C17" s="9" t="s">
        <v>50</v>
      </c>
      <c r="D17" s="9" t="s">
        <v>45</v>
      </c>
      <c r="E17" s="9" t="s">
        <v>22</v>
      </c>
      <c r="F17" s="5"/>
      <c r="G17" s="5"/>
    </row>
    <row r="18" ht="12.75" customHeight="1">
      <c r="A18" s="7">
        <v>16.0</v>
      </c>
      <c r="B18" s="8" t="s">
        <v>51</v>
      </c>
      <c r="C18" s="9" t="s">
        <v>52</v>
      </c>
      <c r="D18" s="9" t="s">
        <v>45</v>
      </c>
      <c r="E18" s="9" t="s">
        <v>13</v>
      </c>
      <c r="F18" s="2"/>
      <c r="G18" s="2"/>
    </row>
    <row r="19" ht="12.75" customHeight="1">
      <c r="A19" s="7">
        <v>17.0</v>
      </c>
      <c r="B19" s="8" t="s">
        <v>53</v>
      </c>
      <c r="C19" s="9" t="s">
        <v>54</v>
      </c>
      <c r="D19" s="9" t="s">
        <v>45</v>
      </c>
      <c r="E19" s="9" t="s">
        <v>46</v>
      </c>
      <c r="F19" s="5"/>
      <c r="G19" s="5"/>
    </row>
    <row r="20" ht="12.75" customHeight="1">
      <c r="A20" s="7">
        <v>18.0</v>
      </c>
      <c r="B20" s="8" t="s">
        <v>55</v>
      </c>
      <c r="C20" s="9" t="s">
        <v>56</v>
      </c>
      <c r="D20" s="9" t="s">
        <v>57</v>
      </c>
      <c r="E20" s="9" t="s">
        <v>13</v>
      </c>
      <c r="F20" s="2"/>
      <c r="G20" s="2"/>
    </row>
    <row r="21" ht="12.75" customHeight="1">
      <c r="A21" s="7">
        <v>19.0</v>
      </c>
      <c r="B21" s="8" t="s">
        <v>58</v>
      </c>
      <c r="C21" s="9" t="s">
        <v>59</v>
      </c>
      <c r="D21" s="9" t="s">
        <v>57</v>
      </c>
      <c r="E21" s="9" t="s">
        <v>13</v>
      </c>
      <c r="F21" s="2"/>
      <c r="G21" s="2"/>
    </row>
    <row r="22" ht="12.75" customHeight="1">
      <c r="B22" s="1"/>
      <c r="F22" s="2"/>
      <c r="G22" s="2"/>
    </row>
    <row r="23" ht="12.75" customHeight="1">
      <c r="B23" s="1"/>
      <c r="F23" s="2"/>
      <c r="G23" s="2"/>
    </row>
    <row r="24" ht="12.75" customHeight="1">
      <c r="B24" s="12" t="s">
        <v>60</v>
      </c>
      <c r="C24" s="12" t="s">
        <v>61</v>
      </c>
      <c r="F24" s="2"/>
      <c r="G24" s="2"/>
    </row>
    <row r="25" ht="12.75" customHeight="1">
      <c r="B25" s="13"/>
      <c r="C25" s="13"/>
      <c r="F25" s="2"/>
      <c r="G25" s="2"/>
    </row>
    <row r="26" ht="12.75" customHeight="1">
      <c r="B26" s="14"/>
      <c r="C26" s="14"/>
      <c r="F26" s="2"/>
      <c r="G26" s="2"/>
    </row>
    <row r="27" ht="12.75" customHeight="1">
      <c r="B27" s="15" t="s">
        <v>62</v>
      </c>
      <c r="C27" s="16" t="s">
        <v>63</v>
      </c>
      <c r="F27" s="2"/>
      <c r="G27" s="2"/>
    </row>
    <row r="28" ht="12.75" customHeight="1">
      <c r="B28" s="15" t="s">
        <v>64</v>
      </c>
      <c r="C28" s="16" t="s">
        <v>65</v>
      </c>
      <c r="F28" s="2"/>
      <c r="G28" s="2"/>
    </row>
    <row r="29" ht="12.75" customHeight="1">
      <c r="B29" s="15" t="s">
        <v>66</v>
      </c>
      <c r="C29" s="16" t="s">
        <v>67</v>
      </c>
      <c r="F29" s="2"/>
      <c r="G29" s="2"/>
    </row>
    <row r="30" ht="12.75" customHeight="1">
      <c r="B30" s="15" t="s">
        <v>68</v>
      </c>
      <c r="C30" s="16" t="s">
        <v>69</v>
      </c>
      <c r="F30" s="2"/>
      <c r="G30" s="2"/>
    </row>
    <row r="31" ht="12.75" customHeight="1">
      <c r="B31" s="15" t="s">
        <v>70</v>
      </c>
      <c r="C31" s="16" t="s">
        <v>71</v>
      </c>
      <c r="F31" s="2"/>
      <c r="G31" s="2"/>
    </row>
    <row r="32" ht="12.75" customHeight="1">
      <c r="B32" s="15" t="s">
        <v>72</v>
      </c>
      <c r="C32" s="16" t="s">
        <v>73</v>
      </c>
      <c r="F32" s="2"/>
      <c r="G32" s="2"/>
    </row>
    <row r="33" ht="12.75" customHeight="1">
      <c r="B33" s="15" t="s">
        <v>74</v>
      </c>
      <c r="C33" s="16" t="s">
        <v>75</v>
      </c>
      <c r="F33" s="2"/>
      <c r="G33" s="2"/>
    </row>
    <row r="34" ht="12.75" customHeight="1">
      <c r="B34" s="15" t="s">
        <v>76</v>
      </c>
      <c r="C34" s="16" t="s">
        <v>77</v>
      </c>
      <c r="F34" s="2"/>
      <c r="G34" s="2"/>
    </row>
    <row r="35" ht="12.75" customHeight="1">
      <c r="B35" s="15" t="s">
        <v>78</v>
      </c>
      <c r="C35" s="16" t="s">
        <v>79</v>
      </c>
      <c r="F35" s="2"/>
      <c r="G35" s="2"/>
    </row>
    <row r="36" ht="12.75" customHeight="1">
      <c r="B36" s="15" t="s">
        <v>80</v>
      </c>
      <c r="C36" s="16" t="s">
        <v>81</v>
      </c>
      <c r="F36" s="2"/>
      <c r="G36" s="2"/>
    </row>
    <row r="37" ht="12.75" customHeight="1">
      <c r="B37" s="15" t="s">
        <v>82</v>
      </c>
      <c r="C37" s="16" t="s">
        <v>83</v>
      </c>
      <c r="F37" s="2"/>
      <c r="G37" s="2"/>
    </row>
    <row r="38" ht="12.75" customHeight="1">
      <c r="B38" s="15" t="s">
        <v>84</v>
      </c>
      <c r="C38" s="16" t="s">
        <v>85</v>
      </c>
      <c r="F38" s="2"/>
      <c r="G38" s="2"/>
    </row>
    <row r="39" ht="12.75" customHeight="1">
      <c r="B39" s="15" t="s">
        <v>86</v>
      </c>
      <c r="C39" s="16" t="s">
        <v>87</v>
      </c>
      <c r="F39" s="2"/>
      <c r="G39" s="2"/>
    </row>
    <row r="40" ht="12.75" customHeight="1">
      <c r="B40" s="15" t="s">
        <v>88</v>
      </c>
      <c r="C40" s="16" t="s">
        <v>89</v>
      </c>
      <c r="F40" s="2"/>
      <c r="G40" s="2"/>
    </row>
    <row r="41" ht="12.75" customHeight="1">
      <c r="B41" s="15" t="s">
        <v>90</v>
      </c>
      <c r="C41" s="16" t="s">
        <v>91</v>
      </c>
      <c r="F41" s="2"/>
      <c r="G41" s="2"/>
    </row>
    <row r="42" ht="12.75" customHeight="1">
      <c r="B42" s="15" t="s">
        <v>92</v>
      </c>
      <c r="C42" s="16" t="s">
        <v>93</v>
      </c>
      <c r="F42" s="2"/>
      <c r="G42" s="2"/>
    </row>
    <row r="43" ht="12.75" customHeight="1">
      <c r="B43" s="15" t="s">
        <v>94</v>
      </c>
      <c r="C43" s="16" t="s">
        <v>95</v>
      </c>
      <c r="F43" s="2"/>
      <c r="G43" s="2"/>
    </row>
    <row r="44" ht="12.75" customHeight="1">
      <c r="B44" s="15" t="s">
        <v>96</v>
      </c>
      <c r="C44" s="16" t="s">
        <v>97</v>
      </c>
      <c r="F44" s="2"/>
      <c r="G44" s="2"/>
    </row>
    <row r="45" ht="12.75" customHeight="1">
      <c r="B45" s="15" t="s">
        <v>98</v>
      </c>
      <c r="C45" s="16" t="s">
        <v>99</v>
      </c>
      <c r="F45" s="2"/>
      <c r="G45" s="2"/>
    </row>
    <row r="46" ht="12.75" customHeight="1">
      <c r="B46" s="15" t="s">
        <v>100</v>
      </c>
      <c r="C46" s="16" t="s">
        <v>101</v>
      </c>
      <c r="F46" s="2"/>
      <c r="G46" s="2"/>
    </row>
    <row r="47" ht="12.75" customHeight="1">
      <c r="B47" s="15" t="s">
        <v>102</v>
      </c>
      <c r="C47" s="16" t="s">
        <v>103</v>
      </c>
      <c r="F47" s="2"/>
      <c r="G47" s="2"/>
    </row>
    <row r="48" ht="12.75" customHeight="1">
      <c r="B48" s="15" t="s">
        <v>104</v>
      </c>
      <c r="C48" s="16" t="s">
        <v>91</v>
      </c>
      <c r="F48" s="2"/>
      <c r="G48" s="2"/>
    </row>
    <row r="49" ht="12.75" customHeight="1">
      <c r="B49" s="1"/>
      <c r="C49" s="3"/>
      <c r="F49" s="2"/>
      <c r="G49" s="2"/>
    </row>
    <row r="50" ht="12.75" customHeight="1">
      <c r="B50" s="1"/>
      <c r="F50" s="2"/>
      <c r="G50" s="2"/>
    </row>
    <row r="51" ht="12.75" customHeight="1">
      <c r="B51" s="1"/>
      <c r="F51" s="2"/>
      <c r="G51" s="2"/>
    </row>
    <row r="52" ht="12.75" customHeight="1">
      <c r="B52" s="1"/>
      <c r="F52" s="2"/>
      <c r="G52" s="2"/>
    </row>
    <row r="53" ht="12.75" customHeight="1">
      <c r="B53" s="1"/>
      <c r="F53" s="2"/>
      <c r="G53" s="2"/>
    </row>
    <row r="54" ht="12.75" customHeight="1">
      <c r="B54" s="1"/>
      <c r="F54" s="2"/>
      <c r="G54" s="2"/>
    </row>
    <row r="55" ht="12.75" customHeight="1">
      <c r="B55" s="1"/>
      <c r="F55" s="2"/>
      <c r="G55" s="2"/>
    </row>
    <row r="56" ht="12.75" customHeight="1">
      <c r="B56" s="1"/>
      <c r="F56" s="2"/>
      <c r="G56" s="2"/>
    </row>
    <row r="57" ht="12.75" customHeight="1">
      <c r="B57" s="1"/>
      <c r="F57" s="2"/>
      <c r="G57" s="2"/>
    </row>
    <row r="58" ht="12.75" customHeight="1">
      <c r="B58" s="1"/>
      <c r="F58" s="2"/>
      <c r="G58" s="2"/>
    </row>
    <row r="59" ht="12.75" customHeight="1">
      <c r="B59" s="1"/>
      <c r="F59" s="2"/>
      <c r="G59" s="2"/>
    </row>
    <row r="60" ht="12.75" customHeight="1">
      <c r="B60" s="1"/>
      <c r="F60" s="2"/>
      <c r="G60" s="2"/>
    </row>
    <row r="61" ht="12.75" customHeight="1">
      <c r="B61" s="1"/>
      <c r="F61" s="2"/>
      <c r="G61" s="2"/>
    </row>
    <row r="62" ht="12.75" customHeight="1">
      <c r="B62" s="1"/>
      <c r="F62" s="2"/>
      <c r="G62" s="2"/>
    </row>
    <row r="63" ht="12.75" customHeight="1">
      <c r="B63" s="1"/>
      <c r="F63" s="2"/>
      <c r="G63" s="2"/>
    </row>
    <row r="64" ht="12.75" customHeight="1">
      <c r="B64" s="1"/>
      <c r="F64" s="2"/>
      <c r="G64" s="2"/>
    </row>
    <row r="65" ht="12.75" customHeight="1">
      <c r="B65" s="1"/>
      <c r="F65" s="2"/>
      <c r="G65" s="2"/>
    </row>
    <row r="66" ht="12.75" customHeight="1">
      <c r="B66" s="1"/>
      <c r="F66" s="2"/>
      <c r="G66" s="2"/>
    </row>
    <row r="67" ht="12.75" customHeight="1">
      <c r="B67" s="1"/>
      <c r="F67" s="2"/>
      <c r="G67" s="2"/>
    </row>
    <row r="68" ht="12.75" customHeight="1">
      <c r="B68" s="1"/>
      <c r="F68" s="2"/>
      <c r="G68" s="2"/>
    </row>
    <row r="69" ht="12.75" customHeight="1">
      <c r="B69" s="1"/>
      <c r="F69" s="2"/>
      <c r="G69" s="2"/>
    </row>
    <row r="70" ht="12.75" customHeight="1">
      <c r="B70" s="1"/>
      <c r="F70" s="2"/>
      <c r="G70" s="2"/>
    </row>
    <row r="71" ht="12.75" customHeight="1">
      <c r="B71" s="1"/>
      <c r="F71" s="2"/>
      <c r="G71" s="2"/>
    </row>
    <row r="72" ht="12.75" customHeight="1">
      <c r="B72" s="1"/>
      <c r="F72" s="2"/>
      <c r="G72" s="2"/>
    </row>
    <row r="73" ht="12.75" customHeight="1">
      <c r="B73" s="1"/>
      <c r="F73" s="2"/>
      <c r="G73" s="2"/>
    </row>
    <row r="74" ht="12.75" customHeight="1">
      <c r="B74" s="1"/>
      <c r="F74" s="2"/>
      <c r="G74" s="2"/>
    </row>
    <row r="75" ht="12.75" customHeight="1">
      <c r="B75" s="1"/>
      <c r="F75" s="2"/>
      <c r="G75" s="2"/>
    </row>
    <row r="76" ht="12.75" customHeight="1">
      <c r="B76" s="1"/>
      <c r="F76" s="2"/>
      <c r="G76" s="2"/>
    </row>
    <row r="77" ht="12.75" customHeight="1">
      <c r="B77" s="1"/>
      <c r="F77" s="2"/>
      <c r="G77" s="2"/>
    </row>
    <row r="78" ht="12.75" customHeight="1">
      <c r="B78" s="1"/>
      <c r="F78" s="2"/>
      <c r="G78" s="2"/>
    </row>
    <row r="79" ht="12.75" customHeight="1">
      <c r="B79" s="1"/>
      <c r="F79" s="2"/>
      <c r="G79" s="2"/>
    </row>
    <row r="80" ht="12.75" customHeight="1">
      <c r="B80" s="1"/>
      <c r="F80" s="2"/>
      <c r="G80" s="2"/>
    </row>
    <row r="81" ht="12.75" customHeight="1">
      <c r="B81" s="1"/>
      <c r="F81" s="2"/>
      <c r="G81" s="2"/>
    </row>
    <row r="82" ht="12.75" customHeight="1">
      <c r="B82" s="1"/>
      <c r="F82" s="2"/>
      <c r="G82" s="2"/>
    </row>
    <row r="83" ht="12.75" customHeight="1">
      <c r="B83" s="1"/>
      <c r="F83" s="2"/>
      <c r="G83" s="2"/>
    </row>
    <row r="84" ht="12.75" customHeight="1">
      <c r="B84" s="1"/>
      <c r="F84" s="2"/>
      <c r="G84" s="2"/>
    </row>
    <row r="85" ht="12.75" customHeight="1">
      <c r="B85" s="1"/>
      <c r="F85" s="2"/>
      <c r="G85" s="2"/>
    </row>
    <row r="86" ht="12.75" customHeight="1">
      <c r="B86" s="1"/>
      <c r="F86" s="2"/>
      <c r="G86" s="2"/>
    </row>
    <row r="87" ht="12.75" customHeight="1">
      <c r="B87" s="1"/>
      <c r="F87" s="2"/>
      <c r="G87" s="2"/>
    </row>
    <row r="88" ht="12.75" customHeight="1">
      <c r="B88" s="1"/>
      <c r="F88" s="2"/>
      <c r="G88" s="2"/>
    </row>
    <row r="89" ht="12.75" customHeight="1">
      <c r="B89" s="1"/>
      <c r="F89" s="2"/>
      <c r="G89" s="2"/>
    </row>
    <row r="90" ht="12.75" customHeight="1">
      <c r="B90" s="1"/>
      <c r="F90" s="2"/>
      <c r="G90" s="2"/>
    </row>
    <row r="91" ht="12.75" customHeight="1">
      <c r="B91" s="1"/>
      <c r="F91" s="2"/>
      <c r="G91" s="2"/>
    </row>
    <row r="92" ht="12.75" customHeight="1">
      <c r="B92" s="1"/>
      <c r="F92" s="2"/>
      <c r="G92" s="2"/>
    </row>
    <row r="93" ht="12.75" customHeight="1">
      <c r="B93" s="1"/>
      <c r="F93" s="2"/>
      <c r="G93" s="2"/>
    </row>
    <row r="94" ht="12.75" customHeight="1">
      <c r="B94" s="1"/>
      <c r="F94" s="2"/>
      <c r="G94" s="2"/>
    </row>
    <row r="95" ht="12.75" customHeight="1">
      <c r="B95" s="1"/>
      <c r="F95" s="2"/>
      <c r="G95" s="2"/>
    </row>
    <row r="96" ht="12.75" customHeight="1">
      <c r="B96" s="1"/>
      <c r="F96" s="2"/>
      <c r="G96" s="2"/>
    </row>
    <row r="97" ht="12.75" customHeight="1">
      <c r="B97" s="1"/>
      <c r="F97" s="2"/>
      <c r="G97" s="2"/>
    </row>
    <row r="98" ht="12.75" customHeight="1">
      <c r="B98" s="1"/>
      <c r="F98" s="2"/>
      <c r="G98" s="2"/>
    </row>
    <row r="99" ht="12.75" customHeight="1">
      <c r="B99" s="1"/>
      <c r="F99" s="2"/>
      <c r="G99" s="2"/>
    </row>
    <row r="100" ht="12.75" customHeight="1">
      <c r="B100" s="1"/>
      <c r="F100" s="2"/>
      <c r="G100" s="2"/>
    </row>
    <row r="101" ht="12.75" customHeight="1">
      <c r="B101" s="1"/>
      <c r="F101" s="2"/>
      <c r="G101" s="2"/>
    </row>
    <row r="102" ht="12.75" customHeight="1">
      <c r="B102" s="1"/>
      <c r="F102" s="2"/>
      <c r="G102" s="2"/>
    </row>
    <row r="103" ht="12.75" customHeight="1">
      <c r="B103" s="1"/>
      <c r="F103" s="2"/>
      <c r="G103" s="2"/>
    </row>
    <row r="104" ht="12.75" customHeight="1">
      <c r="B104" s="1"/>
      <c r="F104" s="2"/>
      <c r="G104" s="2"/>
    </row>
    <row r="105" ht="12.75" customHeight="1">
      <c r="B105" s="1"/>
      <c r="F105" s="2"/>
      <c r="G105" s="2"/>
    </row>
    <row r="106" ht="12.75" customHeight="1">
      <c r="B106" s="1"/>
      <c r="F106" s="2"/>
      <c r="G106" s="2"/>
    </row>
    <row r="107" ht="12.75" customHeight="1">
      <c r="B107" s="1"/>
      <c r="F107" s="2"/>
      <c r="G107" s="2"/>
    </row>
    <row r="108" ht="12.75" customHeight="1">
      <c r="B108" s="1"/>
      <c r="F108" s="2"/>
      <c r="G108" s="2"/>
    </row>
    <row r="109" ht="12.75" customHeight="1">
      <c r="B109" s="1"/>
      <c r="F109" s="2"/>
      <c r="G109" s="2"/>
    </row>
    <row r="110" ht="12.75" customHeight="1">
      <c r="B110" s="1"/>
      <c r="F110" s="2"/>
      <c r="G110" s="2"/>
    </row>
    <row r="111" ht="12.75" customHeight="1">
      <c r="B111" s="1"/>
      <c r="F111" s="2"/>
      <c r="G111" s="2"/>
    </row>
    <row r="112" ht="12.75" customHeight="1">
      <c r="B112" s="1"/>
      <c r="F112" s="2"/>
      <c r="G112" s="2"/>
    </row>
    <row r="113" ht="12.75" customHeight="1">
      <c r="B113" s="1"/>
      <c r="F113" s="2"/>
      <c r="G113" s="2"/>
    </row>
    <row r="114" ht="12.75" customHeight="1">
      <c r="B114" s="1"/>
      <c r="F114" s="2"/>
      <c r="G114" s="2"/>
    </row>
    <row r="115" ht="12.75" customHeight="1">
      <c r="B115" s="1"/>
      <c r="F115" s="2"/>
      <c r="G115" s="2"/>
    </row>
    <row r="116" ht="12.75" customHeight="1">
      <c r="B116" s="1"/>
      <c r="F116" s="2"/>
      <c r="G116" s="2"/>
    </row>
    <row r="117" ht="12.75" customHeight="1">
      <c r="B117" s="1"/>
      <c r="F117" s="2"/>
      <c r="G117" s="2"/>
    </row>
    <row r="118" ht="12.75" customHeight="1">
      <c r="B118" s="1"/>
      <c r="F118" s="2"/>
      <c r="G118" s="2"/>
    </row>
    <row r="119" ht="12.75" customHeight="1">
      <c r="B119" s="1"/>
      <c r="F119" s="2"/>
      <c r="G119" s="2"/>
    </row>
    <row r="120" ht="12.75" customHeight="1">
      <c r="B120" s="1"/>
      <c r="F120" s="2"/>
      <c r="G120" s="2"/>
    </row>
    <row r="121" ht="12.75" customHeight="1">
      <c r="B121" s="1"/>
      <c r="F121" s="2"/>
      <c r="G121" s="2"/>
    </row>
    <row r="122" ht="12.75" customHeight="1">
      <c r="B122" s="1"/>
      <c r="F122" s="2"/>
      <c r="G122" s="2"/>
    </row>
    <row r="123" ht="12.75" customHeight="1">
      <c r="B123" s="1"/>
      <c r="F123" s="2"/>
      <c r="G123" s="2"/>
    </row>
    <row r="124" ht="12.75" customHeight="1">
      <c r="B124" s="1"/>
      <c r="F124" s="2"/>
      <c r="G124" s="2"/>
    </row>
    <row r="125" ht="12.75" customHeight="1">
      <c r="B125" s="1"/>
      <c r="F125" s="2"/>
      <c r="G125" s="2"/>
    </row>
    <row r="126" ht="12.75" customHeight="1">
      <c r="B126" s="1"/>
      <c r="F126" s="2"/>
      <c r="G126" s="2"/>
    </row>
    <row r="127" ht="12.75" customHeight="1">
      <c r="B127" s="1"/>
      <c r="F127" s="2"/>
      <c r="G127" s="2"/>
    </row>
    <row r="128" ht="12.75" customHeight="1">
      <c r="B128" s="1"/>
      <c r="F128" s="2"/>
      <c r="G128" s="2"/>
    </row>
    <row r="129" ht="12.75" customHeight="1">
      <c r="B129" s="1"/>
      <c r="F129" s="2"/>
      <c r="G129" s="2"/>
    </row>
    <row r="130" ht="12.75" customHeight="1">
      <c r="B130" s="1"/>
      <c r="F130" s="2"/>
      <c r="G130" s="2"/>
    </row>
    <row r="131" ht="12.75" customHeight="1">
      <c r="B131" s="1"/>
      <c r="F131" s="2"/>
      <c r="G131" s="2"/>
    </row>
    <row r="132" ht="12.75" customHeight="1">
      <c r="B132" s="1"/>
      <c r="F132" s="2"/>
      <c r="G132" s="2"/>
    </row>
    <row r="133" ht="12.75" customHeight="1">
      <c r="B133" s="1"/>
      <c r="F133" s="2"/>
      <c r="G133" s="2"/>
    </row>
    <row r="134" ht="12.75" customHeight="1">
      <c r="B134" s="1"/>
      <c r="F134" s="2"/>
      <c r="G134" s="2"/>
    </row>
    <row r="135" ht="12.75" customHeight="1">
      <c r="B135" s="1"/>
      <c r="F135" s="2"/>
      <c r="G135" s="2"/>
    </row>
    <row r="136" ht="12.75" customHeight="1">
      <c r="B136" s="1"/>
      <c r="F136" s="2"/>
      <c r="G136" s="2"/>
    </row>
    <row r="137" ht="12.75" customHeight="1">
      <c r="B137" s="1"/>
      <c r="F137" s="2"/>
      <c r="G137" s="2"/>
    </row>
    <row r="138" ht="12.75" customHeight="1">
      <c r="B138" s="1"/>
      <c r="F138" s="2"/>
      <c r="G138" s="2"/>
    </row>
    <row r="139" ht="12.75" customHeight="1">
      <c r="B139" s="1"/>
      <c r="F139" s="2"/>
      <c r="G139" s="2"/>
    </row>
    <row r="140" ht="12.75" customHeight="1">
      <c r="B140" s="1"/>
      <c r="F140" s="2"/>
      <c r="G140" s="2"/>
    </row>
    <row r="141" ht="12.75" customHeight="1">
      <c r="B141" s="1"/>
      <c r="F141" s="2"/>
      <c r="G141" s="2"/>
    </row>
    <row r="142" ht="12.75" customHeight="1">
      <c r="B142" s="1"/>
      <c r="F142" s="2"/>
      <c r="G142" s="2"/>
    </row>
    <row r="143" ht="12.75" customHeight="1">
      <c r="B143" s="1"/>
      <c r="F143" s="2"/>
      <c r="G143" s="2"/>
    </row>
    <row r="144" ht="12.75" customHeight="1">
      <c r="B144" s="1"/>
      <c r="F144" s="2"/>
      <c r="G144" s="2"/>
    </row>
    <row r="145" ht="12.75" customHeight="1">
      <c r="B145" s="1"/>
      <c r="F145" s="2"/>
      <c r="G145" s="2"/>
    </row>
    <row r="146" ht="12.75" customHeight="1">
      <c r="B146" s="1"/>
      <c r="F146" s="2"/>
      <c r="G146" s="2"/>
    </row>
    <row r="147" ht="12.75" customHeight="1">
      <c r="B147" s="1"/>
      <c r="F147" s="2"/>
      <c r="G147" s="2"/>
    </row>
    <row r="148" ht="12.75" customHeight="1">
      <c r="B148" s="1"/>
      <c r="F148" s="2"/>
      <c r="G148" s="2"/>
    </row>
    <row r="149" ht="12.75" customHeight="1">
      <c r="B149" s="1"/>
      <c r="F149" s="2"/>
      <c r="G149" s="2"/>
    </row>
    <row r="150" ht="12.75" customHeight="1">
      <c r="B150" s="1"/>
      <c r="F150" s="2"/>
      <c r="G150" s="2"/>
    </row>
    <row r="151" ht="12.75" customHeight="1">
      <c r="B151" s="1"/>
      <c r="F151" s="2"/>
      <c r="G151" s="2"/>
    </row>
    <row r="152" ht="12.75" customHeight="1">
      <c r="B152" s="1"/>
      <c r="F152" s="2"/>
      <c r="G152" s="2"/>
    </row>
    <row r="153" ht="12.75" customHeight="1">
      <c r="B153" s="1"/>
      <c r="F153" s="2"/>
      <c r="G153" s="2"/>
    </row>
    <row r="154" ht="12.75" customHeight="1">
      <c r="B154" s="1"/>
      <c r="F154" s="2"/>
      <c r="G154" s="2"/>
    </row>
    <row r="155" ht="12.75" customHeight="1">
      <c r="B155" s="1"/>
      <c r="F155" s="2"/>
      <c r="G155" s="2"/>
    </row>
    <row r="156" ht="12.75" customHeight="1">
      <c r="B156" s="1"/>
      <c r="F156" s="2"/>
      <c r="G156" s="2"/>
    </row>
    <row r="157" ht="12.75" customHeight="1">
      <c r="B157" s="1"/>
      <c r="F157" s="2"/>
      <c r="G157" s="2"/>
    </row>
    <row r="158" ht="12.75" customHeight="1">
      <c r="B158" s="1"/>
      <c r="F158" s="2"/>
      <c r="G158" s="2"/>
    </row>
    <row r="159" ht="12.75" customHeight="1">
      <c r="B159" s="1"/>
      <c r="F159" s="2"/>
      <c r="G159" s="2"/>
    </row>
    <row r="160" ht="12.75" customHeight="1">
      <c r="B160" s="1"/>
      <c r="F160" s="2"/>
      <c r="G160" s="2"/>
    </row>
    <row r="161" ht="12.75" customHeight="1">
      <c r="B161" s="1"/>
      <c r="F161" s="2"/>
      <c r="G161" s="2"/>
    </row>
    <row r="162" ht="12.75" customHeight="1">
      <c r="B162" s="1"/>
      <c r="F162" s="2"/>
      <c r="G162" s="2"/>
    </row>
    <row r="163" ht="12.75" customHeight="1">
      <c r="B163" s="1"/>
      <c r="F163" s="2"/>
      <c r="G163" s="2"/>
    </row>
    <row r="164" ht="12.75" customHeight="1">
      <c r="B164" s="1"/>
      <c r="F164" s="2"/>
      <c r="G164" s="2"/>
    </row>
    <row r="165" ht="12.75" customHeight="1">
      <c r="B165" s="1"/>
      <c r="F165" s="2"/>
      <c r="G165" s="2"/>
    </row>
    <row r="166" ht="12.75" customHeight="1">
      <c r="B166" s="1"/>
      <c r="F166" s="2"/>
      <c r="G166" s="2"/>
    </row>
    <row r="167" ht="12.75" customHeight="1">
      <c r="B167" s="1"/>
      <c r="F167" s="2"/>
      <c r="G167" s="2"/>
    </row>
    <row r="168" ht="12.75" customHeight="1">
      <c r="B168" s="1"/>
      <c r="F168" s="2"/>
      <c r="G168" s="2"/>
    </row>
    <row r="169" ht="12.75" customHeight="1">
      <c r="B169" s="1"/>
      <c r="F169" s="2"/>
      <c r="G169" s="2"/>
    </row>
    <row r="170" ht="12.75" customHeight="1">
      <c r="B170" s="1"/>
      <c r="F170" s="2"/>
      <c r="G170" s="2"/>
    </row>
    <row r="171" ht="12.75" customHeight="1">
      <c r="B171" s="1"/>
      <c r="F171" s="2"/>
      <c r="G171" s="2"/>
    </row>
    <row r="172" ht="12.75" customHeight="1">
      <c r="B172" s="1"/>
      <c r="F172" s="2"/>
      <c r="G172" s="2"/>
    </row>
    <row r="173" ht="12.75" customHeight="1">
      <c r="B173" s="1"/>
      <c r="F173" s="2"/>
      <c r="G173" s="2"/>
    </row>
    <row r="174" ht="12.75" customHeight="1">
      <c r="B174" s="1"/>
      <c r="F174" s="2"/>
      <c r="G174" s="2"/>
    </row>
    <row r="175" ht="12.75" customHeight="1">
      <c r="B175" s="1"/>
      <c r="F175" s="2"/>
      <c r="G175" s="2"/>
    </row>
    <row r="176" ht="12.75" customHeight="1">
      <c r="B176" s="1"/>
      <c r="F176" s="2"/>
      <c r="G176" s="2"/>
    </row>
    <row r="177" ht="12.75" customHeight="1">
      <c r="B177" s="1"/>
      <c r="F177" s="2"/>
      <c r="G177" s="2"/>
    </row>
    <row r="178" ht="12.75" customHeight="1">
      <c r="B178" s="1"/>
      <c r="F178" s="2"/>
      <c r="G178" s="2"/>
    </row>
    <row r="179" ht="12.75" customHeight="1">
      <c r="B179" s="1"/>
      <c r="F179" s="2"/>
      <c r="G179" s="2"/>
    </row>
    <row r="180" ht="12.75" customHeight="1">
      <c r="B180" s="1"/>
      <c r="F180" s="2"/>
      <c r="G180" s="2"/>
    </row>
    <row r="181" ht="12.75" customHeight="1">
      <c r="B181" s="1"/>
      <c r="F181" s="2"/>
      <c r="G181" s="2"/>
    </row>
    <row r="182" ht="12.75" customHeight="1">
      <c r="B182" s="1"/>
      <c r="F182" s="2"/>
      <c r="G182" s="2"/>
    </row>
    <row r="183" ht="12.75" customHeight="1">
      <c r="B183" s="1"/>
      <c r="F183" s="2"/>
      <c r="G183" s="2"/>
    </row>
    <row r="184" ht="12.75" customHeight="1">
      <c r="B184" s="1"/>
      <c r="F184" s="2"/>
      <c r="G184" s="2"/>
    </row>
    <row r="185" ht="12.75" customHeight="1">
      <c r="B185" s="1"/>
      <c r="F185" s="2"/>
      <c r="G185" s="2"/>
    </row>
    <row r="186" ht="12.75" customHeight="1">
      <c r="B186" s="1"/>
      <c r="F186" s="2"/>
      <c r="G186" s="2"/>
    </row>
    <row r="187" ht="12.75" customHeight="1">
      <c r="B187" s="1"/>
      <c r="F187" s="2"/>
      <c r="G187" s="2"/>
    </row>
    <row r="188" ht="12.75" customHeight="1">
      <c r="B188" s="1"/>
      <c r="F188" s="2"/>
      <c r="G188" s="2"/>
    </row>
    <row r="189" ht="12.75" customHeight="1">
      <c r="B189" s="1"/>
      <c r="F189" s="2"/>
      <c r="G189" s="2"/>
    </row>
    <row r="190" ht="12.75" customHeight="1">
      <c r="B190" s="1"/>
      <c r="F190" s="2"/>
      <c r="G190" s="2"/>
    </row>
    <row r="191" ht="12.75" customHeight="1">
      <c r="B191" s="1"/>
      <c r="F191" s="2"/>
      <c r="G191" s="2"/>
    </row>
    <row r="192" ht="12.75" customHeight="1">
      <c r="B192" s="1"/>
      <c r="F192" s="2"/>
      <c r="G192" s="2"/>
    </row>
    <row r="193" ht="12.75" customHeight="1">
      <c r="B193" s="1"/>
      <c r="F193" s="2"/>
      <c r="G193" s="2"/>
    </row>
    <row r="194" ht="12.75" customHeight="1">
      <c r="B194" s="1"/>
      <c r="F194" s="2"/>
      <c r="G194" s="2"/>
    </row>
    <row r="195" ht="12.75" customHeight="1">
      <c r="B195" s="1"/>
      <c r="F195" s="2"/>
      <c r="G195" s="2"/>
    </row>
    <row r="196" ht="12.75" customHeight="1">
      <c r="B196" s="1"/>
      <c r="F196" s="2"/>
      <c r="G196" s="2"/>
    </row>
    <row r="197" ht="12.75" customHeight="1">
      <c r="B197" s="1"/>
      <c r="F197" s="2"/>
      <c r="G197" s="2"/>
    </row>
    <row r="198" ht="12.75" customHeight="1">
      <c r="B198" s="1"/>
      <c r="F198" s="2"/>
      <c r="G198" s="2"/>
    </row>
    <row r="199" ht="12.75" customHeight="1">
      <c r="B199" s="1"/>
      <c r="F199" s="2"/>
      <c r="G199" s="2"/>
    </row>
    <row r="200" ht="12.75" customHeight="1">
      <c r="B200" s="1"/>
      <c r="F200" s="2"/>
      <c r="G200" s="2"/>
    </row>
    <row r="201" ht="12.75" customHeight="1">
      <c r="B201" s="1"/>
      <c r="F201" s="2"/>
      <c r="G201" s="2"/>
    </row>
    <row r="202" ht="12.75" customHeight="1">
      <c r="B202" s="1"/>
      <c r="F202" s="2"/>
      <c r="G202" s="2"/>
    </row>
    <row r="203" ht="12.75" customHeight="1">
      <c r="B203" s="1"/>
      <c r="F203" s="2"/>
      <c r="G203" s="2"/>
    </row>
    <row r="204" ht="12.75" customHeight="1">
      <c r="B204" s="1"/>
      <c r="F204" s="2"/>
      <c r="G204" s="2"/>
    </row>
    <row r="205" ht="12.75" customHeight="1">
      <c r="B205" s="1"/>
      <c r="F205" s="2"/>
      <c r="G205" s="2"/>
    </row>
    <row r="206" ht="12.75" customHeight="1">
      <c r="B206" s="1"/>
      <c r="F206" s="2"/>
      <c r="G206" s="2"/>
    </row>
    <row r="207" ht="12.75" customHeight="1">
      <c r="B207" s="1"/>
      <c r="F207" s="2"/>
      <c r="G207" s="2"/>
    </row>
    <row r="208" ht="12.75" customHeight="1">
      <c r="B208" s="1"/>
      <c r="F208" s="2"/>
      <c r="G208" s="2"/>
    </row>
    <row r="209" ht="12.75" customHeight="1">
      <c r="B209" s="1"/>
      <c r="F209" s="2"/>
      <c r="G209" s="2"/>
    </row>
    <row r="210" ht="12.75" customHeight="1">
      <c r="B210" s="1"/>
      <c r="F210" s="2"/>
      <c r="G210" s="2"/>
    </row>
    <row r="211" ht="12.75" customHeight="1">
      <c r="B211" s="1"/>
      <c r="F211" s="2"/>
      <c r="G211" s="2"/>
    </row>
    <row r="212" ht="12.75" customHeight="1">
      <c r="B212" s="1"/>
      <c r="F212" s="2"/>
      <c r="G212" s="2"/>
    </row>
    <row r="213" ht="12.75" customHeight="1">
      <c r="B213" s="1"/>
      <c r="F213" s="2"/>
      <c r="G213" s="2"/>
    </row>
    <row r="214" ht="12.75" customHeight="1">
      <c r="B214" s="1"/>
      <c r="F214" s="2"/>
      <c r="G214" s="2"/>
    </row>
    <row r="215" ht="12.75" customHeight="1">
      <c r="B215" s="1"/>
      <c r="F215" s="2"/>
      <c r="G215" s="2"/>
    </row>
    <row r="216" ht="12.75" customHeight="1">
      <c r="B216" s="1"/>
      <c r="F216" s="2"/>
      <c r="G216" s="2"/>
    </row>
    <row r="217" ht="12.75" customHeight="1">
      <c r="B217" s="1"/>
      <c r="F217" s="2"/>
      <c r="G217" s="2"/>
    </row>
    <row r="218" ht="12.75" customHeight="1">
      <c r="B218" s="1"/>
      <c r="F218" s="2"/>
      <c r="G218" s="2"/>
    </row>
    <row r="219" ht="12.75" customHeight="1">
      <c r="B219" s="1"/>
      <c r="F219" s="2"/>
      <c r="G219" s="2"/>
    </row>
    <row r="220" ht="12.75" customHeight="1">
      <c r="B220" s="1"/>
      <c r="F220" s="2"/>
      <c r="G220" s="2"/>
    </row>
    <row r="221" ht="12.75" customHeight="1">
      <c r="B221" s="1"/>
      <c r="F221" s="2"/>
      <c r="G221" s="2"/>
    </row>
    <row r="222" ht="12.75" customHeight="1">
      <c r="B222" s="1"/>
      <c r="F222" s="2"/>
      <c r="G222" s="2"/>
    </row>
    <row r="223" ht="12.75" customHeight="1">
      <c r="B223" s="1"/>
      <c r="F223" s="2"/>
      <c r="G223" s="2"/>
    </row>
    <row r="224" ht="12.75" customHeight="1">
      <c r="B224" s="1"/>
      <c r="F224" s="2"/>
      <c r="G224" s="2"/>
    </row>
    <row r="225" ht="12.75" customHeight="1">
      <c r="B225" s="1"/>
      <c r="F225" s="2"/>
      <c r="G225" s="2"/>
    </row>
    <row r="226" ht="12.75" customHeight="1">
      <c r="B226" s="1"/>
      <c r="F226" s="2"/>
      <c r="G226" s="2"/>
    </row>
    <row r="227" ht="12.75" customHeight="1">
      <c r="B227" s="1"/>
      <c r="F227" s="2"/>
      <c r="G227" s="2"/>
    </row>
    <row r="228" ht="12.75" customHeight="1">
      <c r="B228" s="1"/>
      <c r="F228" s="2"/>
      <c r="G228" s="2"/>
    </row>
    <row r="229" ht="12.75" customHeight="1">
      <c r="B229" s="1"/>
      <c r="F229" s="2"/>
      <c r="G229" s="2"/>
    </row>
    <row r="230" ht="12.75" customHeight="1">
      <c r="B230" s="1"/>
      <c r="F230" s="2"/>
      <c r="G230" s="2"/>
    </row>
    <row r="231" ht="12.75" customHeight="1">
      <c r="B231" s="1"/>
      <c r="F231" s="2"/>
      <c r="G231" s="2"/>
    </row>
    <row r="232" ht="12.75" customHeight="1">
      <c r="B232" s="1"/>
      <c r="F232" s="2"/>
      <c r="G232" s="2"/>
    </row>
    <row r="233" ht="12.75" customHeight="1">
      <c r="B233" s="1"/>
      <c r="F233" s="2"/>
      <c r="G233" s="2"/>
    </row>
    <row r="234" ht="12.75" customHeight="1">
      <c r="B234" s="1"/>
      <c r="F234" s="2"/>
      <c r="G234" s="2"/>
    </row>
    <row r="235" ht="12.75" customHeight="1">
      <c r="B235" s="1"/>
      <c r="F235" s="2"/>
      <c r="G235" s="2"/>
    </row>
    <row r="236" ht="12.75" customHeight="1">
      <c r="B236" s="1"/>
      <c r="F236" s="2"/>
      <c r="G236" s="2"/>
    </row>
    <row r="237" ht="12.75" customHeight="1">
      <c r="B237" s="1"/>
      <c r="F237" s="2"/>
      <c r="G237" s="2"/>
    </row>
    <row r="238" ht="12.75" customHeight="1">
      <c r="B238" s="1"/>
      <c r="F238" s="2"/>
      <c r="G238" s="2"/>
    </row>
    <row r="239" ht="12.75" customHeight="1">
      <c r="B239" s="1"/>
      <c r="F239" s="2"/>
      <c r="G239" s="2"/>
    </row>
    <row r="240" ht="12.75" customHeight="1">
      <c r="B240" s="1"/>
      <c r="F240" s="2"/>
      <c r="G240" s="2"/>
    </row>
    <row r="241" ht="12.75" customHeight="1">
      <c r="B241" s="1"/>
      <c r="F241" s="2"/>
      <c r="G241" s="2"/>
    </row>
    <row r="242" ht="12.75" customHeight="1">
      <c r="B242" s="1"/>
      <c r="F242" s="2"/>
      <c r="G242" s="2"/>
    </row>
    <row r="243" ht="12.75" customHeight="1">
      <c r="B243" s="1"/>
      <c r="F243" s="2"/>
      <c r="G243" s="2"/>
    </row>
    <row r="244" ht="12.75" customHeight="1">
      <c r="B244" s="1"/>
      <c r="F244" s="2"/>
      <c r="G244" s="2"/>
    </row>
    <row r="245" ht="12.75" customHeight="1">
      <c r="B245" s="1"/>
      <c r="F245" s="2"/>
      <c r="G245" s="2"/>
    </row>
    <row r="246" ht="12.75" customHeight="1">
      <c r="B246" s="1"/>
      <c r="F246" s="2"/>
      <c r="G246" s="2"/>
    </row>
    <row r="247" ht="12.75" customHeight="1">
      <c r="B247" s="1"/>
      <c r="F247" s="2"/>
      <c r="G247" s="2"/>
    </row>
    <row r="248" ht="12.75" customHeight="1">
      <c r="B248" s="1"/>
      <c r="F248" s="2"/>
      <c r="G248" s="2"/>
    </row>
    <row r="249" ht="15.75" customHeight="1">
      <c r="F249" s="2"/>
      <c r="G249" s="2"/>
    </row>
    <row r="250" ht="15.75" customHeight="1">
      <c r="F250" s="2"/>
      <c r="G250" s="2"/>
    </row>
    <row r="251" ht="15.75" customHeight="1">
      <c r="F251" s="2"/>
      <c r="G251" s="2"/>
    </row>
    <row r="252" ht="15.75" customHeight="1">
      <c r="F252" s="2"/>
      <c r="G252" s="2"/>
    </row>
    <row r="253" ht="15.75" customHeight="1">
      <c r="F253" s="2"/>
      <c r="G253" s="2"/>
    </row>
    <row r="254" ht="15.75" customHeight="1">
      <c r="F254" s="2"/>
      <c r="G254" s="2"/>
    </row>
    <row r="255" ht="15.75" customHeight="1">
      <c r="F255" s="2"/>
      <c r="G255" s="2"/>
    </row>
    <row r="256" ht="15.75" customHeight="1">
      <c r="F256" s="2"/>
      <c r="G256" s="2"/>
    </row>
    <row r="257" ht="15.75" customHeight="1">
      <c r="F257" s="2"/>
      <c r="G257" s="2"/>
    </row>
    <row r="258" ht="15.75" customHeight="1">
      <c r="F258" s="2"/>
      <c r="G258" s="2"/>
    </row>
    <row r="259" ht="15.75" customHeight="1">
      <c r="F259" s="2"/>
      <c r="G259" s="2"/>
    </row>
    <row r="260" ht="15.75" customHeight="1">
      <c r="F260" s="2"/>
      <c r="G260" s="2"/>
    </row>
    <row r="261" ht="15.75" customHeight="1">
      <c r="F261" s="2"/>
      <c r="G261" s="2"/>
    </row>
    <row r="262" ht="15.75" customHeight="1">
      <c r="F262" s="2"/>
      <c r="G262" s="2"/>
    </row>
    <row r="263" ht="15.75" customHeight="1">
      <c r="F263" s="2"/>
      <c r="G263" s="2"/>
    </row>
    <row r="264" ht="15.75" customHeight="1">
      <c r="F264" s="2"/>
      <c r="G264" s="2"/>
    </row>
    <row r="265" ht="15.75" customHeight="1">
      <c r="F265" s="2"/>
      <c r="G265" s="2"/>
    </row>
    <row r="266" ht="15.75" customHeight="1">
      <c r="F266" s="2"/>
      <c r="G266" s="2"/>
    </row>
    <row r="267" ht="15.75" customHeight="1">
      <c r="F267" s="2"/>
      <c r="G267" s="2"/>
    </row>
    <row r="268" ht="15.75" customHeight="1">
      <c r="F268" s="2"/>
      <c r="G268" s="2"/>
    </row>
    <row r="269" ht="15.75" customHeight="1">
      <c r="F269" s="2"/>
      <c r="G269" s="2"/>
    </row>
    <row r="270" ht="15.75" customHeight="1">
      <c r="F270" s="2"/>
      <c r="G270" s="2"/>
    </row>
    <row r="271" ht="15.75" customHeight="1">
      <c r="F271" s="2"/>
      <c r="G271" s="2"/>
    </row>
    <row r="272" ht="15.75" customHeight="1">
      <c r="F272" s="2"/>
      <c r="G272" s="2"/>
    </row>
    <row r="273" ht="15.75" customHeight="1">
      <c r="F273" s="2"/>
      <c r="G273" s="2"/>
    </row>
    <row r="274" ht="15.75" customHeight="1">
      <c r="F274" s="2"/>
      <c r="G274" s="2"/>
    </row>
    <row r="275" ht="15.75" customHeight="1">
      <c r="F275" s="2"/>
      <c r="G275" s="2"/>
    </row>
    <row r="276" ht="15.75" customHeight="1">
      <c r="F276" s="2"/>
      <c r="G276" s="2"/>
    </row>
    <row r="277" ht="15.75" customHeight="1">
      <c r="F277" s="2"/>
      <c r="G277" s="2"/>
    </row>
    <row r="278" ht="15.75" customHeight="1">
      <c r="F278" s="2"/>
      <c r="G278" s="2"/>
    </row>
    <row r="279" ht="15.75" customHeight="1">
      <c r="F279" s="2"/>
      <c r="G279" s="2"/>
    </row>
    <row r="280" ht="15.75" customHeight="1">
      <c r="F280" s="2"/>
      <c r="G280" s="2"/>
    </row>
    <row r="281" ht="15.75" customHeight="1">
      <c r="F281" s="2"/>
      <c r="G281" s="2"/>
    </row>
    <row r="282" ht="15.75" customHeight="1">
      <c r="F282" s="2"/>
      <c r="G282" s="2"/>
    </row>
    <row r="283" ht="15.75" customHeight="1">
      <c r="F283" s="2"/>
      <c r="G283" s="2"/>
    </row>
    <row r="284" ht="15.75" customHeight="1">
      <c r="F284" s="2"/>
      <c r="G284" s="2"/>
    </row>
    <row r="285" ht="15.75" customHeight="1">
      <c r="F285" s="2"/>
      <c r="G285" s="2"/>
    </row>
    <row r="286" ht="15.75" customHeight="1">
      <c r="F286" s="2"/>
      <c r="G286" s="2"/>
    </row>
    <row r="287" ht="15.75" customHeight="1">
      <c r="F287" s="2"/>
      <c r="G287" s="2"/>
    </row>
    <row r="288" ht="15.75" customHeight="1">
      <c r="F288" s="2"/>
      <c r="G288" s="2"/>
    </row>
    <row r="289" ht="15.75" customHeight="1">
      <c r="F289" s="2"/>
      <c r="G289" s="2"/>
    </row>
    <row r="290" ht="15.75" customHeight="1">
      <c r="F290" s="2"/>
      <c r="G290" s="2"/>
    </row>
    <row r="291" ht="15.75" customHeight="1">
      <c r="F291" s="2"/>
      <c r="G291" s="2"/>
    </row>
    <row r="292" ht="15.75" customHeight="1">
      <c r="F292" s="2"/>
      <c r="G292" s="2"/>
    </row>
    <row r="293" ht="15.75" customHeight="1">
      <c r="F293" s="2"/>
      <c r="G293" s="2"/>
    </row>
    <row r="294" ht="15.75" customHeight="1">
      <c r="F294" s="2"/>
      <c r="G294" s="2"/>
    </row>
    <row r="295" ht="15.75" customHeight="1">
      <c r="F295" s="2"/>
      <c r="G295" s="2"/>
    </row>
    <row r="296" ht="15.75" customHeight="1">
      <c r="F296" s="2"/>
      <c r="G296" s="2"/>
    </row>
    <row r="297" ht="15.75" customHeight="1">
      <c r="F297" s="2"/>
      <c r="G297" s="2"/>
    </row>
    <row r="298" ht="15.75" customHeight="1">
      <c r="F298" s="2"/>
      <c r="G298" s="2"/>
    </row>
    <row r="299" ht="15.75" customHeight="1">
      <c r="F299" s="2"/>
      <c r="G299" s="2"/>
    </row>
    <row r="300" ht="15.75" customHeight="1">
      <c r="F300" s="2"/>
      <c r="G300" s="2"/>
    </row>
    <row r="301" ht="15.75" customHeight="1">
      <c r="F301" s="2"/>
      <c r="G301" s="2"/>
    </row>
    <row r="302" ht="15.75" customHeight="1">
      <c r="F302" s="2"/>
      <c r="G302" s="2"/>
    </row>
    <row r="303" ht="15.75" customHeight="1">
      <c r="F303" s="2"/>
      <c r="G303" s="2"/>
    </row>
    <row r="304" ht="15.75" customHeight="1">
      <c r="F304" s="2"/>
      <c r="G304" s="2"/>
    </row>
    <row r="305" ht="15.75" customHeight="1">
      <c r="F305" s="2"/>
      <c r="G305" s="2"/>
    </row>
    <row r="306" ht="15.75" customHeight="1">
      <c r="F306" s="2"/>
      <c r="G306" s="2"/>
    </row>
    <row r="307" ht="15.75" customHeight="1">
      <c r="F307" s="2"/>
      <c r="G307" s="2"/>
    </row>
    <row r="308" ht="15.75" customHeight="1">
      <c r="F308" s="2"/>
      <c r="G308" s="2"/>
    </row>
    <row r="309" ht="15.75" customHeight="1">
      <c r="F309" s="2"/>
      <c r="G309" s="2"/>
    </row>
    <row r="310" ht="15.75" customHeight="1">
      <c r="F310" s="2"/>
      <c r="G310" s="2"/>
    </row>
    <row r="311" ht="15.75" customHeight="1">
      <c r="F311" s="2"/>
      <c r="G311" s="2"/>
    </row>
    <row r="312" ht="15.75" customHeight="1">
      <c r="F312" s="2"/>
      <c r="G312" s="2"/>
    </row>
    <row r="313" ht="15.75" customHeight="1">
      <c r="F313" s="2"/>
      <c r="G313" s="2"/>
    </row>
    <row r="314" ht="15.75" customHeight="1">
      <c r="F314" s="2"/>
      <c r="G314" s="2"/>
    </row>
    <row r="315" ht="15.75" customHeight="1">
      <c r="F315" s="2"/>
      <c r="G315" s="2"/>
    </row>
    <row r="316" ht="15.75" customHeight="1">
      <c r="F316" s="2"/>
      <c r="G316" s="2"/>
    </row>
    <row r="317" ht="15.75" customHeight="1">
      <c r="F317" s="2"/>
      <c r="G317" s="2"/>
    </row>
    <row r="318" ht="15.75" customHeight="1">
      <c r="F318" s="2"/>
      <c r="G318" s="2"/>
    </row>
    <row r="319" ht="15.75" customHeight="1">
      <c r="F319" s="2"/>
      <c r="G319" s="2"/>
    </row>
    <row r="320" ht="15.75" customHeight="1">
      <c r="F320" s="2"/>
      <c r="G320" s="2"/>
    </row>
    <row r="321" ht="15.75" customHeight="1">
      <c r="F321" s="2"/>
      <c r="G321" s="2"/>
    </row>
    <row r="322" ht="15.75" customHeight="1">
      <c r="F322" s="2"/>
      <c r="G322" s="2"/>
    </row>
    <row r="323" ht="15.75" customHeight="1">
      <c r="F323" s="2"/>
      <c r="G323" s="2"/>
    </row>
    <row r="324" ht="15.75" customHeight="1">
      <c r="F324" s="2"/>
      <c r="G324" s="2"/>
    </row>
    <row r="325" ht="15.75" customHeight="1">
      <c r="F325" s="2"/>
      <c r="G325" s="2"/>
    </row>
    <row r="326" ht="15.75" customHeight="1">
      <c r="F326" s="2"/>
      <c r="G326" s="2"/>
    </row>
    <row r="327" ht="15.75" customHeight="1">
      <c r="F327" s="2"/>
      <c r="G327" s="2"/>
    </row>
    <row r="328" ht="15.75" customHeight="1">
      <c r="F328" s="2"/>
      <c r="G328" s="2"/>
    </row>
    <row r="329" ht="15.75" customHeight="1">
      <c r="F329" s="2"/>
      <c r="G329" s="2"/>
    </row>
    <row r="330" ht="15.75" customHeight="1">
      <c r="F330" s="2"/>
      <c r="G330" s="2"/>
    </row>
    <row r="331" ht="15.75" customHeight="1">
      <c r="F331" s="2"/>
      <c r="G331" s="2"/>
    </row>
    <row r="332" ht="15.75" customHeight="1">
      <c r="F332" s="2"/>
      <c r="G332" s="2"/>
    </row>
    <row r="333" ht="15.75" customHeight="1">
      <c r="F333" s="2"/>
      <c r="G333" s="2"/>
    </row>
    <row r="334" ht="15.75" customHeight="1">
      <c r="F334" s="2"/>
      <c r="G334" s="2"/>
    </row>
    <row r="335" ht="15.75" customHeight="1">
      <c r="F335" s="2"/>
      <c r="G335" s="2"/>
    </row>
    <row r="336" ht="15.75" customHeight="1">
      <c r="F336" s="2"/>
      <c r="G336" s="2"/>
    </row>
    <row r="337" ht="15.75" customHeight="1">
      <c r="F337" s="2"/>
      <c r="G337" s="2"/>
    </row>
    <row r="338" ht="15.75" customHeight="1">
      <c r="F338" s="2"/>
      <c r="G338" s="2"/>
    </row>
    <row r="339" ht="15.75" customHeight="1">
      <c r="F339" s="2"/>
      <c r="G339" s="2"/>
    </row>
    <row r="340" ht="15.75" customHeight="1">
      <c r="F340" s="2"/>
      <c r="G340" s="2"/>
    </row>
    <row r="341" ht="15.75" customHeight="1">
      <c r="F341" s="2"/>
      <c r="G341" s="2"/>
    </row>
    <row r="342" ht="15.75" customHeight="1">
      <c r="F342" s="2"/>
      <c r="G342" s="2"/>
    </row>
    <row r="343" ht="15.75" customHeight="1">
      <c r="F343" s="2"/>
      <c r="G343" s="2"/>
    </row>
    <row r="344" ht="15.75" customHeight="1">
      <c r="F344" s="2"/>
      <c r="G344" s="2"/>
    </row>
    <row r="345" ht="15.75" customHeight="1">
      <c r="F345" s="2"/>
      <c r="G345" s="2"/>
    </row>
    <row r="346" ht="15.75" customHeight="1">
      <c r="F346" s="2"/>
      <c r="G346" s="2"/>
    </row>
    <row r="347" ht="15.75" customHeight="1">
      <c r="F347" s="2"/>
      <c r="G347" s="2"/>
    </row>
    <row r="348" ht="15.75" customHeight="1">
      <c r="F348" s="2"/>
      <c r="G348" s="2"/>
    </row>
    <row r="349" ht="15.75" customHeight="1">
      <c r="F349" s="2"/>
      <c r="G349" s="2"/>
    </row>
    <row r="350" ht="15.75" customHeight="1">
      <c r="F350" s="2"/>
      <c r="G350" s="2"/>
    </row>
    <row r="351" ht="15.75" customHeight="1">
      <c r="F351" s="2"/>
      <c r="G351" s="2"/>
    </row>
    <row r="352" ht="15.75" customHeight="1">
      <c r="F352" s="2"/>
      <c r="G352" s="2"/>
    </row>
    <row r="353" ht="15.75" customHeight="1">
      <c r="F353" s="2"/>
      <c r="G353" s="2"/>
    </row>
    <row r="354" ht="15.75" customHeight="1">
      <c r="F354" s="2"/>
      <c r="G354" s="2"/>
    </row>
    <row r="355" ht="15.75" customHeight="1">
      <c r="F355" s="2"/>
      <c r="G355" s="2"/>
    </row>
    <row r="356" ht="15.75" customHeight="1">
      <c r="F356" s="2"/>
      <c r="G356" s="2"/>
    </row>
    <row r="357" ht="15.75" customHeight="1">
      <c r="F357" s="2"/>
      <c r="G357" s="2"/>
    </row>
    <row r="358" ht="15.75" customHeight="1">
      <c r="F358" s="2"/>
      <c r="G358" s="2"/>
    </row>
    <row r="359" ht="15.75" customHeight="1">
      <c r="F359" s="2"/>
      <c r="G359" s="2"/>
    </row>
    <row r="360" ht="15.75" customHeight="1">
      <c r="F360" s="2"/>
      <c r="G360" s="2"/>
    </row>
    <row r="361" ht="15.75" customHeight="1">
      <c r="F361" s="2"/>
      <c r="G361" s="2"/>
    </row>
    <row r="362" ht="15.75" customHeight="1">
      <c r="F362" s="2"/>
      <c r="G362" s="2"/>
    </row>
    <row r="363" ht="15.75" customHeight="1">
      <c r="F363" s="2"/>
      <c r="G363" s="2"/>
    </row>
    <row r="364" ht="15.75" customHeight="1">
      <c r="F364" s="2"/>
      <c r="G364" s="2"/>
    </row>
    <row r="365" ht="15.75" customHeight="1">
      <c r="F365" s="2"/>
      <c r="G365" s="2"/>
    </row>
    <row r="366" ht="15.75" customHeight="1">
      <c r="F366" s="2"/>
      <c r="G366" s="2"/>
    </row>
    <row r="367" ht="15.75" customHeight="1">
      <c r="F367" s="2"/>
      <c r="G367" s="2"/>
    </row>
    <row r="368" ht="15.75" customHeight="1">
      <c r="F368" s="2"/>
      <c r="G368" s="2"/>
    </row>
    <row r="369" ht="15.75" customHeight="1">
      <c r="F369" s="2"/>
      <c r="G369" s="2"/>
    </row>
    <row r="370" ht="15.75" customHeight="1">
      <c r="F370" s="2"/>
      <c r="G370" s="2"/>
    </row>
    <row r="371" ht="15.75" customHeight="1">
      <c r="F371" s="2"/>
      <c r="G371" s="2"/>
    </row>
    <row r="372" ht="15.75" customHeight="1">
      <c r="F372" s="2"/>
      <c r="G372" s="2"/>
    </row>
    <row r="373" ht="15.75" customHeight="1">
      <c r="F373" s="2"/>
      <c r="G373" s="2"/>
    </row>
    <row r="374" ht="15.75" customHeight="1">
      <c r="F374" s="2"/>
      <c r="G374" s="2"/>
    </row>
    <row r="375" ht="15.75" customHeight="1">
      <c r="F375" s="2"/>
      <c r="G375" s="2"/>
    </row>
    <row r="376" ht="15.75" customHeight="1">
      <c r="F376" s="2"/>
      <c r="G376" s="2"/>
    </row>
    <row r="377" ht="15.75" customHeight="1">
      <c r="F377" s="2"/>
      <c r="G377" s="2"/>
    </row>
    <row r="378" ht="15.75" customHeight="1">
      <c r="F378" s="2"/>
      <c r="G378" s="2"/>
    </row>
    <row r="379" ht="15.75" customHeight="1">
      <c r="F379" s="2"/>
      <c r="G379" s="2"/>
    </row>
    <row r="380" ht="15.75" customHeight="1">
      <c r="F380" s="2"/>
      <c r="G380" s="2"/>
    </row>
    <row r="381" ht="15.75" customHeight="1">
      <c r="F381" s="2"/>
      <c r="G381" s="2"/>
    </row>
    <row r="382" ht="15.75" customHeight="1">
      <c r="F382" s="2"/>
      <c r="G382" s="2"/>
    </row>
    <row r="383" ht="15.75" customHeight="1">
      <c r="F383" s="2"/>
      <c r="G383" s="2"/>
    </row>
    <row r="384" ht="15.75" customHeight="1">
      <c r="F384" s="2"/>
      <c r="G384" s="2"/>
    </row>
    <row r="385" ht="15.75" customHeight="1">
      <c r="F385" s="2"/>
      <c r="G385" s="2"/>
    </row>
    <row r="386" ht="15.75" customHeight="1">
      <c r="F386" s="2"/>
      <c r="G386" s="2"/>
    </row>
    <row r="387" ht="15.75" customHeight="1">
      <c r="F387" s="2"/>
      <c r="G387" s="2"/>
    </row>
    <row r="388" ht="15.75" customHeight="1">
      <c r="F388" s="2"/>
      <c r="G388" s="2"/>
    </row>
    <row r="389" ht="15.75" customHeight="1">
      <c r="F389" s="2"/>
      <c r="G389" s="2"/>
    </row>
    <row r="390" ht="15.75" customHeight="1">
      <c r="F390" s="2"/>
      <c r="G390" s="2"/>
    </row>
    <row r="391" ht="15.75" customHeight="1">
      <c r="F391" s="2"/>
      <c r="G391" s="2"/>
    </row>
    <row r="392" ht="15.75" customHeight="1">
      <c r="F392" s="2"/>
      <c r="G392" s="2"/>
    </row>
    <row r="393" ht="15.75" customHeight="1">
      <c r="F393" s="2"/>
      <c r="G393" s="2"/>
    </row>
    <row r="394" ht="15.75" customHeight="1">
      <c r="F394" s="2"/>
      <c r="G394" s="2"/>
    </row>
    <row r="395" ht="15.75" customHeight="1">
      <c r="F395" s="2"/>
      <c r="G395" s="2"/>
    </row>
    <row r="396" ht="15.75" customHeight="1">
      <c r="F396" s="2"/>
      <c r="G396" s="2"/>
    </row>
    <row r="397" ht="15.75" customHeight="1">
      <c r="F397" s="2"/>
      <c r="G397" s="2"/>
    </row>
    <row r="398" ht="15.75" customHeight="1">
      <c r="F398" s="2"/>
      <c r="G398" s="2"/>
    </row>
    <row r="399" ht="15.75" customHeight="1">
      <c r="F399" s="2"/>
      <c r="G399" s="2"/>
    </row>
    <row r="400" ht="15.75" customHeight="1">
      <c r="F400" s="2"/>
      <c r="G400" s="2"/>
    </row>
    <row r="401" ht="15.75" customHeight="1">
      <c r="F401" s="2"/>
      <c r="G401" s="2"/>
    </row>
    <row r="402" ht="15.75" customHeight="1">
      <c r="F402" s="2"/>
      <c r="G402" s="2"/>
    </row>
    <row r="403" ht="15.75" customHeight="1">
      <c r="F403" s="2"/>
      <c r="G403" s="2"/>
    </row>
    <row r="404" ht="15.75" customHeight="1">
      <c r="F404" s="2"/>
      <c r="G404" s="2"/>
    </row>
    <row r="405" ht="15.75" customHeight="1">
      <c r="F405" s="2"/>
      <c r="G405" s="2"/>
    </row>
    <row r="406" ht="15.75" customHeight="1">
      <c r="F406" s="2"/>
      <c r="G406" s="2"/>
    </row>
    <row r="407" ht="15.75" customHeight="1">
      <c r="F407" s="2"/>
      <c r="G407" s="2"/>
    </row>
    <row r="408" ht="15.75" customHeight="1">
      <c r="F408" s="2"/>
      <c r="G408" s="2"/>
    </row>
    <row r="409" ht="15.75" customHeight="1">
      <c r="F409" s="2"/>
      <c r="G409" s="2"/>
    </row>
    <row r="410" ht="15.75" customHeight="1">
      <c r="F410" s="2"/>
      <c r="G410" s="2"/>
    </row>
    <row r="411" ht="15.75" customHeight="1">
      <c r="F411" s="2"/>
      <c r="G411" s="2"/>
    </row>
    <row r="412" ht="15.75" customHeight="1">
      <c r="F412" s="2"/>
      <c r="G412" s="2"/>
    </row>
    <row r="413" ht="15.75" customHeight="1">
      <c r="F413" s="2"/>
      <c r="G413" s="2"/>
    </row>
    <row r="414" ht="15.75" customHeight="1">
      <c r="F414" s="2"/>
      <c r="G414" s="2"/>
    </row>
    <row r="415" ht="15.75" customHeight="1">
      <c r="F415" s="2"/>
      <c r="G415" s="2"/>
    </row>
    <row r="416" ht="15.75" customHeight="1">
      <c r="F416" s="2"/>
      <c r="G416" s="2"/>
    </row>
    <row r="417" ht="15.75" customHeight="1">
      <c r="F417" s="2"/>
      <c r="G417" s="2"/>
    </row>
    <row r="418" ht="15.75" customHeight="1">
      <c r="F418" s="2"/>
      <c r="G418" s="2"/>
    </row>
    <row r="419" ht="15.75" customHeight="1">
      <c r="F419" s="2"/>
      <c r="G419" s="2"/>
    </row>
    <row r="420" ht="15.75" customHeight="1">
      <c r="F420" s="2"/>
      <c r="G420" s="2"/>
    </row>
    <row r="421" ht="15.75" customHeight="1">
      <c r="F421" s="2"/>
      <c r="G421" s="2"/>
    </row>
    <row r="422" ht="15.75" customHeight="1">
      <c r="F422" s="2"/>
      <c r="G422" s="2"/>
    </row>
    <row r="423" ht="15.75" customHeight="1">
      <c r="F423" s="2"/>
      <c r="G423" s="2"/>
    </row>
    <row r="424" ht="15.75" customHeight="1">
      <c r="F424" s="2"/>
      <c r="G424" s="2"/>
    </row>
    <row r="425" ht="15.75" customHeight="1">
      <c r="F425" s="2"/>
      <c r="G425" s="2"/>
    </row>
    <row r="426" ht="15.75" customHeight="1">
      <c r="F426" s="2"/>
      <c r="G426" s="2"/>
    </row>
    <row r="427" ht="15.75" customHeight="1">
      <c r="F427" s="2"/>
      <c r="G427" s="2"/>
    </row>
    <row r="428" ht="15.75" customHeight="1">
      <c r="F428" s="2"/>
      <c r="G428" s="2"/>
    </row>
    <row r="429" ht="15.75" customHeight="1">
      <c r="F429" s="2"/>
      <c r="G429" s="2"/>
    </row>
    <row r="430" ht="15.75" customHeight="1">
      <c r="F430" s="2"/>
      <c r="G430" s="2"/>
    </row>
    <row r="431" ht="15.75" customHeight="1">
      <c r="F431" s="2"/>
      <c r="G431" s="2"/>
    </row>
    <row r="432" ht="15.75" customHeight="1">
      <c r="F432" s="2"/>
      <c r="G432" s="2"/>
    </row>
    <row r="433" ht="15.75" customHeight="1">
      <c r="F433" s="2"/>
      <c r="G433" s="2"/>
    </row>
    <row r="434" ht="15.75" customHeight="1">
      <c r="F434" s="2"/>
      <c r="G434" s="2"/>
    </row>
    <row r="435" ht="15.75" customHeight="1">
      <c r="F435" s="2"/>
      <c r="G435" s="2"/>
    </row>
    <row r="436" ht="15.75" customHeight="1">
      <c r="F436" s="2"/>
      <c r="G436" s="2"/>
    </row>
    <row r="437" ht="15.75" customHeight="1">
      <c r="F437" s="2"/>
      <c r="G437" s="2"/>
    </row>
    <row r="438" ht="15.75" customHeight="1">
      <c r="F438" s="2"/>
      <c r="G438" s="2"/>
    </row>
    <row r="439" ht="15.75" customHeight="1">
      <c r="F439" s="2"/>
      <c r="G439" s="2"/>
    </row>
    <row r="440" ht="15.75" customHeight="1">
      <c r="F440" s="2"/>
      <c r="G440" s="2"/>
    </row>
    <row r="441" ht="15.75" customHeight="1">
      <c r="F441" s="2"/>
      <c r="G441" s="2"/>
    </row>
    <row r="442" ht="15.75" customHeight="1">
      <c r="F442" s="2"/>
      <c r="G442" s="2"/>
    </row>
    <row r="443" ht="15.75" customHeight="1">
      <c r="F443" s="2"/>
      <c r="G443" s="2"/>
    </row>
    <row r="444" ht="15.75" customHeight="1">
      <c r="F444" s="2"/>
      <c r="G444" s="2"/>
    </row>
    <row r="445" ht="15.75" customHeight="1">
      <c r="F445" s="2"/>
      <c r="G445" s="2"/>
    </row>
    <row r="446" ht="15.75" customHeight="1">
      <c r="F446" s="2"/>
      <c r="G446" s="2"/>
    </row>
    <row r="447" ht="15.75" customHeight="1">
      <c r="F447" s="2"/>
      <c r="G447" s="2"/>
    </row>
    <row r="448" ht="15.75" customHeight="1">
      <c r="F448" s="2"/>
      <c r="G448" s="2"/>
    </row>
    <row r="449" ht="15.75" customHeight="1">
      <c r="F449" s="2"/>
      <c r="G449" s="2"/>
    </row>
    <row r="450" ht="15.75" customHeight="1">
      <c r="F450" s="2"/>
      <c r="G450" s="2"/>
    </row>
    <row r="451" ht="15.75" customHeight="1">
      <c r="F451" s="2"/>
      <c r="G451" s="2"/>
    </row>
    <row r="452" ht="15.75" customHeight="1">
      <c r="F452" s="2"/>
      <c r="G452" s="2"/>
    </row>
    <row r="453" ht="15.75" customHeight="1">
      <c r="F453" s="2"/>
      <c r="G453" s="2"/>
    </row>
    <row r="454" ht="15.75" customHeight="1">
      <c r="F454" s="2"/>
      <c r="G454" s="2"/>
    </row>
    <row r="455" ht="15.75" customHeight="1">
      <c r="F455" s="2"/>
      <c r="G455" s="2"/>
    </row>
    <row r="456" ht="15.75" customHeight="1">
      <c r="F456" s="2"/>
      <c r="G456" s="2"/>
    </row>
    <row r="457" ht="15.75" customHeight="1">
      <c r="F457" s="2"/>
      <c r="G457" s="2"/>
    </row>
    <row r="458" ht="15.75" customHeight="1">
      <c r="F458" s="2"/>
      <c r="G458" s="2"/>
    </row>
    <row r="459" ht="15.75" customHeight="1">
      <c r="F459" s="2"/>
      <c r="G459" s="2"/>
    </row>
    <row r="460" ht="15.75" customHeight="1">
      <c r="F460" s="2"/>
      <c r="G460" s="2"/>
    </row>
    <row r="461" ht="15.75" customHeight="1">
      <c r="F461" s="2"/>
      <c r="G461" s="2"/>
    </row>
    <row r="462" ht="15.75" customHeight="1">
      <c r="F462" s="2"/>
      <c r="G462" s="2"/>
    </row>
    <row r="463" ht="15.75" customHeight="1">
      <c r="F463" s="2"/>
      <c r="G463" s="2"/>
    </row>
    <row r="464" ht="15.75" customHeight="1">
      <c r="F464" s="2"/>
      <c r="G464" s="2"/>
    </row>
    <row r="465" ht="15.75" customHeight="1">
      <c r="F465" s="2"/>
      <c r="G465" s="2"/>
    </row>
    <row r="466" ht="15.75" customHeight="1">
      <c r="F466" s="2"/>
      <c r="G466" s="2"/>
    </row>
    <row r="467" ht="15.75" customHeight="1">
      <c r="F467" s="2"/>
      <c r="G467" s="2"/>
    </row>
    <row r="468" ht="15.75" customHeight="1">
      <c r="F468" s="2"/>
      <c r="G468" s="2"/>
    </row>
    <row r="469" ht="15.75" customHeight="1">
      <c r="F469" s="2"/>
      <c r="G469" s="2"/>
    </row>
    <row r="470" ht="15.75" customHeight="1">
      <c r="F470" s="2"/>
      <c r="G470" s="2"/>
    </row>
    <row r="471" ht="15.75" customHeight="1">
      <c r="F471" s="2"/>
      <c r="G471" s="2"/>
    </row>
    <row r="472" ht="15.75" customHeight="1">
      <c r="F472" s="2"/>
      <c r="G472" s="2"/>
    </row>
    <row r="473" ht="15.75" customHeight="1">
      <c r="F473" s="2"/>
      <c r="G473" s="2"/>
    </row>
    <row r="474" ht="15.75" customHeight="1">
      <c r="F474" s="2"/>
      <c r="G474" s="2"/>
    </row>
    <row r="475" ht="15.75" customHeight="1">
      <c r="F475" s="2"/>
      <c r="G475" s="2"/>
    </row>
    <row r="476" ht="15.75" customHeight="1">
      <c r="F476" s="2"/>
      <c r="G476" s="2"/>
    </row>
    <row r="477" ht="15.75" customHeight="1">
      <c r="F477" s="2"/>
      <c r="G477" s="2"/>
    </row>
    <row r="478" ht="15.75" customHeight="1">
      <c r="F478" s="2"/>
      <c r="G478" s="2"/>
    </row>
    <row r="479" ht="15.75" customHeight="1">
      <c r="F479" s="2"/>
      <c r="G479" s="2"/>
    </row>
    <row r="480" ht="15.75" customHeight="1">
      <c r="F480" s="2"/>
      <c r="G480" s="2"/>
    </row>
    <row r="481" ht="15.75" customHeight="1">
      <c r="F481" s="2"/>
      <c r="G481" s="2"/>
    </row>
    <row r="482" ht="15.75" customHeight="1">
      <c r="F482" s="2"/>
      <c r="G482" s="2"/>
    </row>
    <row r="483" ht="15.75" customHeight="1">
      <c r="F483" s="2"/>
      <c r="G483" s="2"/>
    </row>
    <row r="484" ht="15.75" customHeight="1">
      <c r="F484" s="2"/>
      <c r="G484" s="2"/>
    </row>
    <row r="485" ht="15.75" customHeight="1">
      <c r="F485" s="2"/>
      <c r="G485" s="2"/>
    </row>
    <row r="486" ht="15.75" customHeight="1">
      <c r="F486" s="2"/>
      <c r="G486" s="2"/>
    </row>
    <row r="487" ht="15.75" customHeight="1">
      <c r="F487" s="2"/>
      <c r="G487" s="2"/>
    </row>
    <row r="488" ht="15.75" customHeight="1">
      <c r="F488" s="2"/>
      <c r="G488" s="2"/>
    </row>
    <row r="489" ht="15.75" customHeight="1">
      <c r="F489" s="2"/>
      <c r="G489" s="2"/>
    </row>
    <row r="490" ht="15.75" customHeight="1">
      <c r="F490" s="2"/>
      <c r="G490" s="2"/>
    </row>
    <row r="491" ht="15.75" customHeight="1">
      <c r="F491" s="2"/>
      <c r="G491" s="2"/>
    </row>
    <row r="492" ht="15.75" customHeight="1">
      <c r="F492" s="2"/>
      <c r="G492" s="2"/>
    </row>
    <row r="493" ht="15.75" customHeight="1">
      <c r="F493" s="2"/>
      <c r="G493" s="2"/>
    </row>
    <row r="494" ht="15.75" customHeight="1">
      <c r="F494" s="2"/>
      <c r="G494" s="2"/>
    </row>
    <row r="495" ht="15.75" customHeight="1">
      <c r="F495" s="2"/>
      <c r="G495" s="2"/>
    </row>
    <row r="496" ht="15.75" customHeight="1">
      <c r="F496" s="2"/>
      <c r="G496" s="2"/>
    </row>
    <row r="497" ht="15.75" customHeight="1">
      <c r="F497" s="2"/>
      <c r="G497" s="2"/>
    </row>
    <row r="498" ht="15.75" customHeight="1">
      <c r="F498" s="2"/>
      <c r="G498" s="2"/>
    </row>
    <row r="499" ht="15.75" customHeight="1">
      <c r="F499" s="2"/>
      <c r="G499" s="2"/>
    </row>
    <row r="500" ht="15.75" customHeight="1">
      <c r="F500" s="2"/>
      <c r="G500" s="2"/>
    </row>
    <row r="501" ht="15.75" customHeight="1">
      <c r="F501" s="2"/>
      <c r="G501" s="2"/>
    </row>
    <row r="502" ht="15.75" customHeight="1">
      <c r="F502" s="2"/>
      <c r="G502" s="2"/>
    </row>
    <row r="503" ht="15.75" customHeight="1">
      <c r="F503" s="2"/>
      <c r="G503" s="2"/>
    </row>
    <row r="504" ht="15.75" customHeight="1">
      <c r="F504" s="2"/>
      <c r="G504" s="2"/>
    </row>
    <row r="505" ht="15.75" customHeight="1">
      <c r="F505" s="2"/>
      <c r="G505" s="2"/>
    </row>
    <row r="506" ht="15.75" customHeight="1">
      <c r="F506" s="2"/>
      <c r="G506" s="2"/>
    </row>
    <row r="507" ht="15.75" customHeight="1">
      <c r="F507" s="2"/>
      <c r="G507" s="2"/>
    </row>
    <row r="508" ht="15.75" customHeight="1">
      <c r="F508" s="2"/>
      <c r="G508" s="2"/>
    </row>
    <row r="509" ht="15.75" customHeight="1">
      <c r="F509" s="2"/>
      <c r="G509" s="2"/>
    </row>
    <row r="510" ht="15.75" customHeight="1">
      <c r="F510" s="2"/>
      <c r="G510" s="2"/>
    </row>
    <row r="511" ht="15.75" customHeight="1">
      <c r="F511" s="2"/>
      <c r="G511" s="2"/>
    </row>
    <row r="512" ht="15.75" customHeight="1">
      <c r="F512" s="2"/>
      <c r="G512" s="2"/>
    </row>
    <row r="513" ht="15.75" customHeight="1">
      <c r="F513" s="2"/>
      <c r="G513" s="2"/>
    </row>
    <row r="514" ht="15.75" customHeight="1">
      <c r="F514" s="2"/>
      <c r="G514" s="2"/>
    </row>
    <row r="515" ht="15.75" customHeight="1">
      <c r="F515" s="2"/>
      <c r="G515" s="2"/>
    </row>
    <row r="516" ht="15.75" customHeight="1">
      <c r="F516" s="2"/>
      <c r="G516" s="2"/>
    </row>
    <row r="517" ht="15.75" customHeight="1">
      <c r="F517" s="2"/>
      <c r="G517" s="2"/>
    </row>
    <row r="518" ht="15.75" customHeight="1">
      <c r="F518" s="2"/>
      <c r="G518" s="2"/>
    </row>
    <row r="519" ht="15.75" customHeight="1">
      <c r="F519" s="2"/>
      <c r="G519" s="2"/>
    </row>
    <row r="520" ht="15.75" customHeight="1">
      <c r="F520" s="2"/>
      <c r="G520" s="2"/>
    </row>
    <row r="521" ht="15.75" customHeight="1">
      <c r="F521" s="2"/>
      <c r="G521" s="2"/>
    </row>
    <row r="522" ht="15.75" customHeight="1">
      <c r="F522" s="2"/>
      <c r="G522" s="2"/>
    </row>
    <row r="523" ht="15.75" customHeight="1">
      <c r="F523" s="2"/>
      <c r="G523" s="2"/>
    </row>
    <row r="524" ht="15.75" customHeight="1">
      <c r="F524" s="2"/>
      <c r="G524" s="2"/>
    </row>
    <row r="525" ht="15.75" customHeight="1">
      <c r="F525" s="2"/>
      <c r="G525" s="2"/>
    </row>
    <row r="526" ht="15.75" customHeight="1">
      <c r="F526" s="2"/>
      <c r="G526" s="2"/>
    </row>
    <row r="527" ht="15.75" customHeight="1">
      <c r="F527" s="2"/>
      <c r="G527" s="2"/>
    </row>
    <row r="528" ht="15.75" customHeight="1">
      <c r="F528" s="2"/>
      <c r="G528" s="2"/>
    </row>
    <row r="529" ht="15.75" customHeight="1">
      <c r="F529" s="2"/>
      <c r="G529" s="2"/>
    </row>
    <row r="530" ht="15.75" customHeight="1">
      <c r="F530" s="2"/>
      <c r="G530" s="2"/>
    </row>
    <row r="531" ht="15.75" customHeight="1">
      <c r="F531" s="2"/>
      <c r="G531" s="2"/>
    </row>
    <row r="532" ht="15.75" customHeight="1">
      <c r="F532" s="2"/>
      <c r="G532" s="2"/>
    </row>
    <row r="533" ht="15.75" customHeight="1">
      <c r="F533" s="2"/>
      <c r="G533" s="2"/>
    </row>
    <row r="534" ht="15.75" customHeight="1">
      <c r="F534" s="2"/>
      <c r="G534" s="2"/>
    </row>
    <row r="535" ht="15.75" customHeight="1">
      <c r="F535" s="2"/>
      <c r="G535" s="2"/>
    </row>
    <row r="536" ht="15.75" customHeight="1">
      <c r="F536" s="2"/>
      <c r="G536" s="2"/>
    </row>
    <row r="537" ht="15.75" customHeight="1">
      <c r="F537" s="2"/>
      <c r="G537" s="2"/>
    </row>
    <row r="538" ht="15.75" customHeight="1">
      <c r="F538" s="2"/>
      <c r="G538" s="2"/>
    </row>
    <row r="539" ht="15.75" customHeight="1">
      <c r="F539" s="2"/>
      <c r="G539" s="2"/>
    </row>
    <row r="540" ht="15.75" customHeight="1">
      <c r="F540" s="2"/>
      <c r="G540" s="2"/>
    </row>
    <row r="541" ht="15.75" customHeight="1">
      <c r="F541" s="2"/>
      <c r="G541" s="2"/>
    </row>
    <row r="542" ht="15.75" customHeight="1">
      <c r="F542" s="2"/>
      <c r="G542" s="2"/>
    </row>
    <row r="543" ht="15.75" customHeight="1">
      <c r="F543" s="2"/>
      <c r="G543" s="2"/>
    </row>
    <row r="544" ht="15.75" customHeight="1">
      <c r="F544" s="2"/>
      <c r="G544" s="2"/>
    </row>
    <row r="545" ht="15.75" customHeight="1">
      <c r="F545" s="2"/>
      <c r="G545" s="2"/>
    </row>
    <row r="546" ht="15.75" customHeight="1">
      <c r="F546" s="2"/>
      <c r="G546" s="2"/>
    </row>
    <row r="547" ht="15.75" customHeight="1">
      <c r="F547" s="2"/>
      <c r="G547" s="2"/>
    </row>
    <row r="548" ht="15.75" customHeight="1">
      <c r="F548" s="2"/>
      <c r="G548" s="2"/>
    </row>
    <row r="549" ht="15.75" customHeight="1">
      <c r="F549" s="2"/>
      <c r="G549" s="2"/>
    </row>
    <row r="550" ht="15.75" customHeight="1">
      <c r="F550" s="2"/>
      <c r="G550" s="2"/>
    </row>
    <row r="551" ht="15.75" customHeight="1">
      <c r="F551" s="2"/>
      <c r="G551" s="2"/>
    </row>
    <row r="552" ht="15.75" customHeight="1">
      <c r="F552" s="2"/>
      <c r="G552" s="2"/>
    </row>
    <row r="553" ht="15.75" customHeight="1">
      <c r="F553" s="2"/>
      <c r="G553" s="2"/>
    </row>
    <row r="554" ht="15.75" customHeight="1">
      <c r="F554" s="2"/>
      <c r="G554" s="2"/>
    </row>
    <row r="555" ht="15.75" customHeight="1">
      <c r="F555" s="2"/>
      <c r="G555" s="2"/>
    </row>
    <row r="556" ht="15.75" customHeight="1">
      <c r="F556" s="2"/>
      <c r="G556" s="2"/>
    </row>
    <row r="557" ht="15.75" customHeight="1">
      <c r="F557" s="2"/>
      <c r="G557" s="2"/>
    </row>
    <row r="558" ht="15.75" customHeight="1">
      <c r="F558" s="2"/>
      <c r="G558" s="2"/>
    </row>
    <row r="559" ht="15.75" customHeight="1">
      <c r="F559" s="2"/>
      <c r="G559" s="2"/>
    </row>
    <row r="560" ht="15.75" customHeight="1">
      <c r="F560" s="2"/>
      <c r="G560" s="2"/>
    </row>
    <row r="561" ht="15.75" customHeight="1">
      <c r="F561" s="2"/>
      <c r="G561" s="2"/>
    </row>
    <row r="562" ht="15.75" customHeight="1">
      <c r="F562" s="2"/>
      <c r="G562" s="2"/>
    </row>
    <row r="563" ht="15.75" customHeight="1">
      <c r="F563" s="2"/>
      <c r="G563" s="2"/>
    </row>
    <row r="564" ht="15.75" customHeight="1">
      <c r="F564" s="2"/>
      <c r="G564" s="2"/>
    </row>
    <row r="565" ht="15.75" customHeight="1">
      <c r="F565" s="2"/>
      <c r="G565" s="2"/>
    </row>
    <row r="566" ht="15.75" customHeight="1">
      <c r="F566" s="2"/>
      <c r="G566" s="2"/>
    </row>
    <row r="567" ht="15.75" customHeight="1">
      <c r="F567" s="2"/>
      <c r="G567" s="2"/>
    </row>
    <row r="568" ht="15.75" customHeight="1">
      <c r="F568" s="2"/>
      <c r="G568" s="2"/>
    </row>
    <row r="569" ht="15.75" customHeight="1">
      <c r="F569" s="2"/>
      <c r="G569" s="2"/>
    </row>
    <row r="570" ht="15.75" customHeight="1">
      <c r="F570" s="2"/>
      <c r="G570" s="2"/>
    </row>
    <row r="571" ht="15.75" customHeight="1">
      <c r="F571" s="2"/>
      <c r="G571" s="2"/>
    </row>
    <row r="572" ht="15.75" customHeight="1">
      <c r="F572" s="2"/>
      <c r="G572" s="2"/>
    </row>
    <row r="573" ht="15.75" customHeight="1">
      <c r="F573" s="2"/>
      <c r="G573" s="2"/>
    </row>
    <row r="574" ht="15.75" customHeight="1">
      <c r="F574" s="2"/>
      <c r="G574" s="2"/>
    </row>
    <row r="575" ht="15.75" customHeight="1">
      <c r="F575" s="2"/>
      <c r="G575" s="2"/>
    </row>
    <row r="576" ht="15.75" customHeight="1">
      <c r="F576" s="2"/>
      <c r="G576" s="2"/>
    </row>
    <row r="577" ht="15.75" customHeight="1">
      <c r="F577" s="2"/>
      <c r="G577" s="2"/>
    </row>
    <row r="578" ht="15.75" customHeight="1">
      <c r="F578" s="2"/>
      <c r="G578" s="2"/>
    </row>
    <row r="579" ht="15.75" customHeight="1">
      <c r="F579" s="2"/>
      <c r="G579" s="2"/>
    </row>
    <row r="580" ht="15.75" customHeight="1">
      <c r="F580" s="2"/>
      <c r="G580" s="2"/>
    </row>
    <row r="581" ht="15.75" customHeight="1">
      <c r="F581" s="2"/>
      <c r="G581" s="2"/>
    </row>
    <row r="582" ht="15.75" customHeight="1">
      <c r="F582" s="2"/>
      <c r="G582" s="2"/>
    </row>
    <row r="583" ht="15.75" customHeight="1">
      <c r="F583" s="2"/>
      <c r="G583" s="2"/>
    </row>
    <row r="584" ht="15.75" customHeight="1">
      <c r="F584" s="2"/>
      <c r="G584" s="2"/>
    </row>
    <row r="585" ht="15.75" customHeight="1">
      <c r="F585" s="2"/>
      <c r="G585" s="2"/>
    </row>
    <row r="586" ht="15.75" customHeight="1">
      <c r="F586" s="2"/>
      <c r="G586" s="2"/>
    </row>
    <row r="587" ht="15.75" customHeight="1">
      <c r="F587" s="2"/>
      <c r="G587" s="2"/>
    </row>
    <row r="588" ht="15.75" customHeight="1">
      <c r="F588" s="2"/>
      <c r="G588" s="2"/>
    </row>
    <row r="589" ht="15.75" customHeight="1">
      <c r="F589" s="2"/>
      <c r="G589" s="2"/>
    </row>
    <row r="590" ht="15.75" customHeight="1">
      <c r="F590" s="2"/>
      <c r="G590" s="2"/>
    </row>
    <row r="591" ht="15.75" customHeight="1">
      <c r="F591" s="2"/>
      <c r="G591" s="2"/>
    </row>
    <row r="592" ht="15.75" customHeight="1">
      <c r="F592" s="2"/>
      <c r="G592" s="2"/>
    </row>
    <row r="593" ht="15.75" customHeight="1">
      <c r="F593" s="2"/>
      <c r="G593" s="2"/>
    </row>
    <row r="594" ht="15.75" customHeight="1">
      <c r="F594" s="2"/>
      <c r="G594" s="2"/>
    </row>
    <row r="595" ht="15.75" customHeight="1">
      <c r="F595" s="2"/>
      <c r="G595" s="2"/>
    </row>
    <row r="596" ht="15.75" customHeight="1">
      <c r="F596" s="2"/>
      <c r="G596" s="2"/>
    </row>
    <row r="597" ht="15.75" customHeight="1">
      <c r="F597" s="2"/>
      <c r="G597" s="2"/>
    </row>
    <row r="598" ht="15.75" customHeight="1">
      <c r="F598" s="2"/>
      <c r="G598" s="2"/>
    </row>
    <row r="599" ht="15.75" customHeight="1">
      <c r="F599" s="2"/>
      <c r="G599" s="2"/>
    </row>
    <row r="600" ht="15.75" customHeight="1">
      <c r="F600" s="2"/>
      <c r="G600" s="2"/>
    </row>
    <row r="601" ht="15.75" customHeight="1">
      <c r="F601" s="2"/>
      <c r="G601" s="2"/>
    </row>
    <row r="602" ht="15.75" customHeight="1">
      <c r="F602" s="2"/>
      <c r="G602" s="2"/>
    </row>
    <row r="603" ht="15.75" customHeight="1">
      <c r="F603" s="2"/>
      <c r="G603" s="2"/>
    </row>
    <row r="604" ht="15.75" customHeight="1">
      <c r="F604" s="2"/>
      <c r="G604" s="2"/>
    </row>
    <row r="605" ht="15.75" customHeight="1">
      <c r="F605" s="2"/>
      <c r="G605" s="2"/>
    </row>
    <row r="606" ht="15.75" customHeight="1">
      <c r="F606" s="2"/>
      <c r="G606" s="2"/>
    </row>
    <row r="607" ht="15.75" customHeight="1">
      <c r="F607" s="2"/>
      <c r="G607" s="2"/>
    </row>
    <row r="608" ht="15.75" customHeight="1">
      <c r="F608" s="2"/>
      <c r="G608" s="2"/>
    </row>
    <row r="609" ht="15.75" customHeight="1">
      <c r="F609" s="2"/>
      <c r="G609" s="2"/>
    </row>
    <row r="610" ht="15.75" customHeight="1">
      <c r="F610" s="2"/>
      <c r="G610" s="2"/>
    </row>
    <row r="611" ht="15.75" customHeight="1">
      <c r="F611" s="2"/>
      <c r="G611" s="2"/>
    </row>
    <row r="612" ht="15.75" customHeight="1">
      <c r="F612" s="2"/>
      <c r="G612" s="2"/>
    </row>
    <row r="613" ht="15.75" customHeight="1">
      <c r="F613" s="2"/>
      <c r="G613" s="2"/>
    </row>
    <row r="614" ht="15.75" customHeight="1">
      <c r="F614" s="2"/>
      <c r="G614" s="2"/>
    </row>
    <row r="615" ht="15.75" customHeight="1">
      <c r="F615" s="2"/>
      <c r="G615" s="2"/>
    </row>
    <row r="616" ht="15.75" customHeight="1">
      <c r="F616" s="2"/>
      <c r="G616" s="2"/>
    </row>
    <row r="617" ht="15.75" customHeight="1">
      <c r="F617" s="2"/>
      <c r="G617" s="2"/>
    </row>
    <row r="618" ht="15.75" customHeight="1">
      <c r="F618" s="2"/>
      <c r="G618" s="2"/>
    </row>
    <row r="619" ht="15.75" customHeight="1">
      <c r="F619" s="2"/>
      <c r="G619" s="2"/>
    </row>
    <row r="620" ht="15.75" customHeight="1">
      <c r="F620" s="2"/>
      <c r="G620" s="2"/>
    </row>
    <row r="621" ht="15.75" customHeight="1">
      <c r="F621" s="2"/>
      <c r="G621" s="2"/>
    </row>
    <row r="622" ht="15.75" customHeight="1">
      <c r="F622" s="2"/>
      <c r="G622" s="2"/>
    </row>
    <row r="623" ht="15.75" customHeight="1">
      <c r="F623" s="2"/>
      <c r="G623" s="2"/>
    </row>
    <row r="624" ht="15.75" customHeight="1">
      <c r="F624" s="2"/>
      <c r="G624" s="2"/>
    </row>
    <row r="625" ht="15.75" customHeight="1">
      <c r="F625" s="2"/>
      <c r="G625" s="2"/>
    </row>
    <row r="626" ht="15.75" customHeight="1">
      <c r="F626" s="2"/>
      <c r="G626" s="2"/>
    </row>
    <row r="627" ht="15.75" customHeight="1">
      <c r="F627" s="2"/>
      <c r="G627" s="2"/>
    </row>
    <row r="628" ht="15.75" customHeight="1">
      <c r="F628" s="2"/>
      <c r="G628" s="2"/>
    </row>
    <row r="629" ht="15.75" customHeight="1">
      <c r="F629" s="2"/>
      <c r="G629" s="2"/>
    </row>
    <row r="630" ht="15.75" customHeight="1">
      <c r="F630" s="2"/>
      <c r="G630" s="2"/>
    </row>
    <row r="631" ht="15.75" customHeight="1">
      <c r="F631" s="2"/>
      <c r="G631" s="2"/>
    </row>
    <row r="632" ht="15.75" customHeight="1">
      <c r="F632" s="2"/>
      <c r="G632" s="2"/>
    </row>
    <row r="633" ht="15.75" customHeight="1">
      <c r="F633" s="2"/>
      <c r="G633" s="2"/>
    </row>
    <row r="634" ht="15.75" customHeight="1">
      <c r="F634" s="2"/>
      <c r="G634" s="2"/>
    </row>
    <row r="635" ht="15.75" customHeight="1">
      <c r="F635" s="2"/>
      <c r="G635" s="2"/>
    </row>
    <row r="636" ht="15.75" customHeight="1">
      <c r="F636" s="2"/>
      <c r="G636" s="2"/>
    </row>
    <row r="637" ht="15.75" customHeight="1">
      <c r="F637" s="2"/>
      <c r="G637" s="2"/>
    </row>
    <row r="638" ht="15.75" customHeight="1">
      <c r="F638" s="2"/>
      <c r="G638" s="2"/>
    </row>
    <row r="639" ht="15.75" customHeight="1">
      <c r="F639" s="2"/>
      <c r="G639" s="2"/>
    </row>
    <row r="640" ht="15.75" customHeight="1">
      <c r="F640" s="2"/>
      <c r="G640" s="2"/>
    </row>
    <row r="641" ht="15.75" customHeight="1">
      <c r="F641" s="2"/>
      <c r="G641" s="2"/>
    </row>
    <row r="642" ht="15.75" customHeight="1">
      <c r="F642" s="2"/>
      <c r="G642" s="2"/>
    </row>
    <row r="643" ht="15.75" customHeight="1">
      <c r="F643" s="2"/>
      <c r="G643" s="2"/>
    </row>
    <row r="644" ht="15.75" customHeight="1">
      <c r="F644" s="2"/>
      <c r="G644" s="2"/>
    </row>
    <row r="645" ht="15.75" customHeight="1">
      <c r="F645" s="2"/>
      <c r="G645" s="2"/>
    </row>
    <row r="646" ht="15.75" customHeight="1">
      <c r="F646" s="2"/>
      <c r="G646" s="2"/>
    </row>
    <row r="647" ht="15.75" customHeight="1">
      <c r="F647" s="2"/>
      <c r="G647" s="2"/>
    </row>
    <row r="648" ht="15.75" customHeight="1">
      <c r="F648" s="2"/>
      <c r="G648" s="2"/>
    </row>
    <row r="649" ht="15.75" customHeight="1">
      <c r="F649" s="2"/>
      <c r="G649" s="2"/>
    </row>
    <row r="650" ht="15.75" customHeight="1">
      <c r="F650" s="2"/>
      <c r="G650" s="2"/>
    </row>
    <row r="651" ht="15.75" customHeight="1">
      <c r="F651" s="2"/>
      <c r="G651" s="2"/>
    </row>
    <row r="652" ht="15.75" customHeight="1">
      <c r="F652" s="2"/>
      <c r="G652" s="2"/>
    </row>
    <row r="653" ht="15.75" customHeight="1">
      <c r="F653" s="2"/>
      <c r="G653" s="2"/>
    </row>
    <row r="654" ht="15.75" customHeight="1">
      <c r="F654" s="2"/>
      <c r="G654" s="2"/>
    </row>
    <row r="655" ht="15.75" customHeight="1">
      <c r="F655" s="2"/>
      <c r="G655" s="2"/>
    </row>
    <row r="656" ht="15.75" customHeight="1">
      <c r="F656" s="2"/>
      <c r="G656" s="2"/>
    </row>
    <row r="657" ht="15.75" customHeight="1">
      <c r="F657" s="2"/>
      <c r="G657" s="2"/>
    </row>
    <row r="658" ht="15.75" customHeight="1">
      <c r="F658" s="2"/>
      <c r="G658" s="2"/>
    </row>
    <row r="659" ht="15.75" customHeight="1">
      <c r="F659" s="2"/>
      <c r="G659" s="2"/>
    </row>
    <row r="660" ht="15.75" customHeight="1">
      <c r="F660" s="2"/>
      <c r="G660" s="2"/>
    </row>
    <row r="661" ht="15.75" customHeight="1">
      <c r="F661" s="2"/>
      <c r="G661" s="2"/>
    </row>
    <row r="662" ht="15.75" customHeight="1">
      <c r="F662" s="2"/>
      <c r="G662" s="2"/>
    </row>
    <row r="663" ht="15.75" customHeight="1">
      <c r="F663" s="2"/>
      <c r="G663" s="2"/>
    </row>
    <row r="664" ht="15.75" customHeight="1">
      <c r="F664" s="2"/>
      <c r="G664" s="2"/>
    </row>
    <row r="665" ht="15.75" customHeight="1">
      <c r="F665" s="2"/>
      <c r="G665" s="2"/>
    </row>
    <row r="666" ht="15.75" customHeight="1">
      <c r="F666" s="2"/>
      <c r="G666" s="2"/>
    </row>
    <row r="667" ht="15.75" customHeight="1">
      <c r="F667" s="2"/>
      <c r="G667" s="2"/>
    </row>
    <row r="668" ht="15.75" customHeight="1">
      <c r="F668" s="2"/>
      <c r="G668" s="2"/>
    </row>
    <row r="669" ht="15.75" customHeight="1">
      <c r="F669" s="2"/>
      <c r="G669" s="2"/>
    </row>
    <row r="670" ht="15.75" customHeight="1">
      <c r="F670" s="2"/>
      <c r="G670" s="2"/>
    </row>
    <row r="671" ht="15.75" customHeight="1">
      <c r="F671" s="2"/>
      <c r="G671" s="2"/>
    </row>
    <row r="672" ht="15.75" customHeight="1">
      <c r="F672" s="2"/>
      <c r="G672" s="2"/>
    </row>
    <row r="673" ht="15.75" customHeight="1">
      <c r="F673" s="2"/>
      <c r="G673" s="2"/>
    </row>
    <row r="674" ht="15.75" customHeight="1">
      <c r="F674" s="2"/>
      <c r="G674" s="2"/>
    </row>
    <row r="675" ht="15.75" customHeight="1">
      <c r="F675" s="2"/>
      <c r="G675" s="2"/>
    </row>
    <row r="676" ht="15.75" customHeight="1">
      <c r="F676" s="2"/>
      <c r="G676" s="2"/>
    </row>
    <row r="677" ht="15.75" customHeight="1">
      <c r="F677" s="2"/>
      <c r="G677" s="2"/>
    </row>
    <row r="678" ht="15.75" customHeight="1">
      <c r="F678" s="2"/>
      <c r="G678" s="2"/>
    </row>
    <row r="679" ht="15.75" customHeight="1">
      <c r="F679" s="2"/>
      <c r="G679" s="2"/>
    </row>
    <row r="680" ht="15.75" customHeight="1">
      <c r="F680" s="2"/>
      <c r="G680" s="2"/>
    </row>
    <row r="681" ht="15.75" customHeight="1">
      <c r="F681" s="2"/>
      <c r="G681" s="2"/>
    </row>
    <row r="682" ht="15.75" customHeight="1">
      <c r="F682" s="2"/>
      <c r="G682" s="2"/>
    </row>
    <row r="683" ht="15.75" customHeight="1">
      <c r="F683" s="2"/>
      <c r="G683" s="2"/>
    </row>
    <row r="684" ht="15.75" customHeight="1">
      <c r="F684" s="2"/>
      <c r="G684" s="2"/>
    </row>
    <row r="685" ht="15.75" customHeight="1">
      <c r="F685" s="2"/>
      <c r="G685" s="2"/>
    </row>
    <row r="686" ht="15.75" customHeight="1">
      <c r="F686" s="2"/>
      <c r="G686" s="2"/>
    </row>
    <row r="687" ht="15.75" customHeight="1">
      <c r="F687" s="2"/>
      <c r="G687" s="2"/>
    </row>
    <row r="688" ht="15.75" customHeight="1">
      <c r="F688" s="2"/>
      <c r="G688" s="2"/>
    </row>
    <row r="689" ht="15.75" customHeight="1">
      <c r="F689" s="2"/>
      <c r="G689" s="2"/>
    </row>
    <row r="690" ht="15.75" customHeight="1">
      <c r="F690" s="2"/>
      <c r="G690" s="2"/>
    </row>
    <row r="691" ht="15.75" customHeight="1">
      <c r="F691" s="2"/>
      <c r="G691" s="2"/>
    </row>
    <row r="692" ht="15.75" customHeight="1">
      <c r="F692" s="2"/>
      <c r="G692" s="2"/>
    </row>
    <row r="693" ht="15.75" customHeight="1">
      <c r="F693" s="2"/>
      <c r="G693" s="2"/>
    </row>
    <row r="694" ht="15.75" customHeight="1">
      <c r="F694" s="2"/>
      <c r="G694" s="2"/>
    </row>
    <row r="695" ht="15.75" customHeight="1">
      <c r="F695" s="2"/>
      <c r="G695" s="2"/>
    </row>
    <row r="696" ht="15.75" customHeight="1">
      <c r="F696" s="2"/>
      <c r="G696" s="2"/>
    </row>
    <row r="697" ht="15.75" customHeight="1">
      <c r="F697" s="2"/>
      <c r="G697" s="2"/>
    </row>
    <row r="698" ht="15.75" customHeight="1">
      <c r="F698" s="2"/>
      <c r="G698" s="2"/>
    </row>
    <row r="699" ht="15.75" customHeight="1">
      <c r="F699" s="2"/>
      <c r="G699" s="2"/>
    </row>
    <row r="700" ht="15.75" customHeight="1">
      <c r="F700" s="2"/>
      <c r="G700" s="2"/>
    </row>
    <row r="701" ht="15.75" customHeight="1">
      <c r="F701" s="2"/>
      <c r="G701" s="2"/>
    </row>
    <row r="702" ht="15.75" customHeight="1">
      <c r="F702" s="2"/>
      <c r="G702" s="2"/>
    </row>
    <row r="703" ht="15.75" customHeight="1">
      <c r="F703" s="2"/>
      <c r="G703" s="2"/>
    </row>
    <row r="704" ht="15.75" customHeight="1">
      <c r="F704" s="2"/>
      <c r="G704" s="2"/>
    </row>
    <row r="705" ht="15.75" customHeight="1">
      <c r="F705" s="2"/>
      <c r="G705" s="2"/>
    </row>
    <row r="706" ht="15.75" customHeight="1">
      <c r="F706" s="2"/>
      <c r="G706" s="2"/>
    </row>
    <row r="707" ht="15.75" customHeight="1">
      <c r="F707" s="2"/>
      <c r="G707" s="2"/>
    </row>
    <row r="708" ht="15.75" customHeight="1">
      <c r="F708" s="2"/>
      <c r="G708" s="2"/>
    </row>
    <row r="709" ht="15.75" customHeight="1">
      <c r="F709" s="2"/>
      <c r="G709" s="2"/>
    </row>
    <row r="710" ht="15.75" customHeight="1">
      <c r="F710" s="2"/>
      <c r="G710" s="2"/>
    </row>
    <row r="711" ht="15.75" customHeight="1">
      <c r="F711" s="2"/>
      <c r="G711" s="2"/>
    </row>
    <row r="712" ht="15.75" customHeight="1">
      <c r="F712" s="2"/>
      <c r="G712" s="2"/>
    </row>
    <row r="713" ht="15.75" customHeight="1">
      <c r="F713" s="2"/>
      <c r="G713" s="2"/>
    </row>
    <row r="714" ht="15.75" customHeight="1">
      <c r="F714" s="2"/>
      <c r="G714" s="2"/>
    </row>
    <row r="715" ht="15.75" customHeight="1">
      <c r="F715" s="2"/>
      <c r="G715" s="2"/>
    </row>
    <row r="716" ht="15.75" customHeight="1">
      <c r="F716" s="2"/>
      <c r="G716" s="2"/>
    </row>
    <row r="717" ht="15.75" customHeight="1">
      <c r="F717" s="2"/>
      <c r="G717" s="2"/>
    </row>
    <row r="718" ht="15.75" customHeight="1">
      <c r="F718" s="2"/>
      <c r="G718" s="2"/>
    </row>
    <row r="719" ht="15.75" customHeight="1">
      <c r="F719" s="2"/>
      <c r="G719" s="2"/>
    </row>
    <row r="720" ht="15.75" customHeight="1">
      <c r="F720" s="2"/>
      <c r="G720" s="2"/>
    </row>
    <row r="721" ht="15.75" customHeight="1">
      <c r="F721" s="2"/>
      <c r="G721" s="2"/>
    </row>
    <row r="722" ht="15.75" customHeight="1">
      <c r="F722" s="2"/>
      <c r="G722" s="2"/>
    </row>
    <row r="723" ht="15.75" customHeight="1">
      <c r="F723" s="2"/>
      <c r="G723" s="2"/>
    </row>
    <row r="724" ht="15.75" customHeight="1">
      <c r="F724" s="2"/>
      <c r="G724" s="2"/>
    </row>
    <row r="725" ht="15.75" customHeight="1">
      <c r="F725" s="2"/>
      <c r="G725" s="2"/>
    </row>
    <row r="726" ht="15.75" customHeight="1">
      <c r="F726" s="2"/>
      <c r="G726" s="2"/>
    </row>
    <row r="727" ht="15.75" customHeight="1">
      <c r="F727" s="2"/>
      <c r="G727" s="2"/>
    </row>
    <row r="728" ht="15.75" customHeight="1">
      <c r="F728" s="2"/>
      <c r="G728" s="2"/>
    </row>
    <row r="729" ht="15.75" customHeight="1">
      <c r="F729" s="2"/>
      <c r="G729" s="2"/>
    </row>
    <row r="730" ht="15.75" customHeight="1">
      <c r="F730" s="2"/>
      <c r="G730" s="2"/>
    </row>
    <row r="731" ht="15.75" customHeight="1">
      <c r="F731" s="2"/>
      <c r="G731" s="2"/>
    </row>
    <row r="732" ht="15.75" customHeight="1">
      <c r="F732" s="2"/>
      <c r="G732" s="2"/>
    </row>
    <row r="733" ht="15.75" customHeight="1">
      <c r="F733" s="2"/>
      <c r="G733" s="2"/>
    </row>
    <row r="734" ht="15.75" customHeight="1">
      <c r="F734" s="2"/>
      <c r="G734" s="2"/>
    </row>
    <row r="735" ht="15.75" customHeight="1">
      <c r="F735" s="2"/>
      <c r="G735" s="2"/>
    </row>
    <row r="736" ht="15.75" customHeight="1">
      <c r="F736" s="2"/>
      <c r="G736" s="2"/>
    </row>
    <row r="737" ht="15.75" customHeight="1">
      <c r="F737" s="2"/>
      <c r="G737" s="2"/>
    </row>
    <row r="738" ht="15.75" customHeight="1">
      <c r="F738" s="2"/>
      <c r="G738" s="2"/>
    </row>
    <row r="739" ht="15.75" customHeight="1">
      <c r="F739" s="2"/>
      <c r="G739" s="2"/>
    </row>
    <row r="740" ht="15.75" customHeight="1">
      <c r="F740" s="2"/>
      <c r="G740" s="2"/>
    </row>
    <row r="741" ht="15.75" customHeight="1">
      <c r="F741" s="2"/>
      <c r="G741" s="2"/>
    </row>
    <row r="742" ht="15.75" customHeight="1">
      <c r="F742" s="2"/>
      <c r="G742" s="2"/>
    </row>
    <row r="743" ht="15.75" customHeight="1">
      <c r="F743" s="2"/>
      <c r="G743" s="2"/>
    </row>
    <row r="744" ht="15.75" customHeight="1">
      <c r="F744" s="2"/>
      <c r="G744" s="2"/>
    </row>
    <row r="745" ht="15.75" customHeight="1">
      <c r="F745" s="2"/>
      <c r="G745" s="2"/>
    </row>
    <row r="746" ht="15.75" customHeight="1">
      <c r="F746" s="2"/>
      <c r="G746" s="2"/>
    </row>
    <row r="747" ht="15.75" customHeight="1">
      <c r="F747" s="2"/>
      <c r="G747" s="2"/>
    </row>
    <row r="748" ht="15.75" customHeight="1">
      <c r="F748" s="2"/>
      <c r="G748" s="2"/>
    </row>
    <row r="749" ht="15.75" customHeight="1">
      <c r="F749" s="2"/>
      <c r="G749" s="2"/>
    </row>
    <row r="750" ht="15.75" customHeight="1">
      <c r="F750" s="2"/>
      <c r="G750" s="2"/>
    </row>
    <row r="751" ht="15.75" customHeight="1">
      <c r="F751" s="2"/>
      <c r="G751" s="2"/>
    </row>
    <row r="752" ht="15.75" customHeight="1">
      <c r="F752" s="2"/>
      <c r="G752" s="2"/>
    </row>
    <row r="753" ht="15.75" customHeight="1">
      <c r="F753" s="2"/>
      <c r="G753" s="2"/>
    </row>
    <row r="754" ht="15.75" customHeight="1">
      <c r="F754" s="2"/>
      <c r="G754" s="2"/>
    </row>
    <row r="755" ht="15.75" customHeight="1">
      <c r="F755" s="2"/>
      <c r="G755" s="2"/>
    </row>
    <row r="756" ht="15.75" customHeight="1">
      <c r="F756" s="2"/>
      <c r="G756" s="2"/>
    </row>
    <row r="757" ht="15.75" customHeight="1">
      <c r="F757" s="2"/>
      <c r="G757" s="2"/>
    </row>
    <row r="758" ht="15.75" customHeight="1">
      <c r="F758" s="2"/>
      <c r="G758" s="2"/>
    </row>
    <row r="759" ht="15.75" customHeight="1">
      <c r="F759" s="2"/>
      <c r="G759" s="2"/>
    </row>
    <row r="760" ht="15.75" customHeight="1">
      <c r="F760" s="2"/>
      <c r="G760" s="2"/>
    </row>
    <row r="761" ht="15.75" customHeight="1">
      <c r="F761" s="2"/>
      <c r="G761" s="2"/>
    </row>
    <row r="762" ht="15.75" customHeight="1">
      <c r="F762" s="2"/>
      <c r="G762" s="2"/>
    </row>
    <row r="763" ht="15.75" customHeight="1">
      <c r="F763" s="2"/>
      <c r="G763" s="2"/>
    </row>
    <row r="764" ht="15.75" customHeight="1">
      <c r="F764" s="2"/>
      <c r="G764" s="2"/>
    </row>
    <row r="765" ht="15.75" customHeight="1">
      <c r="F765" s="2"/>
      <c r="G765" s="2"/>
    </row>
    <row r="766" ht="15.75" customHeight="1">
      <c r="F766" s="2"/>
      <c r="G766" s="2"/>
    </row>
    <row r="767" ht="15.75" customHeight="1">
      <c r="F767" s="2"/>
      <c r="G767" s="2"/>
    </row>
    <row r="768" ht="15.75" customHeight="1">
      <c r="F768" s="2"/>
      <c r="G768" s="2"/>
    </row>
    <row r="769" ht="15.75" customHeight="1">
      <c r="F769" s="2"/>
      <c r="G769" s="2"/>
    </row>
    <row r="770" ht="15.75" customHeight="1">
      <c r="F770" s="2"/>
      <c r="G770" s="2"/>
    </row>
    <row r="771" ht="15.75" customHeight="1">
      <c r="F771" s="2"/>
      <c r="G771" s="2"/>
    </row>
    <row r="772" ht="15.75" customHeight="1">
      <c r="F772" s="2"/>
      <c r="G772" s="2"/>
    </row>
    <row r="773" ht="15.75" customHeight="1">
      <c r="F773" s="2"/>
      <c r="G773" s="2"/>
    </row>
    <row r="774" ht="15.75" customHeight="1">
      <c r="F774" s="2"/>
      <c r="G774" s="2"/>
    </row>
    <row r="775" ht="15.75" customHeight="1">
      <c r="F775" s="2"/>
      <c r="G775" s="2"/>
    </row>
    <row r="776" ht="15.75" customHeight="1">
      <c r="F776" s="2"/>
      <c r="G776" s="2"/>
    </row>
    <row r="777" ht="15.75" customHeight="1">
      <c r="F777" s="2"/>
      <c r="G777" s="2"/>
    </row>
    <row r="778" ht="15.75" customHeight="1">
      <c r="F778" s="2"/>
      <c r="G778" s="2"/>
    </row>
    <row r="779" ht="15.75" customHeight="1">
      <c r="F779" s="2"/>
      <c r="G779" s="2"/>
    </row>
    <row r="780" ht="15.75" customHeight="1">
      <c r="F780" s="2"/>
      <c r="G780" s="2"/>
    </row>
    <row r="781" ht="15.75" customHeight="1">
      <c r="F781" s="2"/>
      <c r="G781" s="2"/>
    </row>
    <row r="782" ht="15.75" customHeight="1">
      <c r="F782" s="2"/>
      <c r="G782" s="2"/>
    </row>
    <row r="783" ht="15.75" customHeight="1">
      <c r="F783" s="2"/>
      <c r="G783" s="2"/>
    </row>
    <row r="784" ht="15.75" customHeight="1">
      <c r="F784" s="2"/>
      <c r="G784" s="2"/>
    </row>
    <row r="785" ht="15.75" customHeight="1">
      <c r="F785" s="2"/>
      <c r="G785" s="2"/>
    </row>
    <row r="786" ht="15.75" customHeight="1">
      <c r="F786" s="2"/>
      <c r="G786" s="2"/>
    </row>
    <row r="787" ht="15.75" customHeight="1">
      <c r="F787" s="2"/>
      <c r="G787" s="2"/>
    </row>
    <row r="788" ht="15.75" customHeight="1">
      <c r="F788" s="2"/>
      <c r="G788" s="2"/>
    </row>
    <row r="789" ht="15.75" customHeight="1">
      <c r="F789" s="2"/>
      <c r="G789" s="2"/>
    </row>
    <row r="790" ht="15.75" customHeight="1">
      <c r="F790" s="2"/>
      <c r="G790" s="2"/>
    </row>
    <row r="791" ht="15.75" customHeight="1">
      <c r="F791" s="2"/>
      <c r="G791" s="2"/>
    </row>
    <row r="792" ht="15.75" customHeight="1">
      <c r="F792" s="2"/>
      <c r="G792" s="2"/>
    </row>
    <row r="793" ht="15.75" customHeight="1">
      <c r="F793" s="2"/>
      <c r="G793" s="2"/>
    </row>
    <row r="794" ht="15.75" customHeight="1">
      <c r="F794" s="2"/>
      <c r="G794" s="2"/>
    </row>
    <row r="795" ht="15.75" customHeight="1">
      <c r="F795" s="2"/>
      <c r="G795" s="2"/>
    </row>
    <row r="796" ht="15.75" customHeight="1">
      <c r="F796" s="2"/>
      <c r="G796" s="2"/>
    </row>
    <row r="797" ht="15.75" customHeight="1">
      <c r="F797" s="2"/>
      <c r="G797" s="2"/>
    </row>
    <row r="798" ht="15.75" customHeight="1">
      <c r="F798" s="2"/>
      <c r="G798" s="2"/>
    </row>
    <row r="799" ht="15.75" customHeight="1">
      <c r="F799" s="2"/>
      <c r="G799" s="2"/>
    </row>
    <row r="800" ht="15.75" customHeight="1">
      <c r="F800" s="2"/>
      <c r="G800" s="2"/>
    </row>
    <row r="801" ht="15.75" customHeight="1">
      <c r="F801" s="2"/>
      <c r="G801" s="2"/>
    </row>
    <row r="802" ht="15.75" customHeight="1">
      <c r="F802" s="2"/>
      <c r="G802" s="2"/>
    </row>
    <row r="803" ht="15.75" customHeight="1">
      <c r="F803" s="2"/>
      <c r="G803" s="2"/>
    </row>
    <row r="804" ht="15.75" customHeight="1">
      <c r="F804" s="2"/>
      <c r="G804" s="2"/>
    </row>
    <row r="805" ht="15.75" customHeight="1">
      <c r="F805" s="2"/>
      <c r="G805" s="2"/>
    </row>
    <row r="806" ht="15.75" customHeight="1">
      <c r="F806" s="2"/>
      <c r="G806" s="2"/>
    </row>
    <row r="807" ht="15.75" customHeight="1">
      <c r="F807" s="2"/>
      <c r="G807" s="2"/>
    </row>
    <row r="808" ht="15.75" customHeight="1">
      <c r="F808" s="2"/>
      <c r="G808" s="2"/>
    </row>
    <row r="809" ht="15.75" customHeight="1">
      <c r="F809" s="2"/>
      <c r="G809" s="2"/>
    </row>
    <row r="810" ht="15.75" customHeight="1">
      <c r="F810" s="2"/>
      <c r="G810" s="2"/>
    </row>
    <row r="811" ht="15.75" customHeight="1">
      <c r="F811" s="2"/>
      <c r="G811" s="2"/>
    </row>
    <row r="812" ht="15.75" customHeight="1">
      <c r="F812" s="2"/>
      <c r="G812" s="2"/>
    </row>
    <row r="813" ht="15.75" customHeight="1">
      <c r="F813" s="2"/>
      <c r="G813" s="2"/>
    </row>
    <row r="814" ht="15.75" customHeight="1">
      <c r="F814" s="2"/>
      <c r="G814" s="2"/>
    </row>
    <row r="815" ht="15.75" customHeight="1">
      <c r="F815" s="2"/>
      <c r="G815" s="2"/>
    </row>
    <row r="816" ht="15.75" customHeight="1">
      <c r="F816" s="2"/>
      <c r="G816" s="2"/>
    </row>
    <row r="817" ht="15.75" customHeight="1">
      <c r="F817" s="2"/>
      <c r="G817" s="2"/>
    </row>
    <row r="818" ht="15.75" customHeight="1">
      <c r="F818" s="2"/>
      <c r="G818" s="2"/>
    </row>
    <row r="819" ht="15.75" customHeight="1">
      <c r="F819" s="2"/>
      <c r="G819" s="2"/>
    </row>
    <row r="820" ht="15.75" customHeight="1">
      <c r="F820" s="2"/>
      <c r="G820" s="2"/>
    </row>
    <row r="821" ht="15.75" customHeight="1">
      <c r="F821" s="2"/>
      <c r="G821" s="2"/>
    </row>
    <row r="822" ht="15.75" customHeight="1">
      <c r="F822" s="2"/>
      <c r="G822" s="2"/>
    </row>
    <row r="823" ht="15.75" customHeight="1">
      <c r="F823" s="2"/>
      <c r="G823" s="2"/>
    </row>
    <row r="824" ht="15.75" customHeight="1">
      <c r="F824" s="2"/>
      <c r="G824" s="2"/>
    </row>
    <row r="825" ht="15.75" customHeight="1">
      <c r="F825" s="2"/>
      <c r="G825" s="2"/>
    </row>
    <row r="826" ht="15.75" customHeight="1">
      <c r="F826" s="2"/>
      <c r="G826" s="2"/>
    </row>
    <row r="827" ht="15.75" customHeight="1">
      <c r="F827" s="2"/>
      <c r="G827" s="2"/>
    </row>
    <row r="828" ht="15.75" customHeight="1">
      <c r="F828" s="2"/>
      <c r="G828" s="2"/>
    </row>
    <row r="829" ht="15.75" customHeight="1">
      <c r="F829" s="2"/>
      <c r="G829" s="2"/>
    </row>
    <row r="830" ht="15.75" customHeight="1">
      <c r="F830" s="2"/>
      <c r="G830" s="2"/>
    </row>
    <row r="831" ht="15.75" customHeight="1">
      <c r="F831" s="2"/>
      <c r="G831" s="2"/>
    </row>
    <row r="832" ht="15.75" customHeight="1">
      <c r="F832" s="2"/>
      <c r="G832" s="2"/>
    </row>
    <row r="833" ht="15.75" customHeight="1">
      <c r="F833" s="2"/>
      <c r="G833" s="2"/>
    </row>
    <row r="834" ht="15.75" customHeight="1">
      <c r="F834" s="2"/>
      <c r="G834" s="2"/>
    </row>
    <row r="835" ht="15.75" customHeight="1">
      <c r="F835" s="2"/>
      <c r="G835" s="2"/>
    </row>
    <row r="836" ht="15.75" customHeight="1">
      <c r="F836" s="2"/>
      <c r="G836" s="2"/>
    </row>
    <row r="837" ht="15.75" customHeight="1">
      <c r="F837" s="2"/>
      <c r="G837" s="2"/>
    </row>
    <row r="838" ht="15.75" customHeight="1">
      <c r="F838" s="2"/>
      <c r="G838" s="2"/>
    </row>
    <row r="839" ht="15.75" customHeight="1">
      <c r="F839" s="2"/>
      <c r="G839" s="2"/>
    </row>
    <row r="840" ht="15.75" customHeight="1">
      <c r="F840" s="2"/>
      <c r="G840" s="2"/>
    </row>
    <row r="841" ht="15.75" customHeight="1">
      <c r="F841" s="2"/>
      <c r="G841" s="2"/>
    </row>
    <row r="842" ht="15.75" customHeight="1">
      <c r="F842" s="2"/>
      <c r="G842" s="2"/>
    </row>
    <row r="843" ht="15.75" customHeight="1">
      <c r="F843" s="2"/>
      <c r="G843" s="2"/>
    </row>
    <row r="844" ht="15.75" customHeight="1">
      <c r="F844" s="2"/>
      <c r="G844" s="2"/>
    </row>
    <row r="845" ht="15.75" customHeight="1">
      <c r="F845" s="2"/>
      <c r="G845" s="2"/>
    </row>
    <row r="846" ht="15.75" customHeight="1">
      <c r="F846" s="2"/>
      <c r="G846" s="2"/>
    </row>
    <row r="847" ht="15.75" customHeight="1">
      <c r="F847" s="2"/>
      <c r="G847" s="2"/>
    </row>
    <row r="848" ht="15.75" customHeight="1">
      <c r="F848" s="2"/>
      <c r="G848" s="2"/>
    </row>
    <row r="849" ht="15.75" customHeight="1">
      <c r="F849" s="2"/>
      <c r="G849" s="2"/>
    </row>
    <row r="850" ht="15.75" customHeight="1">
      <c r="F850" s="2"/>
      <c r="G850" s="2"/>
    </row>
    <row r="851" ht="15.75" customHeight="1">
      <c r="F851" s="2"/>
      <c r="G851" s="2"/>
    </row>
    <row r="852" ht="15.75" customHeight="1">
      <c r="F852" s="2"/>
      <c r="G852" s="2"/>
    </row>
    <row r="853" ht="15.75" customHeight="1">
      <c r="F853" s="2"/>
      <c r="G853" s="2"/>
    </row>
    <row r="854" ht="15.75" customHeight="1">
      <c r="F854" s="2"/>
      <c r="G854" s="2"/>
    </row>
    <row r="855" ht="15.75" customHeight="1">
      <c r="F855" s="2"/>
      <c r="G855" s="2"/>
    </row>
    <row r="856" ht="15.75" customHeight="1">
      <c r="F856" s="2"/>
      <c r="G856" s="2"/>
    </row>
    <row r="857" ht="15.75" customHeight="1">
      <c r="F857" s="2"/>
      <c r="G857" s="2"/>
    </row>
    <row r="858" ht="15.75" customHeight="1">
      <c r="F858" s="2"/>
      <c r="G858" s="2"/>
    </row>
    <row r="859" ht="15.75" customHeight="1">
      <c r="F859" s="2"/>
      <c r="G859" s="2"/>
    </row>
    <row r="860" ht="15.75" customHeight="1">
      <c r="F860" s="2"/>
      <c r="G860" s="2"/>
    </row>
    <row r="861" ht="15.75" customHeight="1">
      <c r="F861" s="2"/>
      <c r="G861" s="2"/>
    </row>
    <row r="862" ht="15.75" customHeight="1">
      <c r="F862" s="2"/>
      <c r="G862" s="2"/>
    </row>
    <row r="863" ht="15.75" customHeight="1">
      <c r="F863" s="2"/>
      <c r="G863" s="2"/>
    </row>
    <row r="864" ht="15.75" customHeight="1">
      <c r="F864" s="2"/>
      <c r="G864" s="2"/>
    </row>
    <row r="865" ht="15.75" customHeight="1">
      <c r="F865" s="2"/>
      <c r="G865" s="2"/>
    </row>
    <row r="866" ht="15.75" customHeight="1">
      <c r="F866" s="2"/>
      <c r="G866" s="2"/>
    </row>
    <row r="867" ht="15.75" customHeight="1">
      <c r="F867" s="2"/>
      <c r="G867" s="2"/>
    </row>
    <row r="868" ht="15.75" customHeight="1">
      <c r="F868" s="2"/>
      <c r="G868" s="2"/>
    </row>
    <row r="869" ht="15.75" customHeight="1">
      <c r="F869" s="2"/>
      <c r="G869" s="2"/>
    </row>
    <row r="870" ht="15.75" customHeight="1">
      <c r="F870" s="2"/>
      <c r="G870" s="2"/>
    </row>
    <row r="871" ht="15.75" customHeight="1">
      <c r="F871" s="2"/>
      <c r="G871" s="2"/>
    </row>
    <row r="872" ht="15.75" customHeight="1">
      <c r="F872" s="2"/>
      <c r="G872" s="2"/>
    </row>
    <row r="873" ht="15.75" customHeight="1">
      <c r="F873" s="2"/>
      <c r="G873" s="2"/>
    </row>
    <row r="874" ht="15.75" customHeight="1">
      <c r="F874" s="2"/>
      <c r="G874" s="2"/>
    </row>
    <row r="875" ht="15.75" customHeight="1">
      <c r="F875" s="2"/>
      <c r="G875" s="2"/>
    </row>
    <row r="876" ht="15.75" customHeight="1">
      <c r="F876" s="2"/>
      <c r="G876" s="2"/>
    </row>
    <row r="877" ht="15.75" customHeight="1">
      <c r="F877" s="2"/>
      <c r="G877" s="2"/>
    </row>
    <row r="878" ht="15.75" customHeight="1">
      <c r="F878" s="2"/>
      <c r="G878" s="2"/>
    </row>
    <row r="879" ht="15.75" customHeight="1">
      <c r="F879" s="2"/>
      <c r="G879" s="2"/>
    </row>
    <row r="880" ht="15.75" customHeight="1">
      <c r="F880" s="2"/>
      <c r="G880" s="2"/>
    </row>
    <row r="881" ht="15.75" customHeight="1">
      <c r="F881" s="2"/>
      <c r="G881" s="2"/>
    </row>
    <row r="882" ht="15.75" customHeight="1">
      <c r="F882" s="2"/>
      <c r="G882" s="2"/>
    </row>
    <row r="883" ht="15.75" customHeight="1">
      <c r="F883" s="2"/>
      <c r="G883" s="2"/>
    </row>
    <row r="884" ht="15.75" customHeight="1">
      <c r="F884" s="2"/>
      <c r="G884" s="2"/>
    </row>
    <row r="885" ht="15.75" customHeight="1">
      <c r="F885" s="2"/>
      <c r="G885" s="2"/>
    </row>
    <row r="886" ht="15.75" customHeight="1">
      <c r="F886" s="2"/>
      <c r="G886" s="2"/>
    </row>
    <row r="887" ht="15.75" customHeight="1">
      <c r="F887" s="2"/>
      <c r="G887" s="2"/>
    </row>
    <row r="888" ht="15.75" customHeight="1">
      <c r="F888" s="2"/>
      <c r="G888" s="2"/>
    </row>
    <row r="889" ht="15.75" customHeight="1">
      <c r="F889" s="2"/>
      <c r="G889" s="2"/>
    </row>
    <row r="890" ht="15.75" customHeight="1">
      <c r="F890" s="2"/>
      <c r="G890" s="2"/>
    </row>
    <row r="891" ht="15.75" customHeight="1">
      <c r="F891" s="2"/>
      <c r="G891" s="2"/>
    </row>
    <row r="892" ht="15.75" customHeight="1">
      <c r="F892" s="2"/>
      <c r="G892" s="2"/>
    </row>
    <row r="893" ht="15.75" customHeight="1">
      <c r="F893" s="2"/>
      <c r="G893" s="2"/>
    </row>
    <row r="894" ht="15.75" customHeight="1">
      <c r="F894" s="2"/>
      <c r="G894" s="2"/>
    </row>
    <row r="895" ht="15.75" customHeight="1">
      <c r="F895" s="2"/>
      <c r="G895" s="2"/>
    </row>
    <row r="896" ht="15.75" customHeight="1">
      <c r="F896" s="2"/>
      <c r="G896" s="2"/>
    </row>
    <row r="897" ht="15.75" customHeight="1">
      <c r="F897" s="2"/>
      <c r="G897" s="2"/>
    </row>
    <row r="898" ht="15.75" customHeight="1">
      <c r="F898" s="2"/>
      <c r="G898" s="2"/>
    </row>
    <row r="899" ht="15.75" customHeight="1">
      <c r="F899" s="2"/>
      <c r="G899" s="2"/>
    </row>
    <row r="900" ht="15.75" customHeight="1">
      <c r="F900" s="2"/>
      <c r="G900" s="2"/>
    </row>
    <row r="901" ht="15.75" customHeight="1">
      <c r="F901" s="2"/>
      <c r="G901" s="2"/>
    </row>
    <row r="902" ht="15.75" customHeight="1">
      <c r="F902" s="2"/>
      <c r="G902" s="2"/>
    </row>
    <row r="903" ht="15.75" customHeight="1">
      <c r="F903" s="2"/>
      <c r="G903" s="2"/>
    </row>
    <row r="904" ht="15.75" customHeight="1">
      <c r="F904" s="2"/>
      <c r="G904" s="2"/>
    </row>
    <row r="905" ht="15.75" customHeight="1">
      <c r="F905" s="2"/>
      <c r="G905" s="2"/>
    </row>
    <row r="906" ht="15.75" customHeight="1">
      <c r="F906" s="2"/>
      <c r="G906" s="2"/>
    </row>
    <row r="907" ht="15.75" customHeight="1">
      <c r="F907" s="2"/>
      <c r="G907" s="2"/>
    </row>
    <row r="908" ht="15.75" customHeight="1">
      <c r="F908" s="2"/>
      <c r="G908" s="2"/>
    </row>
    <row r="909" ht="15.75" customHeight="1">
      <c r="F909" s="2"/>
      <c r="G909" s="2"/>
    </row>
    <row r="910" ht="15.75" customHeight="1">
      <c r="F910" s="2"/>
      <c r="G910" s="2"/>
    </row>
    <row r="911" ht="15.75" customHeight="1">
      <c r="F911" s="2"/>
      <c r="G911" s="2"/>
    </row>
    <row r="912" ht="15.75" customHeight="1">
      <c r="F912" s="2"/>
      <c r="G912" s="2"/>
    </row>
    <row r="913" ht="15.75" customHeight="1">
      <c r="F913" s="2"/>
      <c r="G913" s="2"/>
    </row>
    <row r="914" ht="15.75" customHeight="1">
      <c r="F914" s="2"/>
      <c r="G914" s="2"/>
    </row>
    <row r="915" ht="15.75" customHeight="1">
      <c r="F915" s="2"/>
      <c r="G915" s="2"/>
    </row>
    <row r="916" ht="15.75" customHeight="1">
      <c r="F916" s="2"/>
      <c r="G916" s="2"/>
    </row>
    <row r="917" ht="15.75" customHeight="1">
      <c r="F917" s="2"/>
      <c r="G917" s="2"/>
    </row>
    <row r="918" ht="15.75" customHeight="1">
      <c r="F918" s="2"/>
      <c r="G918" s="2"/>
    </row>
    <row r="919" ht="15.75" customHeight="1">
      <c r="F919" s="2"/>
      <c r="G919" s="2"/>
    </row>
    <row r="920" ht="15.75" customHeight="1">
      <c r="F920" s="2"/>
      <c r="G920" s="2"/>
    </row>
    <row r="921" ht="15.75" customHeight="1">
      <c r="F921" s="2"/>
      <c r="G921" s="2"/>
    </row>
    <row r="922" ht="15.75" customHeight="1">
      <c r="F922" s="2"/>
      <c r="G922" s="2"/>
    </row>
    <row r="923" ht="15.75" customHeight="1">
      <c r="F923" s="2"/>
      <c r="G923" s="2"/>
    </row>
    <row r="924" ht="15.75" customHeight="1">
      <c r="F924" s="2"/>
      <c r="G924" s="2"/>
    </row>
    <row r="925" ht="15.75" customHeight="1">
      <c r="F925" s="2"/>
      <c r="G925" s="2"/>
    </row>
    <row r="926" ht="15.75" customHeight="1">
      <c r="F926" s="2"/>
      <c r="G926" s="2"/>
    </row>
    <row r="927" ht="15.75" customHeight="1">
      <c r="F927" s="2"/>
      <c r="G927" s="2"/>
    </row>
    <row r="928" ht="15.75" customHeight="1">
      <c r="F928" s="2"/>
      <c r="G928" s="2"/>
    </row>
    <row r="929" ht="15.75" customHeight="1">
      <c r="F929" s="2"/>
      <c r="G929" s="2"/>
    </row>
    <row r="930" ht="15.75" customHeight="1">
      <c r="F930" s="2"/>
      <c r="G930" s="2"/>
    </row>
    <row r="931" ht="15.75" customHeight="1">
      <c r="F931" s="2"/>
      <c r="G931" s="2"/>
    </row>
    <row r="932" ht="15.75" customHeight="1">
      <c r="F932" s="2"/>
      <c r="G932" s="2"/>
    </row>
    <row r="933" ht="15.75" customHeight="1">
      <c r="F933" s="2"/>
      <c r="G933" s="2"/>
    </row>
    <row r="934" ht="15.75" customHeight="1">
      <c r="F934" s="2"/>
      <c r="G934" s="2"/>
    </row>
    <row r="935" ht="15.75" customHeight="1">
      <c r="F935" s="2"/>
      <c r="G935" s="2"/>
    </row>
    <row r="936" ht="15.75" customHeight="1">
      <c r="F936" s="2"/>
      <c r="G936" s="2"/>
    </row>
    <row r="937" ht="15.75" customHeight="1">
      <c r="F937" s="2"/>
      <c r="G937" s="2"/>
    </row>
    <row r="938" ht="15.75" customHeight="1">
      <c r="F938" s="2"/>
      <c r="G938" s="2"/>
    </row>
    <row r="939" ht="15.75" customHeight="1">
      <c r="F939" s="2"/>
      <c r="G939" s="2"/>
    </row>
    <row r="940" ht="15.75" customHeight="1">
      <c r="F940" s="2"/>
      <c r="G940" s="2"/>
    </row>
    <row r="941" ht="15.75" customHeight="1">
      <c r="F941" s="2"/>
      <c r="G941" s="2"/>
    </row>
    <row r="942" ht="15.75" customHeight="1">
      <c r="F942" s="2"/>
      <c r="G942" s="2"/>
    </row>
    <row r="943" ht="15.75" customHeight="1">
      <c r="F943" s="2"/>
      <c r="G943" s="2"/>
    </row>
    <row r="944" ht="15.75" customHeight="1">
      <c r="F944" s="2"/>
      <c r="G944" s="2"/>
    </row>
    <row r="945" ht="15.75" customHeight="1">
      <c r="F945" s="2"/>
      <c r="G945" s="2"/>
    </row>
    <row r="946" ht="15.75" customHeight="1">
      <c r="F946" s="2"/>
      <c r="G946" s="2"/>
    </row>
    <row r="947" ht="15.75" customHeight="1">
      <c r="F947" s="2"/>
      <c r="G947" s="2"/>
    </row>
    <row r="948" ht="15.75" customHeight="1">
      <c r="F948" s="2"/>
      <c r="G948" s="2"/>
    </row>
    <row r="949" ht="15.75" customHeight="1">
      <c r="F949" s="2"/>
      <c r="G949" s="2"/>
    </row>
    <row r="950" ht="15.75" customHeight="1">
      <c r="F950" s="2"/>
      <c r="G950" s="2"/>
    </row>
    <row r="951" ht="15.75" customHeight="1">
      <c r="F951" s="2"/>
      <c r="G951" s="2"/>
    </row>
    <row r="952" ht="15.75" customHeight="1">
      <c r="F952" s="2"/>
      <c r="G952" s="2"/>
    </row>
    <row r="953" ht="15.75" customHeight="1">
      <c r="F953" s="2"/>
      <c r="G953" s="2"/>
    </row>
    <row r="954" ht="15.75" customHeight="1">
      <c r="F954" s="2"/>
      <c r="G954" s="2"/>
    </row>
    <row r="955" ht="15.75" customHeight="1">
      <c r="F955" s="2"/>
      <c r="G955" s="2"/>
    </row>
    <row r="956" ht="15.75" customHeight="1">
      <c r="F956" s="2"/>
      <c r="G956" s="2"/>
    </row>
    <row r="957" ht="15.75" customHeight="1">
      <c r="F957" s="2"/>
      <c r="G957" s="2"/>
    </row>
    <row r="958" ht="15.75" customHeight="1">
      <c r="F958" s="2"/>
      <c r="G958" s="2"/>
    </row>
    <row r="959" ht="15.75" customHeight="1">
      <c r="F959" s="2"/>
      <c r="G959" s="2"/>
    </row>
    <row r="960" ht="15.75" customHeight="1">
      <c r="F960" s="2"/>
      <c r="G960" s="2"/>
    </row>
    <row r="961" ht="15.75" customHeight="1">
      <c r="F961" s="2"/>
      <c r="G961" s="2"/>
    </row>
    <row r="962" ht="15.75" customHeight="1">
      <c r="F962" s="2"/>
      <c r="G962" s="2"/>
    </row>
    <row r="963" ht="15.75" customHeight="1">
      <c r="F963" s="2"/>
      <c r="G963" s="2"/>
    </row>
    <row r="964" ht="15.75" customHeight="1">
      <c r="F964" s="2"/>
      <c r="G964" s="2"/>
    </row>
    <row r="965" ht="15.75" customHeight="1">
      <c r="F965" s="2"/>
      <c r="G965" s="2"/>
    </row>
    <row r="966" ht="15.75" customHeight="1">
      <c r="F966" s="2"/>
      <c r="G966" s="2"/>
    </row>
    <row r="967" ht="15.75" customHeight="1">
      <c r="F967" s="2"/>
      <c r="G967" s="2"/>
    </row>
    <row r="968" ht="15.75" customHeight="1">
      <c r="F968" s="2"/>
      <c r="G968" s="2"/>
    </row>
    <row r="969" ht="15.75" customHeight="1">
      <c r="F969" s="2"/>
      <c r="G969" s="2"/>
    </row>
    <row r="970" ht="15.75" customHeight="1">
      <c r="F970" s="2"/>
      <c r="G970" s="2"/>
    </row>
    <row r="971" ht="15.75" customHeight="1">
      <c r="F971" s="2"/>
      <c r="G971" s="2"/>
    </row>
    <row r="972" ht="15.75" customHeight="1">
      <c r="F972" s="2"/>
      <c r="G972" s="2"/>
    </row>
    <row r="973" ht="15.75" customHeight="1">
      <c r="F973" s="2"/>
      <c r="G973" s="2"/>
    </row>
    <row r="974" ht="15.75" customHeight="1">
      <c r="F974" s="2"/>
      <c r="G974" s="2"/>
    </row>
    <row r="975" ht="15.75" customHeight="1">
      <c r="F975" s="2"/>
      <c r="G975" s="2"/>
    </row>
    <row r="976" ht="15.75" customHeight="1">
      <c r="F976" s="2"/>
      <c r="G976" s="2"/>
    </row>
    <row r="977" ht="15.75" customHeight="1">
      <c r="F977" s="2"/>
      <c r="G977" s="2"/>
    </row>
    <row r="978" ht="15.75" customHeight="1">
      <c r="F978" s="2"/>
      <c r="G978" s="2"/>
    </row>
    <row r="979" ht="15.75" customHeight="1">
      <c r="F979" s="2"/>
      <c r="G979" s="2"/>
    </row>
    <row r="980" ht="15.75" customHeight="1">
      <c r="F980" s="2"/>
      <c r="G980" s="2"/>
    </row>
    <row r="981" ht="15.75" customHeight="1">
      <c r="F981" s="2"/>
      <c r="G981" s="2"/>
    </row>
    <row r="982" ht="15.75" customHeight="1">
      <c r="F982" s="2"/>
      <c r="G982" s="2"/>
    </row>
    <row r="983" ht="15.75" customHeight="1">
      <c r="F983" s="2"/>
      <c r="G983" s="2"/>
    </row>
    <row r="984" ht="15.75" customHeight="1">
      <c r="F984" s="2"/>
      <c r="G984" s="2"/>
    </row>
    <row r="985" ht="15.75" customHeight="1">
      <c r="F985" s="2"/>
      <c r="G985" s="2"/>
    </row>
    <row r="986" ht="15.75" customHeight="1">
      <c r="F986" s="2"/>
      <c r="G986" s="2"/>
    </row>
    <row r="987" ht="15.75" customHeight="1">
      <c r="F987" s="2"/>
      <c r="G987" s="2"/>
    </row>
    <row r="988" ht="15.75" customHeight="1">
      <c r="F988" s="2"/>
      <c r="G988" s="2"/>
    </row>
    <row r="989" ht="15.75" customHeight="1">
      <c r="F989" s="2"/>
      <c r="G989" s="2"/>
    </row>
    <row r="990" ht="15.75" customHeight="1">
      <c r="F990" s="2"/>
      <c r="G990" s="2"/>
    </row>
    <row r="991" ht="15.75" customHeight="1">
      <c r="F991" s="2"/>
      <c r="G991" s="2"/>
    </row>
    <row r="992" ht="15.75" customHeight="1">
      <c r="F992" s="2"/>
      <c r="G992" s="2"/>
    </row>
    <row r="993" ht="15.75" customHeight="1">
      <c r="F993" s="2"/>
      <c r="G993" s="2"/>
    </row>
    <row r="994" ht="15.75" customHeight="1">
      <c r="F994" s="2"/>
      <c r="G994" s="2"/>
    </row>
    <row r="995" ht="15.75" customHeight="1">
      <c r="F995" s="2"/>
      <c r="G995" s="2"/>
    </row>
    <row r="996" ht="15.75" customHeight="1">
      <c r="F996" s="2"/>
      <c r="G996" s="2"/>
    </row>
    <row r="997" ht="15.75" customHeight="1">
      <c r="F997" s="2"/>
      <c r="G997" s="2"/>
    </row>
    <row r="998" ht="15.75" customHeight="1">
      <c r="F998" s="2"/>
      <c r="G998" s="2"/>
    </row>
    <row r="999" ht="15.75" customHeight="1">
      <c r="F999" s="2"/>
      <c r="G999" s="2"/>
    </row>
    <row r="1000" ht="15.75" customHeight="1">
      <c r="F1000" s="2"/>
      <c r="G1000" s="2"/>
    </row>
  </sheetData>
  <mergeCells count="2">
    <mergeCell ref="B24:B25"/>
    <mergeCell ref="C24:C25"/>
  </mergeCells>
  <hyperlinks>
    <hyperlink display="Direccionamiento Estratégico Institucional" location="null!A1" ref="B3"/>
    <hyperlink display="Gestión para la Mejora Continua" location="null!A1" ref="B4"/>
    <hyperlink display="Gestión de Participación Ciudadana" location="null!A1" ref="B5"/>
    <hyperlink display="Gestión Estratégica de Comunicaciones" location="null!A1" ref="B6"/>
    <hyperlink display="Gestión del Conocimiento" location="null!A1" ref="B8"/>
    <hyperlink display="Gestión Financiera" location="null!A1" ref="B9"/>
    <hyperlink display="Gestión de Bienes, Servicios y Planta Física" location="null!A1" ref="B10"/>
    <hyperlink display="Gestión Documental" location="null!A1" ref="B11"/>
    <hyperlink display="Gestión Talento Humano" location="null!A1" ref="B12"/>
    <hyperlink display="Gestión de Tecnologías de la Información–TI" location="null!A1" ref="B13"/>
    <hyperlink display="Gestión Jurídica" location="null!A1" ref="B14"/>
    <hyperlink display="Gestión de Formación en las Prácticas Artísticas" location="null!A1" ref="B15"/>
    <hyperlink display="Gestión de Circulación de las prácticas artísticas" location="null!A1" ref="B16"/>
    <hyperlink display="Gestión Integral de los Espacios Culturales" location="null!A1" ref="B17"/>
    <hyperlink display="Gestión para el Fomento a las prácticas artísticas" location="null!A1" ref="B18"/>
    <hyperlink display="Gestión Territorial" location="null!A1" ref="B19"/>
    <hyperlink display="Evaluación Independiente" location="null!A1" ref="B20"/>
    <hyperlink display="Control Disciplinario Interno" location="null!A1" ref="B21"/>
  </hyperlink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0.13"/>
    <col customWidth="1" min="5" max="11" width="14.5"/>
    <col customWidth="1" hidden="1" min="12" max="12" width="14.5"/>
    <col customWidth="1" min="13" max="20" width="14.5"/>
  </cols>
  <sheetData>
    <row r="1" ht="21.0" customHeight="1">
      <c r="A1" s="296"/>
      <c r="B1" s="18"/>
      <c r="C1" s="297" t="s">
        <v>105</v>
      </c>
      <c r="D1" s="20"/>
      <c r="E1" s="20"/>
      <c r="F1" s="20"/>
      <c r="G1" s="20"/>
      <c r="H1" s="20"/>
      <c r="I1" s="20"/>
      <c r="J1" s="20"/>
      <c r="K1" s="20"/>
      <c r="L1" s="20"/>
      <c r="M1" s="20"/>
      <c r="N1" s="20"/>
      <c r="O1" s="18"/>
      <c r="P1" s="298" t="s">
        <v>106</v>
      </c>
      <c r="Q1" s="22"/>
      <c r="R1" s="299"/>
      <c r="S1" s="299"/>
      <c r="T1" s="299"/>
      <c r="U1" s="299"/>
      <c r="V1" s="299"/>
      <c r="W1" s="299"/>
      <c r="X1" s="299"/>
      <c r="Y1" s="299"/>
    </row>
    <row r="2" ht="21.0" customHeight="1">
      <c r="A2" s="24"/>
      <c r="B2" s="25"/>
      <c r="C2" s="29"/>
      <c r="D2" s="26"/>
      <c r="E2" s="26"/>
      <c r="F2" s="26"/>
      <c r="G2" s="26"/>
      <c r="H2" s="26"/>
      <c r="I2" s="26"/>
      <c r="J2" s="26"/>
      <c r="K2" s="26"/>
      <c r="L2" s="26"/>
      <c r="M2" s="26"/>
      <c r="N2" s="26"/>
      <c r="O2" s="27"/>
      <c r="P2" s="298" t="s">
        <v>107</v>
      </c>
      <c r="Q2" s="22"/>
      <c r="R2" s="299"/>
      <c r="S2" s="299"/>
      <c r="T2" s="299"/>
      <c r="U2" s="299"/>
      <c r="V2" s="299"/>
      <c r="W2" s="299"/>
      <c r="X2" s="299"/>
      <c r="Y2" s="299"/>
    </row>
    <row r="3" ht="21.0" customHeight="1">
      <c r="A3" s="29"/>
      <c r="B3" s="27"/>
      <c r="C3" s="298" t="s">
        <v>108</v>
      </c>
      <c r="D3" s="93"/>
      <c r="E3" s="93"/>
      <c r="F3" s="93"/>
      <c r="G3" s="93"/>
      <c r="H3" s="93"/>
      <c r="I3" s="93"/>
      <c r="J3" s="93"/>
      <c r="K3" s="93"/>
      <c r="L3" s="93"/>
      <c r="M3" s="93"/>
      <c r="N3" s="93"/>
      <c r="O3" s="22"/>
      <c r="P3" s="298" t="s">
        <v>109</v>
      </c>
      <c r="Q3" s="22"/>
      <c r="R3" s="299"/>
      <c r="S3" s="299"/>
      <c r="T3" s="299"/>
      <c r="U3" s="299"/>
      <c r="V3" s="299"/>
      <c r="W3" s="299"/>
      <c r="X3" s="299"/>
      <c r="Y3" s="299"/>
    </row>
    <row r="4" ht="15.75" customHeight="1">
      <c r="A4" s="221"/>
      <c r="B4" s="221"/>
      <c r="C4" s="221"/>
      <c r="D4" s="221"/>
      <c r="E4" s="221"/>
      <c r="F4" s="221"/>
      <c r="G4" s="221"/>
      <c r="H4" s="221"/>
      <c r="I4" s="221"/>
      <c r="J4" s="221"/>
      <c r="K4" s="221"/>
      <c r="L4" s="221"/>
      <c r="M4" s="221"/>
      <c r="N4" s="221"/>
      <c r="O4" s="221"/>
      <c r="P4" s="221"/>
      <c r="Q4" s="300"/>
      <c r="R4" s="301"/>
      <c r="S4" s="301"/>
      <c r="T4" s="301"/>
      <c r="U4" s="301"/>
      <c r="V4" s="301"/>
      <c r="W4" s="301"/>
      <c r="X4" s="301"/>
      <c r="Y4" s="301"/>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row>
    <row r="6" ht="15.75" customHeight="1">
      <c r="A6" s="302">
        <v>43361.0</v>
      </c>
      <c r="B6" s="281" t="s">
        <v>31</v>
      </c>
      <c r="C6" s="281" t="s">
        <v>70</v>
      </c>
      <c r="D6" s="303" t="s">
        <v>1003</v>
      </c>
      <c r="E6" s="303" t="s">
        <v>29</v>
      </c>
      <c r="F6" s="303" t="s">
        <v>32</v>
      </c>
      <c r="G6" s="303" t="s">
        <v>71</v>
      </c>
      <c r="H6" s="303">
        <v>11.0</v>
      </c>
      <c r="I6" s="303">
        <v>1.0</v>
      </c>
      <c r="J6" s="304" t="str">
        <f t="shared" ref="J6:J134" si="1">CONCATENATE(F6,"-",G6,"-",H6)</f>
        <v>GBS-F-11</v>
      </c>
      <c r="K6" s="303" t="s">
        <v>1004</v>
      </c>
      <c r="L6" s="303"/>
      <c r="M6" s="303" t="s">
        <v>14</v>
      </c>
      <c r="N6" s="305">
        <v>43364.0</v>
      </c>
      <c r="O6" s="305" t="s">
        <v>10</v>
      </c>
      <c r="P6" s="303" t="s">
        <v>1005</v>
      </c>
      <c r="Q6" s="303" t="s">
        <v>1005</v>
      </c>
      <c r="R6" s="306" t="s">
        <v>1006</v>
      </c>
      <c r="S6" s="307" t="s">
        <v>1007</v>
      </c>
      <c r="T6" s="303" t="s">
        <v>485</v>
      </c>
      <c r="U6" s="308"/>
      <c r="V6" s="308"/>
      <c r="W6" s="308"/>
      <c r="X6" s="308"/>
      <c r="Y6" s="308"/>
    </row>
    <row r="7" ht="18.75" customHeight="1">
      <c r="A7" s="309">
        <v>44614.0</v>
      </c>
      <c r="B7" s="281" t="s">
        <v>31</v>
      </c>
      <c r="C7" s="281" t="s">
        <v>62</v>
      </c>
      <c r="D7" s="280" t="s">
        <v>1008</v>
      </c>
      <c r="E7" s="281" t="s">
        <v>29</v>
      </c>
      <c r="F7" s="281" t="s">
        <v>32</v>
      </c>
      <c r="G7" s="281" t="s">
        <v>63</v>
      </c>
      <c r="H7" s="281">
        <v>1.0</v>
      </c>
      <c r="I7" s="281">
        <v>2.0</v>
      </c>
      <c r="J7" s="268" t="str">
        <f t="shared" si="1"/>
        <v>GBS-C-1</v>
      </c>
      <c r="K7" s="281" t="s">
        <v>1009</v>
      </c>
      <c r="L7" s="280" t="s">
        <v>1009</v>
      </c>
      <c r="M7" s="281" t="s">
        <v>9</v>
      </c>
      <c r="N7" s="302">
        <v>44614.0</v>
      </c>
      <c r="O7" s="281" t="s">
        <v>10</v>
      </c>
      <c r="P7" s="281" t="s">
        <v>1010</v>
      </c>
      <c r="Q7" s="281" t="s">
        <v>1010</v>
      </c>
      <c r="R7" s="310" t="s">
        <v>1011</v>
      </c>
      <c r="S7" s="280" t="s">
        <v>1007</v>
      </c>
      <c r="T7" s="281" t="s">
        <v>485</v>
      </c>
      <c r="U7" s="308"/>
      <c r="V7" s="308"/>
      <c r="W7" s="308"/>
      <c r="X7" s="308"/>
      <c r="Y7" s="308"/>
    </row>
    <row r="8" ht="18.75" customHeight="1">
      <c r="A8" s="302">
        <v>43403.0</v>
      </c>
      <c r="B8" s="281" t="s">
        <v>31</v>
      </c>
      <c r="C8" s="281" t="s">
        <v>70</v>
      </c>
      <c r="D8" s="303" t="s">
        <v>1012</v>
      </c>
      <c r="E8" s="303" t="s">
        <v>29</v>
      </c>
      <c r="F8" s="303" t="s">
        <v>32</v>
      </c>
      <c r="G8" s="303" t="s">
        <v>71</v>
      </c>
      <c r="H8" s="303">
        <v>13.0</v>
      </c>
      <c r="I8" s="303">
        <v>1.0</v>
      </c>
      <c r="J8" s="304" t="str">
        <f t="shared" si="1"/>
        <v>GBS-F-13</v>
      </c>
      <c r="K8" s="303" t="s">
        <v>1013</v>
      </c>
      <c r="L8" s="303"/>
      <c r="M8" s="307" t="s">
        <v>14</v>
      </c>
      <c r="N8" s="305">
        <v>43403.0</v>
      </c>
      <c r="O8" s="305" t="s">
        <v>10</v>
      </c>
      <c r="P8" s="303" t="s">
        <v>1014</v>
      </c>
      <c r="Q8" s="303" t="s">
        <v>1014</v>
      </c>
      <c r="R8" s="311"/>
      <c r="S8" s="307" t="s">
        <v>1007</v>
      </c>
      <c r="T8" s="312" t="s">
        <v>485</v>
      </c>
      <c r="U8" s="308"/>
      <c r="V8" s="308"/>
      <c r="W8" s="308"/>
      <c r="X8" s="308"/>
      <c r="Y8" s="308"/>
    </row>
    <row r="9" ht="18.75" customHeight="1">
      <c r="A9" s="309">
        <v>44997.0</v>
      </c>
      <c r="B9" s="281" t="s">
        <v>31</v>
      </c>
      <c r="C9" s="281" t="s">
        <v>70</v>
      </c>
      <c r="D9" s="280" t="s">
        <v>1015</v>
      </c>
      <c r="E9" s="281" t="str">
        <f>IFERROR(VLOOKUP(B9,'Guia Procesos'!$B$3:$D$23,3,0)," ")</f>
        <v>Transversal</v>
      </c>
      <c r="F9" s="281" t="str">
        <f>IFERROR(VLOOKUP(B9,'Guia Procesos'!$B$3:$C$22,2,0)," ")</f>
        <v>GBS</v>
      </c>
      <c r="G9" s="281" t="str">
        <f>IFERROR(VLOOKUP(C9,'Guia Procesos'!$B$27:$C$50,2,0)," ")</f>
        <v>F</v>
      </c>
      <c r="H9" s="313">
        <v>1.0</v>
      </c>
      <c r="I9" s="313">
        <v>2.0</v>
      </c>
      <c r="J9" s="268" t="str">
        <f t="shared" si="1"/>
        <v>GBS-F-1</v>
      </c>
      <c r="K9" s="281" t="str">
        <f>CONCATENATE(F9,"-",G9,"-",H9)</f>
        <v>GBS-F-1</v>
      </c>
      <c r="L9" s="281" t="s">
        <v>1016</v>
      </c>
      <c r="M9" s="281" t="s">
        <v>9</v>
      </c>
      <c r="N9" s="314">
        <v>45001.0</v>
      </c>
      <c r="O9" s="281" t="s">
        <v>10</v>
      </c>
      <c r="P9" s="315" t="s">
        <v>1017</v>
      </c>
      <c r="Q9" s="315" t="s">
        <v>1017</v>
      </c>
      <c r="R9" s="310" t="s">
        <v>1011</v>
      </c>
      <c r="S9" s="280" t="s">
        <v>1007</v>
      </c>
      <c r="T9" s="280" t="s">
        <v>874</v>
      </c>
      <c r="U9" s="308"/>
      <c r="V9" s="308"/>
      <c r="W9" s="308"/>
      <c r="X9" s="308"/>
      <c r="Y9" s="308"/>
    </row>
    <row r="10" ht="18.75" customHeight="1">
      <c r="A10" s="302">
        <v>43609.0</v>
      </c>
      <c r="B10" s="281" t="s">
        <v>31</v>
      </c>
      <c r="C10" s="281" t="s">
        <v>70</v>
      </c>
      <c r="D10" s="303" t="s">
        <v>1018</v>
      </c>
      <c r="E10" s="303" t="s">
        <v>29</v>
      </c>
      <c r="F10" s="303" t="s">
        <v>32</v>
      </c>
      <c r="G10" s="303" t="s">
        <v>71</v>
      </c>
      <c r="H10" s="303">
        <v>17.0</v>
      </c>
      <c r="I10" s="303">
        <v>1.0</v>
      </c>
      <c r="J10" s="304" t="str">
        <f t="shared" si="1"/>
        <v>GBS-F-17</v>
      </c>
      <c r="K10" s="303" t="s">
        <v>1019</v>
      </c>
      <c r="L10" s="303"/>
      <c r="M10" s="303" t="s">
        <v>14</v>
      </c>
      <c r="N10" s="305">
        <v>43609.0</v>
      </c>
      <c r="O10" s="305" t="s">
        <v>19</v>
      </c>
      <c r="P10" s="303" t="s">
        <v>1020</v>
      </c>
      <c r="Q10" s="303" t="s">
        <v>1020</v>
      </c>
      <c r="R10" s="311"/>
      <c r="S10" s="307" t="s">
        <v>1007</v>
      </c>
      <c r="T10" s="312" t="s">
        <v>485</v>
      </c>
      <c r="U10" s="308"/>
      <c r="V10" s="308"/>
      <c r="W10" s="308"/>
      <c r="X10" s="308"/>
      <c r="Y10" s="308"/>
    </row>
    <row r="11" ht="18.75" customHeight="1">
      <c r="A11" s="302">
        <v>43609.0</v>
      </c>
      <c r="B11" s="281" t="s">
        <v>31</v>
      </c>
      <c r="C11" s="281" t="s">
        <v>70</v>
      </c>
      <c r="D11" s="303" t="s">
        <v>1021</v>
      </c>
      <c r="E11" s="303" t="s">
        <v>29</v>
      </c>
      <c r="F11" s="303" t="s">
        <v>32</v>
      </c>
      <c r="G11" s="303" t="s">
        <v>71</v>
      </c>
      <c r="H11" s="303">
        <v>18.0</v>
      </c>
      <c r="I11" s="303">
        <v>1.0</v>
      </c>
      <c r="J11" s="304" t="str">
        <f t="shared" si="1"/>
        <v>GBS-F-18</v>
      </c>
      <c r="K11" s="303" t="s">
        <v>1022</v>
      </c>
      <c r="L11" s="303"/>
      <c r="M11" s="303" t="s">
        <v>14</v>
      </c>
      <c r="N11" s="305">
        <v>43609.0</v>
      </c>
      <c r="O11" s="305" t="s">
        <v>19</v>
      </c>
      <c r="P11" s="303" t="s">
        <v>1020</v>
      </c>
      <c r="Q11" s="303" t="s">
        <v>1020</v>
      </c>
      <c r="R11" s="311"/>
      <c r="S11" s="307" t="s">
        <v>1007</v>
      </c>
      <c r="T11" s="312" t="s">
        <v>485</v>
      </c>
      <c r="U11" s="308"/>
      <c r="V11" s="308"/>
      <c r="W11" s="308"/>
      <c r="X11" s="308"/>
      <c r="Y11" s="308"/>
    </row>
    <row r="12" ht="18.75" customHeight="1">
      <c r="A12" s="302">
        <v>43242.0</v>
      </c>
      <c r="B12" s="281" t="s">
        <v>31</v>
      </c>
      <c r="C12" s="281" t="s">
        <v>70</v>
      </c>
      <c r="D12" s="303" t="s">
        <v>1023</v>
      </c>
      <c r="E12" s="303" t="s">
        <v>29</v>
      </c>
      <c r="F12" s="303" t="s">
        <v>32</v>
      </c>
      <c r="G12" s="303" t="s">
        <v>71</v>
      </c>
      <c r="H12" s="303">
        <v>1.0</v>
      </c>
      <c r="I12" s="303">
        <v>1.0</v>
      </c>
      <c r="J12" s="304" t="str">
        <f t="shared" si="1"/>
        <v>GBS-F-1</v>
      </c>
      <c r="K12" s="303" t="s">
        <v>1024</v>
      </c>
      <c r="L12" s="303"/>
      <c r="M12" s="303" t="s">
        <v>14</v>
      </c>
      <c r="N12" s="305">
        <v>43242.0</v>
      </c>
      <c r="O12" s="305" t="s">
        <v>10</v>
      </c>
      <c r="P12" s="303" t="s">
        <v>1025</v>
      </c>
      <c r="Q12" s="303" t="s">
        <v>1025</v>
      </c>
      <c r="R12" s="306"/>
      <c r="S12" s="307" t="s">
        <v>1007</v>
      </c>
      <c r="T12" s="303" t="s">
        <v>485</v>
      </c>
      <c r="U12" s="308"/>
      <c r="V12" s="308"/>
      <c r="W12" s="308"/>
      <c r="X12" s="308"/>
      <c r="Y12" s="308"/>
    </row>
    <row r="13" ht="18.75" customHeight="1">
      <c r="A13" s="302">
        <v>43357.0</v>
      </c>
      <c r="B13" s="281" t="s">
        <v>31</v>
      </c>
      <c r="C13" s="281" t="s">
        <v>72</v>
      </c>
      <c r="D13" s="303" t="s">
        <v>1026</v>
      </c>
      <c r="E13" s="303" t="s">
        <v>29</v>
      </c>
      <c r="F13" s="303" t="s">
        <v>32</v>
      </c>
      <c r="G13" s="303" t="s">
        <v>73</v>
      </c>
      <c r="H13" s="303">
        <v>2.0</v>
      </c>
      <c r="I13" s="303">
        <v>1.0</v>
      </c>
      <c r="J13" s="304" t="str">
        <f t="shared" si="1"/>
        <v>GBS-G-2</v>
      </c>
      <c r="K13" s="303" t="s">
        <v>1027</v>
      </c>
      <c r="L13" s="303"/>
      <c r="M13" s="303" t="s">
        <v>14</v>
      </c>
      <c r="N13" s="305">
        <v>43363.0</v>
      </c>
      <c r="O13" s="305" t="s">
        <v>10</v>
      </c>
      <c r="P13" s="303" t="s">
        <v>1028</v>
      </c>
      <c r="Q13" s="303" t="s">
        <v>1028</v>
      </c>
      <c r="R13" s="306"/>
      <c r="S13" s="307" t="s">
        <v>1007</v>
      </c>
      <c r="T13" s="303" t="s">
        <v>485</v>
      </c>
      <c r="U13" s="308"/>
      <c r="V13" s="308"/>
      <c r="W13" s="308"/>
      <c r="X13" s="308"/>
      <c r="Y13" s="308"/>
    </row>
    <row r="14" ht="18.75" customHeight="1">
      <c r="A14" s="302">
        <v>43326.0</v>
      </c>
      <c r="B14" s="281" t="s">
        <v>31</v>
      </c>
      <c r="C14" s="281" t="s">
        <v>70</v>
      </c>
      <c r="D14" s="303" t="s">
        <v>1029</v>
      </c>
      <c r="E14" s="303" t="s">
        <v>29</v>
      </c>
      <c r="F14" s="303" t="s">
        <v>32</v>
      </c>
      <c r="G14" s="303" t="s">
        <v>71</v>
      </c>
      <c r="H14" s="303">
        <v>5.0</v>
      </c>
      <c r="I14" s="303">
        <v>1.0</v>
      </c>
      <c r="J14" s="304" t="str">
        <f t="shared" si="1"/>
        <v>GBS-F-5</v>
      </c>
      <c r="K14" s="303" t="s">
        <v>1030</v>
      </c>
      <c r="L14" s="303"/>
      <c r="M14" s="303" t="s">
        <v>14</v>
      </c>
      <c r="N14" s="305">
        <v>43326.0</v>
      </c>
      <c r="O14" s="305" t="s">
        <v>19</v>
      </c>
      <c r="P14" s="307" t="s">
        <v>500</v>
      </c>
      <c r="Q14" s="307" t="s">
        <v>500</v>
      </c>
      <c r="R14" s="306"/>
      <c r="S14" s="307" t="s">
        <v>1007</v>
      </c>
      <c r="T14" s="303" t="s">
        <v>485</v>
      </c>
      <c r="U14" s="308"/>
      <c r="V14" s="308"/>
      <c r="W14" s="308"/>
      <c r="X14" s="308"/>
      <c r="Y14" s="308"/>
    </row>
    <row r="15" ht="18.75" customHeight="1">
      <c r="A15" s="302">
        <v>43825.0</v>
      </c>
      <c r="B15" s="281" t="s">
        <v>31</v>
      </c>
      <c r="C15" s="281" t="s">
        <v>96</v>
      </c>
      <c r="D15" s="303" t="s">
        <v>1031</v>
      </c>
      <c r="E15" s="303" t="s">
        <v>29</v>
      </c>
      <c r="F15" s="303" t="s">
        <v>32</v>
      </c>
      <c r="G15" s="303" t="s">
        <v>97</v>
      </c>
      <c r="H15" s="316" t="s">
        <v>569</v>
      </c>
      <c r="I15" s="316" t="s">
        <v>491</v>
      </c>
      <c r="J15" s="304" t="str">
        <f t="shared" si="1"/>
        <v>GBS-PD-14</v>
      </c>
      <c r="K15" s="303" t="s">
        <v>1032</v>
      </c>
      <c r="L15" s="303"/>
      <c r="M15" s="303" t="s">
        <v>14</v>
      </c>
      <c r="N15" s="305">
        <v>43825.0</v>
      </c>
      <c r="O15" s="303" t="s">
        <v>10</v>
      </c>
      <c r="P15" s="303" t="s">
        <v>1033</v>
      </c>
      <c r="Q15" s="303" t="s">
        <v>1033</v>
      </c>
      <c r="R15" s="306"/>
      <c r="S15" s="307" t="s">
        <v>1007</v>
      </c>
      <c r="T15" s="303" t="s">
        <v>485</v>
      </c>
      <c r="U15" s="308"/>
      <c r="V15" s="308"/>
      <c r="W15" s="308"/>
      <c r="X15" s="308"/>
      <c r="Y15" s="308"/>
    </row>
    <row r="16" ht="18.75" customHeight="1">
      <c r="A16" s="309">
        <v>43839.0</v>
      </c>
      <c r="B16" s="281" t="s">
        <v>31</v>
      </c>
      <c r="C16" s="281" t="s">
        <v>96</v>
      </c>
      <c r="D16" s="303" t="s">
        <v>1034</v>
      </c>
      <c r="E16" s="303" t="s">
        <v>29</v>
      </c>
      <c r="F16" s="303" t="s">
        <v>32</v>
      </c>
      <c r="G16" s="303" t="s">
        <v>97</v>
      </c>
      <c r="H16" s="316" t="s">
        <v>1035</v>
      </c>
      <c r="I16" s="316" t="s">
        <v>491</v>
      </c>
      <c r="J16" s="304" t="str">
        <f t="shared" si="1"/>
        <v>GBS-PD-16</v>
      </c>
      <c r="K16" s="303" t="s">
        <v>1036</v>
      </c>
      <c r="L16" s="303"/>
      <c r="M16" s="303" t="s">
        <v>14</v>
      </c>
      <c r="N16" s="305">
        <v>43851.0</v>
      </c>
      <c r="O16" s="303" t="s">
        <v>19</v>
      </c>
      <c r="P16" s="303" t="s">
        <v>1037</v>
      </c>
      <c r="Q16" s="303" t="s">
        <v>1037</v>
      </c>
      <c r="R16" s="306"/>
      <c r="S16" s="307" t="s">
        <v>1007</v>
      </c>
      <c r="T16" s="303" t="s">
        <v>485</v>
      </c>
      <c r="U16" s="308"/>
      <c r="V16" s="308"/>
      <c r="W16" s="308"/>
      <c r="X16" s="308"/>
      <c r="Y16" s="308"/>
    </row>
    <row r="17" ht="18.75" customHeight="1">
      <c r="A17" s="302">
        <v>43874.0</v>
      </c>
      <c r="B17" s="281" t="s">
        <v>31</v>
      </c>
      <c r="C17" s="281" t="s">
        <v>70</v>
      </c>
      <c r="D17" s="303" t="s">
        <v>1038</v>
      </c>
      <c r="E17" s="303" t="s">
        <v>29</v>
      </c>
      <c r="F17" s="303" t="s">
        <v>32</v>
      </c>
      <c r="G17" s="303" t="s">
        <v>71</v>
      </c>
      <c r="H17" s="303">
        <v>4.0</v>
      </c>
      <c r="I17" s="303">
        <v>4.0</v>
      </c>
      <c r="J17" s="304" t="str">
        <f t="shared" si="1"/>
        <v>GBS-F-4</v>
      </c>
      <c r="K17" s="303" t="s">
        <v>1039</v>
      </c>
      <c r="L17" s="303"/>
      <c r="M17" s="303" t="s">
        <v>14</v>
      </c>
      <c r="N17" s="305">
        <v>43854.0</v>
      </c>
      <c r="O17" s="305" t="s">
        <v>10</v>
      </c>
      <c r="P17" s="303" t="s">
        <v>1040</v>
      </c>
      <c r="Q17" s="303" t="s">
        <v>1040</v>
      </c>
      <c r="R17" s="311"/>
      <c r="S17" s="307" t="s">
        <v>1007</v>
      </c>
      <c r="T17" s="312" t="s">
        <v>485</v>
      </c>
      <c r="U17" s="308"/>
      <c r="V17" s="308"/>
      <c r="W17" s="308"/>
      <c r="X17" s="308"/>
      <c r="Y17" s="308"/>
    </row>
    <row r="18" ht="18.75" customHeight="1">
      <c r="A18" s="302">
        <v>43734.0</v>
      </c>
      <c r="B18" s="281" t="s">
        <v>31</v>
      </c>
      <c r="C18" s="281" t="s">
        <v>70</v>
      </c>
      <c r="D18" s="303" t="s">
        <v>1041</v>
      </c>
      <c r="E18" s="303" t="s">
        <v>29</v>
      </c>
      <c r="F18" s="303" t="s">
        <v>32</v>
      </c>
      <c r="G18" s="303" t="s">
        <v>71</v>
      </c>
      <c r="H18" s="303">
        <v>20.0</v>
      </c>
      <c r="I18" s="303">
        <v>3.0</v>
      </c>
      <c r="J18" s="304" t="str">
        <f t="shared" si="1"/>
        <v>GBS-F-20</v>
      </c>
      <c r="K18" s="303" t="s">
        <v>1042</v>
      </c>
      <c r="L18" s="303"/>
      <c r="M18" s="303" t="s">
        <v>14</v>
      </c>
      <c r="N18" s="305">
        <v>43739.0</v>
      </c>
      <c r="O18" s="305" t="s">
        <v>19</v>
      </c>
      <c r="P18" s="303" t="s">
        <v>1043</v>
      </c>
      <c r="Q18" s="303" t="s">
        <v>1043</v>
      </c>
      <c r="R18" s="311"/>
      <c r="S18" s="307" t="s">
        <v>1007</v>
      </c>
      <c r="T18" s="312" t="s">
        <v>485</v>
      </c>
      <c r="U18" s="308"/>
      <c r="V18" s="308"/>
      <c r="W18" s="308"/>
      <c r="X18" s="308"/>
      <c r="Y18" s="308"/>
    </row>
    <row r="19" ht="18.75" customHeight="1">
      <c r="A19" s="302">
        <v>45021.0</v>
      </c>
      <c r="B19" s="281" t="s">
        <v>31</v>
      </c>
      <c r="C19" s="281" t="s">
        <v>70</v>
      </c>
      <c r="D19" s="303" t="s">
        <v>1044</v>
      </c>
      <c r="E19" s="303" t="s">
        <v>29</v>
      </c>
      <c r="F19" s="303" t="s">
        <v>32</v>
      </c>
      <c r="G19" s="303" t="s">
        <v>71</v>
      </c>
      <c r="H19" s="303">
        <v>13.0</v>
      </c>
      <c r="I19" s="303">
        <v>3.0</v>
      </c>
      <c r="J19" s="304" t="str">
        <f t="shared" si="1"/>
        <v>GBS-F-13</v>
      </c>
      <c r="K19" s="303" t="s">
        <v>1045</v>
      </c>
      <c r="L19" s="303"/>
      <c r="M19" s="303" t="s">
        <v>14</v>
      </c>
      <c r="N19" s="305">
        <v>45028.0</v>
      </c>
      <c r="O19" s="305" t="s">
        <v>10</v>
      </c>
      <c r="P19" s="303" t="s">
        <v>1046</v>
      </c>
      <c r="Q19" s="303" t="s">
        <v>1046</v>
      </c>
      <c r="R19" s="311"/>
      <c r="S19" s="307" t="s">
        <v>1007</v>
      </c>
      <c r="T19" s="307" t="s">
        <v>874</v>
      </c>
      <c r="U19" s="308"/>
      <c r="V19" s="308"/>
      <c r="W19" s="308"/>
      <c r="X19" s="308"/>
      <c r="Y19" s="308"/>
    </row>
    <row r="20" ht="18.75" customHeight="1">
      <c r="A20" s="302">
        <v>43390.0</v>
      </c>
      <c r="B20" s="281" t="s">
        <v>31</v>
      </c>
      <c r="C20" s="281" t="s">
        <v>70</v>
      </c>
      <c r="D20" s="317" t="s">
        <v>1047</v>
      </c>
      <c r="E20" s="281" t="s">
        <v>29</v>
      </c>
      <c r="F20" s="281" t="s">
        <v>32</v>
      </c>
      <c r="G20" s="281" t="s">
        <v>71</v>
      </c>
      <c r="H20" s="281">
        <v>2.0</v>
      </c>
      <c r="I20" s="281">
        <v>2.0</v>
      </c>
      <c r="J20" s="268" t="str">
        <f t="shared" si="1"/>
        <v>GBS-F-2</v>
      </c>
      <c r="K20" s="280" t="s">
        <v>1048</v>
      </c>
      <c r="L20" s="281" t="s">
        <v>1049</v>
      </c>
      <c r="M20" s="280" t="s">
        <v>9</v>
      </c>
      <c r="N20" s="314">
        <v>43327.0</v>
      </c>
      <c r="O20" s="302" t="s">
        <v>10</v>
      </c>
      <c r="P20" s="281" t="s">
        <v>1050</v>
      </c>
      <c r="Q20" s="281" t="s">
        <v>1050</v>
      </c>
      <c r="R20" s="310" t="s">
        <v>1011</v>
      </c>
      <c r="S20" s="280" t="s">
        <v>1007</v>
      </c>
      <c r="T20" s="281" t="s">
        <v>485</v>
      </c>
      <c r="U20" s="308"/>
      <c r="V20" s="308"/>
      <c r="W20" s="308"/>
      <c r="X20" s="308"/>
      <c r="Y20" s="308"/>
    </row>
    <row r="21" ht="18.75" customHeight="1">
      <c r="A21" s="302">
        <v>43349.0</v>
      </c>
      <c r="B21" s="281" t="s">
        <v>31</v>
      </c>
      <c r="C21" s="281" t="s">
        <v>62</v>
      </c>
      <c r="D21" s="303" t="s">
        <v>1051</v>
      </c>
      <c r="E21" s="303" t="s">
        <v>29</v>
      </c>
      <c r="F21" s="303" t="s">
        <v>32</v>
      </c>
      <c r="G21" s="303" t="s">
        <v>63</v>
      </c>
      <c r="H21" s="303">
        <v>1.0</v>
      </c>
      <c r="I21" s="303">
        <v>1.0</v>
      </c>
      <c r="J21" s="304" t="str">
        <f t="shared" si="1"/>
        <v>GBS-C-1</v>
      </c>
      <c r="K21" s="303" t="s">
        <v>1009</v>
      </c>
      <c r="L21" s="303"/>
      <c r="M21" s="303" t="s">
        <v>14</v>
      </c>
      <c r="N21" s="305">
        <v>43353.0</v>
      </c>
      <c r="O21" s="305" t="s">
        <v>10</v>
      </c>
      <c r="P21" s="303" t="s">
        <v>1052</v>
      </c>
      <c r="Q21" s="303" t="s">
        <v>1052</v>
      </c>
      <c r="R21" s="311"/>
      <c r="S21" s="307" t="s">
        <v>1007</v>
      </c>
      <c r="T21" s="312" t="s">
        <v>485</v>
      </c>
      <c r="U21" s="308"/>
      <c r="V21" s="308"/>
      <c r="W21" s="308"/>
      <c r="X21" s="308"/>
      <c r="Y21" s="308"/>
    </row>
    <row r="22" ht="18.75" customHeight="1">
      <c r="A22" s="302">
        <v>43339.0</v>
      </c>
      <c r="B22" s="281" t="s">
        <v>31</v>
      </c>
      <c r="C22" s="281" t="s">
        <v>70</v>
      </c>
      <c r="D22" s="281" t="s">
        <v>1053</v>
      </c>
      <c r="E22" s="281" t="s">
        <v>29</v>
      </c>
      <c r="F22" s="281" t="s">
        <v>32</v>
      </c>
      <c r="G22" s="281" t="s">
        <v>71</v>
      </c>
      <c r="H22" s="281">
        <v>3.0</v>
      </c>
      <c r="I22" s="281">
        <v>1.0</v>
      </c>
      <c r="J22" s="268" t="str">
        <f t="shared" si="1"/>
        <v>GBS-F-3</v>
      </c>
      <c r="K22" s="280" t="s">
        <v>1054</v>
      </c>
      <c r="L22" s="281" t="s">
        <v>1055</v>
      </c>
      <c r="M22" s="280" t="s">
        <v>9</v>
      </c>
      <c r="N22" s="314">
        <v>43327.0</v>
      </c>
      <c r="O22" s="302" t="s">
        <v>10</v>
      </c>
      <c r="P22" s="281" t="s">
        <v>1020</v>
      </c>
      <c r="Q22" s="281" t="s">
        <v>1020</v>
      </c>
      <c r="R22" s="310" t="s">
        <v>1011</v>
      </c>
      <c r="S22" s="280" t="s">
        <v>1007</v>
      </c>
      <c r="T22" s="281" t="s">
        <v>485</v>
      </c>
      <c r="U22" s="308"/>
      <c r="V22" s="308"/>
      <c r="W22" s="308"/>
      <c r="X22" s="308"/>
      <c r="Y22" s="308"/>
    </row>
    <row r="23" ht="18.75" customHeight="1">
      <c r="A23" s="309">
        <v>42696.0</v>
      </c>
      <c r="B23" s="281" t="s">
        <v>31</v>
      </c>
      <c r="C23" s="281" t="s">
        <v>100</v>
      </c>
      <c r="D23" s="307" t="s">
        <v>1056</v>
      </c>
      <c r="E23" s="303" t="str">
        <f>IFERROR(VLOOKUP(B23,'Guia Procesos'!$B$3:$D$23,3,0)," ")</f>
        <v>Transversal</v>
      </c>
      <c r="F23" s="303" t="str">
        <f>IFERROR(VLOOKUP(B23,'Guia Procesos'!$B$3:$C$22,2,0)," ")</f>
        <v>GBS</v>
      </c>
      <c r="G23" s="303" t="str">
        <f>IFERROR(VLOOKUP(C23,'Guia Procesos'!$B$27:$C$50,2,0)," ")</f>
        <v>PROT</v>
      </c>
      <c r="H23" s="303">
        <v>1.0</v>
      </c>
      <c r="I23" s="303">
        <v>1.0</v>
      </c>
      <c r="J23" s="304" t="str">
        <f t="shared" si="1"/>
        <v>GBS-PROT-1</v>
      </c>
      <c r="K23" s="307" t="s">
        <v>1057</v>
      </c>
      <c r="L23" s="303"/>
      <c r="M23" s="307" t="s">
        <v>14</v>
      </c>
      <c r="N23" s="318">
        <v>42696.0</v>
      </c>
      <c r="O23" s="303" t="s">
        <v>19</v>
      </c>
      <c r="P23" s="307" t="s">
        <v>505</v>
      </c>
      <c r="Q23" s="307" t="s">
        <v>505</v>
      </c>
      <c r="R23" s="306"/>
      <c r="S23" s="307" t="s">
        <v>1007</v>
      </c>
      <c r="T23" s="307" t="s">
        <v>874</v>
      </c>
      <c r="U23" s="308"/>
      <c r="V23" s="308"/>
      <c r="W23" s="308"/>
      <c r="X23" s="308"/>
      <c r="Y23" s="308"/>
    </row>
    <row r="24" ht="18.75" customHeight="1">
      <c r="A24" s="319">
        <v>45196.0</v>
      </c>
      <c r="B24" s="281" t="s">
        <v>31</v>
      </c>
      <c r="C24" s="281" t="s">
        <v>70</v>
      </c>
      <c r="D24" s="281" t="s">
        <v>1058</v>
      </c>
      <c r="E24" s="281" t="str">
        <f>IFERROR(VLOOKUP(B24,'Guia Procesos'!$B$3:$D$23,3,0)," ")</f>
        <v>Transversal</v>
      </c>
      <c r="F24" s="281" t="str">
        <f>IFERROR(VLOOKUP(B24,'Guia Procesos'!$B$3:$C$22,2,0)," ")</f>
        <v>GBS</v>
      </c>
      <c r="G24" s="281" t="str">
        <f>IFERROR(VLOOKUP(C24,'Guia Procesos'!$B$27:$C$50,2,0)," ")</f>
        <v>F</v>
      </c>
      <c r="H24" s="313">
        <v>4.0</v>
      </c>
      <c r="I24" s="320" t="s">
        <v>998</v>
      </c>
      <c r="J24" s="268" t="str">
        <f t="shared" si="1"/>
        <v>GBS-F-4</v>
      </c>
      <c r="K24" s="280" t="s">
        <v>1039</v>
      </c>
      <c r="L24" s="281" t="s">
        <v>1059</v>
      </c>
      <c r="M24" s="281" t="s">
        <v>9</v>
      </c>
      <c r="N24" s="314">
        <v>45196.0</v>
      </c>
      <c r="O24" s="280" t="s">
        <v>19</v>
      </c>
      <c r="P24" s="280" t="s">
        <v>500</v>
      </c>
      <c r="Q24" s="280" t="s">
        <v>500</v>
      </c>
      <c r="R24" s="321" t="s">
        <v>1011</v>
      </c>
      <c r="S24" s="280" t="s">
        <v>1007</v>
      </c>
      <c r="T24" s="280" t="s">
        <v>874</v>
      </c>
      <c r="U24" s="308"/>
      <c r="V24" s="308"/>
      <c r="W24" s="308"/>
      <c r="X24" s="308"/>
      <c r="Y24" s="308"/>
    </row>
    <row r="25" ht="18.75" customHeight="1">
      <c r="A25" s="302">
        <v>43435.0</v>
      </c>
      <c r="B25" s="281" t="s">
        <v>31</v>
      </c>
      <c r="C25" s="281" t="s">
        <v>96</v>
      </c>
      <c r="D25" s="303" t="s">
        <v>1060</v>
      </c>
      <c r="E25" s="303" t="s">
        <v>29</v>
      </c>
      <c r="F25" s="303" t="s">
        <v>32</v>
      </c>
      <c r="G25" s="303" t="s">
        <v>97</v>
      </c>
      <c r="H25" s="303">
        <v>1.0</v>
      </c>
      <c r="I25" s="303">
        <v>1.0</v>
      </c>
      <c r="J25" s="304" t="str">
        <f t="shared" si="1"/>
        <v>GBS-PD-1</v>
      </c>
      <c r="K25" s="303" t="s">
        <v>1061</v>
      </c>
      <c r="L25" s="303"/>
      <c r="M25" s="303" t="s">
        <v>14</v>
      </c>
      <c r="N25" s="305">
        <v>43439.0</v>
      </c>
      <c r="O25" s="303" t="s">
        <v>10</v>
      </c>
      <c r="P25" s="303" t="s">
        <v>1062</v>
      </c>
      <c r="Q25" s="303" t="s">
        <v>1062</v>
      </c>
      <c r="R25" s="306"/>
      <c r="S25" s="307" t="s">
        <v>1007</v>
      </c>
      <c r="T25" s="303" t="s">
        <v>485</v>
      </c>
      <c r="U25" s="308"/>
      <c r="V25" s="308"/>
      <c r="W25" s="308"/>
      <c r="X25" s="308"/>
      <c r="Y25" s="308"/>
    </row>
    <row r="26" ht="18.75" customHeight="1">
      <c r="A26" s="309">
        <v>44847.0</v>
      </c>
      <c r="B26" s="281" t="s">
        <v>31</v>
      </c>
      <c r="C26" s="281" t="s">
        <v>70</v>
      </c>
      <c r="D26" s="281" t="s">
        <v>1029</v>
      </c>
      <c r="E26" s="281" t="str">
        <f>IFERROR(VLOOKUP(B26,'Guia Procesos'!$B$3:$D$23,3,0)," ")</f>
        <v>Transversal</v>
      </c>
      <c r="F26" s="281" t="str">
        <f>IFERROR(VLOOKUP(B26,'Guia Procesos'!$B$3:$C$22,2,0)," ")</f>
        <v>GBS</v>
      </c>
      <c r="G26" s="281" t="str">
        <f>IFERROR(VLOOKUP(C26,'Guia Procesos'!$B$27:$C$50,2,0)," ")</f>
        <v>F</v>
      </c>
      <c r="H26" s="281">
        <v>5.0</v>
      </c>
      <c r="I26" s="281">
        <v>2.0</v>
      </c>
      <c r="J26" s="268" t="str">
        <f t="shared" si="1"/>
        <v>GBS-F-5</v>
      </c>
      <c r="K26" s="281" t="s">
        <v>1030</v>
      </c>
      <c r="L26" s="281" t="s">
        <v>1063</v>
      </c>
      <c r="M26" s="281" t="s">
        <v>9</v>
      </c>
      <c r="N26" s="309">
        <v>44847.0</v>
      </c>
      <c r="O26" s="281" t="s">
        <v>10</v>
      </c>
      <c r="P26" s="281" t="s">
        <v>1064</v>
      </c>
      <c r="Q26" s="281" t="s">
        <v>1064</v>
      </c>
      <c r="R26" s="310" t="s">
        <v>1011</v>
      </c>
      <c r="S26" s="280" t="s">
        <v>1007</v>
      </c>
      <c r="T26" s="280" t="s">
        <v>874</v>
      </c>
      <c r="U26" s="308"/>
      <c r="V26" s="308"/>
      <c r="W26" s="308"/>
      <c r="X26" s="308"/>
      <c r="Y26" s="308"/>
    </row>
    <row r="27" ht="18.75" customHeight="1">
      <c r="A27" s="302">
        <v>43399.0</v>
      </c>
      <c r="B27" s="281" t="s">
        <v>31</v>
      </c>
      <c r="C27" s="281" t="s">
        <v>96</v>
      </c>
      <c r="D27" s="303" t="s">
        <v>1065</v>
      </c>
      <c r="E27" s="303" t="s">
        <v>29</v>
      </c>
      <c r="F27" s="303" t="s">
        <v>32</v>
      </c>
      <c r="G27" s="303" t="s">
        <v>97</v>
      </c>
      <c r="H27" s="303">
        <v>2.0</v>
      </c>
      <c r="I27" s="316" t="s">
        <v>488</v>
      </c>
      <c r="J27" s="304" t="str">
        <f t="shared" si="1"/>
        <v>GBS-PD-2</v>
      </c>
      <c r="K27" s="303" t="s">
        <v>1066</v>
      </c>
      <c r="L27" s="303"/>
      <c r="M27" s="303" t="s">
        <v>14</v>
      </c>
      <c r="N27" s="305">
        <v>43406.0</v>
      </c>
      <c r="O27" s="303" t="s">
        <v>10</v>
      </c>
      <c r="P27" s="303" t="s">
        <v>1067</v>
      </c>
      <c r="Q27" s="303" t="s">
        <v>1067</v>
      </c>
      <c r="R27" s="306"/>
      <c r="S27" s="307" t="s">
        <v>1007</v>
      </c>
      <c r="T27" s="303" t="s">
        <v>485</v>
      </c>
      <c r="U27" s="308"/>
      <c r="V27" s="308"/>
      <c r="W27" s="308"/>
      <c r="X27" s="308"/>
      <c r="Y27" s="308"/>
    </row>
    <row r="28" ht="18.75" customHeight="1">
      <c r="A28" s="309">
        <v>42433.0</v>
      </c>
      <c r="B28" s="281" t="s">
        <v>31</v>
      </c>
      <c r="C28" s="281" t="s">
        <v>70</v>
      </c>
      <c r="D28" s="281" t="s">
        <v>1068</v>
      </c>
      <c r="E28" s="281" t="str">
        <f>IFERROR(VLOOKUP(B28,'Guia Procesos'!$B$3:$D$23,3,0)," ")</f>
        <v>Transversal</v>
      </c>
      <c r="F28" s="281" t="str">
        <f>IFERROR(VLOOKUP(B28,'Guia Procesos'!$B$3:$C$22,2,0)," ")</f>
        <v>GBS</v>
      </c>
      <c r="G28" s="281" t="str">
        <f>IFERROR(VLOOKUP(C28,'Guia Procesos'!$B$27:$C$50,2,0)," ")</f>
        <v>F</v>
      </c>
      <c r="H28" s="281">
        <v>6.0</v>
      </c>
      <c r="I28" s="281">
        <v>2.0</v>
      </c>
      <c r="J28" s="268" t="str">
        <f t="shared" si="1"/>
        <v>GBS-F-6</v>
      </c>
      <c r="K28" s="281" t="s">
        <v>1069</v>
      </c>
      <c r="L28" s="281" t="s">
        <v>1070</v>
      </c>
      <c r="M28" s="281" t="s">
        <v>9</v>
      </c>
      <c r="N28" s="319">
        <v>45422.0</v>
      </c>
      <c r="O28" s="281" t="s">
        <v>10</v>
      </c>
      <c r="P28" s="281" t="s">
        <v>1064</v>
      </c>
      <c r="Q28" s="281" t="s">
        <v>1064</v>
      </c>
      <c r="R28" s="310" t="s">
        <v>1011</v>
      </c>
      <c r="S28" s="280" t="s">
        <v>1007</v>
      </c>
      <c r="T28" s="280" t="s">
        <v>874</v>
      </c>
      <c r="U28" s="308"/>
      <c r="V28" s="308"/>
      <c r="W28" s="308"/>
      <c r="X28" s="308"/>
      <c r="Y28" s="308"/>
    </row>
    <row r="29" ht="18.75" customHeight="1">
      <c r="A29" s="302">
        <v>43349.0</v>
      </c>
      <c r="B29" s="281" t="s">
        <v>31</v>
      </c>
      <c r="C29" s="281" t="s">
        <v>96</v>
      </c>
      <c r="D29" s="303" t="s">
        <v>1071</v>
      </c>
      <c r="E29" s="303" t="s">
        <v>29</v>
      </c>
      <c r="F29" s="303" t="s">
        <v>32</v>
      </c>
      <c r="G29" s="303" t="s">
        <v>97</v>
      </c>
      <c r="H29" s="303">
        <v>3.0</v>
      </c>
      <c r="I29" s="303">
        <v>1.0</v>
      </c>
      <c r="J29" s="304" t="str">
        <f t="shared" si="1"/>
        <v>GBS-PD-3</v>
      </c>
      <c r="K29" s="303" t="s">
        <v>1072</v>
      </c>
      <c r="L29" s="303"/>
      <c r="M29" s="303" t="s">
        <v>14</v>
      </c>
      <c r="N29" s="305">
        <v>43355.0</v>
      </c>
      <c r="O29" s="303" t="s">
        <v>10</v>
      </c>
      <c r="P29" s="303" t="s">
        <v>1073</v>
      </c>
      <c r="Q29" s="303" t="s">
        <v>1073</v>
      </c>
      <c r="R29" s="306"/>
      <c r="S29" s="307" t="s">
        <v>1007</v>
      </c>
      <c r="T29" s="303" t="s">
        <v>485</v>
      </c>
      <c r="U29" s="322"/>
      <c r="V29" s="322"/>
      <c r="W29" s="322"/>
      <c r="X29" s="322"/>
      <c r="Y29" s="322"/>
    </row>
    <row r="30" ht="18.75" customHeight="1">
      <c r="A30" s="319">
        <v>42026.0</v>
      </c>
      <c r="B30" s="281" t="s">
        <v>31</v>
      </c>
      <c r="C30" s="281" t="s">
        <v>70</v>
      </c>
      <c r="D30" s="280" t="s">
        <v>1074</v>
      </c>
      <c r="E30" s="281" t="s">
        <v>29</v>
      </c>
      <c r="F30" s="281" t="s">
        <v>32</v>
      </c>
      <c r="G30" s="281" t="s">
        <v>71</v>
      </c>
      <c r="H30" s="281">
        <v>7.0</v>
      </c>
      <c r="I30" s="280">
        <v>1.0</v>
      </c>
      <c r="J30" s="268" t="str">
        <f t="shared" si="1"/>
        <v>GBS-F-7</v>
      </c>
      <c r="K30" s="280" t="s">
        <v>1075</v>
      </c>
      <c r="L30" s="281" t="s">
        <v>1076</v>
      </c>
      <c r="M30" s="280" t="s">
        <v>9</v>
      </c>
      <c r="N30" s="319">
        <v>45434.0</v>
      </c>
      <c r="O30" s="280" t="s">
        <v>19</v>
      </c>
      <c r="P30" s="280" t="s">
        <v>500</v>
      </c>
      <c r="Q30" s="280" t="s">
        <v>500</v>
      </c>
      <c r="R30" s="323" t="s">
        <v>1077</v>
      </c>
      <c r="S30" s="280" t="s">
        <v>1007</v>
      </c>
      <c r="T30" s="280" t="s">
        <v>874</v>
      </c>
      <c r="U30" s="308"/>
      <c r="V30" s="308"/>
      <c r="W30" s="308"/>
      <c r="X30" s="308"/>
      <c r="Y30" s="308"/>
    </row>
    <row r="31" ht="18.75" customHeight="1">
      <c r="A31" s="302">
        <v>43399.0</v>
      </c>
      <c r="B31" s="281" t="s">
        <v>31</v>
      </c>
      <c r="C31" s="281" t="s">
        <v>96</v>
      </c>
      <c r="D31" s="303" t="s">
        <v>1078</v>
      </c>
      <c r="E31" s="303" t="s">
        <v>29</v>
      </c>
      <c r="F31" s="303" t="s">
        <v>32</v>
      </c>
      <c r="G31" s="303" t="s">
        <v>97</v>
      </c>
      <c r="H31" s="303">
        <v>4.0</v>
      </c>
      <c r="I31" s="303">
        <v>1.0</v>
      </c>
      <c r="J31" s="304" t="str">
        <f t="shared" si="1"/>
        <v>GBS-PD-4</v>
      </c>
      <c r="K31" s="303" t="s">
        <v>1079</v>
      </c>
      <c r="L31" s="303"/>
      <c r="M31" s="303" t="s">
        <v>14</v>
      </c>
      <c r="N31" s="305">
        <v>43406.0</v>
      </c>
      <c r="O31" s="303" t="s">
        <v>10</v>
      </c>
      <c r="P31" s="303" t="s">
        <v>1080</v>
      </c>
      <c r="Q31" s="303" t="s">
        <v>1080</v>
      </c>
      <c r="R31" s="306"/>
      <c r="S31" s="307" t="s">
        <v>1007</v>
      </c>
      <c r="T31" s="303" t="s">
        <v>485</v>
      </c>
      <c r="U31" s="308"/>
      <c r="V31" s="308"/>
      <c r="W31" s="308"/>
      <c r="X31" s="308"/>
      <c r="Y31" s="308"/>
    </row>
    <row r="32" ht="18.75" customHeight="1">
      <c r="A32" s="314">
        <v>43364.0</v>
      </c>
      <c r="B32" s="281" t="s">
        <v>31</v>
      </c>
      <c r="C32" s="281" t="s">
        <v>70</v>
      </c>
      <c r="D32" s="281" t="s">
        <v>1081</v>
      </c>
      <c r="E32" s="281" t="s">
        <v>29</v>
      </c>
      <c r="F32" s="281" t="s">
        <v>32</v>
      </c>
      <c r="G32" s="281" t="s">
        <v>71</v>
      </c>
      <c r="H32" s="281">
        <v>8.0</v>
      </c>
      <c r="I32" s="281">
        <v>1.0</v>
      </c>
      <c r="J32" s="268" t="str">
        <f t="shared" si="1"/>
        <v>GBS-F-8</v>
      </c>
      <c r="K32" s="281" t="s">
        <v>1082</v>
      </c>
      <c r="L32" s="281" t="s">
        <v>1083</v>
      </c>
      <c r="M32" s="281" t="s">
        <v>9</v>
      </c>
      <c r="N32" s="314">
        <v>43364.0</v>
      </c>
      <c r="O32" s="281" t="s">
        <v>19</v>
      </c>
      <c r="P32" s="281" t="s">
        <v>505</v>
      </c>
      <c r="Q32" s="281" t="s">
        <v>505</v>
      </c>
      <c r="R32" s="310" t="s">
        <v>1011</v>
      </c>
      <c r="S32" s="280" t="s">
        <v>1007</v>
      </c>
      <c r="T32" s="281" t="s">
        <v>485</v>
      </c>
      <c r="U32" s="308"/>
      <c r="V32" s="308"/>
      <c r="W32" s="308"/>
      <c r="X32" s="308"/>
      <c r="Y32" s="308"/>
    </row>
    <row r="33" ht="18.75" customHeight="1">
      <c r="A33" s="309">
        <v>44852.0</v>
      </c>
      <c r="B33" s="281" t="s">
        <v>31</v>
      </c>
      <c r="C33" s="281" t="s">
        <v>70</v>
      </c>
      <c r="D33" s="281" t="s">
        <v>1084</v>
      </c>
      <c r="E33" s="281" t="str">
        <f>IFERROR(VLOOKUP(B33,'Guia Procesos'!$B$3:$D$23,3,0)," ")</f>
        <v>Transversal</v>
      </c>
      <c r="F33" s="281" t="str">
        <f>IFERROR(VLOOKUP(B33,'Guia Procesos'!$B$3:$C$22,2,0)," ")</f>
        <v>GBS</v>
      </c>
      <c r="G33" s="281" t="str">
        <f>IFERROR(VLOOKUP(C33,'Guia Procesos'!$B$27:$C$50,2,0)," ")</f>
        <v>F</v>
      </c>
      <c r="H33" s="313">
        <v>9.0</v>
      </c>
      <c r="I33" s="281">
        <v>5.0</v>
      </c>
      <c r="J33" s="268" t="str">
        <f t="shared" si="1"/>
        <v>GBS-F-9</v>
      </c>
      <c r="K33" s="281" t="s">
        <v>1085</v>
      </c>
      <c r="L33" s="281" t="s">
        <v>1086</v>
      </c>
      <c r="M33" s="281" t="s">
        <v>9</v>
      </c>
      <c r="N33" s="309">
        <v>44852.0</v>
      </c>
      <c r="O33" s="281" t="s">
        <v>10</v>
      </c>
      <c r="P33" s="315" t="s">
        <v>730</v>
      </c>
      <c r="Q33" s="315" t="s">
        <v>730</v>
      </c>
      <c r="R33" s="310" t="s">
        <v>1011</v>
      </c>
      <c r="S33" s="280" t="s">
        <v>1007</v>
      </c>
      <c r="T33" s="280" t="s">
        <v>874</v>
      </c>
      <c r="U33" s="308"/>
      <c r="V33" s="308"/>
      <c r="W33" s="308"/>
      <c r="X33" s="308"/>
      <c r="Y33" s="308"/>
    </row>
    <row r="34" ht="18.75" customHeight="1">
      <c r="A34" s="302">
        <v>43399.0</v>
      </c>
      <c r="B34" s="281" t="s">
        <v>31</v>
      </c>
      <c r="C34" s="281" t="s">
        <v>96</v>
      </c>
      <c r="D34" s="303" t="s">
        <v>1087</v>
      </c>
      <c r="E34" s="303" t="s">
        <v>29</v>
      </c>
      <c r="F34" s="303" t="s">
        <v>32</v>
      </c>
      <c r="G34" s="303" t="s">
        <v>97</v>
      </c>
      <c r="H34" s="303">
        <v>5.0</v>
      </c>
      <c r="I34" s="303">
        <v>1.0</v>
      </c>
      <c r="J34" s="304" t="str">
        <f t="shared" si="1"/>
        <v>GBS-PD-5</v>
      </c>
      <c r="K34" s="303" t="s">
        <v>1088</v>
      </c>
      <c r="L34" s="303"/>
      <c r="M34" s="303" t="s">
        <v>14</v>
      </c>
      <c r="N34" s="305">
        <v>43410.0</v>
      </c>
      <c r="O34" s="303" t="s">
        <v>10</v>
      </c>
      <c r="P34" s="303" t="s">
        <v>1089</v>
      </c>
      <c r="Q34" s="303" t="s">
        <v>1089</v>
      </c>
      <c r="R34" s="306"/>
      <c r="S34" s="307" t="s">
        <v>1007</v>
      </c>
      <c r="T34" s="303" t="s">
        <v>485</v>
      </c>
      <c r="U34" s="308"/>
      <c r="V34" s="308"/>
      <c r="W34" s="308"/>
      <c r="X34" s="308"/>
      <c r="Y34" s="308"/>
    </row>
    <row r="35" ht="18.75" customHeight="1">
      <c r="A35" s="309">
        <v>43894.0</v>
      </c>
      <c r="B35" s="281" t="s">
        <v>31</v>
      </c>
      <c r="C35" s="281" t="s">
        <v>70</v>
      </c>
      <c r="D35" s="281" t="s">
        <v>1090</v>
      </c>
      <c r="E35" s="281" t="str">
        <f>IFERROR(VLOOKUP(B35,'Guia Procesos'!$B$3:$D$23,3,0)," ")</f>
        <v>Transversal</v>
      </c>
      <c r="F35" s="281" t="str">
        <f>IFERROR(VLOOKUP(B35,'Guia Procesos'!$B$3:$C$22,2,0)," ")</f>
        <v>GBS</v>
      </c>
      <c r="G35" s="281" t="str">
        <f>IFERROR(VLOOKUP(C35,'Guia Procesos'!$B$27:$C$50,2,0)," ")</f>
        <v>F</v>
      </c>
      <c r="H35" s="281">
        <v>10.0</v>
      </c>
      <c r="I35" s="281">
        <v>2.0</v>
      </c>
      <c r="J35" s="268" t="str">
        <f t="shared" si="1"/>
        <v>GBS-F-10</v>
      </c>
      <c r="K35" s="281" t="s">
        <v>1091</v>
      </c>
      <c r="L35" s="281" t="s">
        <v>1092</v>
      </c>
      <c r="M35" s="281" t="s">
        <v>9</v>
      </c>
      <c r="N35" s="309">
        <v>43894.0</v>
      </c>
      <c r="O35" s="281" t="s">
        <v>10</v>
      </c>
      <c r="P35" s="281" t="s">
        <v>1093</v>
      </c>
      <c r="Q35" s="281" t="s">
        <v>1093</v>
      </c>
      <c r="R35" s="310" t="s">
        <v>1011</v>
      </c>
      <c r="S35" s="280" t="s">
        <v>1007</v>
      </c>
      <c r="T35" s="280" t="s">
        <v>874</v>
      </c>
      <c r="U35" s="308"/>
      <c r="V35" s="308"/>
      <c r="W35" s="308"/>
      <c r="X35" s="308"/>
      <c r="Y35" s="308"/>
    </row>
    <row r="36" ht="18.75" customHeight="1">
      <c r="A36" s="302">
        <v>43349.0</v>
      </c>
      <c r="B36" s="281" t="s">
        <v>31</v>
      </c>
      <c r="C36" s="281" t="s">
        <v>96</v>
      </c>
      <c r="D36" s="303" t="s">
        <v>1094</v>
      </c>
      <c r="E36" s="303" t="s">
        <v>29</v>
      </c>
      <c r="F36" s="303" t="s">
        <v>32</v>
      </c>
      <c r="G36" s="303" t="s">
        <v>97</v>
      </c>
      <c r="H36" s="303">
        <v>6.0</v>
      </c>
      <c r="I36" s="303">
        <v>1.0</v>
      </c>
      <c r="J36" s="304" t="str">
        <f t="shared" si="1"/>
        <v>GBS-PD-6</v>
      </c>
      <c r="K36" s="303" t="s">
        <v>1095</v>
      </c>
      <c r="L36" s="303"/>
      <c r="M36" s="303" t="s">
        <v>14</v>
      </c>
      <c r="N36" s="305">
        <v>43376.0</v>
      </c>
      <c r="O36" s="303" t="s">
        <v>10</v>
      </c>
      <c r="P36" s="303" t="s">
        <v>1096</v>
      </c>
      <c r="Q36" s="303" t="s">
        <v>1096</v>
      </c>
      <c r="R36" s="306"/>
      <c r="S36" s="307" t="s">
        <v>1007</v>
      </c>
      <c r="T36" s="303" t="s">
        <v>485</v>
      </c>
      <c r="U36" s="308"/>
      <c r="V36" s="308"/>
      <c r="W36" s="308"/>
      <c r="X36" s="308"/>
      <c r="Y36" s="308"/>
    </row>
    <row r="37" ht="18.75" customHeight="1">
      <c r="A37" s="309">
        <v>45196.0</v>
      </c>
      <c r="B37" s="281" t="s">
        <v>31</v>
      </c>
      <c r="C37" s="281" t="s">
        <v>70</v>
      </c>
      <c r="D37" s="281" t="s">
        <v>1097</v>
      </c>
      <c r="E37" s="281" t="str">
        <f>IFERROR(VLOOKUP(B37,'Guia Procesos'!$B$3:$D$23,3,0)," ")</f>
        <v>Transversal</v>
      </c>
      <c r="F37" s="281" t="str">
        <f>IFERROR(VLOOKUP(B37,'Guia Procesos'!$B$3:$C$22,2,0)," ")</f>
        <v>GBS</v>
      </c>
      <c r="G37" s="281" t="str">
        <f>IFERROR(VLOOKUP(C37,'Guia Procesos'!$B$27:$C$50,2,0)," ")</f>
        <v>F</v>
      </c>
      <c r="H37" s="313">
        <v>11.0</v>
      </c>
      <c r="I37" s="313">
        <v>5.0</v>
      </c>
      <c r="J37" s="268" t="str">
        <f t="shared" si="1"/>
        <v>GBS-F-11</v>
      </c>
      <c r="K37" s="281" t="s">
        <v>1004</v>
      </c>
      <c r="L37" s="281" t="s">
        <v>1004</v>
      </c>
      <c r="M37" s="281" t="s">
        <v>9</v>
      </c>
      <c r="N37" s="309">
        <v>45196.0</v>
      </c>
      <c r="O37" s="281" t="s">
        <v>10</v>
      </c>
      <c r="P37" s="315" t="s">
        <v>1017</v>
      </c>
      <c r="Q37" s="315" t="s">
        <v>1017</v>
      </c>
      <c r="R37" s="310" t="s">
        <v>1011</v>
      </c>
      <c r="S37" s="280" t="s">
        <v>1007</v>
      </c>
      <c r="T37" s="280" t="s">
        <v>874</v>
      </c>
      <c r="U37" s="308"/>
      <c r="V37" s="308"/>
      <c r="W37" s="308"/>
      <c r="X37" s="308"/>
      <c r="Y37" s="308"/>
    </row>
    <row r="38" ht="18.75" customHeight="1">
      <c r="A38" s="302">
        <v>43408.0</v>
      </c>
      <c r="B38" s="281" t="s">
        <v>31</v>
      </c>
      <c r="C38" s="281" t="s">
        <v>96</v>
      </c>
      <c r="D38" s="303" t="s">
        <v>1098</v>
      </c>
      <c r="E38" s="303" t="s">
        <v>29</v>
      </c>
      <c r="F38" s="303" t="s">
        <v>32</v>
      </c>
      <c r="G38" s="303" t="s">
        <v>97</v>
      </c>
      <c r="H38" s="303">
        <v>7.0</v>
      </c>
      <c r="I38" s="303">
        <v>1.0</v>
      </c>
      <c r="J38" s="304" t="str">
        <f t="shared" si="1"/>
        <v>GBS-PD-7</v>
      </c>
      <c r="K38" s="303" t="s">
        <v>1099</v>
      </c>
      <c r="L38" s="303"/>
      <c r="M38" s="303" t="s">
        <v>14</v>
      </c>
      <c r="N38" s="305">
        <v>43431.0</v>
      </c>
      <c r="O38" s="303" t="s">
        <v>19</v>
      </c>
      <c r="P38" s="303" t="s">
        <v>1100</v>
      </c>
      <c r="Q38" s="303" t="s">
        <v>1100</v>
      </c>
      <c r="R38" s="306"/>
      <c r="S38" s="307" t="s">
        <v>1007</v>
      </c>
      <c r="T38" s="303" t="s">
        <v>485</v>
      </c>
      <c r="U38" s="308"/>
      <c r="V38" s="308"/>
      <c r="W38" s="308"/>
      <c r="X38" s="308"/>
      <c r="Y38" s="308"/>
    </row>
    <row r="39" ht="18.75" customHeight="1">
      <c r="A39" s="309">
        <v>44441.0</v>
      </c>
      <c r="B39" s="281" t="s">
        <v>31</v>
      </c>
      <c r="C39" s="281" t="s">
        <v>96</v>
      </c>
      <c r="D39" s="303" t="s">
        <v>1101</v>
      </c>
      <c r="E39" s="303" t="s">
        <v>29</v>
      </c>
      <c r="F39" s="303" t="s">
        <v>32</v>
      </c>
      <c r="G39" s="303" t="s">
        <v>97</v>
      </c>
      <c r="H39" s="303">
        <v>7.0</v>
      </c>
      <c r="I39" s="303">
        <v>2.0</v>
      </c>
      <c r="J39" s="304" t="str">
        <f t="shared" si="1"/>
        <v>GBS-PD-7</v>
      </c>
      <c r="K39" s="303" t="s">
        <v>1099</v>
      </c>
      <c r="L39" s="303"/>
      <c r="M39" s="303" t="s">
        <v>14</v>
      </c>
      <c r="N39" s="305">
        <v>44441.0</v>
      </c>
      <c r="O39" s="303" t="s">
        <v>15</v>
      </c>
      <c r="P39" s="307" t="s">
        <v>500</v>
      </c>
      <c r="Q39" s="307" t="s">
        <v>500</v>
      </c>
      <c r="R39" s="306"/>
      <c r="S39" s="307" t="s">
        <v>1007</v>
      </c>
      <c r="T39" s="303" t="s">
        <v>485</v>
      </c>
      <c r="U39" s="324"/>
      <c r="V39" s="324"/>
      <c r="W39" s="324"/>
      <c r="X39" s="324"/>
      <c r="Y39" s="324"/>
    </row>
    <row r="40" ht="18.75" customHeight="1">
      <c r="A40" s="309">
        <v>44777.0</v>
      </c>
      <c r="B40" s="281" t="s">
        <v>31</v>
      </c>
      <c r="C40" s="281" t="s">
        <v>70</v>
      </c>
      <c r="D40" s="281" t="s">
        <v>1102</v>
      </c>
      <c r="E40" s="281" t="str">
        <f>IFERROR(VLOOKUP(B40,'Guia Procesos'!$B$3:$D$23,3,0)," ")</f>
        <v>Transversal</v>
      </c>
      <c r="F40" s="281" t="str">
        <f>IFERROR(VLOOKUP(B40,'Guia Procesos'!$B$3:$C$22,2,0)," ")</f>
        <v>GBS</v>
      </c>
      <c r="G40" s="281" t="str">
        <f>IFERROR(VLOOKUP(C40,'Guia Procesos'!$B$27:$C$50,2,0)," ")</f>
        <v>F</v>
      </c>
      <c r="H40" s="280">
        <v>12.0</v>
      </c>
      <c r="I40" s="281">
        <v>2.0</v>
      </c>
      <c r="J40" s="268" t="str">
        <f t="shared" si="1"/>
        <v>GBS-F-12</v>
      </c>
      <c r="K40" s="281" t="s">
        <v>1103</v>
      </c>
      <c r="L40" s="281" t="s">
        <v>1070</v>
      </c>
      <c r="M40" s="281" t="s">
        <v>9</v>
      </c>
      <c r="N40" s="309">
        <v>44777.0</v>
      </c>
      <c r="O40" s="281" t="s">
        <v>10</v>
      </c>
      <c r="P40" s="281" t="s">
        <v>1064</v>
      </c>
      <c r="Q40" s="281" t="s">
        <v>1064</v>
      </c>
      <c r="R40" s="310" t="s">
        <v>1011</v>
      </c>
      <c r="S40" s="280" t="s">
        <v>1007</v>
      </c>
      <c r="T40" s="280" t="s">
        <v>874</v>
      </c>
      <c r="U40" s="308"/>
      <c r="V40" s="308"/>
      <c r="W40" s="308"/>
      <c r="X40" s="308"/>
      <c r="Y40" s="308"/>
    </row>
    <row r="41" ht="18.75" customHeight="1">
      <c r="A41" s="309">
        <v>43846.0</v>
      </c>
      <c r="B41" s="281" t="s">
        <v>31</v>
      </c>
      <c r="C41" s="281" t="s">
        <v>96</v>
      </c>
      <c r="D41" s="303" t="s">
        <v>1104</v>
      </c>
      <c r="E41" s="303" t="s">
        <v>29</v>
      </c>
      <c r="F41" s="303" t="s">
        <v>32</v>
      </c>
      <c r="G41" s="303" t="s">
        <v>97</v>
      </c>
      <c r="H41" s="303">
        <v>8.0</v>
      </c>
      <c r="I41" s="303">
        <v>2.0</v>
      </c>
      <c r="J41" s="304" t="str">
        <f t="shared" si="1"/>
        <v>GBS-PD-8</v>
      </c>
      <c r="K41" s="303" t="s">
        <v>1105</v>
      </c>
      <c r="L41" s="303"/>
      <c r="M41" s="303" t="s">
        <v>14</v>
      </c>
      <c r="N41" s="305">
        <v>43846.0</v>
      </c>
      <c r="O41" s="303" t="s">
        <v>15</v>
      </c>
      <c r="P41" s="307" t="s">
        <v>500</v>
      </c>
      <c r="Q41" s="307" t="s">
        <v>500</v>
      </c>
      <c r="R41" s="306"/>
      <c r="S41" s="307" t="s">
        <v>1007</v>
      </c>
      <c r="T41" s="303" t="s">
        <v>485</v>
      </c>
      <c r="U41" s="308"/>
      <c r="V41" s="308"/>
      <c r="W41" s="308"/>
      <c r="X41" s="308"/>
      <c r="Y41" s="308"/>
    </row>
    <row r="42" ht="18.75" customHeight="1">
      <c r="A42" s="325">
        <v>45022.0</v>
      </c>
      <c r="B42" s="281" t="s">
        <v>31</v>
      </c>
      <c r="C42" s="281" t="s">
        <v>70</v>
      </c>
      <c r="D42" s="307" t="s">
        <v>1106</v>
      </c>
      <c r="E42" s="303" t="str">
        <f>IFERROR(VLOOKUP(B42,'Guia Procesos'!$B$3:$D$23,3,0)," ")</f>
        <v>Transversal</v>
      </c>
      <c r="F42" s="303" t="str">
        <f>IFERROR(VLOOKUP(B42,'Guia Procesos'!$B$3:$C$22,2,0)," ")</f>
        <v>GBS</v>
      </c>
      <c r="G42" s="303" t="str">
        <f>IFERROR(VLOOKUP(C42,'Guia Procesos'!$B$27:$C$50,2,0)," ")</f>
        <v>F</v>
      </c>
      <c r="H42" s="316">
        <v>13.0</v>
      </c>
      <c r="I42" s="316">
        <v>3.0</v>
      </c>
      <c r="J42" s="304" t="str">
        <f t="shared" si="1"/>
        <v>GBS-F-13</v>
      </c>
      <c r="K42" s="303" t="str">
        <f>CONCATENATE(F42,"-",G42,"-",H42)</f>
        <v>GBS-F-13</v>
      </c>
      <c r="L42" s="303" t="s">
        <v>1045</v>
      </c>
      <c r="M42" s="307" t="s">
        <v>14</v>
      </c>
      <c r="N42" s="305">
        <v>45028.0</v>
      </c>
      <c r="O42" s="303" t="s">
        <v>10</v>
      </c>
      <c r="P42" s="303" t="s">
        <v>1017</v>
      </c>
      <c r="Q42" s="303" t="s">
        <v>1017</v>
      </c>
      <c r="R42" s="306"/>
      <c r="S42" s="307" t="s">
        <v>1007</v>
      </c>
      <c r="T42" s="307" t="s">
        <v>874</v>
      </c>
      <c r="U42" s="308"/>
      <c r="V42" s="308"/>
      <c r="W42" s="308"/>
      <c r="X42" s="308"/>
      <c r="Y42" s="308"/>
    </row>
    <row r="43" ht="18.75" customHeight="1">
      <c r="A43" s="314">
        <v>45429.0</v>
      </c>
      <c r="B43" s="281" t="s">
        <v>31</v>
      </c>
      <c r="C43" s="281" t="s">
        <v>70</v>
      </c>
      <c r="D43" s="280" t="s">
        <v>1106</v>
      </c>
      <c r="E43" s="281" t="str">
        <f>IFERROR(VLOOKUP(B43,'Guia Procesos'!$B$3:$D$23,3,0)," ")</f>
        <v>Transversal</v>
      </c>
      <c r="F43" s="281" t="str">
        <f>IFERROR(VLOOKUP(B43,'Guia Procesos'!$B$3:$C$22,2,0)," ")</f>
        <v>GBS</v>
      </c>
      <c r="G43" s="281" t="str">
        <f>IFERROR(VLOOKUP(C43,'Guia Procesos'!$B$27:$C$50,2,0)," ")</f>
        <v>F</v>
      </c>
      <c r="H43" s="280">
        <v>13.0</v>
      </c>
      <c r="I43" s="320" t="s">
        <v>1107</v>
      </c>
      <c r="J43" s="268" t="str">
        <f t="shared" si="1"/>
        <v>GBS-F-13</v>
      </c>
      <c r="K43" s="280" t="s">
        <v>139</v>
      </c>
      <c r="L43" s="281"/>
      <c r="M43" s="281" t="s">
        <v>9</v>
      </c>
      <c r="N43" s="314">
        <v>45429.0</v>
      </c>
      <c r="O43" s="280" t="s">
        <v>19</v>
      </c>
      <c r="P43" s="280" t="s">
        <v>500</v>
      </c>
      <c r="Q43" s="280" t="s">
        <v>500</v>
      </c>
      <c r="R43" s="321" t="s">
        <v>1011</v>
      </c>
      <c r="S43" s="280" t="s">
        <v>1007</v>
      </c>
      <c r="T43" s="280" t="s">
        <v>874</v>
      </c>
      <c r="U43" s="308"/>
      <c r="V43" s="308"/>
      <c r="W43" s="308"/>
      <c r="X43" s="308"/>
      <c r="Y43" s="308"/>
    </row>
    <row r="44" ht="18.75" customHeight="1">
      <c r="A44" s="302">
        <v>43500.0</v>
      </c>
      <c r="B44" s="281" t="s">
        <v>31</v>
      </c>
      <c r="C44" s="281" t="s">
        <v>70</v>
      </c>
      <c r="D44" s="281" t="s">
        <v>1108</v>
      </c>
      <c r="E44" s="281" t="s">
        <v>29</v>
      </c>
      <c r="F44" s="281" t="s">
        <v>32</v>
      </c>
      <c r="G44" s="281" t="s">
        <v>71</v>
      </c>
      <c r="H44" s="281">
        <v>14.0</v>
      </c>
      <c r="I44" s="313">
        <v>1.0</v>
      </c>
      <c r="J44" s="268" t="str">
        <f t="shared" si="1"/>
        <v>GBS-F-14</v>
      </c>
      <c r="K44" s="281" t="s">
        <v>1109</v>
      </c>
      <c r="L44" s="281" t="s">
        <v>1110</v>
      </c>
      <c r="M44" s="281" t="s">
        <v>9</v>
      </c>
      <c r="N44" s="302">
        <v>43500.0</v>
      </c>
      <c r="O44" s="281" t="s">
        <v>19</v>
      </c>
      <c r="P44" s="281" t="s">
        <v>505</v>
      </c>
      <c r="Q44" s="281" t="s">
        <v>505</v>
      </c>
      <c r="R44" s="310" t="s">
        <v>1011</v>
      </c>
      <c r="S44" s="280" t="s">
        <v>1007</v>
      </c>
      <c r="T44" s="281" t="s">
        <v>485</v>
      </c>
      <c r="U44" s="308"/>
      <c r="V44" s="308"/>
      <c r="W44" s="308"/>
      <c r="X44" s="308"/>
      <c r="Y44" s="308"/>
    </row>
    <row r="45" ht="18.75" customHeight="1">
      <c r="A45" s="302">
        <v>43339.0</v>
      </c>
      <c r="B45" s="281" t="s">
        <v>31</v>
      </c>
      <c r="C45" s="281" t="s">
        <v>96</v>
      </c>
      <c r="D45" s="303" t="s">
        <v>1111</v>
      </c>
      <c r="E45" s="303" t="s">
        <v>29</v>
      </c>
      <c r="F45" s="303" t="s">
        <v>32</v>
      </c>
      <c r="G45" s="303" t="s">
        <v>97</v>
      </c>
      <c r="H45" s="303">
        <v>10.0</v>
      </c>
      <c r="I45" s="303">
        <v>1.0</v>
      </c>
      <c r="J45" s="304" t="str">
        <f t="shared" si="1"/>
        <v>GBS-PD-10</v>
      </c>
      <c r="K45" s="303" t="s">
        <v>1112</v>
      </c>
      <c r="L45" s="303"/>
      <c r="M45" s="303" t="s">
        <v>14</v>
      </c>
      <c r="N45" s="305">
        <v>43339.0</v>
      </c>
      <c r="O45" s="303" t="s">
        <v>10</v>
      </c>
      <c r="P45" s="303" t="s">
        <v>1113</v>
      </c>
      <c r="Q45" s="303" t="s">
        <v>1113</v>
      </c>
      <c r="R45" s="306"/>
      <c r="S45" s="307" t="s">
        <v>1007</v>
      </c>
      <c r="T45" s="303" t="s">
        <v>485</v>
      </c>
      <c r="U45" s="308"/>
      <c r="V45" s="308"/>
      <c r="W45" s="308"/>
      <c r="X45" s="308"/>
      <c r="Y45" s="308"/>
    </row>
    <row r="46" ht="18.75" customHeight="1">
      <c r="A46" s="302">
        <v>43521.0</v>
      </c>
      <c r="B46" s="281" t="s">
        <v>31</v>
      </c>
      <c r="C46" s="281" t="s">
        <v>70</v>
      </c>
      <c r="D46" s="281" t="s">
        <v>1114</v>
      </c>
      <c r="E46" s="281" t="s">
        <v>29</v>
      </c>
      <c r="F46" s="281" t="s">
        <v>32</v>
      </c>
      <c r="G46" s="281" t="s">
        <v>71</v>
      </c>
      <c r="H46" s="281">
        <v>15.0</v>
      </c>
      <c r="I46" s="281">
        <v>1.0</v>
      </c>
      <c r="J46" s="268" t="str">
        <f t="shared" si="1"/>
        <v>GBS-F-15</v>
      </c>
      <c r="K46" s="280" t="s">
        <v>1115</v>
      </c>
      <c r="L46" s="281" t="s">
        <v>1116</v>
      </c>
      <c r="M46" s="280" t="s">
        <v>9</v>
      </c>
      <c r="N46" s="314">
        <v>43522.0</v>
      </c>
      <c r="O46" s="302" t="s">
        <v>10</v>
      </c>
      <c r="P46" s="281" t="s">
        <v>1014</v>
      </c>
      <c r="Q46" s="281" t="s">
        <v>1014</v>
      </c>
      <c r="R46" s="310" t="s">
        <v>1011</v>
      </c>
      <c r="S46" s="280" t="s">
        <v>1007</v>
      </c>
      <c r="T46" s="326" t="s">
        <v>485</v>
      </c>
      <c r="U46" s="308"/>
      <c r="V46" s="308"/>
      <c r="W46" s="308"/>
      <c r="X46" s="308"/>
      <c r="Y46" s="308"/>
    </row>
    <row r="47" ht="18.75" customHeight="1">
      <c r="A47" s="302">
        <v>43339.0</v>
      </c>
      <c r="B47" s="281" t="s">
        <v>31</v>
      </c>
      <c r="C47" s="281" t="s">
        <v>96</v>
      </c>
      <c r="D47" s="303" t="s">
        <v>1117</v>
      </c>
      <c r="E47" s="303" t="s">
        <v>29</v>
      </c>
      <c r="F47" s="303" t="s">
        <v>32</v>
      </c>
      <c r="G47" s="303" t="s">
        <v>97</v>
      </c>
      <c r="H47" s="303">
        <v>11.0</v>
      </c>
      <c r="I47" s="303">
        <v>1.0</v>
      </c>
      <c r="J47" s="304" t="str">
        <f t="shared" si="1"/>
        <v>GBS-PD-11</v>
      </c>
      <c r="K47" s="303" t="s">
        <v>1118</v>
      </c>
      <c r="L47" s="303"/>
      <c r="M47" s="303" t="s">
        <v>14</v>
      </c>
      <c r="N47" s="305">
        <v>43339.0</v>
      </c>
      <c r="O47" s="303" t="s">
        <v>10</v>
      </c>
      <c r="P47" s="303" t="s">
        <v>1113</v>
      </c>
      <c r="Q47" s="303" t="s">
        <v>1113</v>
      </c>
      <c r="R47" s="306"/>
      <c r="S47" s="307" t="s">
        <v>1007</v>
      </c>
      <c r="T47" s="303" t="s">
        <v>485</v>
      </c>
      <c r="U47" s="308"/>
      <c r="V47" s="308"/>
      <c r="W47" s="308"/>
      <c r="X47" s="308"/>
      <c r="Y47" s="308"/>
    </row>
    <row r="48" ht="18.75" customHeight="1">
      <c r="A48" s="302">
        <v>43609.0</v>
      </c>
      <c r="B48" s="281" t="s">
        <v>31</v>
      </c>
      <c r="C48" s="281" t="s">
        <v>70</v>
      </c>
      <c r="D48" s="281" t="s">
        <v>1119</v>
      </c>
      <c r="E48" s="281" t="s">
        <v>29</v>
      </c>
      <c r="F48" s="281" t="s">
        <v>32</v>
      </c>
      <c r="G48" s="281" t="s">
        <v>71</v>
      </c>
      <c r="H48" s="313">
        <v>16.0</v>
      </c>
      <c r="I48" s="313">
        <v>1.0</v>
      </c>
      <c r="J48" s="268" t="str">
        <f t="shared" si="1"/>
        <v>GBS-F-16</v>
      </c>
      <c r="K48" s="281" t="s">
        <v>1120</v>
      </c>
      <c r="L48" s="281" t="s">
        <v>1121</v>
      </c>
      <c r="M48" s="281" t="s">
        <v>9</v>
      </c>
      <c r="N48" s="302">
        <v>43609.0</v>
      </c>
      <c r="O48" s="281" t="s">
        <v>19</v>
      </c>
      <c r="P48" s="281" t="s">
        <v>505</v>
      </c>
      <c r="Q48" s="281" t="s">
        <v>505</v>
      </c>
      <c r="R48" s="310" t="s">
        <v>1011</v>
      </c>
      <c r="S48" s="280" t="s">
        <v>1007</v>
      </c>
      <c r="T48" s="281" t="s">
        <v>485</v>
      </c>
      <c r="U48" s="308"/>
      <c r="V48" s="308"/>
      <c r="W48" s="308"/>
      <c r="X48" s="308"/>
      <c r="Y48" s="308"/>
    </row>
    <row r="49" ht="18.75" customHeight="1">
      <c r="A49" s="319">
        <v>43641.0</v>
      </c>
      <c r="B49" s="281" t="s">
        <v>31</v>
      </c>
      <c r="C49" s="281" t="s">
        <v>70</v>
      </c>
      <c r="D49" s="281" t="s">
        <v>1018</v>
      </c>
      <c r="E49" s="281" t="s">
        <v>29</v>
      </c>
      <c r="F49" s="281" t="s">
        <v>32</v>
      </c>
      <c r="G49" s="281" t="s">
        <v>71</v>
      </c>
      <c r="H49" s="281">
        <v>17.0</v>
      </c>
      <c r="I49" s="280">
        <v>2.0</v>
      </c>
      <c r="J49" s="268" t="str">
        <f t="shared" si="1"/>
        <v>GBS-F-17</v>
      </c>
      <c r="K49" s="327" t="s">
        <v>1122</v>
      </c>
      <c r="L49" s="281" t="s">
        <v>1019</v>
      </c>
      <c r="M49" s="280" t="s">
        <v>9</v>
      </c>
      <c r="N49" s="328">
        <v>43641.0</v>
      </c>
      <c r="O49" s="280" t="s">
        <v>19</v>
      </c>
      <c r="P49" s="280" t="s">
        <v>500</v>
      </c>
      <c r="Q49" s="280" t="s">
        <v>500</v>
      </c>
      <c r="R49" s="323" t="s">
        <v>1077</v>
      </c>
      <c r="S49" s="280" t="s">
        <v>1007</v>
      </c>
      <c r="T49" s="280" t="s">
        <v>874</v>
      </c>
      <c r="U49" s="308"/>
      <c r="V49" s="308"/>
      <c r="W49" s="308"/>
      <c r="X49" s="308"/>
      <c r="Y49" s="308"/>
    </row>
    <row r="50" ht="18.75" customHeight="1">
      <c r="A50" s="314">
        <v>43641.0</v>
      </c>
      <c r="B50" s="281" t="s">
        <v>31</v>
      </c>
      <c r="C50" s="281" t="s">
        <v>70</v>
      </c>
      <c r="D50" s="281" t="s">
        <v>1021</v>
      </c>
      <c r="E50" s="281" t="s">
        <v>29</v>
      </c>
      <c r="F50" s="281" t="s">
        <v>32</v>
      </c>
      <c r="G50" s="281" t="s">
        <v>71</v>
      </c>
      <c r="H50" s="281">
        <v>18.0</v>
      </c>
      <c r="I50" s="280">
        <v>2.0</v>
      </c>
      <c r="J50" s="268" t="str">
        <f t="shared" si="1"/>
        <v>GBS-F-18</v>
      </c>
      <c r="K50" s="327" t="s">
        <v>1123</v>
      </c>
      <c r="L50" s="281" t="s">
        <v>1022</v>
      </c>
      <c r="M50" s="280" t="s">
        <v>9</v>
      </c>
      <c r="N50" s="314">
        <v>43641.0</v>
      </c>
      <c r="O50" s="280" t="s">
        <v>19</v>
      </c>
      <c r="P50" s="280" t="s">
        <v>500</v>
      </c>
      <c r="Q50" s="280" t="s">
        <v>500</v>
      </c>
      <c r="R50" s="323" t="s">
        <v>1077</v>
      </c>
      <c r="S50" s="280" t="s">
        <v>1007</v>
      </c>
      <c r="T50" s="280" t="s">
        <v>874</v>
      </c>
      <c r="U50" s="308"/>
      <c r="V50" s="308"/>
      <c r="W50" s="308"/>
      <c r="X50" s="308"/>
      <c r="Y50" s="308"/>
    </row>
    <row r="51" ht="18.75" customHeight="1">
      <c r="A51" s="314">
        <v>44693.0</v>
      </c>
      <c r="B51" s="281" t="s">
        <v>31</v>
      </c>
      <c r="C51" s="281" t="s">
        <v>70</v>
      </c>
      <c r="D51" s="280" t="s">
        <v>1124</v>
      </c>
      <c r="E51" s="281" t="s">
        <v>29</v>
      </c>
      <c r="F51" s="281" t="s">
        <v>32</v>
      </c>
      <c r="G51" s="281" t="s">
        <v>71</v>
      </c>
      <c r="H51" s="280">
        <v>19.0</v>
      </c>
      <c r="I51" s="280">
        <v>2.0</v>
      </c>
      <c r="J51" s="268" t="str">
        <f t="shared" si="1"/>
        <v>GBS-F-19</v>
      </c>
      <c r="K51" s="280" t="s">
        <v>139</v>
      </c>
      <c r="L51" s="281" t="s">
        <v>1125</v>
      </c>
      <c r="M51" s="280" t="s">
        <v>9</v>
      </c>
      <c r="N51" s="314">
        <v>44693.0</v>
      </c>
      <c r="O51" s="280" t="s">
        <v>19</v>
      </c>
      <c r="P51" s="280" t="s">
        <v>500</v>
      </c>
      <c r="Q51" s="280" t="s">
        <v>500</v>
      </c>
      <c r="R51" s="323" t="s">
        <v>1077</v>
      </c>
      <c r="S51" s="280" t="s">
        <v>1007</v>
      </c>
      <c r="T51" s="280" t="s">
        <v>874</v>
      </c>
      <c r="U51" s="308"/>
      <c r="V51" s="308"/>
      <c r="W51" s="308"/>
      <c r="X51" s="308"/>
      <c r="Y51" s="308"/>
    </row>
    <row r="52" ht="18.75" customHeight="1">
      <c r="A52" s="314">
        <v>44697.0</v>
      </c>
      <c r="B52" s="281" t="s">
        <v>31</v>
      </c>
      <c r="C52" s="281" t="s">
        <v>70</v>
      </c>
      <c r="D52" s="280" t="s">
        <v>1126</v>
      </c>
      <c r="E52" s="281" t="s">
        <v>29</v>
      </c>
      <c r="F52" s="281" t="s">
        <v>32</v>
      </c>
      <c r="G52" s="281" t="s">
        <v>71</v>
      </c>
      <c r="H52" s="281">
        <v>20.0</v>
      </c>
      <c r="I52" s="280">
        <v>4.0</v>
      </c>
      <c r="J52" s="268" t="str">
        <f t="shared" si="1"/>
        <v>GBS-F-20</v>
      </c>
      <c r="K52" s="280" t="s">
        <v>139</v>
      </c>
      <c r="L52" s="281" t="s">
        <v>1042</v>
      </c>
      <c r="M52" s="280" t="s">
        <v>9</v>
      </c>
      <c r="N52" s="314">
        <v>44697.0</v>
      </c>
      <c r="O52" s="280" t="s">
        <v>19</v>
      </c>
      <c r="P52" s="280" t="s">
        <v>500</v>
      </c>
      <c r="Q52" s="280" t="s">
        <v>500</v>
      </c>
      <c r="R52" s="321" t="s">
        <v>1127</v>
      </c>
      <c r="S52" s="280" t="s">
        <v>1007</v>
      </c>
      <c r="T52" s="280" t="s">
        <v>874</v>
      </c>
      <c r="U52" s="308"/>
      <c r="V52" s="308"/>
      <c r="W52" s="308"/>
      <c r="X52" s="308"/>
      <c r="Y52" s="308"/>
    </row>
    <row r="53" ht="18.75" customHeight="1">
      <c r="A53" s="309">
        <v>44697.0</v>
      </c>
      <c r="B53" s="281" t="s">
        <v>31</v>
      </c>
      <c r="C53" s="281" t="s">
        <v>70</v>
      </c>
      <c r="D53" s="281" t="s">
        <v>1128</v>
      </c>
      <c r="E53" s="281" t="str">
        <f>IFERROR(VLOOKUP(B53,'Guia Procesos'!$B$3:$D$23,3,0)," ")</f>
        <v>Transversal</v>
      </c>
      <c r="F53" s="281" t="str">
        <f>IFERROR(VLOOKUP(B53,'Guia Procesos'!$B$3:$C$22,2,0)," ")</f>
        <v>GBS</v>
      </c>
      <c r="G53" s="281" t="str">
        <f>IFERROR(VLOOKUP(C53,'Guia Procesos'!$B$27:$C$50,2,0)," ")</f>
        <v>F</v>
      </c>
      <c r="H53" s="281">
        <v>21.0</v>
      </c>
      <c r="I53" s="281">
        <v>3.0</v>
      </c>
      <c r="J53" s="268" t="str">
        <f t="shared" si="1"/>
        <v>GBS-F-21</v>
      </c>
      <c r="K53" s="281" t="s">
        <v>1129</v>
      </c>
      <c r="L53" s="281" t="s">
        <v>1129</v>
      </c>
      <c r="M53" s="281" t="s">
        <v>9</v>
      </c>
      <c r="N53" s="309">
        <v>44697.0</v>
      </c>
      <c r="O53" s="281" t="s">
        <v>10</v>
      </c>
      <c r="P53" s="281" t="s">
        <v>1064</v>
      </c>
      <c r="Q53" s="281" t="s">
        <v>1064</v>
      </c>
      <c r="R53" s="310" t="s">
        <v>1011</v>
      </c>
      <c r="S53" s="280" t="s">
        <v>1007</v>
      </c>
      <c r="T53" s="280" t="s">
        <v>874</v>
      </c>
      <c r="U53" s="308"/>
      <c r="V53" s="308"/>
      <c r="W53" s="308"/>
      <c r="X53" s="308"/>
      <c r="Y53" s="308"/>
    </row>
    <row r="54" ht="18.75" customHeight="1">
      <c r="A54" s="309">
        <v>43755.0</v>
      </c>
      <c r="B54" s="281" t="s">
        <v>31</v>
      </c>
      <c r="C54" s="281" t="s">
        <v>70</v>
      </c>
      <c r="D54" s="280" t="s">
        <v>1130</v>
      </c>
      <c r="E54" s="281" t="s">
        <v>29</v>
      </c>
      <c r="F54" s="281" t="s">
        <v>32</v>
      </c>
      <c r="G54" s="281" t="s">
        <v>71</v>
      </c>
      <c r="H54" s="280">
        <v>22.0</v>
      </c>
      <c r="I54" s="320" t="s">
        <v>407</v>
      </c>
      <c r="J54" s="268" t="str">
        <f t="shared" si="1"/>
        <v>GBS-F-22</v>
      </c>
      <c r="K54" s="280" t="s">
        <v>1131</v>
      </c>
      <c r="L54" s="281" t="s">
        <v>1132</v>
      </c>
      <c r="M54" s="280" t="s">
        <v>9</v>
      </c>
      <c r="N54" s="314">
        <v>43766.0</v>
      </c>
      <c r="O54" s="302" t="s">
        <v>19</v>
      </c>
      <c r="P54" s="281" t="s">
        <v>505</v>
      </c>
      <c r="Q54" s="281" t="s">
        <v>505</v>
      </c>
      <c r="R54" s="310" t="s">
        <v>1011</v>
      </c>
      <c r="S54" s="280" t="s">
        <v>1007</v>
      </c>
      <c r="T54" s="326" t="s">
        <v>485</v>
      </c>
      <c r="U54" s="308"/>
      <c r="V54" s="308"/>
      <c r="W54" s="308"/>
      <c r="X54" s="308"/>
      <c r="Y54" s="308"/>
    </row>
    <row r="55" ht="18.75" customHeight="1">
      <c r="A55" s="309">
        <v>44531.0</v>
      </c>
      <c r="B55" s="281" t="s">
        <v>31</v>
      </c>
      <c r="C55" s="281" t="s">
        <v>70</v>
      </c>
      <c r="D55" s="281" t="s">
        <v>1133</v>
      </c>
      <c r="E55" s="281" t="str">
        <f>IFERROR(VLOOKUP(B55,'Guia Procesos'!$B$3:$D$23,3,0)," ")</f>
        <v>Transversal</v>
      </c>
      <c r="F55" s="281" t="str">
        <f>IFERROR(VLOOKUP(B55,'Guia Procesos'!$B$3:$C$22,2,0)," ")</f>
        <v>GBS</v>
      </c>
      <c r="G55" s="281" t="str">
        <f>IFERROR(VLOOKUP(C55,'Guia Procesos'!$B$27:$C$50,2,0)," ")</f>
        <v>F</v>
      </c>
      <c r="H55" s="281">
        <v>23.0</v>
      </c>
      <c r="I55" s="281">
        <v>1.0</v>
      </c>
      <c r="J55" s="268" t="str">
        <f t="shared" si="1"/>
        <v>GBS-F-23</v>
      </c>
      <c r="K55" s="281" t="s">
        <v>1134</v>
      </c>
      <c r="L55" s="281" t="s">
        <v>1134</v>
      </c>
      <c r="M55" s="281" t="s">
        <v>9</v>
      </c>
      <c r="N55" s="309">
        <v>44531.0</v>
      </c>
      <c r="O55" s="281" t="s">
        <v>10</v>
      </c>
      <c r="P55" s="315" t="s">
        <v>730</v>
      </c>
      <c r="Q55" s="315" t="s">
        <v>730</v>
      </c>
      <c r="R55" s="310" t="s">
        <v>1011</v>
      </c>
      <c r="S55" s="280" t="s">
        <v>1007</v>
      </c>
      <c r="T55" s="280" t="s">
        <v>874</v>
      </c>
      <c r="U55" s="308"/>
      <c r="V55" s="308"/>
      <c r="W55" s="308"/>
      <c r="X55" s="308"/>
      <c r="Y55" s="308"/>
    </row>
    <row r="56" ht="18.75" customHeight="1">
      <c r="A56" s="329">
        <v>45365.0</v>
      </c>
      <c r="B56" s="281" t="s">
        <v>31</v>
      </c>
      <c r="C56" s="281" t="s">
        <v>70</v>
      </c>
      <c r="D56" s="281" t="s">
        <v>1135</v>
      </c>
      <c r="E56" s="281" t="str">
        <f>IFERROR(VLOOKUP(B56,'Guia Procesos'!$B$3:$D$23,3,0)," ")</f>
        <v>Transversal</v>
      </c>
      <c r="F56" s="281" t="str">
        <f>IFERROR(VLOOKUP(B56,'Guia Procesos'!$B$3:$C$22,2,0)," ")</f>
        <v>GBS</v>
      </c>
      <c r="G56" s="281" t="str">
        <f>IFERROR(VLOOKUP(C56,'Guia Procesos'!$B$27:$C$50,2,0)," ")</f>
        <v>F</v>
      </c>
      <c r="H56" s="281">
        <v>24.0</v>
      </c>
      <c r="I56" s="307">
        <v>2.0</v>
      </c>
      <c r="J56" s="268" t="str">
        <f t="shared" si="1"/>
        <v>GBS-F-24</v>
      </c>
      <c r="K56" s="280" t="s">
        <v>139</v>
      </c>
      <c r="L56" s="303" t="s">
        <v>1136</v>
      </c>
      <c r="M56" s="281" t="s">
        <v>9</v>
      </c>
      <c r="N56" s="330">
        <v>45365.0</v>
      </c>
      <c r="O56" s="280" t="s">
        <v>19</v>
      </c>
      <c r="P56" s="280" t="s">
        <v>500</v>
      </c>
      <c r="Q56" s="280" t="s">
        <v>500</v>
      </c>
      <c r="R56" s="323" t="s">
        <v>1011</v>
      </c>
      <c r="S56" s="280" t="s">
        <v>1007</v>
      </c>
      <c r="T56" s="280" t="s">
        <v>874</v>
      </c>
      <c r="U56" s="331"/>
      <c r="V56" s="331"/>
      <c r="W56" s="331"/>
      <c r="X56" s="331"/>
      <c r="Y56" s="331"/>
    </row>
    <row r="57" ht="18.75" customHeight="1">
      <c r="A57" s="309">
        <v>44910.0</v>
      </c>
      <c r="B57" s="281" t="s">
        <v>31</v>
      </c>
      <c r="C57" s="281" t="s">
        <v>70</v>
      </c>
      <c r="D57" s="280" t="s">
        <v>1137</v>
      </c>
      <c r="E57" s="281" t="str">
        <f>IFERROR(VLOOKUP(B57,'Guia Procesos'!$B$3:$D$23,3,0)," ")</f>
        <v>Transversal</v>
      </c>
      <c r="F57" s="281" t="str">
        <f>IFERROR(VLOOKUP(B57,'Guia Procesos'!$B$3:$C$22,2,0)," ")</f>
        <v>GBS</v>
      </c>
      <c r="G57" s="281" t="str">
        <f>IFERROR(VLOOKUP(C57,'Guia Procesos'!$B$27:$C$50,2,0)," ")</f>
        <v>F</v>
      </c>
      <c r="H57" s="313">
        <v>25.0</v>
      </c>
      <c r="I57" s="313">
        <v>1.0</v>
      </c>
      <c r="J57" s="268" t="str">
        <f t="shared" si="1"/>
        <v>GBS-F-25</v>
      </c>
      <c r="K57" s="281" t="s">
        <v>1138</v>
      </c>
      <c r="L57" s="281" t="s">
        <v>1138</v>
      </c>
      <c r="M57" s="281" t="s">
        <v>9</v>
      </c>
      <c r="N57" s="309">
        <v>44910.0</v>
      </c>
      <c r="O57" s="281" t="s">
        <v>10</v>
      </c>
      <c r="P57" s="315" t="s">
        <v>730</v>
      </c>
      <c r="Q57" s="315" t="s">
        <v>730</v>
      </c>
      <c r="R57" s="310" t="s">
        <v>1011</v>
      </c>
      <c r="S57" s="280" t="s">
        <v>1007</v>
      </c>
      <c r="T57" s="280" t="s">
        <v>874</v>
      </c>
      <c r="U57" s="308"/>
      <c r="V57" s="308"/>
      <c r="W57" s="308"/>
      <c r="X57" s="308"/>
      <c r="Y57" s="308"/>
    </row>
    <row r="58" ht="18.75" customHeight="1">
      <c r="A58" s="309">
        <v>43789.0</v>
      </c>
      <c r="B58" s="281" t="s">
        <v>31</v>
      </c>
      <c r="C58" s="281" t="s">
        <v>70</v>
      </c>
      <c r="D58" s="303" t="s">
        <v>1084</v>
      </c>
      <c r="E58" s="303" t="s">
        <v>29</v>
      </c>
      <c r="F58" s="303" t="s">
        <v>32</v>
      </c>
      <c r="G58" s="303" t="s">
        <v>71</v>
      </c>
      <c r="H58" s="316" t="s">
        <v>1139</v>
      </c>
      <c r="I58" s="316" t="s">
        <v>491</v>
      </c>
      <c r="J58" s="304" t="str">
        <f t="shared" si="1"/>
        <v>GBS-F-09</v>
      </c>
      <c r="K58" s="303" t="s">
        <v>1085</v>
      </c>
      <c r="L58" s="303"/>
      <c r="M58" s="303" t="s">
        <v>14</v>
      </c>
      <c r="N58" s="305">
        <v>43801.0</v>
      </c>
      <c r="O58" s="305" t="s">
        <v>10</v>
      </c>
      <c r="P58" s="303" t="s">
        <v>1140</v>
      </c>
      <c r="Q58" s="303" t="s">
        <v>1140</v>
      </c>
      <c r="R58" s="311"/>
      <c r="S58" s="307" t="s">
        <v>1007</v>
      </c>
      <c r="T58" s="312" t="s">
        <v>485</v>
      </c>
      <c r="U58" s="308"/>
      <c r="V58" s="308"/>
      <c r="W58" s="308"/>
      <c r="X58" s="308"/>
      <c r="Y58" s="308"/>
    </row>
    <row r="59" ht="18.75" customHeight="1">
      <c r="A59" s="302">
        <v>43825.0</v>
      </c>
      <c r="B59" s="281" t="s">
        <v>31</v>
      </c>
      <c r="C59" s="281" t="s">
        <v>70</v>
      </c>
      <c r="D59" s="303" t="s">
        <v>1084</v>
      </c>
      <c r="E59" s="303" t="s">
        <v>29</v>
      </c>
      <c r="F59" s="303" t="s">
        <v>32</v>
      </c>
      <c r="G59" s="303" t="s">
        <v>71</v>
      </c>
      <c r="H59" s="316" t="s">
        <v>1139</v>
      </c>
      <c r="I59" s="316" t="s">
        <v>491</v>
      </c>
      <c r="J59" s="304" t="str">
        <f t="shared" si="1"/>
        <v>GBS-F-09</v>
      </c>
      <c r="K59" s="303" t="s">
        <v>1085</v>
      </c>
      <c r="L59" s="303"/>
      <c r="M59" s="303" t="s">
        <v>14</v>
      </c>
      <c r="N59" s="305">
        <v>43845.0</v>
      </c>
      <c r="O59" s="305" t="s">
        <v>10</v>
      </c>
      <c r="P59" s="303" t="s">
        <v>1141</v>
      </c>
      <c r="Q59" s="303" t="s">
        <v>1141</v>
      </c>
      <c r="R59" s="311"/>
      <c r="S59" s="307" t="s">
        <v>1007</v>
      </c>
      <c r="T59" s="312" t="s">
        <v>485</v>
      </c>
      <c r="U59" s="308"/>
      <c r="V59" s="308"/>
      <c r="W59" s="308"/>
      <c r="X59" s="308"/>
      <c r="Y59" s="308"/>
    </row>
    <row r="60" ht="18.75" customHeight="1">
      <c r="A60" s="309">
        <v>44627.0</v>
      </c>
      <c r="B60" s="281" t="s">
        <v>31</v>
      </c>
      <c r="C60" s="281" t="s">
        <v>72</v>
      </c>
      <c r="D60" s="303" t="s">
        <v>1142</v>
      </c>
      <c r="E60" s="303" t="s">
        <v>29</v>
      </c>
      <c r="F60" s="303" t="s">
        <v>32</v>
      </c>
      <c r="G60" s="303" t="s">
        <v>73</v>
      </c>
      <c r="H60" s="303">
        <v>2.0</v>
      </c>
      <c r="I60" s="303">
        <v>2.0</v>
      </c>
      <c r="J60" s="304" t="str">
        <f t="shared" si="1"/>
        <v>GBS-G-2</v>
      </c>
      <c r="K60" s="303" t="s">
        <v>1027</v>
      </c>
      <c r="L60" s="303"/>
      <c r="M60" s="307" t="s">
        <v>14</v>
      </c>
      <c r="N60" s="305">
        <v>44627.0</v>
      </c>
      <c r="O60" s="303" t="s">
        <v>10</v>
      </c>
      <c r="P60" s="307" t="s">
        <v>1143</v>
      </c>
      <c r="Q60" s="307" t="s">
        <v>1143</v>
      </c>
      <c r="R60" s="306"/>
      <c r="S60" s="307" t="s">
        <v>1007</v>
      </c>
      <c r="T60" s="303" t="s">
        <v>485</v>
      </c>
      <c r="U60" s="308"/>
      <c r="V60" s="308"/>
      <c r="W60" s="308"/>
      <c r="X60" s="308"/>
      <c r="Y60" s="308"/>
    </row>
    <row r="61" ht="18.75" customHeight="1">
      <c r="A61" s="309">
        <v>44910.0</v>
      </c>
      <c r="B61" s="281" t="s">
        <v>31</v>
      </c>
      <c r="C61" s="281" t="s">
        <v>70</v>
      </c>
      <c r="D61" s="280" t="s">
        <v>1144</v>
      </c>
      <c r="E61" s="281" t="str">
        <f>IFERROR(VLOOKUP(B61,'Guia Procesos'!$B$3:$D$23,3,0)," ")</f>
        <v>Transversal</v>
      </c>
      <c r="F61" s="281" t="str">
        <f>IFERROR(VLOOKUP(B61,'Guia Procesos'!$B$3:$C$22,2,0)," ")</f>
        <v>GBS</v>
      </c>
      <c r="G61" s="281" t="str">
        <f>IFERROR(VLOOKUP(C61,'Guia Procesos'!$B$27:$C$50,2,0)," ")</f>
        <v>F</v>
      </c>
      <c r="H61" s="313">
        <v>26.0</v>
      </c>
      <c r="I61" s="320" t="s">
        <v>407</v>
      </c>
      <c r="J61" s="268" t="str">
        <f t="shared" si="1"/>
        <v>GBS-F-26</v>
      </c>
      <c r="K61" s="281" t="s">
        <v>1145</v>
      </c>
      <c r="L61" s="281" t="s">
        <v>1145</v>
      </c>
      <c r="M61" s="281" t="s">
        <v>9</v>
      </c>
      <c r="N61" s="309">
        <v>44910.0</v>
      </c>
      <c r="O61" s="281" t="s">
        <v>10</v>
      </c>
      <c r="P61" s="315" t="s">
        <v>730</v>
      </c>
      <c r="Q61" s="315" t="s">
        <v>730</v>
      </c>
      <c r="R61" s="310" t="s">
        <v>1011</v>
      </c>
      <c r="S61" s="280" t="s">
        <v>1007</v>
      </c>
      <c r="T61" s="280" t="s">
        <v>874</v>
      </c>
      <c r="U61" s="308"/>
      <c r="V61" s="308"/>
      <c r="W61" s="308"/>
      <c r="X61" s="308"/>
      <c r="Y61" s="308"/>
    </row>
    <row r="62" ht="18.75" customHeight="1">
      <c r="A62" s="309">
        <v>44956.0</v>
      </c>
      <c r="B62" s="281" t="s">
        <v>31</v>
      </c>
      <c r="C62" s="281" t="s">
        <v>70</v>
      </c>
      <c r="D62" s="281" t="s">
        <v>1146</v>
      </c>
      <c r="E62" s="281" t="str">
        <f>IFERROR(VLOOKUP(B62,'Guia Procesos'!$B$3:$D$23,3,0)," ")</f>
        <v>Transversal</v>
      </c>
      <c r="F62" s="281" t="str">
        <f>IFERROR(VLOOKUP(B62,'Guia Procesos'!$B$3:$C$22,2,0)," ")</f>
        <v>GBS</v>
      </c>
      <c r="G62" s="281" t="str">
        <f>IFERROR(VLOOKUP(C62,'Guia Procesos'!$B$27:$C$50,2,0)," ")</f>
        <v>F</v>
      </c>
      <c r="H62" s="313">
        <v>27.0</v>
      </c>
      <c r="I62" s="313">
        <v>1.0</v>
      </c>
      <c r="J62" s="268" t="str">
        <f t="shared" si="1"/>
        <v>GBS-F-27</v>
      </c>
      <c r="K62" s="280" t="s">
        <v>1145</v>
      </c>
      <c r="L62" s="281" t="s">
        <v>1147</v>
      </c>
      <c r="M62" s="281" t="s">
        <v>9</v>
      </c>
      <c r="N62" s="309">
        <v>44956.0</v>
      </c>
      <c r="O62" s="281" t="s">
        <v>10</v>
      </c>
      <c r="P62" s="315" t="s">
        <v>730</v>
      </c>
      <c r="Q62" s="315" t="s">
        <v>730</v>
      </c>
      <c r="R62" s="310" t="s">
        <v>1011</v>
      </c>
      <c r="S62" s="280" t="s">
        <v>1007</v>
      </c>
      <c r="T62" s="280" t="s">
        <v>874</v>
      </c>
      <c r="U62" s="308"/>
      <c r="V62" s="308"/>
      <c r="W62" s="308"/>
      <c r="X62" s="308"/>
      <c r="Y62" s="308"/>
    </row>
    <row r="63" ht="18.75" customHeight="1">
      <c r="A63" s="309">
        <v>45246.0</v>
      </c>
      <c r="B63" s="281" t="s">
        <v>31</v>
      </c>
      <c r="C63" s="281" t="s">
        <v>70</v>
      </c>
      <c r="D63" s="281" t="s">
        <v>1148</v>
      </c>
      <c r="E63" s="281" t="str">
        <f>IFERROR(VLOOKUP(B63,'Guia Procesos'!$B$3:$D$23,3,0)," ")</f>
        <v>Transversal</v>
      </c>
      <c r="F63" s="281" t="str">
        <f>IFERROR(VLOOKUP(B63,'Guia Procesos'!$B$3:$C$22,2,0)," ")</f>
        <v>GBS</v>
      </c>
      <c r="G63" s="281" t="str">
        <f>IFERROR(VLOOKUP(C63,'Guia Procesos'!$B$27:$C$50,2,0)," ")</f>
        <v>F</v>
      </c>
      <c r="H63" s="313">
        <v>28.0</v>
      </c>
      <c r="I63" s="313">
        <v>1.0</v>
      </c>
      <c r="J63" s="268" t="str">
        <f t="shared" si="1"/>
        <v>GBS-F-28</v>
      </c>
      <c r="K63" s="281" t="s">
        <v>1149</v>
      </c>
      <c r="L63" s="281" t="s">
        <v>1149</v>
      </c>
      <c r="M63" s="281" t="s">
        <v>9</v>
      </c>
      <c r="N63" s="309">
        <v>45246.0</v>
      </c>
      <c r="O63" s="281" t="s">
        <v>10</v>
      </c>
      <c r="P63" s="315" t="s">
        <v>730</v>
      </c>
      <c r="Q63" s="315" t="s">
        <v>730</v>
      </c>
      <c r="R63" s="310" t="s">
        <v>1011</v>
      </c>
      <c r="S63" s="280" t="s">
        <v>1007</v>
      </c>
      <c r="T63" s="280" t="s">
        <v>874</v>
      </c>
      <c r="U63" s="308"/>
      <c r="V63" s="308"/>
      <c r="W63" s="308"/>
      <c r="X63" s="308"/>
      <c r="Y63" s="308"/>
    </row>
    <row r="64" ht="18.75" customHeight="1">
      <c r="A64" s="305">
        <v>43691.0</v>
      </c>
      <c r="B64" s="303" t="s">
        <v>31</v>
      </c>
      <c r="C64" s="303" t="s">
        <v>102</v>
      </c>
      <c r="D64" s="303" t="s">
        <v>1150</v>
      </c>
      <c r="E64" s="303" t="s">
        <v>29</v>
      </c>
      <c r="F64" s="303" t="s">
        <v>32</v>
      </c>
      <c r="G64" s="303" t="s">
        <v>103</v>
      </c>
      <c r="H64" s="316" t="s">
        <v>488</v>
      </c>
      <c r="I64" s="316" t="s">
        <v>488</v>
      </c>
      <c r="J64" s="304" t="str">
        <f t="shared" si="1"/>
        <v>GBS-REG-01</v>
      </c>
      <c r="K64" s="303" t="s">
        <v>1151</v>
      </c>
      <c r="L64" s="303"/>
      <c r="M64" s="307" t="s">
        <v>14</v>
      </c>
      <c r="N64" s="305">
        <v>43691.0</v>
      </c>
      <c r="O64" s="303" t="s">
        <v>19</v>
      </c>
      <c r="P64" s="307" t="s">
        <v>500</v>
      </c>
      <c r="Q64" s="307" t="s">
        <v>500</v>
      </c>
      <c r="R64" s="303"/>
      <c r="S64" s="307" t="s">
        <v>1007</v>
      </c>
      <c r="T64" s="303" t="s">
        <v>485</v>
      </c>
      <c r="U64" s="331"/>
      <c r="V64" s="331"/>
      <c r="W64" s="331"/>
      <c r="X64" s="331"/>
      <c r="Y64" s="331"/>
    </row>
    <row r="65" ht="18.75" customHeight="1">
      <c r="A65" s="309">
        <v>44910.0</v>
      </c>
      <c r="B65" s="281" t="s">
        <v>31</v>
      </c>
      <c r="C65" s="281" t="s">
        <v>70</v>
      </c>
      <c r="D65" s="280" t="s">
        <v>1152</v>
      </c>
      <c r="E65" s="281" t="str">
        <f>IFERROR(VLOOKUP(B65,'Guia Procesos'!$B$3:$D$23,3,0)," ")</f>
        <v>Transversal</v>
      </c>
      <c r="F65" s="281" t="str">
        <f>IFERROR(VLOOKUP(B65,'Guia Procesos'!$B$3:$C$22,2,0)," ")</f>
        <v>GBS</v>
      </c>
      <c r="G65" s="281" t="str">
        <f>IFERROR(VLOOKUP(C65,'Guia Procesos'!$B$27:$C$50,2,0)," ")</f>
        <v>F</v>
      </c>
      <c r="H65" s="280">
        <v>29.0</v>
      </c>
      <c r="I65" s="313">
        <v>1.0</v>
      </c>
      <c r="J65" s="268" t="str">
        <f t="shared" si="1"/>
        <v>GBS-F-29</v>
      </c>
      <c r="K65" s="281" t="s">
        <v>1153</v>
      </c>
      <c r="L65" s="281" t="s">
        <v>1153</v>
      </c>
      <c r="M65" s="281" t="s">
        <v>9</v>
      </c>
      <c r="N65" s="309">
        <v>44910.0</v>
      </c>
      <c r="O65" s="281" t="s">
        <v>10</v>
      </c>
      <c r="P65" s="315" t="s">
        <v>730</v>
      </c>
      <c r="Q65" s="315" t="s">
        <v>730</v>
      </c>
      <c r="R65" s="310" t="s">
        <v>1011</v>
      </c>
      <c r="S65" s="280" t="s">
        <v>1007</v>
      </c>
      <c r="T65" s="280" t="s">
        <v>874</v>
      </c>
      <c r="U65" s="308"/>
      <c r="V65" s="308"/>
      <c r="W65" s="308"/>
      <c r="X65" s="308"/>
      <c r="Y65" s="308"/>
    </row>
    <row r="66" ht="18.75" customHeight="1">
      <c r="A66" s="309">
        <v>45140.0</v>
      </c>
      <c r="B66" s="281" t="s">
        <v>31</v>
      </c>
      <c r="C66" s="281" t="s">
        <v>70</v>
      </c>
      <c r="D66" s="281" t="s">
        <v>1154</v>
      </c>
      <c r="E66" s="281" t="str">
        <f>IFERROR(VLOOKUP(B66,'Guia Procesos'!$B$3:$D$23,3,0)," ")</f>
        <v>Transversal</v>
      </c>
      <c r="F66" s="281" t="str">
        <f>IFERROR(VLOOKUP(B66,'Guia Procesos'!$B$3:$C$22,2,0)," ")</f>
        <v>GBS</v>
      </c>
      <c r="G66" s="281" t="str">
        <f>IFERROR(VLOOKUP(C66,'Guia Procesos'!$B$27:$C$50,2,0)," ")</f>
        <v>F</v>
      </c>
      <c r="H66" s="280">
        <v>30.0</v>
      </c>
      <c r="I66" s="313">
        <v>1.0</v>
      </c>
      <c r="J66" s="268" t="str">
        <f t="shared" si="1"/>
        <v>GBS-F-30</v>
      </c>
      <c r="K66" s="281" t="str">
        <f>CONCATENATE(F66,"-",G66,"-",H66)</f>
        <v>GBS-F-30</v>
      </c>
      <c r="L66" s="281" t="s">
        <v>1155</v>
      </c>
      <c r="M66" s="281" t="s">
        <v>9</v>
      </c>
      <c r="N66" s="302">
        <v>45149.0</v>
      </c>
      <c r="O66" s="281" t="s">
        <v>10</v>
      </c>
      <c r="P66" s="281" t="s">
        <v>1156</v>
      </c>
      <c r="Q66" s="281" t="s">
        <v>1156</v>
      </c>
      <c r="R66" s="310" t="s">
        <v>1011</v>
      </c>
      <c r="S66" s="280" t="s">
        <v>1007</v>
      </c>
      <c r="T66" s="280" t="s">
        <v>874</v>
      </c>
      <c r="U66" s="308"/>
      <c r="V66" s="308"/>
      <c r="W66" s="308"/>
      <c r="X66" s="308"/>
      <c r="Y66" s="308"/>
    </row>
    <row r="67" ht="18.75" customHeight="1">
      <c r="A67" s="309">
        <v>45140.0</v>
      </c>
      <c r="B67" s="281" t="s">
        <v>31</v>
      </c>
      <c r="C67" s="281" t="s">
        <v>70</v>
      </c>
      <c r="D67" s="303" t="s">
        <v>1058</v>
      </c>
      <c r="E67" s="303" t="str">
        <f>IFERROR(VLOOKUP(B67,'Guia Procesos'!$B$3:$D$23,3,0)," ")</f>
        <v>Transversal</v>
      </c>
      <c r="F67" s="303" t="str">
        <f>IFERROR(VLOOKUP(B67,'Guia Procesos'!$B$3:$C$22,2,0)," ")</f>
        <v>GBS</v>
      </c>
      <c r="G67" s="303" t="str">
        <f>IFERROR(VLOOKUP(C67,'Guia Procesos'!$B$27:$C$50,2,0)," ")</f>
        <v>F</v>
      </c>
      <c r="H67" s="316">
        <v>4.0</v>
      </c>
      <c r="I67" s="316">
        <v>5.0</v>
      </c>
      <c r="J67" s="304" t="str">
        <f t="shared" si="1"/>
        <v>GBS-F-4</v>
      </c>
      <c r="K67" s="307" t="s">
        <v>1039</v>
      </c>
      <c r="L67" s="303"/>
      <c r="M67" s="307" t="s">
        <v>14</v>
      </c>
      <c r="N67" s="305">
        <v>45147.0</v>
      </c>
      <c r="O67" s="303" t="s">
        <v>10</v>
      </c>
      <c r="P67" s="303" t="s">
        <v>1017</v>
      </c>
      <c r="Q67" s="303" t="s">
        <v>1017</v>
      </c>
      <c r="R67" s="306" t="s">
        <v>1011</v>
      </c>
      <c r="S67" s="307" t="s">
        <v>1007</v>
      </c>
      <c r="T67" s="307" t="s">
        <v>874</v>
      </c>
      <c r="U67" s="308"/>
      <c r="V67" s="308"/>
      <c r="W67" s="308"/>
      <c r="X67" s="308"/>
      <c r="Y67" s="308"/>
    </row>
    <row r="68" ht="18.75" customHeight="1">
      <c r="A68" s="314">
        <v>43353.0</v>
      </c>
      <c r="B68" s="281" t="s">
        <v>31</v>
      </c>
      <c r="C68" s="281" t="s">
        <v>70</v>
      </c>
      <c r="D68" s="281" t="s">
        <v>1157</v>
      </c>
      <c r="E68" s="281" t="s">
        <v>29</v>
      </c>
      <c r="F68" s="281" t="s">
        <v>32</v>
      </c>
      <c r="G68" s="281" t="s">
        <v>71</v>
      </c>
      <c r="H68" s="280">
        <v>31.0</v>
      </c>
      <c r="I68" s="281">
        <v>1.0</v>
      </c>
      <c r="J68" s="268" t="str">
        <f t="shared" si="1"/>
        <v>GBS-F-31</v>
      </c>
      <c r="K68" s="280" t="s">
        <v>1075</v>
      </c>
      <c r="L68" s="281" t="s">
        <v>1076</v>
      </c>
      <c r="M68" s="280" t="s">
        <v>9</v>
      </c>
      <c r="N68" s="314">
        <v>43353.0</v>
      </c>
      <c r="O68" s="302" t="s">
        <v>10</v>
      </c>
      <c r="P68" s="281" t="s">
        <v>1052</v>
      </c>
      <c r="Q68" s="281" t="s">
        <v>1052</v>
      </c>
      <c r="R68" s="310" t="s">
        <v>1011</v>
      </c>
      <c r="S68" s="280" t="s">
        <v>1007</v>
      </c>
      <c r="T68" s="281" t="s">
        <v>485</v>
      </c>
      <c r="U68" s="308"/>
      <c r="V68" s="308"/>
      <c r="W68" s="308"/>
      <c r="X68" s="308"/>
      <c r="Y68" s="308"/>
    </row>
    <row r="69" ht="18.75" customHeight="1">
      <c r="A69" s="302">
        <v>43349.0</v>
      </c>
      <c r="B69" s="281" t="s">
        <v>31</v>
      </c>
      <c r="C69" s="281" t="s">
        <v>70</v>
      </c>
      <c r="D69" s="303" t="s">
        <v>1158</v>
      </c>
      <c r="E69" s="303" t="s">
        <v>29</v>
      </c>
      <c r="F69" s="303" t="s">
        <v>32</v>
      </c>
      <c r="G69" s="303" t="s">
        <v>71</v>
      </c>
      <c r="H69" s="303">
        <v>6.0</v>
      </c>
      <c r="I69" s="303">
        <v>1.0</v>
      </c>
      <c r="J69" s="304" t="str">
        <f t="shared" si="1"/>
        <v>GBS-F-6</v>
      </c>
      <c r="K69" s="303" t="s">
        <v>1103</v>
      </c>
      <c r="L69" s="303"/>
      <c r="M69" s="303" t="s">
        <v>14</v>
      </c>
      <c r="N69" s="305">
        <v>43350.0</v>
      </c>
      <c r="O69" s="305" t="s">
        <v>10</v>
      </c>
      <c r="P69" s="303" t="s">
        <v>1052</v>
      </c>
      <c r="Q69" s="303" t="s">
        <v>1052</v>
      </c>
      <c r="R69" s="306" t="s">
        <v>1006</v>
      </c>
      <c r="S69" s="307" t="s">
        <v>1007</v>
      </c>
      <c r="T69" s="303" t="s">
        <v>485</v>
      </c>
      <c r="U69" s="308"/>
      <c r="V69" s="308"/>
      <c r="W69" s="308"/>
      <c r="X69" s="308"/>
      <c r="Y69" s="308"/>
    </row>
    <row r="70" ht="18.75" customHeight="1">
      <c r="A70" s="302">
        <v>43259.0</v>
      </c>
      <c r="B70" s="281" t="s">
        <v>31</v>
      </c>
      <c r="C70" s="281" t="s">
        <v>72</v>
      </c>
      <c r="D70" s="281" t="s">
        <v>1159</v>
      </c>
      <c r="E70" s="281" t="s">
        <v>29</v>
      </c>
      <c r="F70" s="281" t="s">
        <v>32</v>
      </c>
      <c r="G70" s="281" t="s">
        <v>73</v>
      </c>
      <c r="H70" s="281">
        <v>1.0</v>
      </c>
      <c r="I70" s="281">
        <v>1.0</v>
      </c>
      <c r="J70" s="268" t="str">
        <f t="shared" si="1"/>
        <v>GBS-G-1</v>
      </c>
      <c r="K70" s="281" t="s">
        <v>1160</v>
      </c>
      <c r="L70" s="280" t="s">
        <v>1161</v>
      </c>
      <c r="M70" s="281" t="s">
        <v>9</v>
      </c>
      <c r="N70" s="302">
        <v>43259.0</v>
      </c>
      <c r="O70" s="281" t="s">
        <v>19</v>
      </c>
      <c r="P70" s="281" t="s">
        <v>505</v>
      </c>
      <c r="Q70" s="281" t="s">
        <v>505</v>
      </c>
      <c r="R70" s="310" t="s">
        <v>1011</v>
      </c>
      <c r="S70" s="280" t="s">
        <v>1007</v>
      </c>
      <c r="T70" s="281" t="s">
        <v>485</v>
      </c>
      <c r="U70" s="308"/>
      <c r="V70" s="308"/>
      <c r="W70" s="308"/>
      <c r="X70" s="308"/>
      <c r="Y70" s="308"/>
    </row>
    <row r="71" ht="18.75" customHeight="1">
      <c r="A71" s="314">
        <v>45351.0</v>
      </c>
      <c r="B71" s="281" t="s">
        <v>31</v>
      </c>
      <c r="C71" s="281" t="s">
        <v>72</v>
      </c>
      <c r="D71" s="332" t="s">
        <v>1142</v>
      </c>
      <c r="E71" s="281" t="s">
        <v>29</v>
      </c>
      <c r="F71" s="281" t="s">
        <v>32</v>
      </c>
      <c r="G71" s="281" t="s">
        <v>73</v>
      </c>
      <c r="H71" s="281">
        <v>2.0</v>
      </c>
      <c r="I71" s="280">
        <v>3.0</v>
      </c>
      <c r="J71" s="268" t="str">
        <f t="shared" si="1"/>
        <v>GBS-G-2</v>
      </c>
      <c r="K71" s="281" t="s">
        <v>1027</v>
      </c>
      <c r="L71" s="280" t="s">
        <v>1162</v>
      </c>
      <c r="M71" s="280" t="s">
        <v>9</v>
      </c>
      <c r="N71" s="314">
        <v>45351.0</v>
      </c>
      <c r="O71" s="280" t="s">
        <v>19</v>
      </c>
      <c r="P71" s="280" t="s">
        <v>1163</v>
      </c>
      <c r="Q71" s="280" t="s">
        <v>500</v>
      </c>
      <c r="R71" s="323" t="s">
        <v>1164</v>
      </c>
      <c r="S71" s="280" t="s">
        <v>1007</v>
      </c>
      <c r="T71" s="280" t="s">
        <v>874</v>
      </c>
      <c r="U71" s="308"/>
      <c r="V71" s="308"/>
      <c r="W71" s="308"/>
      <c r="X71" s="308"/>
      <c r="Y71" s="308"/>
    </row>
    <row r="72" ht="18.75" customHeight="1">
      <c r="A72" s="309">
        <v>44187.0</v>
      </c>
      <c r="B72" s="281" t="s">
        <v>31</v>
      </c>
      <c r="C72" s="281" t="s">
        <v>72</v>
      </c>
      <c r="D72" s="281" t="s">
        <v>1165</v>
      </c>
      <c r="E72" s="281" t="s">
        <v>29</v>
      </c>
      <c r="F72" s="281" t="s">
        <v>32</v>
      </c>
      <c r="G72" s="281" t="s">
        <v>73</v>
      </c>
      <c r="H72" s="281">
        <v>3.0</v>
      </c>
      <c r="I72" s="281">
        <v>1.0</v>
      </c>
      <c r="J72" s="268" t="str">
        <f t="shared" si="1"/>
        <v>GBS-G-3</v>
      </c>
      <c r="K72" s="280" t="s">
        <v>1166</v>
      </c>
      <c r="L72" s="280" t="s">
        <v>1167</v>
      </c>
      <c r="M72" s="281" t="s">
        <v>9</v>
      </c>
      <c r="N72" s="309">
        <v>44187.0</v>
      </c>
      <c r="O72" s="281" t="s">
        <v>10</v>
      </c>
      <c r="P72" s="281" t="s">
        <v>505</v>
      </c>
      <c r="Q72" s="281" t="s">
        <v>505</v>
      </c>
      <c r="R72" s="310" t="s">
        <v>1011</v>
      </c>
      <c r="S72" s="280" t="s">
        <v>1007</v>
      </c>
      <c r="T72" s="281" t="s">
        <v>485</v>
      </c>
      <c r="U72" s="308"/>
      <c r="V72" s="308"/>
      <c r="W72" s="308"/>
      <c r="X72" s="308"/>
      <c r="Y72" s="308"/>
    </row>
    <row r="73" ht="18.75" customHeight="1">
      <c r="A73" s="309">
        <v>41661.0</v>
      </c>
      <c r="B73" s="281" t="s">
        <v>31</v>
      </c>
      <c r="C73" s="281" t="s">
        <v>74</v>
      </c>
      <c r="D73" s="280" t="s">
        <v>1168</v>
      </c>
      <c r="E73" s="281" t="s">
        <v>29</v>
      </c>
      <c r="F73" s="281" t="s">
        <v>32</v>
      </c>
      <c r="G73" s="281" t="s">
        <v>75</v>
      </c>
      <c r="H73" s="280">
        <v>1.0</v>
      </c>
      <c r="I73" s="281">
        <v>1.0</v>
      </c>
      <c r="J73" s="268" t="str">
        <f t="shared" si="1"/>
        <v>GBS-INS-1</v>
      </c>
      <c r="K73" s="281" t="s">
        <v>1169</v>
      </c>
      <c r="L73" s="281" t="str">
        <f t="shared" ref="L73:L77" si="2">J73</f>
        <v>GBS-INS-1</v>
      </c>
      <c r="M73" s="281" t="s">
        <v>9</v>
      </c>
      <c r="N73" s="302">
        <v>41661.0</v>
      </c>
      <c r="O73" s="281" t="s">
        <v>19</v>
      </c>
      <c r="P73" s="281" t="s">
        <v>505</v>
      </c>
      <c r="Q73" s="281" t="s">
        <v>505</v>
      </c>
      <c r="R73" s="310" t="s">
        <v>1011</v>
      </c>
      <c r="S73" s="280" t="s">
        <v>1007</v>
      </c>
      <c r="T73" s="281" t="s">
        <v>485</v>
      </c>
      <c r="U73" s="308"/>
      <c r="V73" s="308"/>
      <c r="W73" s="308"/>
      <c r="X73" s="308"/>
      <c r="Y73" s="308"/>
    </row>
    <row r="74" ht="18.75" customHeight="1">
      <c r="A74" s="309">
        <v>44853.0</v>
      </c>
      <c r="B74" s="281" t="s">
        <v>31</v>
      </c>
      <c r="C74" s="281" t="s">
        <v>74</v>
      </c>
      <c r="D74" s="281" t="s">
        <v>1170</v>
      </c>
      <c r="E74" s="281" t="s">
        <v>29</v>
      </c>
      <c r="F74" s="281" t="s">
        <v>32</v>
      </c>
      <c r="G74" s="281" t="s">
        <v>75</v>
      </c>
      <c r="H74" s="280">
        <v>4.0</v>
      </c>
      <c r="I74" s="281">
        <v>2.0</v>
      </c>
      <c r="J74" s="268" t="str">
        <f t="shared" si="1"/>
        <v>GBS-INS-4</v>
      </c>
      <c r="K74" s="281" t="s">
        <v>1171</v>
      </c>
      <c r="L74" s="281" t="str">
        <f t="shared" si="2"/>
        <v>GBS-INS-4</v>
      </c>
      <c r="M74" s="281" t="s">
        <v>9</v>
      </c>
      <c r="N74" s="309">
        <v>44853.0</v>
      </c>
      <c r="O74" s="281" t="s">
        <v>10</v>
      </c>
      <c r="P74" s="280" t="s">
        <v>500</v>
      </c>
      <c r="Q74" s="280" t="s">
        <v>500</v>
      </c>
      <c r="R74" s="310" t="s">
        <v>1011</v>
      </c>
      <c r="S74" s="280" t="s">
        <v>1007</v>
      </c>
      <c r="T74" s="280" t="s">
        <v>874</v>
      </c>
      <c r="U74" s="308"/>
      <c r="V74" s="308"/>
      <c r="W74" s="308"/>
      <c r="X74" s="308"/>
      <c r="Y74" s="308"/>
    </row>
    <row r="75" ht="18.75" customHeight="1">
      <c r="A75" s="309">
        <v>45196.0</v>
      </c>
      <c r="B75" s="281" t="s">
        <v>31</v>
      </c>
      <c r="C75" s="281" t="s">
        <v>74</v>
      </c>
      <c r="D75" s="281" t="s">
        <v>1172</v>
      </c>
      <c r="E75" s="281" t="s">
        <v>29</v>
      </c>
      <c r="F75" s="281" t="s">
        <v>32</v>
      </c>
      <c r="G75" s="281" t="s">
        <v>75</v>
      </c>
      <c r="H75" s="280">
        <v>5.0</v>
      </c>
      <c r="I75" s="281">
        <v>3.0</v>
      </c>
      <c r="J75" s="268" t="str">
        <f t="shared" si="1"/>
        <v>GBS-INS-5</v>
      </c>
      <c r="K75" s="281" t="s">
        <v>1173</v>
      </c>
      <c r="L75" s="281" t="str">
        <f t="shared" si="2"/>
        <v>GBS-INS-5</v>
      </c>
      <c r="M75" s="281" t="s">
        <v>9</v>
      </c>
      <c r="N75" s="309">
        <v>45196.0</v>
      </c>
      <c r="O75" s="281" t="s">
        <v>10</v>
      </c>
      <c r="P75" s="281" t="s">
        <v>505</v>
      </c>
      <c r="Q75" s="281" t="s">
        <v>505</v>
      </c>
      <c r="R75" s="310" t="s">
        <v>1011</v>
      </c>
      <c r="S75" s="280" t="s">
        <v>1007</v>
      </c>
      <c r="T75" s="280" t="s">
        <v>874</v>
      </c>
      <c r="U75" s="308"/>
      <c r="V75" s="308"/>
      <c r="W75" s="308"/>
      <c r="X75" s="308"/>
      <c r="Y75" s="308"/>
    </row>
    <row r="76" ht="18.75" customHeight="1">
      <c r="A76" s="309">
        <v>45225.0</v>
      </c>
      <c r="B76" s="281" t="s">
        <v>31</v>
      </c>
      <c r="C76" s="281" t="s">
        <v>74</v>
      </c>
      <c r="D76" s="281" t="s">
        <v>1174</v>
      </c>
      <c r="E76" s="281" t="s">
        <v>29</v>
      </c>
      <c r="F76" s="281" t="s">
        <v>32</v>
      </c>
      <c r="G76" s="281" t="s">
        <v>75</v>
      </c>
      <c r="H76" s="280">
        <v>6.0</v>
      </c>
      <c r="I76" s="281">
        <v>1.0</v>
      </c>
      <c r="J76" s="268" t="str">
        <f t="shared" si="1"/>
        <v>GBS-INS-6</v>
      </c>
      <c r="K76" s="281" t="s">
        <v>1175</v>
      </c>
      <c r="L76" s="281" t="str">
        <f t="shared" si="2"/>
        <v>GBS-INS-6</v>
      </c>
      <c r="M76" s="281" t="s">
        <v>9</v>
      </c>
      <c r="N76" s="309">
        <v>45225.0</v>
      </c>
      <c r="O76" s="281" t="s">
        <v>10</v>
      </c>
      <c r="P76" s="281" t="s">
        <v>505</v>
      </c>
      <c r="Q76" s="281" t="s">
        <v>505</v>
      </c>
      <c r="R76" s="310" t="s">
        <v>1011</v>
      </c>
      <c r="S76" s="280" t="s">
        <v>1007</v>
      </c>
      <c r="T76" s="280" t="s">
        <v>874</v>
      </c>
      <c r="U76" s="308"/>
      <c r="V76" s="308"/>
      <c r="W76" s="308"/>
      <c r="X76" s="308"/>
      <c r="Y76" s="308"/>
    </row>
    <row r="77" ht="18.75" customHeight="1">
      <c r="A77" s="314">
        <v>45344.0</v>
      </c>
      <c r="B77" s="281" t="s">
        <v>31</v>
      </c>
      <c r="C77" s="281" t="s">
        <v>74</v>
      </c>
      <c r="D77" s="280" t="s">
        <v>1176</v>
      </c>
      <c r="E77" s="281" t="s">
        <v>29</v>
      </c>
      <c r="F77" s="281" t="s">
        <v>32</v>
      </c>
      <c r="G77" s="281" t="s">
        <v>75</v>
      </c>
      <c r="H77" s="280">
        <v>7.0</v>
      </c>
      <c r="I77" s="280">
        <v>1.0</v>
      </c>
      <c r="J77" s="268" t="str">
        <f t="shared" si="1"/>
        <v>GBS-INS-7</v>
      </c>
      <c r="K77" s="280" t="s">
        <v>139</v>
      </c>
      <c r="L77" s="281" t="str">
        <f t="shared" si="2"/>
        <v>GBS-INS-7</v>
      </c>
      <c r="M77" s="280" t="s">
        <v>9</v>
      </c>
      <c r="N77" s="314">
        <v>45344.0</v>
      </c>
      <c r="O77" s="280" t="s">
        <v>19</v>
      </c>
      <c r="P77" s="280" t="s">
        <v>505</v>
      </c>
      <c r="Q77" s="280" t="s">
        <v>500</v>
      </c>
      <c r="R77" s="323" t="s">
        <v>1177</v>
      </c>
      <c r="S77" s="280" t="s">
        <v>1007</v>
      </c>
      <c r="T77" s="280" t="s">
        <v>874</v>
      </c>
      <c r="U77" s="308"/>
      <c r="V77" s="308"/>
      <c r="W77" s="308"/>
      <c r="X77" s="308"/>
      <c r="Y77" s="308"/>
    </row>
    <row r="78" ht="18.75" customHeight="1">
      <c r="A78" s="309">
        <v>44804.0</v>
      </c>
      <c r="B78" s="281" t="s">
        <v>31</v>
      </c>
      <c r="C78" s="281" t="s">
        <v>70</v>
      </c>
      <c r="D78" s="303" t="s">
        <v>1135</v>
      </c>
      <c r="E78" s="303" t="str">
        <f>IFERROR(VLOOKUP(B78,'Guia Procesos'!$B$3:$D$23,3,0)," ")</f>
        <v>Transversal</v>
      </c>
      <c r="F78" s="303" t="str">
        <f>IFERROR(VLOOKUP(B78,'Guia Procesos'!$B$3:$C$22,2,0)," ")</f>
        <v>GBS</v>
      </c>
      <c r="G78" s="303" t="str">
        <f>IFERROR(VLOOKUP(C78,'Guia Procesos'!$B$27:$C$50,2,0)," ")</f>
        <v>F</v>
      </c>
      <c r="H78" s="303">
        <v>24.0</v>
      </c>
      <c r="I78" s="303">
        <v>1.0</v>
      </c>
      <c r="J78" s="304" t="str">
        <f t="shared" si="1"/>
        <v>GBS-F-24</v>
      </c>
      <c r="K78" s="303" t="s">
        <v>1136</v>
      </c>
      <c r="L78" s="303"/>
      <c r="M78" s="307" t="s">
        <v>14</v>
      </c>
      <c r="N78" s="318">
        <v>44804.0</v>
      </c>
      <c r="O78" s="303" t="s">
        <v>10</v>
      </c>
      <c r="P78" s="307" t="s">
        <v>505</v>
      </c>
      <c r="Q78" s="307" t="s">
        <v>505</v>
      </c>
      <c r="R78" s="306" t="s">
        <v>1127</v>
      </c>
      <c r="S78" s="307" t="s">
        <v>1007</v>
      </c>
      <c r="T78" s="307" t="s">
        <v>874</v>
      </c>
      <c r="U78" s="308"/>
      <c r="V78" s="308"/>
      <c r="W78" s="308"/>
      <c r="X78" s="308"/>
      <c r="Y78" s="308"/>
    </row>
    <row r="79" ht="18.75" customHeight="1">
      <c r="A79" s="314">
        <v>43857.0</v>
      </c>
      <c r="B79" s="281" t="s">
        <v>31</v>
      </c>
      <c r="C79" s="281" t="s">
        <v>74</v>
      </c>
      <c r="D79" s="303" t="s">
        <v>1178</v>
      </c>
      <c r="E79" s="281" t="s">
        <v>29</v>
      </c>
      <c r="F79" s="281" t="s">
        <v>32</v>
      </c>
      <c r="G79" s="281" t="s">
        <v>75</v>
      </c>
      <c r="H79" s="320" t="s">
        <v>600</v>
      </c>
      <c r="I79" s="313" t="s">
        <v>488</v>
      </c>
      <c r="J79" s="268" t="str">
        <f t="shared" si="1"/>
        <v>GBS-INS-2</v>
      </c>
      <c r="K79" s="281" t="s">
        <v>1179</v>
      </c>
      <c r="L79" s="281" t="str">
        <f t="shared" ref="L79:L84" si="3">J79</f>
        <v>GBS-INS-2</v>
      </c>
      <c r="M79" s="281" t="s">
        <v>9</v>
      </c>
      <c r="N79" s="314">
        <v>43857.0</v>
      </c>
      <c r="O79" s="281" t="s">
        <v>19</v>
      </c>
      <c r="P79" s="281" t="s">
        <v>505</v>
      </c>
      <c r="Q79" s="281" t="s">
        <v>505</v>
      </c>
      <c r="R79" s="310" t="s">
        <v>1011</v>
      </c>
      <c r="S79" s="280" t="s">
        <v>1007</v>
      </c>
      <c r="T79" s="281" t="s">
        <v>485</v>
      </c>
      <c r="U79" s="308"/>
      <c r="V79" s="308"/>
      <c r="W79" s="308"/>
      <c r="X79" s="308"/>
      <c r="Y79" s="308"/>
    </row>
    <row r="80" ht="18.75" customHeight="1">
      <c r="A80" s="319">
        <v>45105.0</v>
      </c>
      <c r="B80" s="281" t="s">
        <v>31</v>
      </c>
      <c r="C80" s="281" t="s">
        <v>78</v>
      </c>
      <c r="D80" s="281" t="s">
        <v>1180</v>
      </c>
      <c r="E80" s="281" t="str">
        <f>IFERROR(VLOOKUP(B80,'Guia Procesos'!$B$3:$D$23,3,0)," ")</f>
        <v>Transversal</v>
      </c>
      <c r="F80" s="281" t="str">
        <f>IFERROR(VLOOKUP(B80,'Guia Procesos'!$B$3:$C$22,2,0)," ")</f>
        <v>GBS</v>
      </c>
      <c r="G80" s="281" t="str">
        <f>IFERROR(VLOOKUP(C80,'Guia Procesos'!$B$27:$C$50,2,0)," ")</f>
        <v>MAN</v>
      </c>
      <c r="H80" s="281">
        <v>1.0</v>
      </c>
      <c r="I80" s="281">
        <v>1.0</v>
      </c>
      <c r="J80" s="268" t="str">
        <f t="shared" si="1"/>
        <v>GBS-MAN-1</v>
      </c>
      <c r="K80" s="280" t="s">
        <v>1181</v>
      </c>
      <c r="L80" s="281" t="str">
        <f t="shared" si="3"/>
        <v>GBS-MAN-1</v>
      </c>
      <c r="M80" s="281" t="s">
        <v>9</v>
      </c>
      <c r="N80" s="302">
        <v>45105.0</v>
      </c>
      <c r="O80" s="281" t="s">
        <v>15</v>
      </c>
      <c r="P80" s="281" t="s">
        <v>1156</v>
      </c>
      <c r="Q80" s="281" t="s">
        <v>1156</v>
      </c>
      <c r="R80" s="310" t="s">
        <v>1011</v>
      </c>
      <c r="S80" s="280" t="s">
        <v>1007</v>
      </c>
      <c r="T80" s="280" t="s">
        <v>874</v>
      </c>
      <c r="U80" s="308"/>
      <c r="V80" s="308"/>
      <c r="W80" s="308"/>
      <c r="X80" s="308"/>
      <c r="Y80" s="308"/>
    </row>
    <row r="81" ht="18.75" customHeight="1">
      <c r="A81" s="309">
        <v>44470.0</v>
      </c>
      <c r="B81" s="281" t="s">
        <v>31</v>
      </c>
      <c r="C81" s="281" t="s">
        <v>96</v>
      </c>
      <c r="D81" s="280" t="s">
        <v>1182</v>
      </c>
      <c r="E81" s="281" t="s">
        <v>29</v>
      </c>
      <c r="F81" s="281" t="s">
        <v>32</v>
      </c>
      <c r="G81" s="281" t="s">
        <v>97</v>
      </c>
      <c r="H81" s="281">
        <v>1.0</v>
      </c>
      <c r="I81" s="281">
        <v>2.0</v>
      </c>
      <c r="J81" s="268" t="str">
        <f t="shared" si="1"/>
        <v>GBS-PD-1</v>
      </c>
      <c r="K81" s="281" t="s">
        <v>1061</v>
      </c>
      <c r="L81" s="281" t="str">
        <f t="shared" si="3"/>
        <v>GBS-PD-1</v>
      </c>
      <c r="M81" s="281" t="s">
        <v>9</v>
      </c>
      <c r="N81" s="302">
        <v>44470.0</v>
      </c>
      <c r="O81" s="281" t="s">
        <v>15</v>
      </c>
      <c r="P81" s="280" t="s">
        <v>500</v>
      </c>
      <c r="Q81" s="280" t="s">
        <v>500</v>
      </c>
      <c r="R81" s="310" t="s">
        <v>1011</v>
      </c>
      <c r="S81" s="280" t="s">
        <v>1007</v>
      </c>
      <c r="T81" s="281" t="s">
        <v>485</v>
      </c>
      <c r="U81" s="308"/>
      <c r="V81" s="308"/>
      <c r="W81" s="308"/>
      <c r="X81" s="308"/>
      <c r="Y81" s="308"/>
    </row>
    <row r="82" ht="18.75" customHeight="1">
      <c r="A82" s="309">
        <v>44371.0</v>
      </c>
      <c r="B82" s="281" t="s">
        <v>31</v>
      </c>
      <c r="C82" s="281" t="s">
        <v>96</v>
      </c>
      <c r="D82" s="281" t="s">
        <v>1065</v>
      </c>
      <c r="E82" s="281" t="s">
        <v>29</v>
      </c>
      <c r="F82" s="281" t="s">
        <v>32</v>
      </c>
      <c r="G82" s="281" t="s">
        <v>97</v>
      </c>
      <c r="H82" s="281">
        <v>2.0</v>
      </c>
      <c r="I82" s="281">
        <v>2.0</v>
      </c>
      <c r="J82" s="268" t="str">
        <f t="shared" si="1"/>
        <v>GBS-PD-2</v>
      </c>
      <c r="K82" s="281" t="s">
        <v>1066</v>
      </c>
      <c r="L82" s="281" t="str">
        <f t="shared" si="3"/>
        <v>GBS-PD-2</v>
      </c>
      <c r="M82" s="281" t="s">
        <v>9</v>
      </c>
      <c r="N82" s="302">
        <v>44371.0</v>
      </c>
      <c r="O82" s="281" t="s">
        <v>15</v>
      </c>
      <c r="P82" s="280" t="s">
        <v>500</v>
      </c>
      <c r="Q82" s="280" t="s">
        <v>500</v>
      </c>
      <c r="R82" s="310" t="s">
        <v>1011</v>
      </c>
      <c r="S82" s="280" t="s">
        <v>1007</v>
      </c>
      <c r="T82" s="281" t="s">
        <v>485</v>
      </c>
      <c r="U82" s="308"/>
      <c r="V82" s="308"/>
      <c r="W82" s="308"/>
      <c r="X82" s="308"/>
      <c r="Y82" s="308"/>
    </row>
    <row r="83" ht="18.75" customHeight="1">
      <c r="A83" s="309">
        <v>44524.0</v>
      </c>
      <c r="B83" s="281" t="s">
        <v>31</v>
      </c>
      <c r="C83" s="281" t="s">
        <v>96</v>
      </c>
      <c r="D83" s="281" t="s">
        <v>1071</v>
      </c>
      <c r="E83" s="281" t="s">
        <v>29</v>
      </c>
      <c r="F83" s="281" t="s">
        <v>32</v>
      </c>
      <c r="G83" s="281" t="s">
        <v>97</v>
      </c>
      <c r="H83" s="281">
        <v>3.0</v>
      </c>
      <c r="I83" s="313">
        <v>2.0</v>
      </c>
      <c r="J83" s="268" t="str">
        <f t="shared" si="1"/>
        <v>GBS-PD-3</v>
      </c>
      <c r="K83" s="281" t="s">
        <v>1072</v>
      </c>
      <c r="L83" s="281" t="str">
        <f t="shared" si="3"/>
        <v>GBS-PD-3</v>
      </c>
      <c r="M83" s="281" t="s">
        <v>9</v>
      </c>
      <c r="N83" s="302">
        <v>44524.0</v>
      </c>
      <c r="O83" s="281" t="s">
        <v>15</v>
      </c>
      <c r="P83" s="280" t="s">
        <v>500</v>
      </c>
      <c r="Q83" s="280" t="s">
        <v>500</v>
      </c>
      <c r="R83" s="310" t="s">
        <v>1011</v>
      </c>
      <c r="S83" s="280" t="s">
        <v>1007</v>
      </c>
      <c r="T83" s="281" t="s">
        <v>485</v>
      </c>
      <c r="U83" s="308"/>
      <c r="V83" s="308"/>
      <c r="W83" s="308"/>
      <c r="X83" s="308"/>
      <c r="Y83" s="308"/>
    </row>
    <row r="84" ht="18.75" customHeight="1">
      <c r="A84" s="309">
        <v>44512.0</v>
      </c>
      <c r="B84" s="281" t="s">
        <v>31</v>
      </c>
      <c r="C84" s="281" t="s">
        <v>96</v>
      </c>
      <c r="D84" s="281" t="s">
        <v>1078</v>
      </c>
      <c r="E84" s="281" t="s">
        <v>29</v>
      </c>
      <c r="F84" s="281" t="s">
        <v>32</v>
      </c>
      <c r="G84" s="281" t="s">
        <v>97</v>
      </c>
      <c r="H84" s="281">
        <v>4.0</v>
      </c>
      <c r="I84" s="281">
        <v>2.0</v>
      </c>
      <c r="J84" s="268" t="str">
        <f t="shared" si="1"/>
        <v>GBS-PD-4</v>
      </c>
      <c r="K84" s="281" t="s">
        <v>1079</v>
      </c>
      <c r="L84" s="281" t="str">
        <f t="shared" si="3"/>
        <v>GBS-PD-4</v>
      </c>
      <c r="M84" s="281" t="s">
        <v>9</v>
      </c>
      <c r="N84" s="302">
        <v>44512.0</v>
      </c>
      <c r="O84" s="281" t="s">
        <v>15</v>
      </c>
      <c r="P84" s="280" t="s">
        <v>500</v>
      </c>
      <c r="Q84" s="280" t="s">
        <v>500</v>
      </c>
      <c r="R84" s="310" t="s">
        <v>1011</v>
      </c>
      <c r="S84" s="280" t="s">
        <v>1007</v>
      </c>
      <c r="T84" s="281" t="s">
        <v>485</v>
      </c>
      <c r="U84" s="308"/>
      <c r="V84" s="308"/>
      <c r="W84" s="308"/>
      <c r="X84" s="308"/>
      <c r="Y84" s="308"/>
    </row>
    <row r="85" ht="18.75" customHeight="1">
      <c r="A85" s="302">
        <v>43691.0</v>
      </c>
      <c r="B85" s="281" t="s">
        <v>31</v>
      </c>
      <c r="C85" s="281" t="s">
        <v>102</v>
      </c>
      <c r="D85" s="303" t="s">
        <v>1183</v>
      </c>
      <c r="E85" s="303" t="s">
        <v>29</v>
      </c>
      <c r="F85" s="303" t="s">
        <v>32</v>
      </c>
      <c r="G85" s="303" t="s">
        <v>103</v>
      </c>
      <c r="H85" s="316" t="s">
        <v>488</v>
      </c>
      <c r="I85" s="316" t="s">
        <v>488</v>
      </c>
      <c r="J85" s="304" t="str">
        <f t="shared" si="1"/>
        <v>GBS-REG-01</v>
      </c>
      <c r="K85" s="303" t="s">
        <v>1151</v>
      </c>
      <c r="L85" s="303"/>
      <c r="M85" s="303" t="s">
        <v>14</v>
      </c>
      <c r="N85" s="305">
        <v>43691.0</v>
      </c>
      <c r="O85" s="303" t="s">
        <v>19</v>
      </c>
      <c r="P85" s="307" t="s">
        <v>500</v>
      </c>
      <c r="Q85" s="307" t="s">
        <v>500</v>
      </c>
      <c r="R85" s="303"/>
      <c r="S85" s="307" t="s">
        <v>1007</v>
      </c>
      <c r="T85" s="303" t="s">
        <v>485</v>
      </c>
      <c r="U85" s="308"/>
      <c r="V85" s="308"/>
      <c r="W85" s="308"/>
      <c r="X85" s="308"/>
      <c r="Y85" s="308"/>
    </row>
    <row r="86" ht="18.75" customHeight="1">
      <c r="A86" s="302">
        <v>43339.0</v>
      </c>
      <c r="B86" s="281" t="s">
        <v>31</v>
      </c>
      <c r="C86" s="281" t="s">
        <v>96</v>
      </c>
      <c r="D86" s="303" t="s">
        <v>1184</v>
      </c>
      <c r="E86" s="303" t="s">
        <v>29</v>
      </c>
      <c r="F86" s="303" t="s">
        <v>32</v>
      </c>
      <c r="G86" s="303" t="s">
        <v>97</v>
      </c>
      <c r="H86" s="303">
        <v>12.0</v>
      </c>
      <c r="I86" s="303">
        <v>1.0</v>
      </c>
      <c r="J86" s="304" t="str">
        <f t="shared" si="1"/>
        <v>GBS-PD-12</v>
      </c>
      <c r="K86" s="303" t="s">
        <v>1185</v>
      </c>
      <c r="L86" s="303"/>
      <c r="M86" s="303" t="s">
        <v>14</v>
      </c>
      <c r="N86" s="305">
        <v>43339.0</v>
      </c>
      <c r="O86" s="303" t="s">
        <v>10</v>
      </c>
      <c r="P86" s="303" t="s">
        <v>1186</v>
      </c>
      <c r="Q86" s="303" t="s">
        <v>1186</v>
      </c>
      <c r="R86" s="306" t="s">
        <v>1006</v>
      </c>
      <c r="S86" s="307" t="s">
        <v>1007</v>
      </c>
      <c r="T86" s="303" t="s">
        <v>485</v>
      </c>
      <c r="U86" s="308"/>
      <c r="V86" s="308"/>
      <c r="W86" s="308"/>
      <c r="X86" s="308"/>
      <c r="Y86" s="308"/>
    </row>
    <row r="87" ht="18.75" customHeight="1">
      <c r="A87" s="309">
        <v>44508.0</v>
      </c>
      <c r="B87" s="281" t="s">
        <v>31</v>
      </c>
      <c r="C87" s="281" t="s">
        <v>96</v>
      </c>
      <c r="D87" s="280" t="s">
        <v>1187</v>
      </c>
      <c r="E87" s="281" t="s">
        <v>29</v>
      </c>
      <c r="F87" s="281" t="s">
        <v>32</v>
      </c>
      <c r="G87" s="281" t="s">
        <v>97</v>
      </c>
      <c r="H87" s="281">
        <v>5.0</v>
      </c>
      <c r="I87" s="281">
        <v>2.0</v>
      </c>
      <c r="J87" s="268" t="str">
        <f t="shared" si="1"/>
        <v>GBS-PD-5</v>
      </c>
      <c r="K87" s="281" t="s">
        <v>1088</v>
      </c>
      <c r="L87" s="281" t="str">
        <f t="shared" ref="L87:L89" si="4">J87</f>
        <v>GBS-PD-5</v>
      </c>
      <c r="M87" s="281" t="s">
        <v>9</v>
      </c>
      <c r="N87" s="302">
        <v>44508.0</v>
      </c>
      <c r="O87" s="281" t="s">
        <v>15</v>
      </c>
      <c r="P87" s="280" t="s">
        <v>500</v>
      </c>
      <c r="Q87" s="280" t="s">
        <v>500</v>
      </c>
      <c r="R87" s="310" t="s">
        <v>1011</v>
      </c>
      <c r="S87" s="280" t="s">
        <v>1007</v>
      </c>
      <c r="T87" s="281" t="s">
        <v>485</v>
      </c>
      <c r="U87" s="308"/>
      <c r="V87" s="308"/>
      <c r="W87" s="308"/>
      <c r="X87" s="308"/>
      <c r="Y87" s="308"/>
    </row>
    <row r="88" ht="18.75" customHeight="1">
      <c r="A88" s="309">
        <v>44377.0</v>
      </c>
      <c r="B88" s="281" t="s">
        <v>31</v>
      </c>
      <c r="C88" s="281" t="s">
        <v>96</v>
      </c>
      <c r="D88" s="281" t="s">
        <v>1188</v>
      </c>
      <c r="E88" s="281" t="s">
        <v>29</v>
      </c>
      <c r="F88" s="281" t="s">
        <v>32</v>
      </c>
      <c r="G88" s="281" t="s">
        <v>97</v>
      </c>
      <c r="H88" s="281">
        <v>6.0</v>
      </c>
      <c r="I88" s="281">
        <v>2.0</v>
      </c>
      <c r="J88" s="268" t="str">
        <f t="shared" si="1"/>
        <v>GBS-PD-6</v>
      </c>
      <c r="K88" s="281" t="s">
        <v>1095</v>
      </c>
      <c r="L88" s="281" t="str">
        <f t="shared" si="4"/>
        <v>GBS-PD-6</v>
      </c>
      <c r="M88" s="281" t="s">
        <v>9</v>
      </c>
      <c r="N88" s="302">
        <v>44377.0</v>
      </c>
      <c r="O88" s="281" t="s">
        <v>15</v>
      </c>
      <c r="P88" s="280" t="s">
        <v>500</v>
      </c>
      <c r="Q88" s="280" t="s">
        <v>500</v>
      </c>
      <c r="R88" s="310" t="s">
        <v>1011</v>
      </c>
      <c r="S88" s="280" t="s">
        <v>1007</v>
      </c>
      <c r="T88" s="281" t="s">
        <v>485</v>
      </c>
      <c r="U88" s="308"/>
      <c r="V88" s="308"/>
      <c r="W88" s="308"/>
      <c r="X88" s="308"/>
      <c r="Y88" s="308"/>
    </row>
    <row r="89" ht="18.75" customHeight="1">
      <c r="A89" s="309">
        <v>44441.0</v>
      </c>
      <c r="B89" s="281" t="s">
        <v>31</v>
      </c>
      <c r="C89" s="281" t="s">
        <v>96</v>
      </c>
      <c r="D89" s="280" t="s">
        <v>1189</v>
      </c>
      <c r="E89" s="281" t="s">
        <v>29</v>
      </c>
      <c r="F89" s="281" t="s">
        <v>32</v>
      </c>
      <c r="G89" s="281" t="s">
        <v>97</v>
      </c>
      <c r="H89" s="281">
        <v>7.0</v>
      </c>
      <c r="I89" s="281">
        <v>2.0</v>
      </c>
      <c r="J89" s="268" t="str">
        <f t="shared" si="1"/>
        <v>GBS-PD-7</v>
      </c>
      <c r="K89" s="281" t="s">
        <v>1190</v>
      </c>
      <c r="L89" s="281" t="str">
        <f t="shared" si="4"/>
        <v>GBS-PD-7</v>
      </c>
      <c r="M89" s="281" t="s">
        <v>9</v>
      </c>
      <c r="N89" s="302">
        <v>44441.0</v>
      </c>
      <c r="O89" s="281" t="s">
        <v>15</v>
      </c>
      <c r="P89" s="280" t="s">
        <v>500</v>
      </c>
      <c r="Q89" s="280" t="s">
        <v>500</v>
      </c>
      <c r="R89" s="310" t="s">
        <v>1011</v>
      </c>
      <c r="S89" s="280" t="s">
        <v>1007</v>
      </c>
      <c r="T89" s="281" t="s">
        <v>485</v>
      </c>
      <c r="U89" s="308"/>
      <c r="V89" s="308"/>
      <c r="W89" s="308"/>
      <c r="X89" s="308"/>
      <c r="Y89" s="308"/>
    </row>
    <row r="90" ht="18.75" customHeight="1">
      <c r="A90" s="302">
        <v>43339.0</v>
      </c>
      <c r="B90" s="281" t="s">
        <v>31</v>
      </c>
      <c r="C90" s="281" t="s">
        <v>96</v>
      </c>
      <c r="D90" s="303" t="s">
        <v>1191</v>
      </c>
      <c r="E90" s="303" t="s">
        <v>29</v>
      </c>
      <c r="F90" s="303" t="s">
        <v>32</v>
      </c>
      <c r="G90" s="303" t="s">
        <v>97</v>
      </c>
      <c r="H90" s="303">
        <v>13.0</v>
      </c>
      <c r="I90" s="303">
        <v>1.0</v>
      </c>
      <c r="J90" s="304" t="str">
        <f t="shared" si="1"/>
        <v>GBS-PD-13</v>
      </c>
      <c r="K90" s="303" t="s">
        <v>1192</v>
      </c>
      <c r="L90" s="303"/>
      <c r="M90" s="303" t="s">
        <v>14</v>
      </c>
      <c r="N90" s="305">
        <v>43339.0</v>
      </c>
      <c r="O90" s="303" t="s">
        <v>10</v>
      </c>
      <c r="P90" s="303" t="s">
        <v>1193</v>
      </c>
      <c r="Q90" s="303" t="s">
        <v>1193</v>
      </c>
      <c r="R90" s="306" t="s">
        <v>1006</v>
      </c>
      <c r="S90" s="307" t="s">
        <v>1007</v>
      </c>
      <c r="T90" s="303" t="s">
        <v>485</v>
      </c>
      <c r="U90" s="308"/>
      <c r="V90" s="308"/>
      <c r="W90" s="308"/>
      <c r="X90" s="308"/>
      <c r="Y90" s="308"/>
    </row>
    <row r="91" ht="18.75" customHeight="1">
      <c r="A91" s="309">
        <v>44441.0</v>
      </c>
      <c r="B91" s="281" t="s">
        <v>31</v>
      </c>
      <c r="C91" s="281" t="s">
        <v>96</v>
      </c>
      <c r="D91" s="281" t="s">
        <v>1104</v>
      </c>
      <c r="E91" s="281" t="s">
        <v>29</v>
      </c>
      <c r="F91" s="281" t="s">
        <v>32</v>
      </c>
      <c r="G91" s="281" t="s">
        <v>97</v>
      </c>
      <c r="H91" s="281">
        <v>8.0</v>
      </c>
      <c r="I91" s="281">
        <v>3.0</v>
      </c>
      <c r="J91" s="268" t="str">
        <f t="shared" si="1"/>
        <v>GBS-PD-8</v>
      </c>
      <c r="K91" s="281" t="s">
        <v>1105</v>
      </c>
      <c r="L91" s="281" t="str">
        <f>J91</f>
        <v>GBS-PD-8</v>
      </c>
      <c r="M91" s="281" t="s">
        <v>9</v>
      </c>
      <c r="N91" s="302">
        <v>44441.0</v>
      </c>
      <c r="O91" s="281" t="s">
        <v>15</v>
      </c>
      <c r="P91" s="280" t="s">
        <v>500</v>
      </c>
      <c r="Q91" s="280" t="s">
        <v>500</v>
      </c>
      <c r="R91" s="310" t="s">
        <v>1011</v>
      </c>
      <c r="S91" s="280" t="s">
        <v>1007</v>
      </c>
      <c r="T91" s="281" t="s">
        <v>485</v>
      </c>
      <c r="U91" s="308"/>
      <c r="V91" s="308"/>
      <c r="W91" s="308"/>
      <c r="X91" s="308"/>
      <c r="Y91" s="308"/>
    </row>
    <row r="92" ht="18.75" customHeight="1">
      <c r="A92" s="318">
        <v>44834.0</v>
      </c>
      <c r="B92" s="303" t="s">
        <v>31</v>
      </c>
      <c r="C92" s="303" t="s">
        <v>96</v>
      </c>
      <c r="D92" s="303" t="s">
        <v>1194</v>
      </c>
      <c r="E92" s="303" t="s">
        <v>29</v>
      </c>
      <c r="F92" s="303" t="s">
        <v>32</v>
      </c>
      <c r="G92" s="303" t="s">
        <v>97</v>
      </c>
      <c r="H92" s="303">
        <v>14.0</v>
      </c>
      <c r="I92" s="303">
        <v>3.0</v>
      </c>
      <c r="J92" s="304" t="str">
        <f t="shared" si="1"/>
        <v>GBS-PD-14</v>
      </c>
      <c r="K92" s="303" t="s">
        <v>1032</v>
      </c>
      <c r="L92" s="303"/>
      <c r="M92" s="307" t="s">
        <v>14</v>
      </c>
      <c r="N92" s="305">
        <v>44834.0</v>
      </c>
      <c r="O92" s="303" t="s">
        <v>15</v>
      </c>
      <c r="P92" s="307" t="s">
        <v>500</v>
      </c>
      <c r="Q92" s="307" t="s">
        <v>500</v>
      </c>
      <c r="R92" s="306" t="s">
        <v>1011</v>
      </c>
      <c r="S92" s="307" t="s">
        <v>1007</v>
      </c>
      <c r="T92" s="303" t="s">
        <v>485</v>
      </c>
      <c r="U92" s="331"/>
      <c r="V92" s="331"/>
      <c r="W92" s="331"/>
      <c r="X92" s="331"/>
      <c r="Y92" s="331"/>
    </row>
    <row r="93" ht="18.75" customHeight="1">
      <c r="A93" s="302">
        <v>43475.0</v>
      </c>
      <c r="B93" s="281" t="s">
        <v>31</v>
      </c>
      <c r="C93" s="281" t="s">
        <v>96</v>
      </c>
      <c r="D93" s="303" t="s">
        <v>1194</v>
      </c>
      <c r="E93" s="303" t="s">
        <v>29</v>
      </c>
      <c r="F93" s="303" t="s">
        <v>32</v>
      </c>
      <c r="G93" s="303" t="s">
        <v>97</v>
      </c>
      <c r="H93" s="303">
        <v>14.0</v>
      </c>
      <c r="I93" s="303">
        <v>1.0</v>
      </c>
      <c r="J93" s="304" t="str">
        <f t="shared" si="1"/>
        <v>GBS-PD-14</v>
      </c>
      <c r="K93" s="303" t="s">
        <v>1032</v>
      </c>
      <c r="L93" s="303"/>
      <c r="M93" s="303" t="s">
        <v>14</v>
      </c>
      <c r="N93" s="305">
        <v>43475.0</v>
      </c>
      <c r="O93" s="303" t="s">
        <v>10</v>
      </c>
      <c r="P93" s="303" t="s">
        <v>1195</v>
      </c>
      <c r="Q93" s="303" t="s">
        <v>1195</v>
      </c>
      <c r="R93" s="306" t="s">
        <v>1006</v>
      </c>
      <c r="S93" s="307" t="s">
        <v>1007</v>
      </c>
      <c r="T93" s="303" t="s">
        <v>485</v>
      </c>
      <c r="U93" s="308"/>
      <c r="V93" s="308"/>
      <c r="W93" s="308"/>
      <c r="X93" s="308"/>
      <c r="Y93" s="308"/>
    </row>
    <row r="94" ht="18.75" customHeight="1">
      <c r="A94" s="309">
        <v>44834.0</v>
      </c>
      <c r="B94" s="281" t="s">
        <v>31</v>
      </c>
      <c r="C94" s="281" t="s">
        <v>96</v>
      </c>
      <c r="D94" s="303" t="s">
        <v>1196</v>
      </c>
      <c r="E94" s="303" t="s">
        <v>29</v>
      </c>
      <c r="F94" s="303" t="s">
        <v>32</v>
      </c>
      <c r="G94" s="303" t="s">
        <v>97</v>
      </c>
      <c r="H94" s="303">
        <v>15.0</v>
      </c>
      <c r="I94" s="303">
        <v>3.0</v>
      </c>
      <c r="J94" s="304" t="str">
        <f t="shared" si="1"/>
        <v>GBS-PD-15</v>
      </c>
      <c r="K94" s="303" t="s">
        <v>1197</v>
      </c>
      <c r="L94" s="303"/>
      <c r="M94" s="303" t="s">
        <v>14</v>
      </c>
      <c r="N94" s="305">
        <v>44834.0</v>
      </c>
      <c r="O94" s="303" t="s">
        <v>15</v>
      </c>
      <c r="P94" s="307" t="s">
        <v>500</v>
      </c>
      <c r="Q94" s="307" t="s">
        <v>500</v>
      </c>
      <c r="R94" s="306" t="s">
        <v>1011</v>
      </c>
      <c r="S94" s="307" t="s">
        <v>1007</v>
      </c>
      <c r="T94" s="303" t="s">
        <v>485</v>
      </c>
      <c r="U94" s="308"/>
      <c r="V94" s="308"/>
      <c r="W94" s="308"/>
      <c r="X94" s="308"/>
      <c r="Y94" s="308"/>
    </row>
    <row r="95" ht="18.75" customHeight="1">
      <c r="A95" s="309">
        <v>44434.0</v>
      </c>
      <c r="B95" s="281" t="s">
        <v>31</v>
      </c>
      <c r="C95" s="281" t="s">
        <v>96</v>
      </c>
      <c r="D95" s="281" t="s">
        <v>1198</v>
      </c>
      <c r="E95" s="281" t="s">
        <v>29</v>
      </c>
      <c r="F95" s="281" t="s">
        <v>32</v>
      </c>
      <c r="G95" s="281" t="s">
        <v>97</v>
      </c>
      <c r="H95" s="281">
        <v>9.0</v>
      </c>
      <c r="I95" s="281">
        <v>2.0</v>
      </c>
      <c r="J95" s="268" t="str">
        <f t="shared" si="1"/>
        <v>GBS-PD-9</v>
      </c>
      <c r="K95" s="281" t="s">
        <v>1199</v>
      </c>
      <c r="L95" s="281" t="str">
        <f>J95</f>
        <v>GBS-PD-9</v>
      </c>
      <c r="M95" s="281" t="s">
        <v>9</v>
      </c>
      <c r="N95" s="302">
        <v>44434.0</v>
      </c>
      <c r="O95" s="281" t="s">
        <v>15</v>
      </c>
      <c r="P95" s="280" t="s">
        <v>500</v>
      </c>
      <c r="Q95" s="280" t="s">
        <v>500</v>
      </c>
      <c r="R95" s="310" t="s">
        <v>1011</v>
      </c>
      <c r="S95" s="280" t="s">
        <v>1007</v>
      </c>
      <c r="T95" s="281" t="s">
        <v>485</v>
      </c>
      <c r="U95" s="308"/>
      <c r="V95" s="308"/>
      <c r="W95" s="308"/>
      <c r="X95" s="308"/>
      <c r="Y95" s="308"/>
    </row>
    <row r="96" ht="18.75" customHeight="1">
      <c r="A96" s="318">
        <v>44834.0</v>
      </c>
      <c r="B96" s="303" t="s">
        <v>31</v>
      </c>
      <c r="C96" s="303" t="s">
        <v>96</v>
      </c>
      <c r="D96" s="303" t="s">
        <v>1196</v>
      </c>
      <c r="E96" s="303" t="s">
        <v>29</v>
      </c>
      <c r="F96" s="303" t="s">
        <v>32</v>
      </c>
      <c r="G96" s="303" t="s">
        <v>97</v>
      </c>
      <c r="H96" s="303">
        <v>15.0</v>
      </c>
      <c r="I96" s="303">
        <v>3.0</v>
      </c>
      <c r="J96" s="304" t="str">
        <f t="shared" si="1"/>
        <v>GBS-PD-15</v>
      </c>
      <c r="K96" s="303" t="s">
        <v>1197</v>
      </c>
      <c r="L96" s="303"/>
      <c r="M96" s="307" t="s">
        <v>14</v>
      </c>
      <c r="N96" s="305">
        <v>44834.0</v>
      </c>
      <c r="O96" s="303" t="s">
        <v>15</v>
      </c>
      <c r="P96" s="307" t="s">
        <v>500</v>
      </c>
      <c r="Q96" s="307" t="s">
        <v>500</v>
      </c>
      <c r="R96" s="306" t="s">
        <v>1011</v>
      </c>
      <c r="S96" s="307" t="s">
        <v>1007</v>
      </c>
      <c r="T96" s="303" t="s">
        <v>485</v>
      </c>
      <c r="U96" s="331"/>
      <c r="V96" s="331"/>
      <c r="W96" s="331"/>
      <c r="X96" s="331"/>
      <c r="Y96" s="331"/>
    </row>
    <row r="97" ht="18.75" customHeight="1">
      <c r="A97" s="309">
        <v>44391.0</v>
      </c>
      <c r="B97" s="281" t="s">
        <v>31</v>
      </c>
      <c r="C97" s="281" t="s">
        <v>96</v>
      </c>
      <c r="D97" s="281" t="s">
        <v>1111</v>
      </c>
      <c r="E97" s="281" t="s">
        <v>29</v>
      </c>
      <c r="F97" s="281" t="s">
        <v>32</v>
      </c>
      <c r="G97" s="281" t="s">
        <v>97</v>
      </c>
      <c r="H97" s="281">
        <v>10.0</v>
      </c>
      <c r="I97" s="281">
        <v>2.0</v>
      </c>
      <c r="J97" s="268" t="str">
        <f t="shared" si="1"/>
        <v>GBS-PD-10</v>
      </c>
      <c r="K97" s="281" t="s">
        <v>1112</v>
      </c>
      <c r="L97" s="281" t="str">
        <f t="shared" ref="L97:L98" si="5">J97</f>
        <v>GBS-PD-10</v>
      </c>
      <c r="M97" s="281" t="s">
        <v>9</v>
      </c>
      <c r="N97" s="302">
        <v>44391.0</v>
      </c>
      <c r="O97" s="281" t="s">
        <v>15</v>
      </c>
      <c r="P97" s="280" t="s">
        <v>500</v>
      </c>
      <c r="Q97" s="280" t="s">
        <v>500</v>
      </c>
      <c r="R97" s="310" t="s">
        <v>1011</v>
      </c>
      <c r="S97" s="280" t="s">
        <v>1007</v>
      </c>
      <c r="T97" s="281" t="s">
        <v>485</v>
      </c>
      <c r="U97" s="308"/>
      <c r="V97" s="308"/>
      <c r="W97" s="308"/>
      <c r="X97" s="308"/>
      <c r="Y97" s="308"/>
    </row>
    <row r="98" ht="18.75" customHeight="1">
      <c r="A98" s="309">
        <v>44391.0</v>
      </c>
      <c r="B98" s="281" t="s">
        <v>31</v>
      </c>
      <c r="C98" s="281" t="s">
        <v>96</v>
      </c>
      <c r="D98" s="281" t="s">
        <v>1117</v>
      </c>
      <c r="E98" s="281" t="s">
        <v>29</v>
      </c>
      <c r="F98" s="281" t="s">
        <v>32</v>
      </c>
      <c r="G98" s="281" t="s">
        <v>97</v>
      </c>
      <c r="H98" s="281">
        <v>11.0</v>
      </c>
      <c r="I98" s="281">
        <v>2.0</v>
      </c>
      <c r="J98" s="268" t="str">
        <f t="shared" si="1"/>
        <v>GBS-PD-11</v>
      </c>
      <c r="K98" s="281" t="s">
        <v>1118</v>
      </c>
      <c r="L98" s="281" t="str">
        <f t="shared" si="5"/>
        <v>GBS-PD-11</v>
      </c>
      <c r="M98" s="281" t="s">
        <v>9</v>
      </c>
      <c r="N98" s="302">
        <v>44391.0</v>
      </c>
      <c r="O98" s="281" t="s">
        <v>15</v>
      </c>
      <c r="P98" s="280" t="s">
        <v>500</v>
      </c>
      <c r="Q98" s="280" t="s">
        <v>500</v>
      </c>
      <c r="R98" s="310" t="s">
        <v>1011</v>
      </c>
      <c r="S98" s="280" t="s">
        <v>1007</v>
      </c>
      <c r="T98" s="281" t="s">
        <v>485</v>
      </c>
      <c r="U98" s="308"/>
      <c r="V98" s="308"/>
      <c r="W98" s="308"/>
      <c r="X98" s="308"/>
      <c r="Y98" s="308"/>
    </row>
    <row r="99" ht="18.75" customHeight="1">
      <c r="A99" s="302">
        <v>43408.0</v>
      </c>
      <c r="B99" s="281" t="s">
        <v>31</v>
      </c>
      <c r="C99" s="281" t="s">
        <v>96</v>
      </c>
      <c r="D99" s="303" t="s">
        <v>1196</v>
      </c>
      <c r="E99" s="303" t="s">
        <v>29</v>
      </c>
      <c r="F99" s="303" t="s">
        <v>32</v>
      </c>
      <c r="G99" s="303" t="s">
        <v>97</v>
      </c>
      <c r="H99" s="303">
        <v>15.0</v>
      </c>
      <c r="I99" s="303">
        <v>1.0</v>
      </c>
      <c r="J99" s="304" t="str">
        <f t="shared" si="1"/>
        <v>GBS-PD-15</v>
      </c>
      <c r="K99" s="303" t="s">
        <v>1197</v>
      </c>
      <c r="L99" s="303"/>
      <c r="M99" s="303" t="s">
        <v>14</v>
      </c>
      <c r="N99" s="305">
        <v>43431.0</v>
      </c>
      <c r="O99" s="303" t="s">
        <v>10</v>
      </c>
      <c r="P99" s="303" t="s">
        <v>1200</v>
      </c>
      <c r="Q99" s="303" t="s">
        <v>1200</v>
      </c>
      <c r="R99" s="306" t="s">
        <v>1201</v>
      </c>
      <c r="S99" s="307" t="s">
        <v>1007</v>
      </c>
      <c r="T99" s="303" t="s">
        <v>485</v>
      </c>
      <c r="U99" s="308"/>
      <c r="V99" s="308"/>
      <c r="W99" s="308"/>
      <c r="X99" s="308"/>
      <c r="Y99" s="308"/>
    </row>
    <row r="100" ht="18.75" customHeight="1">
      <c r="A100" s="309">
        <v>44391.0</v>
      </c>
      <c r="B100" s="281" t="s">
        <v>31</v>
      </c>
      <c r="C100" s="281" t="s">
        <v>96</v>
      </c>
      <c r="D100" s="281" t="s">
        <v>1184</v>
      </c>
      <c r="E100" s="281" t="s">
        <v>29</v>
      </c>
      <c r="F100" s="281" t="s">
        <v>32</v>
      </c>
      <c r="G100" s="281" t="s">
        <v>97</v>
      </c>
      <c r="H100" s="281">
        <v>12.0</v>
      </c>
      <c r="I100" s="281">
        <v>2.0</v>
      </c>
      <c r="J100" s="268" t="str">
        <f t="shared" si="1"/>
        <v>GBS-PD-12</v>
      </c>
      <c r="K100" s="281" t="s">
        <v>1185</v>
      </c>
      <c r="L100" s="281" t="str">
        <f t="shared" ref="L100:L101" si="6">J100</f>
        <v>GBS-PD-12</v>
      </c>
      <c r="M100" s="280" t="s">
        <v>9</v>
      </c>
      <c r="N100" s="302">
        <v>44391.0</v>
      </c>
      <c r="O100" s="302" t="s">
        <v>15</v>
      </c>
      <c r="P100" s="280" t="s">
        <v>500</v>
      </c>
      <c r="Q100" s="280" t="s">
        <v>500</v>
      </c>
      <c r="R100" s="310" t="s">
        <v>1011</v>
      </c>
      <c r="S100" s="280" t="s">
        <v>1007</v>
      </c>
      <c r="T100" s="281" t="s">
        <v>485</v>
      </c>
      <c r="U100" s="308"/>
      <c r="V100" s="308"/>
      <c r="W100" s="308"/>
      <c r="X100" s="308"/>
      <c r="Y100" s="308"/>
    </row>
    <row r="101" ht="18.75" customHeight="1">
      <c r="A101" s="309">
        <v>44533.0</v>
      </c>
      <c r="B101" s="281" t="s">
        <v>31</v>
      </c>
      <c r="C101" s="281" t="s">
        <v>96</v>
      </c>
      <c r="D101" s="281" t="s">
        <v>1191</v>
      </c>
      <c r="E101" s="281" t="s">
        <v>29</v>
      </c>
      <c r="F101" s="281" t="s">
        <v>32</v>
      </c>
      <c r="G101" s="281" t="s">
        <v>97</v>
      </c>
      <c r="H101" s="281">
        <v>13.0</v>
      </c>
      <c r="I101" s="281">
        <v>2.0</v>
      </c>
      <c r="J101" s="268" t="str">
        <f t="shared" si="1"/>
        <v>GBS-PD-13</v>
      </c>
      <c r="K101" s="281" t="s">
        <v>1192</v>
      </c>
      <c r="L101" s="281" t="str">
        <f t="shared" si="6"/>
        <v>GBS-PD-13</v>
      </c>
      <c r="M101" s="281" t="s">
        <v>9</v>
      </c>
      <c r="N101" s="302">
        <v>44533.0</v>
      </c>
      <c r="O101" s="281" t="s">
        <v>15</v>
      </c>
      <c r="P101" s="280" t="s">
        <v>500</v>
      </c>
      <c r="Q101" s="280" t="s">
        <v>500</v>
      </c>
      <c r="R101" s="310" t="s">
        <v>1011</v>
      </c>
      <c r="S101" s="280" t="s">
        <v>1007</v>
      </c>
      <c r="T101" s="281" t="s">
        <v>485</v>
      </c>
      <c r="U101" s="308"/>
      <c r="V101" s="308"/>
      <c r="W101" s="308"/>
      <c r="X101" s="308"/>
      <c r="Y101" s="308"/>
    </row>
    <row r="102" ht="18.75" customHeight="1">
      <c r="A102" s="302">
        <v>43495.0</v>
      </c>
      <c r="B102" s="281" t="s">
        <v>31</v>
      </c>
      <c r="C102" s="281" t="s">
        <v>96</v>
      </c>
      <c r="D102" s="303" t="s">
        <v>1202</v>
      </c>
      <c r="E102" s="303" t="s">
        <v>29</v>
      </c>
      <c r="F102" s="303" t="s">
        <v>32</v>
      </c>
      <c r="G102" s="303" t="s">
        <v>97</v>
      </c>
      <c r="H102" s="303">
        <v>16.0</v>
      </c>
      <c r="I102" s="303">
        <v>1.0</v>
      </c>
      <c r="J102" s="304" t="str">
        <f t="shared" si="1"/>
        <v>GBS-PD-16</v>
      </c>
      <c r="K102" s="303" t="s">
        <v>1036</v>
      </c>
      <c r="L102" s="303"/>
      <c r="M102" s="303" t="s">
        <v>14</v>
      </c>
      <c r="N102" s="305">
        <v>43496.0</v>
      </c>
      <c r="O102" s="303" t="s">
        <v>10</v>
      </c>
      <c r="P102" s="303" t="s">
        <v>1203</v>
      </c>
      <c r="Q102" s="303" t="s">
        <v>1203</v>
      </c>
      <c r="R102" s="306" t="s">
        <v>1201</v>
      </c>
      <c r="S102" s="307" t="s">
        <v>1007</v>
      </c>
      <c r="T102" s="303" t="s">
        <v>485</v>
      </c>
      <c r="U102" s="308"/>
      <c r="V102" s="308"/>
      <c r="W102" s="308"/>
      <c r="X102" s="308"/>
      <c r="Y102" s="308"/>
    </row>
    <row r="103" ht="18.75" customHeight="1">
      <c r="A103" s="309">
        <v>43734.0</v>
      </c>
      <c r="B103" s="281" t="s">
        <v>31</v>
      </c>
      <c r="C103" s="281" t="s">
        <v>70</v>
      </c>
      <c r="D103" s="303" t="s">
        <v>1041</v>
      </c>
      <c r="E103" s="303" t="s">
        <v>29</v>
      </c>
      <c r="F103" s="303" t="s">
        <v>32</v>
      </c>
      <c r="G103" s="303" t="s">
        <v>71</v>
      </c>
      <c r="H103" s="316" t="s">
        <v>589</v>
      </c>
      <c r="I103" s="316" t="s">
        <v>491</v>
      </c>
      <c r="J103" s="304" t="str">
        <f t="shared" si="1"/>
        <v>GBS-F-20</v>
      </c>
      <c r="K103" s="303" t="s">
        <v>1042</v>
      </c>
      <c r="L103" s="303"/>
      <c r="M103" s="303" t="s">
        <v>14</v>
      </c>
      <c r="N103" s="305">
        <v>43739.0</v>
      </c>
      <c r="O103" s="305" t="s">
        <v>19</v>
      </c>
      <c r="P103" s="303" t="s">
        <v>1043</v>
      </c>
      <c r="Q103" s="303" t="s">
        <v>1043</v>
      </c>
      <c r="R103" s="311" t="s">
        <v>1006</v>
      </c>
      <c r="S103" s="307" t="s">
        <v>1007</v>
      </c>
      <c r="T103" s="312" t="s">
        <v>485</v>
      </c>
      <c r="U103" s="308"/>
      <c r="V103" s="308"/>
      <c r="W103" s="308"/>
      <c r="X103" s="308"/>
      <c r="Y103" s="308"/>
    </row>
    <row r="104" ht="18.75" customHeight="1">
      <c r="A104" s="309">
        <v>45260.0</v>
      </c>
      <c r="B104" s="281" t="s">
        <v>31</v>
      </c>
      <c r="C104" s="281" t="s">
        <v>96</v>
      </c>
      <c r="D104" s="280" t="s">
        <v>1204</v>
      </c>
      <c r="E104" s="281" t="s">
        <v>29</v>
      </c>
      <c r="F104" s="281" t="s">
        <v>32</v>
      </c>
      <c r="G104" s="281" t="s">
        <v>97</v>
      </c>
      <c r="H104" s="281">
        <v>14.0</v>
      </c>
      <c r="I104" s="280">
        <v>4.0</v>
      </c>
      <c r="J104" s="268" t="str">
        <f t="shared" si="1"/>
        <v>GBS-PD-14</v>
      </c>
      <c r="K104" s="281" t="s">
        <v>1032</v>
      </c>
      <c r="L104" s="281" t="str">
        <f>J104</f>
        <v>GBS-PD-14</v>
      </c>
      <c r="M104" s="281" t="s">
        <v>9</v>
      </c>
      <c r="N104" s="309">
        <v>45260.0</v>
      </c>
      <c r="O104" s="281" t="s">
        <v>15</v>
      </c>
      <c r="P104" s="280" t="s">
        <v>500</v>
      </c>
      <c r="Q104" s="280" t="s">
        <v>500</v>
      </c>
      <c r="R104" s="310" t="s">
        <v>1011</v>
      </c>
      <c r="S104" s="280" t="s">
        <v>1007</v>
      </c>
      <c r="T104" s="281" t="s">
        <v>485</v>
      </c>
      <c r="U104" s="308"/>
      <c r="V104" s="308"/>
      <c r="W104" s="308"/>
      <c r="X104" s="308"/>
      <c r="Y104" s="308"/>
    </row>
    <row r="105" ht="18.75" customHeight="1">
      <c r="A105" s="302">
        <v>43704.0</v>
      </c>
      <c r="B105" s="281" t="s">
        <v>31</v>
      </c>
      <c r="C105" s="281" t="s">
        <v>70</v>
      </c>
      <c r="D105" s="303" t="s">
        <v>1205</v>
      </c>
      <c r="E105" s="303" t="s">
        <v>29</v>
      </c>
      <c r="F105" s="303" t="s">
        <v>32</v>
      </c>
      <c r="G105" s="303" t="s">
        <v>71</v>
      </c>
      <c r="H105" s="316" t="s">
        <v>1206</v>
      </c>
      <c r="I105" s="316" t="s">
        <v>488</v>
      </c>
      <c r="J105" s="304" t="str">
        <f t="shared" si="1"/>
        <v>GBS-F-21</v>
      </c>
      <c r="K105" s="303" t="s">
        <v>1129</v>
      </c>
      <c r="L105" s="303"/>
      <c r="M105" s="303" t="s">
        <v>14</v>
      </c>
      <c r="N105" s="305">
        <v>43706.0</v>
      </c>
      <c r="O105" s="305" t="s">
        <v>19</v>
      </c>
      <c r="P105" s="303" t="s">
        <v>1207</v>
      </c>
      <c r="Q105" s="303" t="s">
        <v>1207</v>
      </c>
      <c r="R105" s="311" t="s">
        <v>1006</v>
      </c>
      <c r="S105" s="307" t="s">
        <v>1007</v>
      </c>
      <c r="T105" s="312" t="s">
        <v>485</v>
      </c>
      <c r="U105" s="308"/>
      <c r="V105" s="308"/>
      <c r="W105" s="308"/>
      <c r="X105" s="308"/>
      <c r="Y105" s="308"/>
    </row>
    <row r="106" ht="18.75" customHeight="1">
      <c r="A106" s="309">
        <v>44524.0</v>
      </c>
      <c r="B106" s="281" t="s">
        <v>31</v>
      </c>
      <c r="C106" s="281" t="s">
        <v>96</v>
      </c>
      <c r="D106" s="280" t="s">
        <v>1208</v>
      </c>
      <c r="E106" s="281" t="s">
        <v>29</v>
      </c>
      <c r="F106" s="281" t="s">
        <v>32</v>
      </c>
      <c r="G106" s="281" t="s">
        <v>97</v>
      </c>
      <c r="H106" s="281">
        <v>15.0</v>
      </c>
      <c r="I106" s="281">
        <v>2.0</v>
      </c>
      <c r="J106" s="268" t="str">
        <f t="shared" si="1"/>
        <v>GBS-PD-15</v>
      </c>
      <c r="K106" s="281" t="s">
        <v>1197</v>
      </c>
      <c r="L106" s="281" t="str">
        <f>J106</f>
        <v>GBS-PD-15</v>
      </c>
      <c r="M106" s="281" t="s">
        <v>9</v>
      </c>
      <c r="N106" s="309">
        <v>44524.0</v>
      </c>
      <c r="O106" s="281" t="s">
        <v>15</v>
      </c>
      <c r="P106" s="280" t="s">
        <v>500</v>
      </c>
      <c r="Q106" s="280" t="s">
        <v>500</v>
      </c>
      <c r="R106" s="310" t="s">
        <v>1011</v>
      </c>
      <c r="S106" s="280" t="s">
        <v>1007</v>
      </c>
      <c r="T106" s="281" t="s">
        <v>485</v>
      </c>
      <c r="U106" s="308"/>
      <c r="V106" s="308"/>
      <c r="W106" s="308"/>
      <c r="X106" s="308"/>
      <c r="Y106" s="308"/>
    </row>
    <row r="107" ht="18.75" customHeight="1">
      <c r="A107" s="318">
        <v>44798.0</v>
      </c>
      <c r="B107" s="303" t="s">
        <v>31</v>
      </c>
      <c r="C107" s="303" t="s">
        <v>96</v>
      </c>
      <c r="D107" s="303" t="s">
        <v>1209</v>
      </c>
      <c r="E107" s="303" t="s">
        <v>29</v>
      </c>
      <c r="F107" s="303" t="s">
        <v>32</v>
      </c>
      <c r="G107" s="303" t="s">
        <v>97</v>
      </c>
      <c r="H107" s="303">
        <v>17.0</v>
      </c>
      <c r="I107" s="303">
        <v>2.0</v>
      </c>
      <c r="J107" s="304" t="str">
        <f t="shared" si="1"/>
        <v>GBS-PD-17</v>
      </c>
      <c r="K107" s="303" t="s">
        <v>1210</v>
      </c>
      <c r="L107" s="303"/>
      <c r="M107" s="307" t="s">
        <v>14</v>
      </c>
      <c r="N107" s="305">
        <v>44798.0</v>
      </c>
      <c r="O107" s="303" t="s">
        <v>15</v>
      </c>
      <c r="P107" s="307" t="s">
        <v>500</v>
      </c>
      <c r="Q107" s="307" t="s">
        <v>500</v>
      </c>
      <c r="R107" s="306" t="s">
        <v>1011</v>
      </c>
      <c r="S107" s="307" t="s">
        <v>1007</v>
      </c>
      <c r="T107" s="303" t="s">
        <v>485</v>
      </c>
      <c r="U107" s="331"/>
      <c r="V107" s="331"/>
      <c r="W107" s="331"/>
      <c r="X107" s="331"/>
      <c r="Y107" s="331"/>
    </row>
    <row r="108" ht="18.75" customHeight="1">
      <c r="A108" s="302">
        <v>43493.0</v>
      </c>
      <c r="B108" s="281" t="s">
        <v>31</v>
      </c>
      <c r="C108" s="281" t="s">
        <v>96</v>
      </c>
      <c r="D108" s="303" t="s">
        <v>1211</v>
      </c>
      <c r="E108" s="303" t="s">
        <v>29</v>
      </c>
      <c r="F108" s="303" t="s">
        <v>32</v>
      </c>
      <c r="G108" s="303" t="s">
        <v>97</v>
      </c>
      <c r="H108" s="303">
        <v>17.0</v>
      </c>
      <c r="I108" s="303">
        <v>1.0</v>
      </c>
      <c r="J108" s="304" t="str">
        <f t="shared" si="1"/>
        <v>GBS-PD-17</v>
      </c>
      <c r="K108" s="303" t="s">
        <v>1210</v>
      </c>
      <c r="L108" s="303"/>
      <c r="M108" s="303" t="s">
        <v>14</v>
      </c>
      <c r="N108" s="305">
        <v>43496.0</v>
      </c>
      <c r="O108" s="303" t="s">
        <v>19</v>
      </c>
      <c r="P108" s="303" t="s">
        <v>1014</v>
      </c>
      <c r="Q108" s="303" t="s">
        <v>1014</v>
      </c>
      <c r="R108" s="306" t="s">
        <v>1201</v>
      </c>
      <c r="S108" s="307" t="s">
        <v>1007</v>
      </c>
      <c r="T108" s="303" t="s">
        <v>485</v>
      </c>
      <c r="U108" s="308"/>
      <c r="V108" s="308"/>
      <c r="W108" s="308"/>
      <c r="X108" s="308"/>
      <c r="Y108" s="308"/>
    </row>
    <row r="109" ht="18.75" customHeight="1">
      <c r="A109" s="302">
        <v>44410.0</v>
      </c>
      <c r="B109" s="281" t="s">
        <v>31</v>
      </c>
      <c r="C109" s="281" t="s">
        <v>74</v>
      </c>
      <c r="D109" s="303" t="s">
        <v>1212</v>
      </c>
      <c r="E109" s="303" t="s">
        <v>29</v>
      </c>
      <c r="F109" s="303" t="s">
        <v>32</v>
      </c>
      <c r="G109" s="303" t="s">
        <v>75</v>
      </c>
      <c r="H109" s="333" t="s">
        <v>1107</v>
      </c>
      <c r="I109" s="303">
        <v>1.0</v>
      </c>
      <c r="J109" s="304" t="str">
        <f t="shared" si="1"/>
        <v>GBS-INS-4</v>
      </c>
      <c r="K109" s="303" t="s">
        <v>1213</v>
      </c>
      <c r="L109" s="303"/>
      <c r="M109" s="303" t="s">
        <v>14</v>
      </c>
      <c r="N109" s="305">
        <v>44410.0</v>
      </c>
      <c r="O109" s="305" t="s">
        <v>10</v>
      </c>
      <c r="P109" s="307" t="s">
        <v>505</v>
      </c>
      <c r="Q109" s="307" t="s">
        <v>505</v>
      </c>
      <c r="R109" s="306" t="s">
        <v>1006</v>
      </c>
      <c r="S109" s="307" t="s">
        <v>1007</v>
      </c>
      <c r="T109" s="303" t="s">
        <v>485</v>
      </c>
      <c r="U109" s="308"/>
      <c r="V109" s="308"/>
      <c r="W109" s="308"/>
      <c r="X109" s="308"/>
      <c r="Y109" s="308"/>
    </row>
    <row r="110" ht="18.75" customHeight="1">
      <c r="A110" s="309">
        <v>44442.0</v>
      </c>
      <c r="B110" s="281" t="s">
        <v>31</v>
      </c>
      <c r="C110" s="281" t="s">
        <v>96</v>
      </c>
      <c r="D110" s="281" t="s">
        <v>1214</v>
      </c>
      <c r="E110" s="281" t="s">
        <v>29</v>
      </c>
      <c r="F110" s="281" t="s">
        <v>32</v>
      </c>
      <c r="G110" s="281" t="s">
        <v>97</v>
      </c>
      <c r="H110" s="281">
        <v>16.0</v>
      </c>
      <c r="I110" s="281">
        <v>2.0</v>
      </c>
      <c r="J110" s="268" t="str">
        <f t="shared" si="1"/>
        <v>GBS-PD-16</v>
      </c>
      <c r="K110" s="281" t="s">
        <v>1036</v>
      </c>
      <c r="L110" s="281" t="str">
        <f>J110</f>
        <v>GBS-PD-16</v>
      </c>
      <c r="M110" s="281" t="s">
        <v>9</v>
      </c>
      <c r="N110" s="302">
        <v>44442.0</v>
      </c>
      <c r="O110" s="281" t="s">
        <v>15</v>
      </c>
      <c r="P110" s="280" t="s">
        <v>500</v>
      </c>
      <c r="Q110" s="280" t="s">
        <v>500</v>
      </c>
      <c r="R110" s="310" t="s">
        <v>1011</v>
      </c>
      <c r="S110" s="280" t="s">
        <v>1007</v>
      </c>
      <c r="T110" s="281" t="s">
        <v>485</v>
      </c>
      <c r="U110" s="308"/>
      <c r="V110" s="308"/>
      <c r="W110" s="308"/>
      <c r="X110" s="308"/>
      <c r="Y110" s="308"/>
    </row>
    <row r="111" ht="18.75" customHeight="1">
      <c r="A111" s="302">
        <v>43612.0</v>
      </c>
      <c r="B111" s="281" t="s">
        <v>31</v>
      </c>
      <c r="C111" s="281" t="s">
        <v>96</v>
      </c>
      <c r="D111" s="303" t="s">
        <v>1215</v>
      </c>
      <c r="E111" s="303" t="s">
        <v>29</v>
      </c>
      <c r="F111" s="303" t="s">
        <v>32</v>
      </c>
      <c r="G111" s="303" t="s">
        <v>97</v>
      </c>
      <c r="H111" s="303">
        <v>18.0</v>
      </c>
      <c r="I111" s="303">
        <v>1.0</v>
      </c>
      <c r="J111" s="304" t="str">
        <f t="shared" si="1"/>
        <v>GBS-PD-18</v>
      </c>
      <c r="K111" s="303" t="s">
        <v>1216</v>
      </c>
      <c r="L111" s="303"/>
      <c r="M111" s="303" t="s">
        <v>14</v>
      </c>
      <c r="N111" s="305">
        <v>43609.0</v>
      </c>
      <c r="O111" s="305" t="s">
        <v>19</v>
      </c>
      <c r="P111" s="307" t="s">
        <v>500</v>
      </c>
      <c r="Q111" s="307" t="s">
        <v>500</v>
      </c>
      <c r="R111" s="306" t="s">
        <v>1201</v>
      </c>
      <c r="S111" s="307" t="s">
        <v>1007</v>
      </c>
      <c r="T111" s="303" t="s">
        <v>485</v>
      </c>
      <c r="U111" s="308"/>
      <c r="V111" s="308"/>
      <c r="W111" s="308"/>
      <c r="X111" s="308"/>
      <c r="Y111" s="308"/>
    </row>
    <row r="112" ht="18.75" customHeight="1">
      <c r="A112" s="309">
        <v>44798.0</v>
      </c>
      <c r="B112" s="281" t="s">
        <v>31</v>
      </c>
      <c r="C112" s="281" t="s">
        <v>96</v>
      </c>
      <c r="D112" s="281" t="s">
        <v>1209</v>
      </c>
      <c r="E112" s="281" t="s">
        <v>29</v>
      </c>
      <c r="F112" s="281" t="s">
        <v>32</v>
      </c>
      <c r="G112" s="281" t="s">
        <v>97</v>
      </c>
      <c r="H112" s="281">
        <v>17.0</v>
      </c>
      <c r="I112" s="281">
        <v>2.0</v>
      </c>
      <c r="J112" s="268" t="str">
        <f t="shared" si="1"/>
        <v>GBS-PD-17</v>
      </c>
      <c r="K112" s="281" t="s">
        <v>1210</v>
      </c>
      <c r="L112" s="281" t="str">
        <f t="shared" ref="L112:L113" si="7">J112</f>
        <v>GBS-PD-17</v>
      </c>
      <c r="M112" s="281" t="s">
        <v>9</v>
      </c>
      <c r="N112" s="302">
        <v>44798.0</v>
      </c>
      <c r="O112" s="281" t="s">
        <v>15</v>
      </c>
      <c r="P112" s="280" t="s">
        <v>500</v>
      </c>
      <c r="Q112" s="280" t="s">
        <v>500</v>
      </c>
      <c r="R112" s="310" t="s">
        <v>1011</v>
      </c>
      <c r="S112" s="280" t="s">
        <v>1007</v>
      </c>
      <c r="T112" s="281" t="s">
        <v>485</v>
      </c>
      <c r="U112" s="308"/>
      <c r="V112" s="308"/>
      <c r="W112" s="308"/>
      <c r="X112" s="308"/>
      <c r="Y112" s="308"/>
    </row>
    <row r="113" ht="18.75" customHeight="1">
      <c r="A113" s="302">
        <v>44426.0</v>
      </c>
      <c r="B113" s="281" t="s">
        <v>31</v>
      </c>
      <c r="C113" s="281" t="s">
        <v>96</v>
      </c>
      <c r="D113" s="281" t="s">
        <v>1217</v>
      </c>
      <c r="E113" s="281" t="s">
        <v>29</v>
      </c>
      <c r="F113" s="281" t="s">
        <v>32</v>
      </c>
      <c r="G113" s="281" t="s">
        <v>97</v>
      </c>
      <c r="H113" s="281">
        <v>18.0</v>
      </c>
      <c r="I113" s="281">
        <v>2.0</v>
      </c>
      <c r="J113" s="268" t="str">
        <f t="shared" si="1"/>
        <v>GBS-PD-18</v>
      </c>
      <c r="K113" s="281" t="s">
        <v>1216</v>
      </c>
      <c r="L113" s="281" t="str">
        <f t="shared" si="7"/>
        <v>GBS-PD-18</v>
      </c>
      <c r="M113" s="281" t="s">
        <v>9</v>
      </c>
      <c r="N113" s="302">
        <v>44426.0</v>
      </c>
      <c r="O113" s="281" t="s">
        <v>15</v>
      </c>
      <c r="P113" s="280" t="s">
        <v>500</v>
      </c>
      <c r="Q113" s="280" t="s">
        <v>500</v>
      </c>
      <c r="R113" s="310" t="s">
        <v>1011</v>
      </c>
      <c r="S113" s="280" t="s">
        <v>1007</v>
      </c>
      <c r="T113" s="281" t="s">
        <v>485</v>
      </c>
      <c r="U113" s="308"/>
      <c r="V113" s="308"/>
      <c r="W113" s="308"/>
      <c r="X113" s="308"/>
      <c r="Y113" s="308"/>
    </row>
    <row r="114" ht="18.75" customHeight="1">
      <c r="A114" s="318">
        <v>44694.0</v>
      </c>
      <c r="B114" s="303" t="s">
        <v>31</v>
      </c>
      <c r="C114" s="303" t="s">
        <v>96</v>
      </c>
      <c r="D114" s="303" t="s">
        <v>1218</v>
      </c>
      <c r="E114" s="303" t="s">
        <v>29</v>
      </c>
      <c r="F114" s="303" t="s">
        <v>32</v>
      </c>
      <c r="G114" s="303" t="s">
        <v>97</v>
      </c>
      <c r="H114" s="303">
        <v>20.0</v>
      </c>
      <c r="I114" s="303">
        <v>1.0</v>
      </c>
      <c r="J114" s="304" t="str">
        <f t="shared" si="1"/>
        <v>GBS-PD-20</v>
      </c>
      <c r="K114" s="303" t="s">
        <v>1219</v>
      </c>
      <c r="L114" s="303"/>
      <c r="M114" s="307" t="s">
        <v>14</v>
      </c>
      <c r="N114" s="305">
        <v>44694.0</v>
      </c>
      <c r="O114" s="303" t="s">
        <v>15</v>
      </c>
      <c r="P114" s="307" t="s">
        <v>505</v>
      </c>
      <c r="Q114" s="307" t="s">
        <v>505</v>
      </c>
      <c r="R114" s="306" t="s">
        <v>1011</v>
      </c>
      <c r="S114" s="307" t="s">
        <v>1007</v>
      </c>
      <c r="T114" s="303" t="s">
        <v>485</v>
      </c>
      <c r="U114" s="331"/>
      <c r="V114" s="331"/>
      <c r="W114" s="331"/>
      <c r="X114" s="331"/>
      <c r="Y114" s="331"/>
    </row>
    <row r="115" ht="18.75" customHeight="1">
      <c r="A115" s="309">
        <v>44371.0</v>
      </c>
      <c r="B115" s="281" t="s">
        <v>31</v>
      </c>
      <c r="C115" s="281" t="s">
        <v>96</v>
      </c>
      <c r="D115" s="281" t="s">
        <v>1220</v>
      </c>
      <c r="E115" s="281" t="s">
        <v>29</v>
      </c>
      <c r="F115" s="281" t="s">
        <v>32</v>
      </c>
      <c r="G115" s="281" t="s">
        <v>97</v>
      </c>
      <c r="H115" s="281">
        <v>19.0</v>
      </c>
      <c r="I115" s="281">
        <v>2.0</v>
      </c>
      <c r="J115" s="268" t="str">
        <f t="shared" si="1"/>
        <v>GBS-PD-19</v>
      </c>
      <c r="K115" s="281" t="s">
        <v>1221</v>
      </c>
      <c r="L115" s="281" t="str">
        <f>J115</f>
        <v>GBS-PD-19</v>
      </c>
      <c r="M115" s="281" t="s">
        <v>9</v>
      </c>
      <c r="N115" s="302">
        <v>44371.0</v>
      </c>
      <c r="O115" s="281" t="s">
        <v>15</v>
      </c>
      <c r="P115" s="280" t="s">
        <v>500</v>
      </c>
      <c r="Q115" s="280" t="s">
        <v>500</v>
      </c>
      <c r="R115" s="310" t="s">
        <v>1011</v>
      </c>
      <c r="S115" s="280" t="s">
        <v>1007</v>
      </c>
      <c r="T115" s="281" t="s">
        <v>485</v>
      </c>
      <c r="U115" s="308"/>
      <c r="V115" s="308"/>
      <c r="W115" s="308"/>
      <c r="X115" s="308"/>
      <c r="Y115" s="308"/>
    </row>
    <row r="116" ht="18.75" customHeight="1">
      <c r="A116" s="309">
        <v>44950.0</v>
      </c>
      <c r="B116" s="281" t="s">
        <v>31</v>
      </c>
      <c r="C116" s="281" t="s">
        <v>70</v>
      </c>
      <c r="D116" s="303" t="s">
        <v>1146</v>
      </c>
      <c r="E116" s="303" t="str">
        <f>IFERROR(VLOOKUP(B116,'Guia Procesos'!$B$3:$D$23,3,0)," ")</f>
        <v>Transversal</v>
      </c>
      <c r="F116" s="303" t="str">
        <f>IFERROR(VLOOKUP(B116,'Guia Procesos'!$B$3:$C$22,2,0)," ")</f>
        <v>GBS</v>
      </c>
      <c r="G116" s="303" t="str">
        <f>IFERROR(VLOOKUP(C116,'Guia Procesos'!$B$27:$C$50,2,0)," ")</f>
        <v>F</v>
      </c>
      <c r="H116" s="333" t="s">
        <v>1222</v>
      </c>
      <c r="I116" s="316">
        <v>1.0</v>
      </c>
      <c r="J116" s="304" t="str">
        <f t="shared" si="1"/>
        <v>GBS-F-27</v>
      </c>
      <c r="K116" s="307" t="s">
        <v>1145</v>
      </c>
      <c r="L116" s="303" t="s">
        <v>1147</v>
      </c>
      <c r="M116" s="307" t="s">
        <v>14</v>
      </c>
      <c r="N116" s="305">
        <v>44956.0</v>
      </c>
      <c r="O116" s="303" t="s">
        <v>10</v>
      </c>
      <c r="P116" s="307" t="s">
        <v>505</v>
      </c>
      <c r="Q116" s="307" t="s">
        <v>505</v>
      </c>
      <c r="R116" s="306" t="s">
        <v>1127</v>
      </c>
      <c r="S116" s="307" t="s">
        <v>1007</v>
      </c>
      <c r="T116" s="307" t="s">
        <v>874</v>
      </c>
      <c r="U116" s="308"/>
      <c r="V116" s="308"/>
      <c r="W116" s="308"/>
      <c r="X116" s="308"/>
      <c r="Y116" s="308"/>
    </row>
    <row r="117" ht="18.75" customHeight="1">
      <c r="A117" s="318">
        <v>44595.0</v>
      </c>
      <c r="B117" s="303" t="s">
        <v>31</v>
      </c>
      <c r="C117" s="303" t="s">
        <v>96</v>
      </c>
      <c r="D117" s="303" t="s">
        <v>1223</v>
      </c>
      <c r="E117" s="303" t="s">
        <v>29</v>
      </c>
      <c r="F117" s="303" t="s">
        <v>32</v>
      </c>
      <c r="G117" s="303" t="s">
        <v>97</v>
      </c>
      <c r="H117" s="303">
        <v>22.0</v>
      </c>
      <c r="I117" s="303">
        <v>1.0</v>
      </c>
      <c r="J117" s="304" t="str">
        <f t="shared" si="1"/>
        <v>GBS-PD-22</v>
      </c>
      <c r="K117" s="303" t="s">
        <v>1224</v>
      </c>
      <c r="L117" s="303"/>
      <c r="M117" s="307" t="s">
        <v>14</v>
      </c>
      <c r="N117" s="305">
        <v>44595.0</v>
      </c>
      <c r="O117" s="303" t="s">
        <v>15</v>
      </c>
      <c r="P117" s="307" t="s">
        <v>505</v>
      </c>
      <c r="Q117" s="307" t="s">
        <v>505</v>
      </c>
      <c r="R117" s="306" t="s">
        <v>1011</v>
      </c>
      <c r="S117" s="307" t="s">
        <v>1007</v>
      </c>
      <c r="T117" s="303" t="s">
        <v>485</v>
      </c>
      <c r="U117" s="331"/>
      <c r="V117" s="331"/>
      <c r="W117" s="331"/>
      <c r="X117" s="331"/>
      <c r="Y117" s="331"/>
    </row>
    <row r="118" ht="18.75" customHeight="1">
      <c r="A118" s="309">
        <v>44694.0</v>
      </c>
      <c r="B118" s="281" t="s">
        <v>31</v>
      </c>
      <c r="C118" s="281" t="s">
        <v>96</v>
      </c>
      <c r="D118" s="281" t="s">
        <v>1218</v>
      </c>
      <c r="E118" s="281" t="s">
        <v>29</v>
      </c>
      <c r="F118" s="281" t="s">
        <v>32</v>
      </c>
      <c r="G118" s="281" t="s">
        <v>97</v>
      </c>
      <c r="H118" s="281">
        <v>20.0</v>
      </c>
      <c r="I118" s="281">
        <v>1.0</v>
      </c>
      <c r="J118" s="268" t="str">
        <f t="shared" si="1"/>
        <v>GBS-PD-20</v>
      </c>
      <c r="K118" s="281" t="s">
        <v>1219</v>
      </c>
      <c r="L118" s="281" t="str">
        <f t="shared" ref="L118:L119" si="8">J118</f>
        <v>GBS-PD-20</v>
      </c>
      <c r="M118" s="281" t="s">
        <v>9</v>
      </c>
      <c r="N118" s="302">
        <v>44694.0</v>
      </c>
      <c r="O118" s="281" t="s">
        <v>15</v>
      </c>
      <c r="P118" s="281" t="s">
        <v>505</v>
      </c>
      <c r="Q118" s="281" t="s">
        <v>505</v>
      </c>
      <c r="R118" s="310" t="s">
        <v>1011</v>
      </c>
      <c r="S118" s="280" t="s">
        <v>1007</v>
      </c>
      <c r="T118" s="281" t="s">
        <v>485</v>
      </c>
      <c r="U118" s="308"/>
      <c r="V118" s="308"/>
      <c r="W118" s="308"/>
      <c r="X118" s="308"/>
      <c r="Y118" s="308"/>
    </row>
    <row r="119" ht="18.75" customHeight="1">
      <c r="A119" s="309">
        <v>44595.0</v>
      </c>
      <c r="B119" s="281" t="s">
        <v>31</v>
      </c>
      <c r="C119" s="281" t="s">
        <v>96</v>
      </c>
      <c r="D119" s="281" t="s">
        <v>1223</v>
      </c>
      <c r="E119" s="281" t="s">
        <v>29</v>
      </c>
      <c r="F119" s="281" t="s">
        <v>32</v>
      </c>
      <c r="G119" s="281" t="s">
        <v>97</v>
      </c>
      <c r="H119" s="281">
        <v>22.0</v>
      </c>
      <c r="I119" s="281">
        <v>1.0</v>
      </c>
      <c r="J119" s="268" t="str">
        <f t="shared" si="1"/>
        <v>GBS-PD-22</v>
      </c>
      <c r="K119" s="281" t="s">
        <v>1224</v>
      </c>
      <c r="L119" s="281" t="str">
        <f t="shared" si="8"/>
        <v>GBS-PD-22</v>
      </c>
      <c r="M119" s="281" t="s">
        <v>9</v>
      </c>
      <c r="N119" s="302">
        <v>44595.0</v>
      </c>
      <c r="O119" s="281" t="s">
        <v>15</v>
      </c>
      <c r="P119" s="281" t="s">
        <v>505</v>
      </c>
      <c r="Q119" s="281" t="s">
        <v>505</v>
      </c>
      <c r="R119" s="310" t="s">
        <v>1011</v>
      </c>
      <c r="S119" s="280" t="s">
        <v>1007</v>
      </c>
      <c r="T119" s="281" t="s">
        <v>485</v>
      </c>
      <c r="U119" s="308"/>
      <c r="V119" s="308"/>
      <c r="W119" s="308"/>
      <c r="X119" s="308"/>
      <c r="Y119" s="308"/>
    </row>
    <row r="120" ht="18.75" customHeight="1">
      <c r="A120" s="318">
        <v>44977.0</v>
      </c>
      <c r="B120" s="303" t="s">
        <v>31</v>
      </c>
      <c r="C120" s="303" t="s">
        <v>96</v>
      </c>
      <c r="D120" s="334" t="s">
        <v>1225</v>
      </c>
      <c r="E120" s="303" t="s">
        <v>29</v>
      </c>
      <c r="F120" s="303" t="s">
        <v>32</v>
      </c>
      <c r="G120" s="303" t="s">
        <v>97</v>
      </c>
      <c r="H120" s="303">
        <v>23.0</v>
      </c>
      <c r="I120" s="303">
        <v>1.0</v>
      </c>
      <c r="J120" s="304" t="str">
        <f t="shared" si="1"/>
        <v>GBS-PD-23</v>
      </c>
      <c r="K120" s="303" t="s">
        <v>1226</v>
      </c>
      <c r="L120" s="303"/>
      <c r="M120" s="307" t="s">
        <v>14</v>
      </c>
      <c r="N120" s="305">
        <v>44977.0</v>
      </c>
      <c r="O120" s="303" t="s">
        <v>15</v>
      </c>
      <c r="P120" s="307" t="s">
        <v>505</v>
      </c>
      <c r="Q120" s="307" t="s">
        <v>505</v>
      </c>
      <c r="R120" s="306" t="s">
        <v>1011</v>
      </c>
      <c r="S120" s="307" t="s">
        <v>1007</v>
      </c>
      <c r="T120" s="303" t="s">
        <v>485</v>
      </c>
      <c r="U120" s="331"/>
      <c r="V120" s="331"/>
      <c r="W120" s="331"/>
      <c r="X120" s="331"/>
      <c r="Y120" s="331"/>
    </row>
    <row r="121" ht="18.75" customHeight="1">
      <c r="A121" s="318">
        <v>44977.0</v>
      </c>
      <c r="B121" s="303" t="s">
        <v>31</v>
      </c>
      <c r="C121" s="303" t="s">
        <v>96</v>
      </c>
      <c r="D121" s="303" t="s">
        <v>1225</v>
      </c>
      <c r="E121" s="303" t="str">
        <f>IFERROR(VLOOKUP(B121,'Guia Procesos'!$B$3:$D$23,3,0)," ")</f>
        <v>Transversal</v>
      </c>
      <c r="F121" s="303" t="str">
        <f>IFERROR(VLOOKUP(B121,'Guia Procesos'!$B$3:$C$22,2,0)," ")</f>
        <v>GBS</v>
      </c>
      <c r="G121" s="303" t="str">
        <f>IFERROR(VLOOKUP(C121,'Guia Procesos'!$B$27:$C$50,2,0)," ")</f>
        <v>PD</v>
      </c>
      <c r="H121" s="303">
        <v>23.0</v>
      </c>
      <c r="I121" s="303">
        <v>1.0</v>
      </c>
      <c r="J121" s="304" t="str">
        <f t="shared" si="1"/>
        <v>GBS-PD-23</v>
      </c>
      <c r="K121" s="303" t="str">
        <f>CONCATENATE(F121,"-",G121,"-",H121)</f>
        <v>GBS-PD-23</v>
      </c>
      <c r="L121" s="303"/>
      <c r="M121" s="307" t="s">
        <v>14</v>
      </c>
      <c r="N121" s="305">
        <v>44977.0</v>
      </c>
      <c r="O121" s="303" t="s">
        <v>15</v>
      </c>
      <c r="P121" s="307" t="s">
        <v>1227</v>
      </c>
      <c r="Q121" s="307" t="s">
        <v>1227</v>
      </c>
      <c r="R121" s="306" t="s">
        <v>1228</v>
      </c>
      <c r="S121" s="307" t="s">
        <v>1007</v>
      </c>
      <c r="T121" s="307" t="s">
        <v>874</v>
      </c>
      <c r="U121" s="331"/>
      <c r="V121" s="331"/>
      <c r="W121" s="331"/>
      <c r="X121" s="331"/>
      <c r="Y121" s="331"/>
    </row>
    <row r="122" ht="18.75" customHeight="1">
      <c r="A122" s="302">
        <v>44410.0</v>
      </c>
      <c r="B122" s="281" t="s">
        <v>31</v>
      </c>
      <c r="C122" s="281" t="s">
        <v>74</v>
      </c>
      <c r="D122" s="303" t="s">
        <v>1229</v>
      </c>
      <c r="E122" s="303" t="s">
        <v>29</v>
      </c>
      <c r="F122" s="303" t="s">
        <v>32</v>
      </c>
      <c r="G122" s="303" t="s">
        <v>75</v>
      </c>
      <c r="H122" s="303">
        <v>4.0</v>
      </c>
      <c r="I122" s="303">
        <v>1.0</v>
      </c>
      <c r="J122" s="304" t="str">
        <f t="shared" si="1"/>
        <v>GBS-INS-4</v>
      </c>
      <c r="K122" s="303" t="s">
        <v>1213</v>
      </c>
      <c r="L122" s="303"/>
      <c r="M122" s="303" t="s">
        <v>14</v>
      </c>
      <c r="N122" s="305">
        <v>44410.0</v>
      </c>
      <c r="O122" s="305" t="s">
        <v>10</v>
      </c>
      <c r="P122" s="307" t="s">
        <v>505</v>
      </c>
      <c r="Q122" s="307" t="s">
        <v>505</v>
      </c>
      <c r="R122" s="306" t="s">
        <v>1006</v>
      </c>
      <c r="S122" s="307" t="s">
        <v>1007</v>
      </c>
      <c r="T122" s="303" t="s">
        <v>485</v>
      </c>
      <c r="U122" s="308"/>
      <c r="V122" s="308"/>
      <c r="W122" s="308"/>
      <c r="X122" s="308"/>
      <c r="Y122" s="308"/>
    </row>
    <row r="123" ht="18.75" customHeight="1">
      <c r="A123" s="309">
        <v>44977.0</v>
      </c>
      <c r="B123" s="281" t="s">
        <v>31</v>
      </c>
      <c r="C123" s="281" t="s">
        <v>96</v>
      </c>
      <c r="D123" s="280" t="s">
        <v>1230</v>
      </c>
      <c r="E123" s="281" t="str">
        <f>IFERROR(VLOOKUP(B123,'Guia Procesos'!$B$3:$D$23,3,0)," ")</f>
        <v>Transversal</v>
      </c>
      <c r="F123" s="281" t="str">
        <f>IFERROR(VLOOKUP(B123,'Guia Procesos'!$B$3:$C$22,2,0)," ")</f>
        <v>GBS</v>
      </c>
      <c r="G123" s="281" t="str">
        <f>IFERROR(VLOOKUP(C123,'Guia Procesos'!$B$27:$C$50,2,0)," ")</f>
        <v>PD</v>
      </c>
      <c r="H123" s="281">
        <v>23.0</v>
      </c>
      <c r="I123" s="281">
        <v>1.0</v>
      </c>
      <c r="J123" s="268" t="str">
        <f t="shared" si="1"/>
        <v>GBS-PD-23</v>
      </c>
      <c r="K123" s="281" t="str">
        <f>CONCATENATE(F123,"-",G123,"-",H123)</f>
        <v>GBS-PD-23</v>
      </c>
      <c r="L123" s="281" t="str">
        <f>J123</f>
        <v>GBS-PD-23</v>
      </c>
      <c r="M123" s="281" t="s">
        <v>9</v>
      </c>
      <c r="N123" s="302">
        <v>44977.0</v>
      </c>
      <c r="O123" s="281" t="s">
        <v>15</v>
      </c>
      <c r="P123" s="280" t="s">
        <v>1227</v>
      </c>
      <c r="Q123" s="280" t="s">
        <v>1227</v>
      </c>
      <c r="R123" s="310" t="s">
        <v>1011</v>
      </c>
      <c r="S123" s="280" t="s">
        <v>1007</v>
      </c>
      <c r="T123" s="280" t="s">
        <v>874</v>
      </c>
      <c r="U123" s="308"/>
      <c r="V123" s="308"/>
      <c r="W123" s="308"/>
      <c r="X123" s="308"/>
      <c r="Y123" s="308"/>
    </row>
    <row r="124" ht="18.75" customHeight="1">
      <c r="A124" s="309">
        <v>44977.0</v>
      </c>
      <c r="B124" s="281" t="s">
        <v>31</v>
      </c>
      <c r="C124" s="281" t="s">
        <v>96</v>
      </c>
      <c r="D124" s="303" t="s">
        <v>1225</v>
      </c>
      <c r="E124" s="303" t="s">
        <v>29</v>
      </c>
      <c r="F124" s="303" t="s">
        <v>32</v>
      </c>
      <c r="G124" s="303" t="s">
        <v>97</v>
      </c>
      <c r="H124" s="303">
        <v>23.0</v>
      </c>
      <c r="I124" s="303">
        <v>1.0</v>
      </c>
      <c r="J124" s="304" t="str">
        <f t="shared" si="1"/>
        <v>GBS-PD-23</v>
      </c>
      <c r="K124" s="303" t="s">
        <v>1226</v>
      </c>
      <c r="L124" s="303"/>
      <c r="M124" s="303" t="s">
        <v>14</v>
      </c>
      <c r="N124" s="305">
        <v>44977.0</v>
      </c>
      <c r="O124" s="305" t="s">
        <v>15</v>
      </c>
      <c r="P124" s="307" t="s">
        <v>505</v>
      </c>
      <c r="Q124" s="307" t="s">
        <v>505</v>
      </c>
      <c r="R124" s="306" t="s">
        <v>1006</v>
      </c>
      <c r="S124" s="307" t="s">
        <v>1007</v>
      </c>
      <c r="T124" s="303" t="s">
        <v>485</v>
      </c>
      <c r="U124" s="308"/>
      <c r="V124" s="308"/>
      <c r="W124" s="308"/>
      <c r="X124" s="308"/>
      <c r="Y124" s="308"/>
    </row>
    <row r="125" ht="18.75" customHeight="1">
      <c r="A125" s="329">
        <v>45092.0</v>
      </c>
      <c r="B125" s="303" t="s">
        <v>31</v>
      </c>
      <c r="C125" s="303" t="s">
        <v>96</v>
      </c>
      <c r="D125" s="307" t="s">
        <v>1231</v>
      </c>
      <c r="E125" s="303" t="str">
        <f>IFERROR(VLOOKUP(B125,'Guia Procesos'!$B$3:$D$23,3,0)," ")</f>
        <v>Transversal</v>
      </c>
      <c r="F125" s="303" t="str">
        <f>IFERROR(VLOOKUP(B125,'Guia Procesos'!$B$3:$C$22,2,0)," ")</f>
        <v>GBS</v>
      </c>
      <c r="G125" s="303" t="str">
        <f>IFERROR(VLOOKUP(C125,'Guia Procesos'!$B$27:$C$50,2,0)," ")</f>
        <v>PD</v>
      </c>
      <c r="H125" s="281">
        <v>25.0</v>
      </c>
      <c r="I125" s="303">
        <v>1.0</v>
      </c>
      <c r="J125" s="268" t="str">
        <f t="shared" si="1"/>
        <v>GBS-PD-25</v>
      </c>
      <c r="K125" s="281" t="str">
        <f t="shared" ref="K125:K126" si="9">CONCATENATE(F125,"-",G125,"-",H125)</f>
        <v>GBS-PD-25</v>
      </c>
      <c r="L125" s="281" t="str">
        <f>J125</f>
        <v>GBS-PD-25</v>
      </c>
      <c r="M125" s="303" t="s">
        <v>9</v>
      </c>
      <c r="N125" s="305">
        <v>45092.0</v>
      </c>
      <c r="O125" s="303" t="s">
        <v>15</v>
      </c>
      <c r="P125" s="307" t="s">
        <v>1232</v>
      </c>
      <c r="Q125" s="307" t="s">
        <v>1232</v>
      </c>
      <c r="R125" s="310" t="s">
        <v>1011</v>
      </c>
      <c r="S125" s="280" t="s">
        <v>1007</v>
      </c>
      <c r="T125" s="280" t="s">
        <v>874</v>
      </c>
      <c r="U125" s="331"/>
      <c r="V125" s="331"/>
      <c r="W125" s="331"/>
      <c r="X125" s="331"/>
      <c r="Y125" s="331"/>
    </row>
    <row r="126" ht="18.75" customHeight="1">
      <c r="A126" s="309">
        <v>45092.0</v>
      </c>
      <c r="B126" s="281" t="s">
        <v>31</v>
      </c>
      <c r="C126" s="281" t="s">
        <v>96</v>
      </c>
      <c r="D126" s="303" t="s">
        <v>1231</v>
      </c>
      <c r="E126" s="303" t="str">
        <f>IFERROR(VLOOKUP(B126,'Guia Procesos'!$B$3:$D$23,3,0)," ")</f>
        <v>Transversal</v>
      </c>
      <c r="F126" s="303" t="str">
        <f>IFERROR(VLOOKUP(B126,'Guia Procesos'!$B$3:$C$22,2,0)," ")</f>
        <v>GBS</v>
      </c>
      <c r="G126" s="303" t="str">
        <f>IFERROR(VLOOKUP(C126,'Guia Procesos'!$B$27:$C$50,2,0)," ")</f>
        <v>PD</v>
      </c>
      <c r="H126" s="303">
        <v>25.0</v>
      </c>
      <c r="I126" s="303">
        <v>1.0</v>
      </c>
      <c r="J126" s="304" t="str">
        <f t="shared" si="1"/>
        <v>GBS-PD-25</v>
      </c>
      <c r="K126" s="303" t="str">
        <f t="shared" si="9"/>
        <v>GBS-PD-25</v>
      </c>
      <c r="L126" s="303"/>
      <c r="M126" s="303" t="s">
        <v>14</v>
      </c>
      <c r="N126" s="305">
        <v>45092.0</v>
      </c>
      <c r="O126" s="305" t="s">
        <v>15</v>
      </c>
      <c r="P126" s="307" t="s">
        <v>1232</v>
      </c>
      <c r="Q126" s="307" t="s">
        <v>1232</v>
      </c>
      <c r="R126" s="306" t="s">
        <v>1006</v>
      </c>
      <c r="S126" s="307" t="s">
        <v>1007</v>
      </c>
      <c r="T126" s="307" t="s">
        <v>874</v>
      </c>
      <c r="U126" s="308"/>
      <c r="V126" s="308"/>
      <c r="W126" s="308"/>
      <c r="X126" s="308"/>
      <c r="Y126" s="308"/>
    </row>
    <row r="127" ht="18.75" customHeight="1">
      <c r="A127" s="309">
        <v>43825.0</v>
      </c>
      <c r="B127" s="281" t="s">
        <v>31</v>
      </c>
      <c r="C127" s="281" t="s">
        <v>96</v>
      </c>
      <c r="D127" s="303" t="s">
        <v>1233</v>
      </c>
      <c r="E127" s="303" t="s">
        <v>29</v>
      </c>
      <c r="F127" s="303" t="s">
        <v>32</v>
      </c>
      <c r="G127" s="303" t="s">
        <v>97</v>
      </c>
      <c r="H127" s="316" t="s">
        <v>1234</v>
      </c>
      <c r="I127" s="316" t="s">
        <v>491</v>
      </c>
      <c r="J127" s="304" t="str">
        <f t="shared" si="1"/>
        <v>GBS-PD-08</v>
      </c>
      <c r="K127" s="303" t="s">
        <v>1105</v>
      </c>
      <c r="L127" s="303"/>
      <c r="M127" s="303" t="s">
        <v>14</v>
      </c>
      <c r="N127" s="309">
        <v>43825.0</v>
      </c>
      <c r="O127" s="303" t="s">
        <v>10</v>
      </c>
      <c r="P127" s="303" t="s">
        <v>1033</v>
      </c>
      <c r="Q127" s="303" t="s">
        <v>1033</v>
      </c>
      <c r="R127" s="306" t="s">
        <v>1006</v>
      </c>
      <c r="S127" s="307" t="s">
        <v>1007</v>
      </c>
      <c r="T127" s="303" t="s">
        <v>485</v>
      </c>
      <c r="U127" s="308"/>
      <c r="V127" s="308"/>
      <c r="W127" s="308"/>
      <c r="X127" s="308"/>
      <c r="Y127" s="308"/>
    </row>
    <row r="128" ht="18.75" customHeight="1">
      <c r="A128" s="309">
        <v>43399.0</v>
      </c>
      <c r="B128" s="281" t="s">
        <v>31</v>
      </c>
      <c r="C128" s="281" t="s">
        <v>96</v>
      </c>
      <c r="D128" s="303" t="s">
        <v>1235</v>
      </c>
      <c r="E128" s="303" t="s">
        <v>29</v>
      </c>
      <c r="F128" s="303" t="s">
        <v>32</v>
      </c>
      <c r="G128" s="303" t="s">
        <v>97</v>
      </c>
      <c r="H128" s="316" t="s">
        <v>1139</v>
      </c>
      <c r="I128" s="316" t="s">
        <v>488</v>
      </c>
      <c r="J128" s="304" t="str">
        <f t="shared" si="1"/>
        <v>GBS-PD-09</v>
      </c>
      <c r="K128" s="303" t="s">
        <v>1199</v>
      </c>
      <c r="L128" s="303"/>
      <c r="M128" s="303" t="s">
        <v>14</v>
      </c>
      <c r="N128" s="309">
        <v>43399.0</v>
      </c>
      <c r="O128" s="303" t="s">
        <v>10</v>
      </c>
      <c r="P128" s="303" t="s">
        <v>1033</v>
      </c>
      <c r="Q128" s="303" t="s">
        <v>1033</v>
      </c>
      <c r="R128" s="306" t="s">
        <v>1006</v>
      </c>
      <c r="S128" s="307" t="s">
        <v>1007</v>
      </c>
      <c r="T128" s="303" t="s">
        <v>485</v>
      </c>
      <c r="U128" s="308"/>
      <c r="V128" s="308"/>
      <c r="W128" s="308"/>
      <c r="X128" s="308"/>
      <c r="Y128" s="308"/>
    </row>
    <row r="129" ht="18.75" customHeight="1">
      <c r="A129" s="309">
        <v>43739.0</v>
      </c>
      <c r="B129" s="281" t="s">
        <v>31</v>
      </c>
      <c r="C129" s="281" t="s">
        <v>96</v>
      </c>
      <c r="D129" s="303" t="s">
        <v>1236</v>
      </c>
      <c r="E129" s="303" t="s">
        <v>29</v>
      </c>
      <c r="F129" s="303" t="s">
        <v>32</v>
      </c>
      <c r="G129" s="303" t="s">
        <v>97</v>
      </c>
      <c r="H129" s="316" t="s">
        <v>583</v>
      </c>
      <c r="I129" s="316" t="s">
        <v>488</v>
      </c>
      <c r="J129" s="304" t="str">
        <f t="shared" si="1"/>
        <v>GBS-PD-19</v>
      </c>
      <c r="K129" s="303" t="s">
        <v>1221</v>
      </c>
      <c r="L129" s="303"/>
      <c r="M129" s="303" t="s">
        <v>14</v>
      </c>
      <c r="N129" s="305">
        <v>43741.0</v>
      </c>
      <c r="O129" s="303" t="s">
        <v>19</v>
      </c>
      <c r="P129" s="307" t="s">
        <v>505</v>
      </c>
      <c r="Q129" s="307" t="s">
        <v>505</v>
      </c>
      <c r="R129" s="306" t="s">
        <v>1201</v>
      </c>
      <c r="S129" s="307" t="s">
        <v>1007</v>
      </c>
      <c r="T129" s="303" t="s">
        <v>485</v>
      </c>
      <c r="U129" s="308"/>
      <c r="V129" s="308"/>
      <c r="W129" s="308"/>
      <c r="X129" s="308"/>
      <c r="Y129" s="308"/>
    </row>
    <row r="130" ht="18.75" customHeight="1">
      <c r="A130" s="302">
        <v>43634.0</v>
      </c>
      <c r="B130" s="281" t="s">
        <v>31</v>
      </c>
      <c r="C130" s="281" t="s">
        <v>82</v>
      </c>
      <c r="D130" s="303" t="s">
        <v>1237</v>
      </c>
      <c r="E130" s="303" t="s">
        <v>29</v>
      </c>
      <c r="F130" s="303" t="s">
        <v>32</v>
      </c>
      <c r="G130" s="303" t="s">
        <v>83</v>
      </c>
      <c r="H130" s="303">
        <v>1.0</v>
      </c>
      <c r="I130" s="316" t="s">
        <v>488</v>
      </c>
      <c r="J130" s="304" t="str">
        <f t="shared" si="1"/>
        <v>GBS-MT-1</v>
      </c>
      <c r="K130" s="303" t="s">
        <v>1238</v>
      </c>
      <c r="L130" s="303"/>
      <c r="M130" s="303" t="s">
        <v>14</v>
      </c>
      <c r="N130" s="305">
        <v>43636.0</v>
      </c>
      <c r="O130" s="305" t="s">
        <v>19</v>
      </c>
      <c r="P130" s="303" t="s">
        <v>1239</v>
      </c>
      <c r="Q130" s="303" t="s">
        <v>1239</v>
      </c>
      <c r="R130" s="306" t="s">
        <v>1006</v>
      </c>
      <c r="S130" s="307" t="s">
        <v>1007</v>
      </c>
      <c r="T130" s="303" t="s">
        <v>485</v>
      </c>
      <c r="U130" s="308"/>
      <c r="V130" s="308"/>
      <c r="W130" s="308"/>
      <c r="X130" s="308"/>
      <c r="Y130" s="308"/>
    </row>
    <row r="131" ht="18.75" customHeight="1">
      <c r="A131" s="302">
        <v>45084.0</v>
      </c>
      <c r="B131" s="281" t="s">
        <v>31</v>
      </c>
      <c r="C131" s="281" t="s">
        <v>84</v>
      </c>
      <c r="D131" s="303" t="s">
        <v>1237</v>
      </c>
      <c r="E131" s="303" t="str">
        <f>IFERROR(VLOOKUP(B131,'Guia Procesos'!$B$3:$D$23,3,0)," ")</f>
        <v>Transversal</v>
      </c>
      <c r="F131" s="303" t="s">
        <v>12</v>
      </c>
      <c r="G131" s="303" t="str">
        <f>IFERROR(VLOOKUP(C131,'Guia Procesos'!$B$27:$C$50,2,0)," ")</f>
        <v>MR</v>
      </c>
      <c r="H131" s="303">
        <v>2.0</v>
      </c>
      <c r="I131" s="303">
        <v>5.0</v>
      </c>
      <c r="J131" s="304" t="str">
        <f t="shared" si="1"/>
        <v>GMC-MR-2</v>
      </c>
      <c r="K131" s="303" t="str">
        <f>CONCATENATE(F131,"-",G131,"-",H131)</f>
        <v>GMC-MR-2</v>
      </c>
      <c r="L131" s="303"/>
      <c r="M131" s="303" t="s">
        <v>14</v>
      </c>
      <c r="N131" s="305">
        <v>45084.0</v>
      </c>
      <c r="O131" s="305" t="s">
        <v>19</v>
      </c>
      <c r="P131" s="303" t="s">
        <v>375</v>
      </c>
      <c r="Q131" s="303"/>
      <c r="R131" s="306" t="s">
        <v>1006</v>
      </c>
      <c r="S131" s="307" t="s">
        <v>1007</v>
      </c>
      <c r="T131" s="307" t="s">
        <v>874</v>
      </c>
      <c r="U131" s="308"/>
      <c r="V131" s="308"/>
      <c r="W131" s="308"/>
      <c r="X131" s="308"/>
      <c r="Y131" s="308"/>
    </row>
    <row r="132" ht="18.75" customHeight="1">
      <c r="A132" s="309">
        <v>43742.0</v>
      </c>
      <c r="B132" s="281" t="s">
        <v>31</v>
      </c>
      <c r="C132" s="281" t="s">
        <v>74</v>
      </c>
      <c r="D132" s="303" t="s">
        <v>1240</v>
      </c>
      <c r="E132" s="303" t="s">
        <v>29</v>
      </c>
      <c r="F132" s="303" t="s">
        <v>32</v>
      </c>
      <c r="G132" s="303" t="s">
        <v>75</v>
      </c>
      <c r="H132" s="316" t="s">
        <v>407</v>
      </c>
      <c r="I132" s="316" t="s">
        <v>488</v>
      </c>
      <c r="J132" s="304" t="str">
        <f t="shared" si="1"/>
        <v>GBS-INS-1</v>
      </c>
      <c r="K132" s="303" t="s">
        <v>1241</v>
      </c>
      <c r="L132" s="303"/>
      <c r="M132" s="303" t="s">
        <v>14</v>
      </c>
      <c r="N132" s="305">
        <v>43745.0</v>
      </c>
      <c r="O132" s="305" t="s">
        <v>19</v>
      </c>
      <c r="P132" s="307" t="s">
        <v>505</v>
      </c>
      <c r="Q132" s="307" t="s">
        <v>505</v>
      </c>
      <c r="R132" s="306" t="s">
        <v>1006</v>
      </c>
      <c r="S132" s="307" t="s">
        <v>1007</v>
      </c>
      <c r="T132" s="303" t="s">
        <v>485</v>
      </c>
      <c r="U132" s="308"/>
      <c r="V132" s="308"/>
      <c r="W132" s="308"/>
      <c r="X132" s="308"/>
      <c r="Y132" s="308"/>
    </row>
    <row r="133" ht="18.75" customHeight="1">
      <c r="A133" s="309">
        <v>44833.0</v>
      </c>
      <c r="B133" s="281" t="s">
        <v>31</v>
      </c>
      <c r="C133" s="281" t="s">
        <v>92</v>
      </c>
      <c r="D133" s="280" t="s">
        <v>1242</v>
      </c>
      <c r="E133" s="281" t="str">
        <f>IFERROR(VLOOKUP(B133,'Guia Procesos'!$B$3:$D$23,3,0)," ")</f>
        <v>Transversal</v>
      </c>
      <c r="F133" s="281" t="str">
        <f>IFERROR(VLOOKUP(B133,'Guia Procesos'!$B$3:$C$22,2,0)," ")</f>
        <v>GBS</v>
      </c>
      <c r="G133" s="281" t="str">
        <f>IFERROR(VLOOKUP(C133,'Guia Procesos'!$B$27:$C$50,2,0)," ")</f>
        <v>POL</v>
      </c>
      <c r="H133" s="281">
        <v>1.0</v>
      </c>
      <c r="I133" s="281">
        <v>1.0</v>
      </c>
      <c r="J133" s="268" t="str">
        <f t="shared" si="1"/>
        <v>GBS-POL-1</v>
      </c>
      <c r="K133" s="281" t="str">
        <f>CONCATENATE(F133,"-",G133,"-",H133)</f>
        <v>GBS-POL-1</v>
      </c>
      <c r="L133" s="281" t="str">
        <f>J133</f>
        <v>GBS-POL-1</v>
      </c>
      <c r="M133" s="281" t="s">
        <v>9</v>
      </c>
      <c r="N133" s="309">
        <v>44833.0</v>
      </c>
      <c r="O133" s="281" t="s">
        <v>10</v>
      </c>
      <c r="P133" s="280" t="s">
        <v>500</v>
      </c>
      <c r="Q133" s="280" t="s">
        <v>500</v>
      </c>
      <c r="R133" s="310" t="s">
        <v>1011</v>
      </c>
      <c r="S133" s="280" t="s">
        <v>1007</v>
      </c>
      <c r="T133" s="280" t="s">
        <v>874</v>
      </c>
      <c r="U133" s="308"/>
      <c r="V133" s="308"/>
      <c r="W133" s="308"/>
      <c r="X133" s="308"/>
      <c r="Y133" s="308"/>
    </row>
    <row r="134" ht="15.75" customHeight="1">
      <c r="A134" s="302">
        <v>43361.0</v>
      </c>
      <c r="B134" s="281" t="s">
        <v>31</v>
      </c>
      <c r="C134" s="281" t="s">
        <v>70</v>
      </c>
      <c r="D134" s="303" t="s">
        <v>1090</v>
      </c>
      <c r="E134" s="303" t="s">
        <v>29</v>
      </c>
      <c r="F134" s="303" t="s">
        <v>32</v>
      </c>
      <c r="G134" s="303" t="s">
        <v>71</v>
      </c>
      <c r="H134" s="303">
        <v>10.0</v>
      </c>
      <c r="I134" s="303">
        <v>1.0</v>
      </c>
      <c r="J134" s="304" t="str">
        <f t="shared" si="1"/>
        <v>GBS-F-10</v>
      </c>
      <c r="K134" s="303" t="s">
        <v>1092</v>
      </c>
      <c r="L134" s="303"/>
      <c r="M134" s="303" t="s">
        <v>14</v>
      </c>
      <c r="N134" s="305">
        <v>43364.0</v>
      </c>
      <c r="O134" s="305" t="s">
        <v>10</v>
      </c>
      <c r="P134" s="303" t="s">
        <v>1243</v>
      </c>
      <c r="Q134" s="303" t="s">
        <v>1243</v>
      </c>
      <c r="R134" s="306" t="s">
        <v>1006</v>
      </c>
      <c r="S134" s="307" t="s">
        <v>1007</v>
      </c>
      <c r="T134" s="303" t="s">
        <v>485</v>
      </c>
      <c r="U134" s="308"/>
      <c r="V134" s="308"/>
      <c r="W134" s="308"/>
      <c r="X134" s="308"/>
      <c r="Y134" s="308"/>
    </row>
    <row r="135" ht="15.75" customHeight="1">
      <c r="A135" s="301"/>
      <c r="B135" s="301"/>
      <c r="C135" s="301"/>
      <c r="D135" s="335"/>
      <c r="E135" s="301"/>
      <c r="F135" s="301"/>
      <c r="G135" s="301"/>
      <c r="H135" s="301"/>
      <c r="I135" s="301"/>
      <c r="J135" s="301"/>
      <c r="K135" s="301"/>
      <c r="L135" s="301"/>
      <c r="M135" s="301"/>
      <c r="N135" s="301"/>
      <c r="O135" s="301"/>
      <c r="P135" s="301"/>
      <c r="Q135" s="301"/>
      <c r="R135" s="301"/>
      <c r="S135" s="301"/>
      <c r="T135" s="301"/>
      <c r="U135" s="301"/>
      <c r="V135" s="301"/>
      <c r="W135" s="301"/>
      <c r="X135" s="301"/>
      <c r="Y135" s="301"/>
    </row>
    <row r="136" ht="15.75" customHeight="1">
      <c r="A136" s="301"/>
      <c r="B136" s="301"/>
      <c r="C136" s="301"/>
      <c r="D136" s="336"/>
      <c r="E136" s="301"/>
      <c r="F136" s="301"/>
      <c r="G136" s="301"/>
      <c r="H136" s="337"/>
      <c r="I136" s="301"/>
      <c r="J136" s="301"/>
      <c r="K136" s="301"/>
      <c r="L136" s="301"/>
      <c r="M136" s="301"/>
      <c r="N136" s="301"/>
      <c r="O136" s="301"/>
      <c r="P136" s="301"/>
      <c r="Q136" s="301"/>
      <c r="R136" s="301"/>
      <c r="S136" s="301"/>
      <c r="T136" s="301"/>
      <c r="U136" s="301"/>
      <c r="V136" s="301"/>
      <c r="W136" s="301"/>
      <c r="X136" s="301"/>
      <c r="Y136" s="301"/>
    </row>
    <row r="137" ht="15.75" customHeight="1">
      <c r="A137" s="301"/>
      <c r="B137" s="301"/>
      <c r="C137" s="301"/>
      <c r="D137" s="335"/>
      <c r="E137" s="301"/>
      <c r="F137" s="301"/>
      <c r="G137" s="301"/>
      <c r="H137" s="338"/>
      <c r="I137" s="301"/>
      <c r="J137" s="301"/>
      <c r="K137" s="301"/>
      <c r="L137" s="301"/>
      <c r="M137" s="301"/>
      <c r="N137" s="301"/>
      <c r="O137" s="301"/>
      <c r="P137" s="301"/>
      <c r="Q137" s="301"/>
      <c r="R137" s="301"/>
      <c r="S137" s="301"/>
      <c r="T137" s="301"/>
      <c r="U137" s="301"/>
      <c r="V137" s="301"/>
      <c r="W137" s="301"/>
      <c r="X137" s="301"/>
      <c r="Y137" s="301"/>
    </row>
    <row r="138" ht="15.75" customHeight="1">
      <c r="A138" s="301"/>
      <c r="B138" s="301"/>
      <c r="C138" s="301"/>
      <c r="D138" s="335"/>
      <c r="E138" s="301"/>
      <c r="F138" s="301"/>
      <c r="G138" s="301"/>
      <c r="H138" s="339"/>
      <c r="I138" s="301"/>
      <c r="J138" s="301"/>
      <c r="K138" s="301"/>
      <c r="L138" s="301"/>
      <c r="M138" s="301"/>
      <c r="N138" s="301"/>
      <c r="O138" s="301"/>
      <c r="P138" s="301"/>
      <c r="Q138" s="301"/>
      <c r="R138" s="301"/>
      <c r="S138" s="301"/>
      <c r="T138" s="301"/>
      <c r="U138" s="301"/>
      <c r="V138" s="301"/>
      <c r="W138" s="301"/>
      <c r="X138" s="301"/>
      <c r="Y138" s="301"/>
    </row>
    <row r="139" ht="15.75" customHeight="1">
      <c r="A139" s="301"/>
      <c r="B139" s="301"/>
      <c r="C139" s="301"/>
      <c r="D139" s="335"/>
      <c r="E139" s="301"/>
      <c r="F139" s="301"/>
      <c r="G139" s="301"/>
      <c r="H139" s="336"/>
      <c r="I139" s="301"/>
      <c r="J139" s="301"/>
      <c r="K139" s="301"/>
      <c r="L139" s="301"/>
      <c r="M139" s="301"/>
      <c r="N139" s="301"/>
      <c r="O139" s="301"/>
      <c r="P139" s="301"/>
      <c r="Q139" s="301"/>
      <c r="R139" s="301"/>
      <c r="S139" s="301"/>
      <c r="T139" s="301"/>
      <c r="U139" s="301"/>
      <c r="V139" s="301"/>
      <c r="W139" s="301"/>
      <c r="X139" s="301"/>
      <c r="Y139" s="301"/>
    </row>
    <row r="140" ht="15.75" customHeight="1">
      <c r="A140" s="301"/>
      <c r="B140" s="301"/>
      <c r="C140" s="301"/>
      <c r="D140" s="335"/>
      <c r="E140" s="301"/>
      <c r="F140" s="301"/>
      <c r="G140" s="301"/>
      <c r="H140" s="322"/>
      <c r="I140" s="301"/>
      <c r="J140" s="301"/>
      <c r="K140" s="301"/>
      <c r="L140" s="301"/>
      <c r="M140" s="301"/>
      <c r="N140" s="301"/>
      <c r="O140" s="301"/>
      <c r="P140" s="301"/>
      <c r="Q140" s="301"/>
      <c r="R140" s="301"/>
      <c r="S140" s="301"/>
      <c r="T140" s="301"/>
      <c r="U140" s="301"/>
      <c r="V140" s="301"/>
      <c r="W140" s="301"/>
      <c r="X140" s="301"/>
      <c r="Y140" s="301"/>
    </row>
    <row r="141" ht="15.75" customHeight="1">
      <c r="A141" s="301"/>
      <c r="B141" s="301"/>
      <c r="C141" s="301"/>
      <c r="D141" s="335"/>
      <c r="E141" s="301"/>
      <c r="F141" s="301"/>
      <c r="G141" s="301"/>
      <c r="H141" s="322"/>
      <c r="I141" s="301"/>
      <c r="J141" s="301"/>
      <c r="K141" s="301"/>
      <c r="L141" s="301"/>
      <c r="M141" s="301"/>
      <c r="N141" s="301"/>
      <c r="O141" s="301"/>
      <c r="P141" s="301"/>
      <c r="Q141" s="301"/>
      <c r="R141" s="301"/>
      <c r="S141" s="301"/>
      <c r="T141" s="301"/>
      <c r="U141" s="301"/>
      <c r="V141" s="301"/>
      <c r="W141" s="301"/>
      <c r="X141" s="301"/>
      <c r="Y141" s="301"/>
    </row>
    <row r="142" ht="15.75" customHeight="1">
      <c r="A142" s="301"/>
      <c r="B142" s="301"/>
      <c r="C142" s="301"/>
      <c r="D142" s="335"/>
      <c r="E142" s="301"/>
      <c r="F142" s="301"/>
      <c r="G142" s="301"/>
      <c r="H142" s="340"/>
      <c r="I142" s="301"/>
      <c r="J142" s="301"/>
      <c r="K142" s="336"/>
      <c r="L142" s="301"/>
      <c r="M142" s="301"/>
      <c r="N142" s="301"/>
      <c r="O142" s="301"/>
      <c r="P142" s="301"/>
      <c r="Q142" s="301"/>
      <c r="R142" s="301"/>
      <c r="S142" s="301"/>
      <c r="T142" s="301"/>
      <c r="U142" s="301"/>
      <c r="V142" s="301"/>
      <c r="W142" s="301"/>
      <c r="X142" s="301"/>
      <c r="Y142" s="301"/>
    </row>
    <row r="143" ht="15.75" customHeight="1">
      <c r="A143" s="301"/>
      <c r="B143" s="301"/>
      <c r="C143" s="301"/>
      <c r="D143" s="335"/>
      <c r="E143" s="301"/>
      <c r="F143" s="301"/>
      <c r="G143" s="301"/>
      <c r="H143" s="340"/>
      <c r="I143" s="301"/>
      <c r="J143" s="301"/>
      <c r="K143" s="322"/>
      <c r="L143" s="301"/>
      <c r="M143" s="301"/>
      <c r="N143" s="301"/>
      <c r="O143" s="301"/>
      <c r="P143" s="301"/>
      <c r="Q143" s="301"/>
      <c r="R143" s="301"/>
      <c r="S143" s="301"/>
      <c r="T143" s="301"/>
      <c r="U143" s="301"/>
      <c r="V143" s="301"/>
      <c r="W143" s="301"/>
      <c r="X143" s="301"/>
      <c r="Y143" s="301"/>
    </row>
    <row r="144" ht="15.75" customHeight="1">
      <c r="A144" s="301"/>
      <c r="B144" s="301"/>
      <c r="C144" s="301"/>
      <c r="D144" s="335"/>
      <c r="E144" s="301"/>
      <c r="F144" s="301"/>
      <c r="G144" s="301"/>
      <c r="H144" s="340"/>
      <c r="I144" s="301"/>
      <c r="J144" s="301"/>
      <c r="K144" s="322"/>
      <c r="L144" s="301"/>
      <c r="M144" s="301"/>
      <c r="N144" s="301"/>
      <c r="O144" s="301"/>
      <c r="P144" s="301"/>
      <c r="Q144" s="301"/>
      <c r="R144" s="301"/>
      <c r="S144" s="301"/>
      <c r="T144" s="301"/>
      <c r="U144" s="301"/>
      <c r="V144" s="301"/>
      <c r="W144" s="301"/>
      <c r="X144" s="301"/>
      <c r="Y144" s="301"/>
    </row>
    <row r="145" ht="15.75" customHeight="1">
      <c r="A145" s="301"/>
      <c r="B145" s="301"/>
      <c r="C145" s="301"/>
      <c r="D145" s="335"/>
      <c r="E145" s="301"/>
      <c r="F145" s="301"/>
      <c r="G145" s="301"/>
      <c r="H145" s="301"/>
      <c r="I145" s="301"/>
      <c r="J145" s="301"/>
      <c r="K145" s="322"/>
      <c r="L145" s="301"/>
      <c r="M145" s="301"/>
      <c r="N145" s="301"/>
      <c r="O145" s="301"/>
      <c r="P145" s="301"/>
      <c r="Q145" s="301"/>
      <c r="R145" s="301"/>
      <c r="S145" s="301"/>
      <c r="T145" s="301"/>
      <c r="U145" s="301"/>
      <c r="V145" s="301"/>
      <c r="W145" s="301"/>
      <c r="X145" s="301"/>
      <c r="Y145" s="301"/>
    </row>
    <row r="146" ht="15.75" customHeight="1">
      <c r="A146" s="301"/>
      <c r="B146" s="301"/>
      <c r="C146" s="301"/>
      <c r="D146" s="335"/>
      <c r="E146" s="301"/>
      <c r="F146" s="301"/>
      <c r="G146" s="301"/>
      <c r="H146" s="301"/>
      <c r="I146" s="301"/>
      <c r="J146" s="301"/>
      <c r="K146" s="338"/>
      <c r="L146" s="301"/>
      <c r="M146" s="301"/>
      <c r="N146" s="301"/>
      <c r="O146" s="301"/>
      <c r="P146" s="301"/>
      <c r="Q146" s="301"/>
      <c r="R146" s="301"/>
      <c r="S146" s="301"/>
      <c r="T146" s="301"/>
      <c r="U146" s="301"/>
      <c r="V146" s="301"/>
      <c r="W146" s="301"/>
      <c r="X146" s="301"/>
      <c r="Y146" s="301"/>
    </row>
    <row r="147" ht="15.75" customHeight="1">
      <c r="A147" s="301"/>
      <c r="B147" s="301"/>
      <c r="C147" s="301"/>
      <c r="D147" s="335"/>
      <c r="E147" s="301"/>
      <c r="F147" s="301"/>
      <c r="G147" s="301"/>
      <c r="H147" s="301"/>
      <c r="I147" s="301"/>
      <c r="J147" s="301"/>
      <c r="K147" s="340"/>
      <c r="L147" s="301"/>
      <c r="M147" s="301"/>
      <c r="N147" s="301"/>
      <c r="O147" s="301"/>
      <c r="P147" s="301"/>
      <c r="Q147" s="301"/>
      <c r="R147" s="301"/>
      <c r="S147" s="301"/>
      <c r="T147" s="301"/>
      <c r="U147" s="301"/>
      <c r="V147" s="301"/>
      <c r="W147" s="301"/>
      <c r="X147" s="301"/>
      <c r="Y147" s="301"/>
    </row>
    <row r="148" ht="15.75" customHeight="1">
      <c r="A148" s="301"/>
      <c r="B148" s="301"/>
      <c r="C148" s="301"/>
      <c r="D148" s="335"/>
      <c r="E148" s="301"/>
      <c r="F148" s="301"/>
      <c r="G148" s="301"/>
      <c r="H148" s="301"/>
      <c r="I148" s="301"/>
      <c r="J148" s="301"/>
      <c r="K148" s="301"/>
      <c r="L148" s="301"/>
      <c r="M148" s="301"/>
      <c r="N148" s="301"/>
      <c r="O148" s="301"/>
      <c r="P148" s="301"/>
      <c r="Q148" s="301"/>
      <c r="R148" s="301"/>
      <c r="S148" s="301"/>
      <c r="T148" s="301"/>
      <c r="U148" s="301"/>
      <c r="V148" s="301"/>
      <c r="W148" s="301"/>
      <c r="X148" s="301"/>
      <c r="Y148" s="301"/>
    </row>
    <row r="149" ht="15.75" customHeight="1">
      <c r="A149" s="301"/>
      <c r="B149" s="301"/>
      <c r="C149" s="301"/>
      <c r="D149" s="335"/>
      <c r="E149" s="301"/>
      <c r="F149" s="301"/>
      <c r="G149" s="301"/>
      <c r="H149" s="301"/>
      <c r="I149" s="301"/>
      <c r="J149" s="301"/>
      <c r="K149" s="301"/>
      <c r="L149" s="301"/>
      <c r="M149" s="301"/>
      <c r="N149" s="301"/>
      <c r="O149" s="301"/>
      <c r="P149" s="301"/>
      <c r="Q149" s="301"/>
      <c r="R149" s="301"/>
      <c r="S149" s="301"/>
      <c r="T149" s="301"/>
      <c r="U149" s="301"/>
      <c r="V149" s="301"/>
      <c r="W149" s="301"/>
      <c r="X149" s="301"/>
      <c r="Y149" s="301"/>
    </row>
    <row r="150" ht="15.75" customHeight="1">
      <c r="A150" s="301"/>
      <c r="B150" s="301"/>
      <c r="C150" s="301"/>
      <c r="D150" s="335"/>
      <c r="E150" s="301"/>
      <c r="F150" s="301"/>
      <c r="G150" s="301"/>
      <c r="H150" s="301"/>
      <c r="I150" s="301"/>
      <c r="J150" s="301"/>
      <c r="K150" s="301"/>
      <c r="L150" s="301"/>
      <c r="M150" s="301"/>
      <c r="N150" s="301"/>
      <c r="O150" s="301"/>
      <c r="P150" s="301"/>
      <c r="Q150" s="301"/>
      <c r="R150" s="301"/>
      <c r="S150" s="301"/>
      <c r="T150" s="301"/>
      <c r="U150" s="301"/>
      <c r="V150" s="301"/>
      <c r="W150" s="301"/>
      <c r="X150" s="301"/>
      <c r="Y150" s="301"/>
    </row>
    <row r="151" ht="15.75" customHeight="1">
      <c r="A151" s="301"/>
      <c r="B151" s="301"/>
      <c r="C151" s="301"/>
      <c r="D151" s="335"/>
      <c r="E151" s="301"/>
      <c r="F151" s="301"/>
      <c r="G151" s="301"/>
      <c r="H151" s="301"/>
      <c r="I151" s="301"/>
      <c r="J151" s="301"/>
      <c r="K151" s="301"/>
      <c r="L151" s="301"/>
      <c r="M151" s="301"/>
      <c r="N151" s="301"/>
      <c r="O151" s="301"/>
      <c r="P151" s="301"/>
      <c r="Q151" s="301"/>
      <c r="R151" s="301"/>
      <c r="S151" s="301"/>
      <c r="T151" s="301"/>
      <c r="U151" s="301"/>
      <c r="V151" s="301"/>
      <c r="W151" s="301"/>
      <c r="X151" s="301"/>
      <c r="Y151" s="301"/>
    </row>
    <row r="152" ht="15.75" customHeight="1">
      <c r="A152" s="301"/>
      <c r="B152" s="301"/>
      <c r="C152" s="301"/>
      <c r="D152" s="335"/>
      <c r="E152" s="301"/>
      <c r="F152" s="301"/>
      <c r="G152" s="301"/>
      <c r="H152" s="301"/>
      <c r="I152" s="301"/>
      <c r="J152" s="301"/>
      <c r="K152" s="301"/>
      <c r="L152" s="301"/>
      <c r="M152" s="301"/>
      <c r="N152" s="301"/>
      <c r="O152" s="301"/>
      <c r="P152" s="301"/>
      <c r="Q152" s="301"/>
      <c r="R152" s="301"/>
      <c r="S152" s="301"/>
      <c r="T152" s="301"/>
      <c r="U152" s="301"/>
      <c r="V152" s="301"/>
      <c r="W152" s="301"/>
      <c r="X152" s="301"/>
      <c r="Y152" s="301"/>
    </row>
    <row r="153" ht="15.75" customHeight="1">
      <c r="A153" s="301"/>
      <c r="B153" s="301"/>
      <c r="C153" s="301"/>
      <c r="D153" s="335"/>
      <c r="E153" s="301"/>
      <c r="F153" s="301"/>
      <c r="G153" s="301"/>
      <c r="H153" s="301"/>
      <c r="I153" s="301"/>
      <c r="J153" s="301"/>
      <c r="K153" s="301"/>
      <c r="L153" s="301"/>
      <c r="M153" s="301"/>
      <c r="N153" s="301"/>
      <c r="O153" s="301"/>
      <c r="P153" s="301"/>
      <c r="Q153" s="301"/>
      <c r="R153" s="301"/>
      <c r="S153" s="301"/>
      <c r="T153" s="301"/>
      <c r="U153" s="301"/>
      <c r="V153" s="301"/>
      <c r="W153" s="301"/>
      <c r="X153" s="301"/>
      <c r="Y153" s="301"/>
    </row>
    <row r="154" ht="15.75" customHeight="1">
      <c r="A154" s="301"/>
      <c r="B154" s="301"/>
      <c r="C154" s="301"/>
      <c r="D154" s="335"/>
      <c r="E154" s="301"/>
      <c r="F154" s="301"/>
      <c r="G154" s="301"/>
      <c r="H154" s="301"/>
      <c r="I154" s="301"/>
      <c r="J154" s="301"/>
      <c r="K154" s="301"/>
      <c r="L154" s="301"/>
      <c r="M154" s="301"/>
      <c r="N154" s="301"/>
      <c r="O154" s="301"/>
      <c r="P154" s="301"/>
      <c r="Q154" s="301"/>
      <c r="R154" s="301"/>
      <c r="S154" s="301"/>
      <c r="T154" s="301"/>
      <c r="U154" s="301"/>
      <c r="V154" s="301"/>
      <c r="W154" s="301"/>
      <c r="X154" s="301"/>
      <c r="Y154" s="301"/>
    </row>
    <row r="155" ht="15.75" customHeight="1">
      <c r="A155" s="301"/>
      <c r="B155" s="301"/>
      <c r="C155" s="301"/>
      <c r="D155" s="335"/>
      <c r="E155" s="301"/>
      <c r="F155" s="301"/>
      <c r="G155" s="301"/>
      <c r="H155" s="301"/>
      <c r="I155" s="301"/>
      <c r="J155" s="301"/>
      <c r="K155" s="301"/>
      <c r="L155" s="301"/>
      <c r="M155" s="301"/>
      <c r="N155" s="301"/>
      <c r="O155" s="301"/>
      <c r="P155" s="301"/>
      <c r="Q155" s="301"/>
      <c r="R155" s="301"/>
      <c r="S155" s="301"/>
      <c r="T155" s="301"/>
      <c r="U155" s="301"/>
      <c r="V155" s="301"/>
      <c r="W155" s="301"/>
      <c r="X155" s="301"/>
      <c r="Y155" s="301"/>
    </row>
    <row r="156" ht="15.75" customHeight="1">
      <c r="A156" s="301"/>
      <c r="B156" s="301"/>
      <c r="C156" s="301"/>
      <c r="D156" s="335"/>
      <c r="E156" s="301"/>
      <c r="F156" s="301"/>
      <c r="G156" s="301"/>
      <c r="H156" s="301"/>
      <c r="I156" s="301"/>
      <c r="J156" s="301"/>
      <c r="K156" s="301"/>
      <c r="L156" s="301"/>
      <c r="M156" s="301"/>
      <c r="N156" s="301"/>
      <c r="O156" s="301"/>
      <c r="P156" s="301"/>
      <c r="Q156" s="301"/>
      <c r="R156" s="301"/>
      <c r="S156" s="301"/>
      <c r="T156" s="301"/>
      <c r="U156" s="301"/>
      <c r="V156" s="301"/>
      <c r="W156" s="301"/>
      <c r="X156" s="301"/>
      <c r="Y156" s="301"/>
    </row>
    <row r="157" ht="15.75" customHeight="1">
      <c r="A157" s="301"/>
      <c r="B157" s="301"/>
      <c r="C157" s="301"/>
      <c r="D157" s="335"/>
      <c r="E157" s="301"/>
      <c r="F157" s="301"/>
      <c r="G157" s="301"/>
      <c r="H157" s="301"/>
      <c r="I157" s="301"/>
      <c r="J157" s="301"/>
      <c r="K157" s="301"/>
      <c r="L157" s="301"/>
      <c r="M157" s="301"/>
      <c r="N157" s="301"/>
      <c r="O157" s="301"/>
      <c r="P157" s="301"/>
      <c r="Q157" s="301"/>
      <c r="R157" s="301"/>
      <c r="S157" s="301"/>
      <c r="T157" s="301"/>
      <c r="U157" s="301"/>
      <c r="V157" s="301"/>
      <c r="W157" s="301"/>
      <c r="X157" s="301"/>
      <c r="Y157" s="301"/>
    </row>
    <row r="158" ht="15.75" customHeight="1">
      <c r="A158" s="301"/>
      <c r="B158" s="301"/>
      <c r="C158" s="301"/>
      <c r="D158" s="335"/>
      <c r="E158" s="301"/>
      <c r="F158" s="301"/>
      <c r="G158" s="301"/>
      <c r="H158" s="301"/>
      <c r="I158" s="301"/>
      <c r="J158" s="301"/>
      <c r="K158" s="301"/>
      <c r="L158" s="301"/>
      <c r="M158" s="301"/>
      <c r="N158" s="301"/>
      <c r="O158" s="301"/>
      <c r="P158" s="301"/>
      <c r="Q158" s="301"/>
      <c r="R158" s="301"/>
      <c r="S158" s="301"/>
      <c r="T158" s="301"/>
      <c r="U158" s="301"/>
      <c r="V158" s="301"/>
      <c r="W158" s="301"/>
      <c r="X158" s="301"/>
      <c r="Y158" s="301"/>
    </row>
    <row r="159" ht="15.75" customHeight="1">
      <c r="A159" s="301"/>
      <c r="B159" s="301"/>
      <c r="C159" s="301"/>
      <c r="D159" s="335"/>
      <c r="E159" s="301"/>
      <c r="F159" s="301"/>
      <c r="G159" s="301"/>
      <c r="H159" s="301"/>
      <c r="I159" s="301"/>
      <c r="J159" s="301"/>
      <c r="K159" s="301"/>
      <c r="L159" s="301"/>
      <c r="M159" s="301"/>
      <c r="N159" s="301"/>
      <c r="O159" s="301"/>
      <c r="P159" s="301"/>
      <c r="Q159" s="301"/>
      <c r="R159" s="301"/>
      <c r="S159" s="301"/>
      <c r="T159" s="301"/>
      <c r="U159" s="301"/>
      <c r="V159" s="301"/>
      <c r="W159" s="301"/>
      <c r="X159" s="301"/>
      <c r="Y159" s="301"/>
    </row>
    <row r="160" ht="15.75" customHeight="1">
      <c r="A160" s="301"/>
      <c r="B160" s="301"/>
      <c r="C160" s="301"/>
      <c r="D160" s="335"/>
      <c r="E160" s="301"/>
      <c r="F160" s="301"/>
      <c r="G160" s="301"/>
      <c r="H160" s="301"/>
      <c r="I160" s="301"/>
      <c r="J160" s="301"/>
      <c r="K160" s="301"/>
      <c r="L160" s="301"/>
      <c r="M160" s="301"/>
      <c r="N160" s="301"/>
      <c r="O160" s="301"/>
      <c r="P160" s="301"/>
      <c r="Q160" s="301"/>
      <c r="R160" s="301"/>
      <c r="S160" s="301"/>
      <c r="T160" s="301"/>
      <c r="U160" s="301"/>
      <c r="V160" s="301"/>
      <c r="W160" s="301"/>
      <c r="X160" s="301"/>
      <c r="Y160" s="301"/>
    </row>
    <row r="161" ht="15.75" customHeight="1">
      <c r="A161" s="301"/>
      <c r="B161" s="301"/>
      <c r="C161" s="301"/>
      <c r="D161" s="335"/>
      <c r="E161" s="301"/>
      <c r="F161" s="301"/>
      <c r="G161" s="301"/>
      <c r="H161" s="301"/>
      <c r="I161" s="301"/>
      <c r="J161" s="301"/>
      <c r="K161" s="301"/>
      <c r="L161" s="301"/>
      <c r="M161" s="301"/>
      <c r="N161" s="301"/>
      <c r="O161" s="301"/>
      <c r="P161" s="301"/>
      <c r="Q161" s="301"/>
      <c r="R161" s="301"/>
      <c r="S161" s="301"/>
      <c r="T161" s="301"/>
      <c r="U161" s="301"/>
      <c r="V161" s="301"/>
      <c r="W161" s="301"/>
      <c r="X161" s="301"/>
      <c r="Y161" s="301"/>
    </row>
    <row r="162" ht="15.75" customHeight="1">
      <c r="A162" s="301"/>
      <c r="B162" s="301"/>
      <c r="C162" s="301"/>
      <c r="D162" s="335"/>
      <c r="E162" s="301"/>
      <c r="F162" s="301"/>
      <c r="G162" s="301"/>
      <c r="H162" s="301"/>
      <c r="I162" s="301"/>
      <c r="J162" s="301"/>
      <c r="K162" s="301"/>
      <c r="L162" s="301"/>
      <c r="M162" s="301"/>
      <c r="N162" s="301"/>
      <c r="O162" s="301"/>
      <c r="P162" s="301"/>
      <c r="Q162" s="301"/>
      <c r="R162" s="301"/>
      <c r="S162" s="301"/>
      <c r="T162" s="301"/>
      <c r="U162" s="301"/>
      <c r="V162" s="301"/>
      <c r="W162" s="301"/>
      <c r="X162" s="301"/>
      <c r="Y162" s="301"/>
    </row>
    <row r="163" ht="15.75" customHeight="1">
      <c r="A163" s="301"/>
      <c r="B163" s="301"/>
      <c r="C163" s="301"/>
      <c r="D163" s="335"/>
      <c r="E163" s="301"/>
      <c r="F163" s="301"/>
      <c r="G163" s="301"/>
      <c r="H163" s="301"/>
      <c r="I163" s="301"/>
      <c r="J163" s="301"/>
      <c r="K163" s="301"/>
      <c r="L163" s="301"/>
      <c r="M163" s="301"/>
      <c r="N163" s="301"/>
      <c r="O163" s="301"/>
      <c r="P163" s="301"/>
      <c r="Q163" s="301"/>
      <c r="R163" s="301"/>
      <c r="S163" s="301"/>
      <c r="T163" s="301"/>
      <c r="U163" s="301"/>
      <c r="V163" s="301"/>
      <c r="W163" s="301"/>
      <c r="X163" s="301"/>
      <c r="Y163" s="301"/>
    </row>
    <row r="164" ht="15.75" customHeight="1">
      <c r="A164" s="301"/>
      <c r="B164" s="301"/>
      <c r="C164" s="301"/>
      <c r="D164" s="335"/>
      <c r="E164" s="301"/>
      <c r="F164" s="301"/>
      <c r="G164" s="301"/>
      <c r="H164" s="301"/>
      <c r="I164" s="301"/>
      <c r="J164" s="301"/>
      <c r="K164" s="301"/>
      <c r="L164" s="301"/>
      <c r="M164" s="301"/>
      <c r="N164" s="301"/>
      <c r="O164" s="301"/>
      <c r="P164" s="301"/>
      <c r="Q164" s="301"/>
      <c r="R164" s="301"/>
      <c r="S164" s="301"/>
      <c r="T164" s="301"/>
      <c r="U164" s="301"/>
      <c r="V164" s="301"/>
      <c r="W164" s="301"/>
      <c r="X164" s="301"/>
      <c r="Y164" s="301"/>
    </row>
    <row r="165" ht="15.75" customHeight="1">
      <c r="A165" s="301"/>
      <c r="B165" s="301"/>
      <c r="C165" s="301"/>
      <c r="D165" s="335"/>
      <c r="E165" s="301"/>
      <c r="F165" s="301"/>
      <c r="G165" s="301"/>
      <c r="H165" s="301"/>
      <c r="I165" s="301"/>
      <c r="J165" s="301"/>
      <c r="K165" s="301"/>
      <c r="L165" s="301"/>
      <c r="M165" s="301"/>
      <c r="N165" s="301"/>
      <c r="O165" s="301"/>
      <c r="P165" s="301"/>
      <c r="Q165" s="301"/>
      <c r="R165" s="301"/>
      <c r="S165" s="301"/>
      <c r="T165" s="301"/>
      <c r="U165" s="301"/>
      <c r="V165" s="301"/>
      <c r="W165" s="301"/>
      <c r="X165" s="301"/>
      <c r="Y165" s="301"/>
    </row>
    <row r="166" ht="15.75" customHeight="1">
      <c r="A166" s="301"/>
      <c r="B166" s="301"/>
      <c r="C166" s="301"/>
      <c r="D166" s="335"/>
      <c r="E166" s="301"/>
      <c r="F166" s="301"/>
      <c r="G166" s="301"/>
      <c r="H166" s="301"/>
      <c r="I166" s="301"/>
      <c r="J166" s="301"/>
      <c r="K166" s="301"/>
      <c r="L166" s="301"/>
      <c r="M166" s="301"/>
      <c r="N166" s="301"/>
      <c r="O166" s="301"/>
      <c r="P166" s="301"/>
      <c r="Q166" s="301"/>
      <c r="R166" s="301"/>
      <c r="S166" s="301"/>
      <c r="T166" s="301"/>
      <c r="U166" s="301"/>
      <c r="V166" s="301"/>
      <c r="W166" s="301"/>
      <c r="X166" s="301"/>
      <c r="Y166" s="301"/>
    </row>
    <row r="167" ht="15.75" customHeight="1">
      <c r="A167" s="301"/>
      <c r="B167" s="301"/>
      <c r="C167" s="301"/>
      <c r="D167" s="335"/>
      <c r="E167" s="301"/>
      <c r="F167" s="301"/>
      <c r="G167" s="301"/>
      <c r="H167" s="301"/>
      <c r="I167" s="301"/>
      <c r="J167" s="301"/>
      <c r="K167" s="301"/>
      <c r="L167" s="301"/>
      <c r="M167" s="301"/>
      <c r="N167" s="301"/>
      <c r="O167" s="301"/>
      <c r="P167" s="301"/>
      <c r="Q167" s="301"/>
      <c r="R167" s="301"/>
      <c r="S167" s="301"/>
      <c r="T167" s="301"/>
      <c r="U167" s="301"/>
      <c r="V167" s="301"/>
      <c r="W167" s="301"/>
      <c r="X167" s="301"/>
      <c r="Y167" s="301"/>
    </row>
    <row r="168" ht="15.75" customHeight="1">
      <c r="A168" s="301"/>
      <c r="B168" s="301"/>
      <c r="C168" s="301"/>
      <c r="D168" s="335"/>
      <c r="E168" s="301"/>
      <c r="F168" s="301"/>
      <c r="G168" s="301"/>
      <c r="H168" s="301"/>
      <c r="I168" s="301"/>
      <c r="J168" s="301"/>
      <c r="K168" s="301"/>
      <c r="L168" s="301"/>
      <c r="M168" s="301"/>
      <c r="N168" s="301"/>
      <c r="O168" s="301"/>
      <c r="P168" s="301"/>
      <c r="Q168" s="301"/>
      <c r="R168" s="301"/>
      <c r="S168" s="301"/>
      <c r="T168" s="301"/>
      <c r="U168" s="301"/>
      <c r="V168" s="301"/>
      <c r="W168" s="301"/>
      <c r="X168" s="301"/>
      <c r="Y168" s="301"/>
    </row>
    <row r="169" ht="15.75" customHeight="1">
      <c r="A169" s="301"/>
      <c r="B169" s="301"/>
      <c r="C169" s="301"/>
      <c r="D169" s="335"/>
      <c r="E169" s="301"/>
      <c r="F169" s="301"/>
      <c r="G169" s="301"/>
      <c r="H169" s="301"/>
      <c r="I169" s="301"/>
      <c r="J169" s="301"/>
      <c r="K169" s="301"/>
      <c r="L169" s="301"/>
      <c r="M169" s="301"/>
      <c r="N169" s="301"/>
      <c r="O169" s="301"/>
      <c r="P169" s="301"/>
      <c r="Q169" s="301"/>
      <c r="R169" s="301"/>
      <c r="S169" s="301"/>
      <c r="T169" s="301"/>
      <c r="U169" s="301"/>
      <c r="V169" s="301"/>
      <c r="W169" s="301"/>
      <c r="X169" s="301"/>
      <c r="Y169" s="301"/>
    </row>
    <row r="170" ht="15.75" customHeight="1">
      <c r="A170" s="301"/>
      <c r="B170" s="301"/>
      <c r="C170" s="301"/>
      <c r="D170" s="335"/>
      <c r="E170" s="301"/>
      <c r="F170" s="301"/>
      <c r="G170" s="301"/>
      <c r="H170" s="301"/>
      <c r="I170" s="301"/>
      <c r="J170" s="301"/>
      <c r="K170" s="301"/>
      <c r="L170" s="301"/>
      <c r="M170" s="301"/>
      <c r="N170" s="301"/>
      <c r="O170" s="301"/>
      <c r="P170" s="301"/>
      <c r="Q170" s="301"/>
      <c r="R170" s="301"/>
      <c r="S170" s="301"/>
      <c r="T170" s="301"/>
      <c r="U170" s="301"/>
      <c r="V170" s="301"/>
      <c r="W170" s="301"/>
      <c r="X170" s="301"/>
      <c r="Y170" s="301"/>
    </row>
    <row r="171" ht="15.75" customHeight="1">
      <c r="A171" s="301"/>
      <c r="B171" s="301"/>
      <c r="C171" s="301"/>
      <c r="D171" s="335"/>
      <c r="E171" s="301"/>
      <c r="F171" s="301"/>
      <c r="G171" s="301"/>
      <c r="H171" s="301"/>
      <c r="I171" s="301"/>
      <c r="J171" s="301"/>
      <c r="K171" s="301"/>
      <c r="L171" s="301"/>
      <c r="M171" s="301"/>
      <c r="N171" s="301"/>
      <c r="O171" s="301"/>
      <c r="P171" s="301"/>
      <c r="Q171" s="301"/>
      <c r="R171" s="301"/>
      <c r="S171" s="301"/>
      <c r="T171" s="301"/>
      <c r="U171" s="301"/>
      <c r="V171" s="301"/>
      <c r="W171" s="301"/>
      <c r="X171" s="301"/>
      <c r="Y171" s="301"/>
    </row>
    <row r="172" ht="15.75" customHeight="1">
      <c r="A172" s="301"/>
      <c r="B172" s="301"/>
      <c r="C172" s="301"/>
      <c r="D172" s="335"/>
      <c r="E172" s="301"/>
      <c r="F172" s="301"/>
      <c r="G172" s="301"/>
      <c r="H172" s="301"/>
      <c r="I172" s="301"/>
      <c r="J172" s="301"/>
      <c r="K172" s="301"/>
      <c r="L172" s="301"/>
      <c r="M172" s="301"/>
      <c r="N172" s="301"/>
      <c r="O172" s="301"/>
      <c r="P172" s="301"/>
      <c r="Q172" s="301"/>
      <c r="R172" s="301"/>
      <c r="S172" s="301"/>
      <c r="T172" s="301"/>
      <c r="U172" s="301"/>
      <c r="V172" s="301"/>
      <c r="W172" s="301"/>
      <c r="X172" s="301"/>
      <c r="Y172" s="301"/>
    </row>
    <row r="173" ht="15.75" customHeight="1">
      <c r="A173" s="301"/>
      <c r="B173" s="301"/>
      <c r="C173" s="301"/>
      <c r="D173" s="335"/>
      <c r="E173" s="301"/>
      <c r="F173" s="301"/>
      <c r="G173" s="301"/>
      <c r="H173" s="301"/>
      <c r="I173" s="301"/>
      <c r="J173" s="301"/>
      <c r="K173" s="301"/>
      <c r="L173" s="301"/>
      <c r="M173" s="301"/>
      <c r="N173" s="301"/>
      <c r="O173" s="301"/>
      <c r="P173" s="301"/>
      <c r="Q173" s="301"/>
      <c r="R173" s="301"/>
      <c r="S173" s="301"/>
      <c r="T173" s="301"/>
      <c r="U173" s="301"/>
      <c r="V173" s="301"/>
      <c r="W173" s="301"/>
      <c r="X173" s="301"/>
      <c r="Y173" s="301"/>
    </row>
    <row r="174" ht="15.75" customHeight="1">
      <c r="A174" s="301"/>
      <c r="B174" s="301"/>
      <c r="C174" s="301"/>
      <c r="D174" s="335"/>
      <c r="E174" s="301"/>
      <c r="F174" s="301"/>
      <c r="G174" s="301"/>
      <c r="H174" s="301"/>
      <c r="I174" s="301"/>
      <c r="J174" s="301"/>
      <c r="K174" s="301"/>
      <c r="L174" s="301"/>
      <c r="M174" s="301"/>
      <c r="N174" s="301"/>
      <c r="O174" s="301"/>
      <c r="P174" s="301"/>
      <c r="Q174" s="301"/>
      <c r="R174" s="301"/>
      <c r="S174" s="301"/>
      <c r="T174" s="301"/>
      <c r="U174" s="301"/>
      <c r="V174" s="301"/>
      <c r="W174" s="301"/>
      <c r="X174" s="301"/>
      <c r="Y174" s="301"/>
    </row>
    <row r="175" ht="15.75" customHeight="1">
      <c r="A175" s="301"/>
      <c r="B175" s="301"/>
      <c r="C175" s="301"/>
      <c r="D175" s="335"/>
      <c r="E175" s="301"/>
      <c r="F175" s="301"/>
      <c r="G175" s="301"/>
      <c r="H175" s="301"/>
      <c r="I175" s="301"/>
      <c r="J175" s="301"/>
      <c r="K175" s="301"/>
      <c r="L175" s="301"/>
      <c r="M175" s="301"/>
      <c r="N175" s="301"/>
      <c r="O175" s="301"/>
      <c r="P175" s="301"/>
      <c r="Q175" s="301"/>
      <c r="R175" s="301"/>
      <c r="S175" s="301"/>
      <c r="T175" s="301"/>
      <c r="U175" s="301"/>
      <c r="V175" s="301"/>
      <c r="W175" s="301"/>
      <c r="X175" s="301"/>
      <c r="Y175" s="301"/>
    </row>
    <row r="176" ht="15.75" customHeight="1">
      <c r="A176" s="301"/>
      <c r="B176" s="301"/>
      <c r="C176" s="301"/>
      <c r="D176" s="335"/>
      <c r="E176" s="301"/>
      <c r="F176" s="301"/>
      <c r="G176" s="301"/>
      <c r="H176" s="301"/>
      <c r="I176" s="301"/>
      <c r="J176" s="301"/>
      <c r="K176" s="301"/>
      <c r="L176" s="301"/>
      <c r="M176" s="301"/>
      <c r="N176" s="301"/>
      <c r="O176" s="301"/>
      <c r="P176" s="301"/>
      <c r="Q176" s="301"/>
      <c r="R176" s="301"/>
      <c r="S176" s="301"/>
      <c r="T176" s="301"/>
      <c r="U176" s="301"/>
      <c r="V176" s="301"/>
      <c r="W176" s="301"/>
      <c r="X176" s="301"/>
      <c r="Y176" s="301"/>
    </row>
    <row r="177" ht="15.75" customHeight="1">
      <c r="A177" s="301"/>
      <c r="B177" s="301"/>
      <c r="C177" s="301"/>
      <c r="D177" s="335"/>
      <c r="E177" s="301"/>
      <c r="F177" s="301"/>
      <c r="G177" s="301"/>
      <c r="H177" s="301"/>
      <c r="I177" s="301"/>
      <c r="J177" s="301"/>
      <c r="K177" s="301"/>
      <c r="L177" s="301"/>
      <c r="M177" s="301"/>
      <c r="N177" s="301"/>
      <c r="O177" s="301"/>
      <c r="P177" s="301"/>
      <c r="Q177" s="301"/>
      <c r="R177" s="301"/>
      <c r="S177" s="301"/>
      <c r="T177" s="301"/>
      <c r="U177" s="301"/>
      <c r="V177" s="301"/>
      <c r="W177" s="301"/>
      <c r="X177" s="301"/>
      <c r="Y177" s="301"/>
    </row>
    <row r="178" ht="15.75" customHeight="1">
      <c r="A178" s="301"/>
      <c r="B178" s="301"/>
      <c r="C178" s="301"/>
      <c r="D178" s="335"/>
      <c r="E178" s="301"/>
      <c r="F178" s="301"/>
      <c r="G178" s="301"/>
      <c r="H178" s="301"/>
      <c r="I178" s="301"/>
      <c r="J178" s="301"/>
      <c r="K178" s="301"/>
      <c r="L178" s="301"/>
      <c r="M178" s="301"/>
      <c r="N178" s="301"/>
      <c r="O178" s="301"/>
      <c r="P178" s="301"/>
      <c r="Q178" s="301"/>
      <c r="R178" s="301"/>
      <c r="S178" s="301"/>
      <c r="T178" s="301"/>
      <c r="U178" s="301"/>
      <c r="V178" s="301"/>
      <c r="W178" s="301"/>
      <c r="X178" s="301"/>
      <c r="Y178" s="301"/>
    </row>
    <row r="179" ht="15.75" customHeight="1">
      <c r="A179" s="301"/>
      <c r="B179" s="301"/>
      <c r="C179" s="301"/>
      <c r="D179" s="335"/>
      <c r="E179" s="301"/>
      <c r="F179" s="301"/>
      <c r="G179" s="301"/>
      <c r="H179" s="301"/>
      <c r="I179" s="301"/>
      <c r="J179" s="301"/>
      <c r="K179" s="301"/>
      <c r="L179" s="301"/>
      <c r="M179" s="301"/>
      <c r="N179" s="301"/>
      <c r="O179" s="301"/>
      <c r="P179" s="301"/>
      <c r="Q179" s="301"/>
      <c r="R179" s="301"/>
      <c r="S179" s="301"/>
      <c r="T179" s="301"/>
      <c r="U179" s="301"/>
      <c r="V179" s="301"/>
      <c r="W179" s="301"/>
      <c r="X179" s="301"/>
      <c r="Y179" s="301"/>
    </row>
    <row r="180" ht="15.75" customHeight="1">
      <c r="A180" s="301"/>
      <c r="B180" s="301"/>
      <c r="C180" s="301"/>
      <c r="D180" s="335"/>
      <c r="E180" s="301"/>
      <c r="F180" s="301"/>
      <c r="G180" s="301"/>
      <c r="H180" s="301"/>
      <c r="I180" s="301"/>
      <c r="J180" s="301"/>
      <c r="K180" s="301"/>
      <c r="L180" s="301"/>
      <c r="M180" s="301"/>
      <c r="N180" s="301"/>
      <c r="O180" s="301"/>
      <c r="P180" s="301"/>
      <c r="Q180" s="301"/>
      <c r="R180" s="301"/>
      <c r="S180" s="301"/>
      <c r="T180" s="301"/>
      <c r="U180" s="301"/>
      <c r="V180" s="301"/>
      <c r="W180" s="301"/>
      <c r="X180" s="301"/>
      <c r="Y180" s="301"/>
    </row>
    <row r="181" ht="15.75" customHeight="1">
      <c r="A181" s="301"/>
      <c r="B181" s="301"/>
      <c r="C181" s="301"/>
      <c r="D181" s="335"/>
      <c r="E181" s="301"/>
      <c r="F181" s="301"/>
      <c r="G181" s="301"/>
      <c r="H181" s="301"/>
      <c r="I181" s="301"/>
      <c r="J181" s="301"/>
      <c r="K181" s="301"/>
      <c r="L181" s="301"/>
      <c r="M181" s="301"/>
      <c r="N181" s="301"/>
      <c r="O181" s="301"/>
      <c r="P181" s="301"/>
      <c r="Q181" s="301"/>
      <c r="R181" s="301"/>
      <c r="S181" s="301"/>
      <c r="T181" s="301"/>
      <c r="U181" s="301"/>
      <c r="V181" s="301"/>
      <c r="W181" s="301"/>
      <c r="X181" s="301"/>
      <c r="Y181" s="301"/>
    </row>
    <row r="182" ht="15.75" customHeight="1">
      <c r="A182" s="301"/>
      <c r="B182" s="301"/>
      <c r="C182" s="301"/>
      <c r="D182" s="335"/>
      <c r="E182" s="301"/>
      <c r="F182" s="301"/>
      <c r="G182" s="301"/>
      <c r="H182" s="301"/>
      <c r="I182" s="301"/>
      <c r="J182" s="301"/>
      <c r="K182" s="301"/>
      <c r="L182" s="301"/>
      <c r="M182" s="301"/>
      <c r="N182" s="301"/>
      <c r="O182" s="301"/>
      <c r="P182" s="301"/>
      <c r="Q182" s="301"/>
      <c r="R182" s="301"/>
      <c r="S182" s="301"/>
      <c r="T182" s="301"/>
      <c r="U182" s="301"/>
      <c r="V182" s="301"/>
      <c r="W182" s="301"/>
      <c r="X182" s="301"/>
      <c r="Y182" s="301"/>
    </row>
    <row r="183" ht="15.75" customHeight="1">
      <c r="A183" s="301"/>
      <c r="B183" s="301"/>
      <c r="C183" s="301"/>
      <c r="D183" s="335"/>
      <c r="E183" s="301"/>
      <c r="F183" s="301"/>
      <c r="G183" s="301"/>
      <c r="H183" s="301"/>
      <c r="I183" s="301"/>
      <c r="J183" s="301"/>
      <c r="K183" s="301"/>
      <c r="L183" s="301"/>
      <c r="M183" s="301"/>
      <c r="N183" s="301"/>
      <c r="O183" s="301"/>
      <c r="P183" s="301"/>
      <c r="Q183" s="301"/>
      <c r="R183" s="301"/>
      <c r="S183" s="301"/>
      <c r="T183" s="301"/>
      <c r="U183" s="301"/>
      <c r="V183" s="301"/>
      <c r="W183" s="301"/>
      <c r="X183" s="301"/>
      <c r="Y183" s="301"/>
    </row>
    <row r="184" ht="15.75" customHeight="1">
      <c r="A184" s="301"/>
      <c r="B184" s="301"/>
      <c r="C184" s="301"/>
      <c r="D184" s="335"/>
      <c r="E184" s="301"/>
      <c r="F184" s="301"/>
      <c r="G184" s="301"/>
      <c r="H184" s="301"/>
      <c r="I184" s="301"/>
      <c r="J184" s="301"/>
      <c r="K184" s="301"/>
      <c r="L184" s="301"/>
      <c r="M184" s="301"/>
      <c r="N184" s="301"/>
      <c r="O184" s="301"/>
      <c r="P184" s="301"/>
      <c r="Q184" s="301"/>
      <c r="R184" s="301"/>
      <c r="S184" s="301"/>
      <c r="T184" s="301"/>
      <c r="U184" s="301"/>
      <c r="V184" s="301"/>
      <c r="W184" s="301"/>
      <c r="X184" s="301"/>
      <c r="Y184" s="301"/>
    </row>
    <row r="185" ht="15.75" customHeight="1">
      <c r="A185" s="301"/>
      <c r="B185" s="301"/>
      <c r="C185" s="301"/>
      <c r="D185" s="335"/>
      <c r="E185" s="301"/>
      <c r="F185" s="301"/>
      <c r="G185" s="301"/>
      <c r="H185" s="301"/>
      <c r="I185" s="301"/>
      <c r="J185" s="301"/>
      <c r="K185" s="301"/>
      <c r="L185" s="301"/>
      <c r="M185" s="301"/>
      <c r="N185" s="301"/>
      <c r="O185" s="301"/>
      <c r="P185" s="301"/>
      <c r="Q185" s="301"/>
      <c r="R185" s="301"/>
      <c r="S185" s="301"/>
      <c r="T185" s="301"/>
      <c r="U185" s="301"/>
      <c r="V185" s="301"/>
      <c r="W185" s="301"/>
      <c r="X185" s="301"/>
      <c r="Y185" s="301"/>
    </row>
    <row r="186" ht="15.75" customHeight="1">
      <c r="A186" s="301"/>
      <c r="B186" s="301"/>
      <c r="C186" s="301"/>
      <c r="D186" s="335"/>
      <c r="E186" s="301"/>
      <c r="F186" s="301"/>
      <c r="G186" s="301"/>
      <c r="H186" s="301"/>
      <c r="I186" s="301"/>
      <c r="J186" s="301"/>
      <c r="K186" s="301"/>
      <c r="L186" s="301"/>
      <c r="M186" s="301"/>
      <c r="N186" s="301"/>
      <c r="O186" s="301"/>
      <c r="P186" s="301"/>
      <c r="Q186" s="301"/>
      <c r="R186" s="301"/>
      <c r="S186" s="301"/>
      <c r="T186" s="301"/>
      <c r="U186" s="301"/>
      <c r="V186" s="301"/>
      <c r="W186" s="301"/>
      <c r="X186" s="301"/>
      <c r="Y186" s="301"/>
    </row>
    <row r="187" ht="15.75" customHeight="1">
      <c r="A187" s="301"/>
      <c r="B187" s="301"/>
      <c r="C187" s="301"/>
      <c r="D187" s="335"/>
      <c r="E187" s="301"/>
      <c r="F187" s="301"/>
      <c r="G187" s="301"/>
      <c r="H187" s="301"/>
      <c r="I187" s="301"/>
      <c r="J187" s="301"/>
      <c r="K187" s="301"/>
      <c r="L187" s="301"/>
      <c r="M187" s="301"/>
      <c r="N187" s="301"/>
      <c r="O187" s="301"/>
      <c r="P187" s="301"/>
      <c r="Q187" s="301"/>
      <c r="R187" s="301"/>
      <c r="S187" s="301"/>
      <c r="T187" s="301"/>
      <c r="U187" s="301"/>
      <c r="V187" s="301"/>
      <c r="W187" s="301"/>
      <c r="X187" s="301"/>
      <c r="Y187" s="301"/>
    </row>
    <row r="188" ht="15.75" customHeight="1">
      <c r="A188" s="301"/>
      <c r="B188" s="301"/>
      <c r="C188" s="301"/>
      <c r="D188" s="335"/>
      <c r="E188" s="301"/>
      <c r="F188" s="301"/>
      <c r="G188" s="301"/>
      <c r="H188" s="301"/>
      <c r="I188" s="301"/>
      <c r="J188" s="301"/>
      <c r="K188" s="301"/>
      <c r="L188" s="301"/>
      <c r="M188" s="301"/>
      <c r="N188" s="301"/>
      <c r="O188" s="301"/>
      <c r="P188" s="301"/>
      <c r="Q188" s="301"/>
      <c r="R188" s="301"/>
      <c r="S188" s="301"/>
      <c r="T188" s="301"/>
      <c r="U188" s="301"/>
      <c r="V188" s="301"/>
      <c r="W188" s="301"/>
      <c r="X188" s="301"/>
      <c r="Y188" s="301"/>
    </row>
    <row r="189" ht="15.75" customHeight="1">
      <c r="A189" s="301"/>
      <c r="B189" s="301"/>
      <c r="C189" s="301"/>
      <c r="D189" s="335"/>
      <c r="E189" s="301"/>
      <c r="F189" s="301"/>
      <c r="G189" s="301"/>
      <c r="H189" s="301"/>
      <c r="I189" s="301"/>
      <c r="J189" s="301"/>
      <c r="K189" s="301"/>
      <c r="L189" s="301"/>
      <c r="M189" s="301"/>
      <c r="N189" s="301"/>
      <c r="O189" s="301"/>
      <c r="P189" s="301"/>
      <c r="Q189" s="301"/>
      <c r="R189" s="301"/>
      <c r="S189" s="301"/>
      <c r="T189" s="301"/>
      <c r="U189" s="301"/>
      <c r="V189" s="301"/>
      <c r="W189" s="301"/>
      <c r="X189" s="301"/>
      <c r="Y189" s="301"/>
    </row>
    <row r="190" ht="15.75" customHeight="1">
      <c r="A190" s="301"/>
      <c r="B190" s="301"/>
      <c r="C190" s="301"/>
      <c r="D190" s="335"/>
      <c r="E190" s="301"/>
      <c r="F190" s="301"/>
      <c r="G190" s="301"/>
      <c r="H190" s="301"/>
      <c r="I190" s="301"/>
      <c r="J190" s="301"/>
      <c r="K190" s="301"/>
      <c r="L190" s="301"/>
      <c r="M190" s="301"/>
      <c r="N190" s="301"/>
      <c r="O190" s="301"/>
      <c r="P190" s="301"/>
      <c r="Q190" s="301"/>
      <c r="R190" s="301"/>
      <c r="S190" s="301"/>
      <c r="T190" s="301"/>
      <c r="U190" s="301"/>
      <c r="V190" s="301"/>
      <c r="W190" s="301"/>
      <c r="X190" s="301"/>
      <c r="Y190" s="301"/>
    </row>
    <row r="191" ht="15.75" customHeight="1">
      <c r="A191" s="301"/>
      <c r="B191" s="301"/>
      <c r="C191" s="301"/>
      <c r="D191" s="335"/>
      <c r="E191" s="301"/>
      <c r="F191" s="301"/>
      <c r="G191" s="301"/>
      <c r="H191" s="301"/>
      <c r="I191" s="301"/>
      <c r="J191" s="301"/>
      <c r="K191" s="301"/>
      <c r="L191" s="301"/>
      <c r="M191" s="301"/>
      <c r="N191" s="301"/>
      <c r="O191" s="301"/>
      <c r="P191" s="301"/>
      <c r="Q191" s="301"/>
      <c r="R191" s="301"/>
      <c r="S191" s="301"/>
      <c r="T191" s="301"/>
      <c r="U191" s="301"/>
      <c r="V191" s="301"/>
      <c r="W191" s="301"/>
      <c r="X191" s="301"/>
      <c r="Y191" s="301"/>
    </row>
    <row r="192" ht="15.75" customHeight="1">
      <c r="A192" s="301"/>
      <c r="B192" s="301"/>
      <c r="C192" s="301"/>
      <c r="D192" s="335"/>
      <c r="E192" s="301"/>
      <c r="F192" s="301"/>
      <c r="G192" s="301"/>
      <c r="H192" s="301"/>
      <c r="I192" s="301"/>
      <c r="J192" s="301"/>
      <c r="K192" s="301"/>
      <c r="L192" s="301"/>
      <c r="M192" s="301"/>
      <c r="N192" s="301"/>
      <c r="O192" s="301"/>
      <c r="P192" s="301"/>
      <c r="Q192" s="301"/>
      <c r="R192" s="301"/>
      <c r="S192" s="301"/>
      <c r="T192" s="301"/>
      <c r="U192" s="301"/>
      <c r="V192" s="301"/>
      <c r="W192" s="301"/>
      <c r="X192" s="301"/>
      <c r="Y192" s="301"/>
    </row>
    <row r="193" ht="15.75" customHeight="1">
      <c r="A193" s="301"/>
      <c r="B193" s="301"/>
      <c r="C193" s="301"/>
      <c r="D193" s="335"/>
      <c r="E193" s="301"/>
      <c r="F193" s="301"/>
      <c r="G193" s="301"/>
      <c r="H193" s="301"/>
      <c r="I193" s="301"/>
      <c r="J193" s="301"/>
      <c r="K193" s="301"/>
      <c r="L193" s="301"/>
      <c r="M193" s="301"/>
      <c r="N193" s="301"/>
      <c r="O193" s="301"/>
      <c r="P193" s="301"/>
      <c r="Q193" s="301"/>
      <c r="R193" s="301"/>
      <c r="S193" s="301"/>
      <c r="T193" s="301"/>
      <c r="U193" s="301"/>
      <c r="V193" s="301"/>
      <c r="W193" s="301"/>
      <c r="X193" s="301"/>
      <c r="Y193" s="301"/>
    </row>
    <row r="194" ht="15.75" customHeight="1">
      <c r="A194" s="301"/>
      <c r="B194" s="301"/>
      <c r="C194" s="301"/>
      <c r="D194" s="335"/>
      <c r="E194" s="301"/>
      <c r="F194" s="301"/>
      <c r="G194" s="301"/>
      <c r="H194" s="301"/>
      <c r="I194" s="301"/>
      <c r="J194" s="301"/>
      <c r="K194" s="301"/>
      <c r="L194" s="301"/>
      <c r="M194" s="301"/>
      <c r="N194" s="301"/>
      <c r="O194" s="301"/>
      <c r="P194" s="301"/>
      <c r="Q194" s="301"/>
      <c r="R194" s="301"/>
      <c r="S194" s="301"/>
      <c r="T194" s="301"/>
      <c r="U194" s="301"/>
      <c r="V194" s="301"/>
      <c r="W194" s="301"/>
      <c r="X194" s="301"/>
      <c r="Y194" s="301"/>
    </row>
    <row r="195" ht="15.75" customHeight="1">
      <c r="A195" s="301"/>
      <c r="B195" s="301"/>
      <c r="C195" s="301"/>
      <c r="D195" s="335"/>
      <c r="E195" s="301"/>
      <c r="F195" s="301"/>
      <c r="G195" s="301"/>
      <c r="H195" s="301"/>
      <c r="I195" s="301"/>
      <c r="J195" s="301"/>
      <c r="K195" s="301"/>
      <c r="L195" s="301"/>
      <c r="M195" s="301"/>
      <c r="N195" s="301"/>
      <c r="O195" s="301"/>
      <c r="P195" s="301"/>
      <c r="Q195" s="301"/>
      <c r="R195" s="301"/>
      <c r="S195" s="301"/>
      <c r="T195" s="301"/>
      <c r="U195" s="301"/>
      <c r="V195" s="301"/>
      <c r="W195" s="301"/>
      <c r="X195" s="301"/>
      <c r="Y195" s="301"/>
    </row>
    <row r="196" ht="15.75" customHeight="1">
      <c r="A196" s="301"/>
      <c r="B196" s="301"/>
      <c r="C196" s="301"/>
      <c r="D196" s="335"/>
      <c r="E196" s="301"/>
      <c r="F196" s="301"/>
      <c r="G196" s="301"/>
      <c r="H196" s="301"/>
      <c r="I196" s="301"/>
      <c r="J196" s="301"/>
      <c r="K196" s="301"/>
      <c r="L196" s="301"/>
      <c r="M196" s="301"/>
      <c r="N196" s="301"/>
      <c r="O196" s="301"/>
      <c r="P196" s="301"/>
      <c r="Q196" s="301"/>
      <c r="R196" s="301"/>
      <c r="S196" s="301"/>
      <c r="T196" s="301"/>
      <c r="U196" s="301"/>
      <c r="V196" s="301"/>
      <c r="W196" s="301"/>
      <c r="X196" s="301"/>
      <c r="Y196" s="301"/>
    </row>
    <row r="197" ht="15.75" customHeight="1">
      <c r="A197" s="301"/>
      <c r="B197" s="301"/>
      <c r="C197" s="301"/>
      <c r="D197" s="335"/>
      <c r="E197" s="301"/>
      <c r="F197" s="301"/>
      <c r="G197" s="301"/>
      <c r="H197" s="301"/>
      <c r="I197" s="301"/>
      <c r="J197" s="301"/>
      <c r="K197" s="301"/>
      <c r="L197" s="301"/>
      <c r="M197" s="301"/>
      <c r="N197" s="301"/>
      <c r="O197" s="301"/>
      <c r="P197" s="301"/>
      <c r="Q197" s="301"/>
      <c r="R197" s="301"/>
      <c r="S197" s="301"/>
      <c r="T197" s="301"/>
      <c r="U197" s="301"/>
      <c r="V197" s="301"/>
      <c r="W197" s="301"/>
      <c r="X197" s="301"/>
      <c r="Y197" s="301"/>
    </row>
    <row r="198" ht="15.75" customHeight="1">
      <c r="A198" s="301"/>
      <c r="B198" s="301"/>
      <c r="C198" s="301"/>
      <c r="D198" s="335"/>
      <c r="E198" s="301"/>
      <c r="F198" s="301"/>
      <c r="G198" s="301"/>
      <c r="H198" s="301"/>
      <c r="I198" s="301"/>
      <c r="J198" s="301"/>
      <c r="K198" s="301"/>
      <c r="L198" s="301"/>
      <c r="M198" s="301"/>
      <c r="N198" s="301"/>
      <c r="O198" s="301"/>
      <c r="P198" s="301"/>
      <c r="Q198" s="301"/>
      <c r="R198" s="301"/>
      <c r="S198" s="301"/>
      <c r="T198" s="301"/>
      <c r="U198" s="301"/>
      <c r="V198" s="301"/>
      <c r="W198" s="301"/>
      <c r="X198" s="301"/>
      <c r="Y198" s="301"/>
    </row>
    <row r="199" ht="15.75" customHeight="1">
      <c r="A199" s="301"/>
      <c r="B199" s="301"/>
      <c r="C199" s="301"/>
      <c r="D199" s="335"/>
      <c r="E199" s="301"/>
      <c r="F199" s="301"/>
      <c r="G199" s="301"/>
      <c r="H199" s="301"/>
      <c r="I199" s="301"/>
      <c r="J199" s="301"/>
      <c r="K199" s="301"/>
      <c r="L199" s="301"/>
      <c r="M199" s="301"/>
      <c r="N199" s="301"/>
      <c r="O199" s="301"/>
      <c r="P199" s="301"/>
      <c r="Q199" s="301"/>
      <c r="R199" s="301"/>
      <c r="S199" s="301"/>
      <c r="T199" s="301"/>
      <c r="U199" s="301"/>
      <c r="V199" s="301"/>
      <c r="W199" s="301"/>
      <c r="X199" s="301"/>
      <c r="Y199" s="301"/>
    </row>
    <row r="200" ht="15.75" customHeight="1">
      <c r="A200" s="301"/>
      <c r="B200" s="301"/>
      <c r="C200" s="301"/>
      <c r="D200" s="335"/>
      <c r="E200" s="301"/>
      <c r="F200" s="301"/>
      <c r="G200" s="301"/>
      <c r="H200" s="301"/>
      <c r="I200" s="301"/>
      <c r="J200" s="301"/>
      <c r="K200" s="301"/>
      <c r="L200" s="301"/>
      <c r="M200" s="301"/>
      <c r="N200" s="301"/>
      <c r="O200" s="301"/>
      <c r="P200" s="301"/>
      <c r="Q200" s="301"/>
      <c r="R200" s="301"/>
      <c r="S200" s="301"/>
      <c r="T200" s="301"/>
      <c r="U200" s="301"/>
      <c r="V200" s="301"/>
      <c r="W200" s="301"/>
      <c r="X200" s="301"/>
      <c r="Y200" s="301"/>
    </row>
    <row r="201" ht="15.75" customHeight="1">
      <c r="A201" s="301"/>
      <c r="B201" s="301"/>
      <c r="C201" s="301"/>
      <c r="D201" s="335"/>
      <c r="E201" s="301"/>
      <c r="F201" s="301"/>
      <c r="G201" s="301"/>
      <c r="H201" s="301"/>
      <c r="I201" s="301"/>
      <c r="J201" s="301"/>
      <c r="K201" s="301"/>
      <c r="L201" s="301"/>
      <c r="M201" s="301"/>
      <c r="N201" s="301"/>
      <c r="O201" s="301"/>
      <c r="P201" s="301"/>
      <c r="Q201" s="301"/>
      <c r="R201" s="301"/>
      <c r="S201" s="301"/>
      <c r="T201" s="301"/>
      <c r="U201" s="301"/>
      <c r="V201" s="301"/>
      <c r="W201" s="301"/>
      <c r="X201" s="301"/>
      <c r="Y201" s="301"/>
    </row>
    <row r="202" ht="15.75" customHeight="1">
      <c r="A202" s="301"/>
      <c r="B202" s="301"/>
      <c r="C202" s="301"/>
      <c r="D202" s="335"/>
      <c r="E202" s="301"/>
      <c r="F202" s="301"/>
      <c r="G202" s="301"/>
      <c r="H202" s="301"/>
      <c r="I202" s="301"/>
      <c r="J202" s="301"/>
      <c r="K202" s="301"/>
      <c r="L202" s="301"/>
      <c r="M202" s="301"/>
      <c r="N202" s="301"/>
      <c r="O202" s="301"/>
      <c r="P202" s="301"/>
      <c r="Q202" s="301"/>
      <c r="R202" s="301"/>
      <c r="S202" s="301"/>
      <c r="T202" s="301"/>
      <c r="U202" s="301"/>
      <c r="V202" s="301"/>
      <c r="W202" s="301"/>
      <c r="X202" s="301"/>
      <c r="Y202" s="301"/>
    </row>
    <row r="203" ht="15.75" customHeight="1">
      <c r="A203" s="301"/>
      <c r="B203" s="301"/>
      <c r="C203" s="301"/>
      <c r="D203" s="335"/>
      <c r="E203" s="301"/>
      <c r="F203" s="301"/>
      <c r="G203" s="301"/>
      <c r="H203" s="301"/>
      <c r="I203" s="301"/>
      <c r="J203" s="301"/>
      <c r="K203" s="301"/>
      <c r="L203" s="301"/>
      <c r="M203" s="301"/>
      <c r="N203" s="301"/>
      <c r="O203" s="301"/>
      <c r="P203" s="301"/>
      <c r="Q203" s="301"/>
      <c r="R203" s="301"/>
      <c r="S203" s="301"/>
      <c r="T203" s="301"/>
      <c r="U203" s="301"/>
      <c r="V203" s="301"/>
      <c r="W203" s="301"/>
      <c r="X203" s="301"/>
      <c r="Y203" s="301"/>
    </row>
    <row r="204" ht="15.75" customHeight="1">
      <c r="A204" s="301"/>
      <c r="B204" s="301"/>
      <c r="C204" s="301"/>
      <c r="D204" s="335"/>
      <c r="E204" s="301"/>
      <c r="F204" s="301"/>
      <c r="G204" s="301"/>
      <c r="H204" s="301"/>
      <c r="I204" s="301"/>
      <c r="J204" s="301"/>
      <c r="K204" s="301"/>
      <c r="L204" s="301"/>
      <c r="M204" s="301"/>
      <c r="N204" s="301"/>
      <c r="O204" s="301"/>
      <c r="P204" s="301"/>
      <c r="Q204" s="301"/>
      <c r="R204" s="301"/>
      <c r="S204" s="301"/>
      <c r="T204" s="301"/>
      <c r="U204" s="301"/>
      <c r="V204" s="301"/>
      <c r="W204" s="301"/>
      <c r="X204" s="301"/>
      <c r="Y204" s="301"/>
    </row>
    <row r="205" ht="15.75" customHeight="1">
      <c r="A205" s="301"/>
      <c r="B205" s="301"/>
      <c r="C205" s="301"/>
      <c r="D205" s="335"/>
      <c r="E205" s="301"/>
      <c r="F205" s="301"/>
      <c r="G205" s="301"/>
      <c r="H205" s="301"/>
      <c r="I205" s="301"/>
      <c r="J205" s="301"/>
      <c r="K205" s="301"/>
      <c r="L205" s="301"/>
      <c r="M205" s="301"/>
      <c r="N205" s="301"/>
      <c r="O205" s="301"/>
      <c r="P205" s="301"/>
      <c r="Q205" s="301"/>
      <c r="R205" s="301"/>
      <c r="S205" s="301"/>
      <c r="T205" s="301"/>
      <c r="U205" s="301"/>
      <c r="V205" s="301"/>
      <c r="W205" s="301"/>
      <c r="X205" s="301"/>
      <c r="Y205" s="301"/>
    </row>
    <row r="206" ht="15.75" customHeight="1">
      <c r="A206" s="301"/>
      <c r="B206" s="301"/>
      <c r="C206" s="301"/>
      <c r="D206" s="335"/>
      <c r="E206" s="301"/>
      <c r="F206" s="301"/>
      <c r="G206" s="301"/>
      <c r="H206" s="301"/>
      <c r="I206" s="301"/>
      <c r="J206" s="301"/>
      <c r="K206" s="301"/>
      <c r="L206" s="301"/>
      <c r="M206" s="301"/>
      <c r="N206" s="301"/>
      <c r="O206" s="301"/>
      <c r="P206" s="301"/>
      <c r="Q206" s="301"/>
      <c r="R206" s="301"/>
      <c r="S206" s="301"/>
      <c r="T206" s="301"/>
      <c r="U206" s="301"/>
      <c r="V206" s="301"/>
      <c r="W206" s="301"/>
      <c r="X206" s="301"/>
      <c r="Y206" s="301"/>
    </row>
    <row r="207" ht="15.75" customHeight="1">
      <c r="A207" s="301"/>
      <c r="B207" s="301"/>
      <c r="C207" s="301"/>
      <c r="D207" s="335"/>
      <c r="E207" s="301"/>
      <c r="F207" s="301"/>
      <c r="G207" s="301"/>
      <c r="H207" s="301"/>
      <c r="I207" s="301"/>
      <c r="J207" s="301"/>
      <c r="K207" s="301"/>
      <c r="L207" s="301"/>
      <c r="M207" s="301"/>
      <c r="N207" s="301"/>
      <c r="O207" s="301"/>
      <c r="P207" s="301"/>
      <c r="Q207" s="301"/>
      <c r="R207" s="301"/>
      <c r="S207" s="301"/>
      <c r="T207" s="301"/>
      <c r="U207" s="301"/>
      <c r="V207" s="301"/>
      <c r="W207" s="301"/>
      <c r="X207" s="301"/>
      <c r="Y207" s="301"/>
    </row>
    <row r="208" ht="15.75" customHeight="1">
      <c r="A208" s="301"/>
      <c r="B208" s="301"/>
      <c r="C208" s="301"/>
      <c r="D208" s="335"/>
      <c r="E208" s="301"/>
      <c r="F208" s="301"/>
      <c r="G208" s="301"/>
      <c r="H208" s="301"/>
      <c r="I208" s="301"/>
      <c r="J208" s="301"/>
      <c r="K208" s="301"/>
      <c r="L208" s="301"/>
      <c r="M208" s="301"/>
      <c r="N208" s="301"/>
      <c r="O208" s="301"/>
      <c r="P208" s="301"/>
      <c r="Q208" s="301"/>
      <c r="R208" s="301"/>
      <c r="S208" s="301"/>
      <c r="T208" s="301"/>
      <c r="U208" s="301"/>
      <c r="V208" s="301"/>
      <c r="W208" s="301"/>
      <c r="X208" s="301"/>
      <c r="Y208" s="301"/>
    </row>
    <row r="209" ht="15.75" customHeight="1">
      <c r="A209" s="301"/>
      <c r="B209" s="301"/>
      <c r="C209" s="301"/>
      <c r="D209" s="335"/>
      <c r="E209" s="301"/>
      <c r="F209" s="301"/>
      <c r="G209" s="301"/>
      <c r="H209" s="301"/>
      <c r="I209" s="301"/>
      <c r="J209" s="301"/>
      <c r="K209" s="301"/>
      <c r="L209" s="301"/>
      <c r="M209" s="301"/>
      <c r="N209" s="301"/>
      <c r="O209" s="301"/>
      <c r="P209" s="301"/>
      <c r="Q209" s="301"/>
      <c r="R209" s="301"/>
      <c r="S209" s="301"/>
      <c r="T209" s="301"/>
      <c r="U209" s="301"/>
      <c r="V209" s="301"/>
      <c r="W209" s="301"/>
      <c r="X209" s="301"/>
      <c r="Y209" s="301"/>
    </row>
    <row r="210" ht="15.75" customHeight="1">
      <c r="A210" s="301"/>
      <c r="B210" s="301"/>
      <c r="C210" s="301"/>
      <c r="D210" s="335"/>
      <c r="E210" s="301"/>
      <c r="F210" s="301"/>
      <c r="G210" s="301"/>
      <c r="H210" s="301"/>
      <c r="I210" s="301"/>
      <c r="J210" s="301"/>
      <c r="K210" s="301"/>
      <c r="L210" s="301"/>
      <c r="M210" s="301"/>
      <c r="N210" s="301"/>
      <c r="O210" s="301"/>
      <c r="P210" s="301"/>
      <c r="Q210" s="301"/>
      <c r="R210" s="301"/>
      <c r="S210" s="301"/>
      <c r="T210" s="301"/>
      <c r="U210" s="301"/>
      <c r="V210" s="301"/>
      <c r="W210" s="301"/>
      <c r="X210" s="301"/>
      <c r="Y210" s="301"/>
    </row>
    <row r="211" ht="15.75" customHeight="1">
      <c r="A211" s="301"/>
      <c r="B211" s="301"/>
      <c r="C211" s="301"/>
      <c r="D211" s="335"/>
      <c r="E211" s="301"/>
      <c r="F211" s="301"/>
      <c r="G211" s="301"/>
      <c r="H211" s="301"/>
      <c r="I211" s="301"/>
      <c r="J211" s="301"/>
      <c r="K211" s="301"/>
      <c r="L211" s="301"/>
      <c r="M211" s="301"/>
      <c r="N211" s="301"/>
      <c r="O211" s="301"/>
      <c r="P211" s="301"/>
      <c r="Q211" s="301"/>
      <c r="R211" s="301"/>
      <c r="S211" s="301"/>
      <c r="T211" s="301"/>
      <c r="U211" s="301"/>
      <c r="V211" s="301"/>
      <c r="W211" s="301"/>
      <c r="X211" s="301"/>
      <c r="Y211" s="301"/>
    </row>
    <row r="212" ht="15.75" customHeight="1">
      <c r="A212" s="301"/>
      <c r="B212" s="301"/>
      <c r="C212" s="301"/>
      <c r="D212" s="335"/>
      <c r="E212" s="301"/>
      <c r="F212" s="301"/>
      <c r="G212" s="301"/>
      <c r="H212" s="301"/>
      <c r="I212" s="301"/>
      <c r="J212" s="301"/>
      <c r="K212" s="301"/>
      <c r="L212" s="301"/>
      <c r="M212" s="301"/>
      <c r="N212" s="301"/>
      <c r="O212" s="301"/>
      <c r="P212" s="301"/>
      <c r="Q212" s="301"/>
      <c r="R212" s="301"/>
      <c r="S212" s="301"/>
      <c r="T212" s="301"/>
      <c r="U212" s="301"/>
      <c r="V212" s="301"/>
      <c r="W212" s="301"/>
      <c r="X212" s="301"/>
      <c r="Y212" s="301"/>
    </row>
    <row r="213" ht="15.75" customHeight="1">
      <c r="A213" s="301"/>
      <c r="B213" s="301"/>
      <c r="C213" s="301"/>
      <c r="D213" s="335"/>
      <c r="E213" s="301"/>
      <c r="F213" s="301"/>
      <c r="G213" s="301"/>
      <c r="H213" s="301"/>
      <c r="I213" s="301"/>
      <c r="J213" s="301"/>
      <c r="K213" s="301"/>
      <c r="L213" s="301"/>
      <c r="M213" s="301"/>
      <c r="N213" s="301"/>
      <c r="O213" s="301"/>
      <c r="P213" s="301"/>
      <c r="Q213" s="301"/>
      <c r="R213" s="301"/>
      <c r="S213" s="301"/>
      <c r="T213" s="301"/>
      <c r="U213" s="301"/>
      <c r="V213" s="301"/>
      <c r="W213" s="301"/>
      <c r="X213" s="301"/>
      <c r="Y213" s="301"/>
    </row>
    <row r="214" ht="15.75" customHeight="1">
      <c r="A214" s="301"/>
      <c r="B214" s="301"/>
      <c r="C214" s="301"/>
      <c r="D214" s="335"/>
      <c r="E214" s="301"/>
      <c r="F214" s="301"/>
      <c r="G214" s="301"/>
      <c r="H214" s="301"/>
      <c r="I214" s="301"/>
      <c r="J214" s="301"/>
      <c r="K214" s="301"/>
      <c r="L214" s="301"/>
      <c r="M214" s="301"/>
      <c r="N214" s="301"/>
      <c r="O214" s="301"/>
      <c r="P214" s="301"/>
      <c r="Q214" s="301"/>
      <c r="R214" s="301"/>
      <c r="S214" s="301"/>
      <c r="T214" s="301"/>
      <c r="U214" s="301"/>
      <c r="V214" s="301"/>
      <c r="W214" s="301"/>
      <c r="X214" s="301"/>
      <c r="Y214" s="301"/>
    </row>
    <row r="215" ht="15.75" customHeight="1">
      <c r="A215" s="301"/>
      <c r="B215" s="301"/>
      <c r="C215" s="301"/>
      <c r="D215" s="335"/>
      <c r="E215" s="301"/>
      <c r="F215" s="301"/>
      <c r="G215" s="301"/>
      <c r="H215" s="301"/>
      <c r="I215" s="301"/>
      <c r="J215" s="301"/>
      <c r="K215" s="301"/>
      <c r="L215" s="301"/>
      <c r="M215" s="301"/>
      <c r="N215" s="301"/>
      <c r="O215" s="301"/>
      <c r="P215" s="301"/>
      <c r="Q215" s="301"/>
      <c r="R215" s="301"/>
      <c r="S215" s="301"/>
      <c r="T215" s="301"/>
      <c r="U215" s="301"/>
      <c r="V215" s="301"/>
      <c r="W215" s="301"/>
      <c r="X215" s="301"/>
      <c r="Y215" s="301"/>
    </row>
    <row r="216" ht="15.75" customHeight="1">
      <c r="A216" s="301"/>
      <c r="B216" s="301"/>
      <c r="C216" s="301"/>
      <c r="D216" s="335"/>
      <c r="E216" s="301"/>
      <c r="F216" s="301"/>
      <c r="G216" s="301"/>
      <c r="H216" s="301"/>
      <c r="I216" s="301"/>
      <c r="J216" s="301"/>
      <c r="K216" s="301"/>
      <c r="L216" s="301"/>
      <c r="M216" s="301"/>
      <c r="N216" s="301"/>
      <c r="O216" s="301"/>
      <c r="P216" s="301"/>
      <c r="Q216" s="301"/>
      <c r="R216" s="301"/>
      <c r="S216" s="301"/>
      <c r="T216" s="301"/>
      <c r="U216" s="301"/>
      <c r="V216" s="301"/>
      <c r="W216" s="301"/>
      <c r="X216" s="301"/>
      <c r="Y216" s="301"/>
    </row>
    <row r="217" ht="15.75" customHeight="1">
      <c r="A217" s="301"/>
      <c r="B217" s="301"/>
      <c r="C217" s="301"/>
      <c r="D217" s="335"/>
      <c r="E217" s="301"/>
      <c r="F217" s="301"/>
      <c r="G217" s="301"/>
      <c r="H217" s="301"/>
      <c r="I217" s="301"/>
      <c r="J217" s="301"/>
      <c r="K217" s="301"/>
      <c r="L217" s="301"/>
      <c r="M217" s="301"/>
      <c r="N217" s="301"/>
      <c r="O217" s="301"/>
      <c r="P217" s="301"/>
      <c r="Q217" s="301"/>
      <c r="R217" s="301"/>
      <c r="S217" s="301"/>
      <c r="T217" s="301"/>
      <c r="U217" s="301"/>
      <c r="V217" s="301"/>
      <c r="W217" s="301"/>
      <c r="X217" s="301"/>
      <c r="Y217" s="301"/>
    </row>
    <row r="218" ht="15.75" customHeight="1">
      <c r="A218" s="301"/>
      <c r="B218" s="301"/>
      <c r="C218" s="301"/>
      <c r="D218" s="335"/>
      <c r="E218" s="301"/>
      <c r="F218" s="301"/>
      <c r="G218" s="301"/>
      <c r="H218" s="301"/>
      <c r="I218" s="301"/>
      <c r="J218" s="301"/>
      <c r="K218" s="301"/>
      <c r="L218" s="301"/>
      <c r="M218" s="301"/>
      <c r="N218" s="301"/>
      <c r="O218" s="301"/>
      <c r="P218" s="301"/>
      <c r="Q218" s="301"/>
      <c r="R218" s="301"/>
      <c r="S218" s="301"/>
      <c r="T218" s="301"/>
      <c r="U218" s="301"/>
      <c r="V218" s="301"/>
      <c r="W218" s="301"/>
      <c r="X218" s="301"/>
      <c r="Y218" s="301"/>
    </row>
    <row r="219" ht="15.75" customHeight="1">
      <c r="A219" s="301"/>
      <c r="B219" s="301"/>
      <c r="C219" s="301"/>
      <c r="D219" s="335"/>
      <c r="E219" s="301"/>
      <c r="F219" s="301"/>
      <c r="G219" s="301"/>
      <c r="H219" s="301"/>
      <c r="I219" s="301"/>
      <c r="J219" s="301"/>
      <c r="K219" s="301"/>
      <c r="L219" s="301"/>
      <c r="M219" s="301"/>
      <c r="N219" s="301"/>
      <c r="O219" s="301"/>
      <c r="P219" s="301"/>
      <c r="Q219" s="301"/>
      <c r="R219" s="301"/>
      <c r="S219" s="301"/>
      <c r="T219" s="301"/>
      <c r="U219" s="301"/>
      <c r="V219" s="301"/>
      <c r="W219" s="301"/>
      <c r="X219" s="301"/>
      <c r="Y219" s="301"/>
    </row>
    <row r="220" ht="15.75" customHeight="1">
      <c r="A220" s="301"/>
      <c r="B220" s="301"/>
      <c r="C220" s="301"/>
      <c r="D220" s="335"/>
      <c r="E220" s="301"/>
      <c r="F220" s="301"/>
      <c r="G220" s="301"/>
      <c r="H220" s="301"/>
      <c r="I220" s="301"/>
      <c r="J220" s="301"/>
      <c r="K220" s="301"/>
      <c r="L220" s="301"/>
      <c r="M220" s="301"/>
      <c r="N220" s="301"/>
      <c r="O220" s="301"/>
      <c r="P220" s="301"/>
      <c r="Q220" s="301"/>
      <c r="R220" s="301"/>
      <c r="S220" s="301"/>
      <c r="T220" s="301"/>
      <c r="U220" s="301"/>
      <c r="V220" s="301"/>
      <c r="W220" s="301"/>
      <c r="X220" s="301"/>
      <c r="Y220" s="301"/>
    </row>
    <row r="221" ht="15.75" customHeight="1">
      <c r="A221" s="301"/>
      <c r="B221" s="301"/>
      <c r="C221" s="301"/>
      <c r="D221" s="335"/>
      <c r="E221" s="301"/>
      <c r="F221" s="301"/>
      <c r="G221" s="301"/>
      <c r="H221" s="301"/>
      <c r="I221" s="301"/>
      <c r="J221" s="301"/>
      <c r="K221" s="301"/>
      <c r="L221" s="301"/>
      <c r="M221" s="301"/>
      <c r="N221" s="301"/>
      <c r="O221" s="301"/>
      <c r="P221" s="301"/>
      <c r="Q221" s="301"/>
      <c r="R221" s="301"/>
      <c r="S221" s="301"/>
      <c r="T221" s="301"/>
      <c r="U221" s="301"/>
      <c r="V221" s="301"/>
      <c r="W221" s="301"/>
      <c r="X221" s="301"/>
      <c r="Y221" s="301"/>
    </row>
    <row r="222" ht="15.75" customHeight="1">
      <c r="A222" s="301"/>
      <c r="B222" s="301"/>
      <c r="C222" s="301"/>
      <c r="D222" s="335"/>
      <c r="E222" s="301"/>
      <c r="F222" s="301"/>
      <c r="G222" s="301"/>
      <c r="H222" s="301"/>
      <c r="I222" s="301"/>
      <c r="J222" s="301"/>
      <c r="K222" s="301"/>
      <c r="L222" s="301"/>
      <c r="M222" s="301"/>
      <c r="N222" s="301"/>
      <c r="O222" s="301"/>
      <c r="P222" s="301"/>
      <c r="Q222" s="301"/>
      <c r="R222" s="301"/>
      <c r="S222" s="301"/>
      <c r="T222" s="301"/>
      <c r="U222" s="301"/>
      <c r="V222" s="301"/>
      <c r="W222" s="301"/>
      <c r="X222" s="301"/>
      <c r="Y222" s="301"/>
    </row>
    <row r="223" ht="15.75" customHeight="1">
      <c r="A223" s="301"/>
      <c r="B223" s="301"/>
      <c r="C223" s="301"/>
      <c r="D223" s="335"/>
      <c r="E223" s="301"/>
      <c r="F223" s="301"/>
      <c r="G223" s="301"/>
      <c r="H223" s="301"/>
      <c r="I223" s="301"/>
      <c r="J223" s="301"/>
      <c r="K223" s="301"/>
      <c r="L223" s="301"/>
      <c r="M223" s="301"/>
      <c r="N223" s="301"/>
      <c r="O223" s="301"/>
      <c r="P223" s="301"/>
      <c r="Q223" s="301"/>
      <c r="R223" s="301"/>
      <c r="S223" s="301"/>
      <c r="T223" s="301"/>
      <c r="U223" s="301"/>
      <c r="V223" s="301"/>
      <c r="W223" s="301"/>
      <c r="X223" s="301"/>
      <c r="Y223" s="301"/>
    </row>
    <row r="224" ht="15.75" customHeight="1">
      <c r="A224" s="301"/>
      <c r="B224" s="301"/>
      <c r="C224" s="301"/>
      <c r="D224" s="335"/>
      <c r="E224" s="301"/>
      <c r="F224" s="301"/>
      <c r="G224" s="301"/>
      <c r="H224" s="301"/>
      <c r="I224" s="301"/>
      <c r="J224" s="301"/>
      <c r="K224" s="301"/>
      <c r="L224" s="301"/>
      <c r="M224" s="301"/>
      <c r="N224" s="301"/>
      <c r="O224" s="301"/>
      <c r="P224" s="301"/>
      <c r="Q224" s="301"/>
      <c r="R224" s="301"/>
      <c r="S224" s="301"/>
      <c r="T224" s="301"/>
      <c r="U224" s="301"/>
      <c r="V224" s="301"/>
      <c r="W224" s="301"/>
      <c r="X224" s="301"/>
      <c r="Y224" s="301"/>
    </row>
    <row r="225" ht="15.75" customHeight="1">
      <c r="A225" s="301"/>
      <c r="B225" s="301"/>
      <c r="C225" s="301"/>
      <c r="D225" s="335"/>
      <c r="E225" s="301"/>
      <c r="F225" s="301"/>
      <c r="G225" s="301"/>
      <c r="H225" s="301"/>
      <c r="I225" s="301"/>
      <c r="J225" s="301"/>
      <c r="K225" s="301"/>
      <c r="L225" s="301"/>
      <c r="M225" s="301"/>
      <c r="N225" s="301"/>
      <c r="O225" s="301"/>
      <c r="P225" s="301"/>
      <c r="Q225" s="301"/>
      <c r="R225" s="301"/>
      <c r="S225" s="301"/>
      <c r="T225" s="301"/>
      <c r="U225" s="301"/>
      <c r="V225" s="301"/>
      <c r="W225" s="301"/>
      <c r="X225" s="301"/>
      <c r="Y225" s="301"/>
    </row>
    <row r="226" ht="15.75" customHeight="1">
      <c r="A226" s="301"/>
      <c r="B226" s="301"/>
      <c r="C226" s="301"/>
      <c r="D226" s="335"/>
      <c r="E226" s="301"/>
      <c r="F226" s="301"/>
      <c r="G226" s="301"/>
      <c r="H226" s="301"/>
      <c r="I226" s="301"/>
      <c r="J226" s="301"/>
      <c r="K226" s="301"/>
      <c r="L226" s="301"/>
      <c r="M226" s="301"/>
      <c r="N226" s="301"/>
      <c r="O226" s="301"/>
      <c r="P226" s="301"/>
      <c r="Q226" s="301"/>
      <c r="R226" s="301"/>
      <c r="S226" s="301"/>
      <c r="T226" s="301"/>
      <c r="U226" s="301"/>
      <c r="V226" s="301"/>
      <c r="W226" s="301"/>
      <c r="X226" s="301"/>
      <c r="Y226" s="301"/>
    </row>
    <row r="227" ht="15.75" customHeight="1">
      <c r="A227" s="301"/>
      <c r="B227" s="301"/>
      <c r="C227" s="301"/>
      <c r="D227" s="335"/>
      <c r="E227" s="301"/>
      <c r="F227" s="301"/>
      <c r="G227" s="301"/>
      <c r="H227" s="301"/>
      <c r="I227" s="301"/>
      <c r="J227" s="301"/>
      <c r="K227" s="301"/>
      <c r="L227" s="301"/>
      <c r="M227" s="301"/>
      <c r="N227" s="301"/>
      <c r="O227" s="301"/>
      <c r="P227" s="301"/>
      <c r="Q227" s="301"/>
      <c r="R227" s="301"/>
      <c r="S227" s="301"/>
      <c r="T227" s="301"/>
      <c r="U227" s="301"/>
      <c r="V227" s="301"/>
      <c r="W227" s="301"/>
      <c r="X227" s="301"/>
      <c r="Y227" s="301"/>
    </row>
    <row r="228" ht="15.75" customHeight="1">
      <c r="A228" s="301"/>
      <c r="B228" s="301"/>
      <c r="C228" s="301"/>
      <c r="D228" s="335"/>
      <c r="E228" s="301"/>
      <c r="F228" s="301"/>
      <c r="G228" s="301"/>
      <c r="H228" s="301"/>
      <c r="I228" s="301"/>
      <c r="J228" s="301"/>
      <c r="K228" s="301"/>
      <c r="L228" s="301"/>
      <c r="M228" s="301"/>
      <c r="N228" s="301"/>
      <c r="O228" s="301"/>
      <c r="P228" s="301"/>
      <c r="Q228" s="301"/>
      <c r="R228" s="301"/>
      <c r="S228" s="301"/>
      <c r="T228" s="301"/>
      <c r="U228" s="301"/>
      <c r="V228" s="301"/>
      <c r="W228" s="301"/>
      <c r="X228" s="301"/>
      <c r="Y228" s="301"/>
    </row>
    <row r="229" ht="15.75" customHeight="1">
      <c r="A229" s="301"/>
      <c r="B229" s="301"/>
      <c r="C229" s="301"/>
      <c r="D229" s="335"/>
      <c r="E229" s="301"/>
      <c r="F229" s="301"/>
      <c r="G229" s="301"/>
      <c r="H229" s="301"/>
      <c r="I229" s="301"/>
      <c r="J229" s="301"/>
      <c r="K229" s="301"/>
      <c r="L229" s="301"/>
      <c r="M229" s="301"/>
      <c r="N229" s="301"/>
      <c r="O229" s="301"/>
      <c r="P229" s="301"/>
      <c r="Q229" s="301"/>
      <c r="R229" s="301"/>
      <c r="S229" s="301"/>
      <c r="T229" s="301"/>
      <c r="U229" s="301"/>
      <c r="V229" s="301"/>
      <c r="W229" s="301"/>
      <c r="X229" s="301"/>
      <c r="Y229" s="301"/>
    </row>
    <row r="230" ht="15.75" customHeight="1">
      <c r="A230" s="301"/>
      <c r="B230" s="301"/>
      <c r="C230" s="301"/>
      <c r="D230" s="335"/>
      <c r="E230" s="301"/>
      <c r="F230" s="301"/>
      <c r="G230" s="301"/>
      <c r="H230" s="301"/>
      <c r="I230" s="301"/>
      <c r="J230" s="301"/>
      <c r="K230" s="301"/>
      <c r="L230" s="301"/>
      <c r="M230" s="301"/>
      <c r="N230" s="301"/>
      <c r="O230" s="301"/>
      <c r="P230" s="301"/>
      <c r="Q230" s="301"/>
      <c r="R230" s="301"/>
      <c r="S230" s="301"/>
      <c r="T230" s="301"/>
      <c r="U230" s="301"/>
      <c r="V230" s="301"/>
      <c r="W230" s="301"/>
      <c r="X230" s="301"/>
      <c r="Y230" s="301"/>
    </row>
    <row r="231" ht="15.75" customHeight="1">
      <c r="A231" s="301"/>
      <c r="B231" s="301"/>
      <c r="C231" s="301"/>
      <c r="D231" s="335"/>
      <c r="E231" s="301"/>
      <c r="F231" s="301"/>
      <c r="G231" s="301"/>
      <c r="H231" s="301"/>
      <c r="I231" s="301"/>
      <c r="J231" s="301"/>
      <c r="K231" s="301"/>
      <c r="L231" s="301"/>
      <c r="M231" s="301"/>
      <c r="N231" s="301"/>
      <c r="O231" s="301"/>
      <c r="P231" s="301"/>
      <c r="Q231" s="301"/>
      <c r="R231" s="301"/>
      <c r="S231" s="301"/>
      <c r="T231" s="301"/>
      <c r="U231" s="301"/>
      <c r="V231" s="301"/>
      <c r="W231" s="301"/>
      <c r="X231" s="301"/>
      <c r="Y231" s="301"/>
    </row>
    <row r="232" ht="15.75" customHeight="1">
      <c r="A232" s="301"/>
      <c r="B232" s="301"/>
      <c r="C232" s="301"/>
      <c r="D232" s="335"/>
      <c r="E232" s="301"/>
      <c r="F232" s="301"/>
      <c r="G232" s="301"/>
      <c r="H232" s="301"/>
      <c r="I232" s="301"/>
      <c r="J232" s="301"/>
      <c r="K232" s="301"/>
      <c r="L232" s="301"/>
      <c r="M232" s="301"/>
      <c r="N232" s="301"/>
      <c r="O232" s="301"/>
      <c r="P232" s="301"/>
      <c r="Q232" s="301"/>
      <c r="R232" s="301"/>
      <c r="S232" s="301"/>
      <c r="T232" s="301"/>
      <c r="U232" s="301"/>
      <c r="V232" s="301"/>
      <c r="W232" s="301"/>
      <c r="X232" s="301"/>
      <c r="Y232" s="301"/>
    </row>
    <row r="233" ht="15.75" customHeight="1">
      <c r="A233" s="301"/>
      <c r="B233" s="301"/>
      <c r="C233" s="301"/>
      <c r="D233" s="335"/>
      <c r="E233" s="301"/>
      <c r="F233" s="301"/>
      <c r="G233" s="301"/>
      <c r="H233" s="301"/>
      <c r="I233" s="301"/>
      <c r="J233" s="301"/>
      <c r="K233" s="301"/>
      <c r="L233" s="301"/>
      <c r="M233" s="301"/>
      <c r="N233" s="301"/>
      <c r="O233" s="301"/>
      <c r="P233" s="301"/>
      <c r="Q233" s="301"/>
      <c r="R233" s="301"/>
      <c r="S233" s="301"/>
      <c r="T233" s="301"/>
      <c r="U233" s="301"/>
      <c r="V233" s="301"/>
      <c r="W233" s="301"/>
      <c r="X233" s="301"/>
      <c r="Y233" s="301"/>
    </row>
    <row r="234" ht="15.75" customHeight="1">
      <c r="A234" s="301"/>
      <c r="B234" s="301"/>
      <c r="C234" s="301"/>
      <c r="D234" s="335"/>
      <c r="E234" s="301"/>
      <c r="F234" s="301"/>
      <c r="G234" s="301"/>
      <c r="H234" s="301"/>
      <c r="I234" s="301"/>
      <c r="J234" s="301"/>
      <c r="K234" s="301"/>
      <c r="L234" s="301"/>
      <c r="M234" s="301"/>
      <c r="N234" s="301"/>
      <c r="O234" s="301"/>
      <c r="P234" s="301"/>
      <c r="Q234" s="301"/>
      <c r="R234" s="301"/>
      <c r="S234" s="301"/>
      <c r="T234" s="301"/>
      <c r="U234" s="301"/>
      <c r="V234" s="301"/>
      <c r="W234" s="301"/>
      <c r="X234" s="301"/>
      <c r="Y234" s="301"/>
    </row>
    <row r="235" ht="15.75" customHeight="1">
      <c r="A235" s="301"/>
      <c r="B235" s="301"/>
      <c r="C235" s="301"/>
      <c r="D235" s="335"/>
      <c r="E235" s="301"/>
      <c r="F235" s="301"/>
      <c r="G235" s="301"/>
      <c r="H235" s="301"/>
      <c r="I235" s="301"/>
      <c r="J235" s="301"/>
      <c r="K235" s="301"/>
      <c r="L235" s="301"/>
      <c r="M235" s="301"/>
      <c r="N235" s="301"/>
      <c r="O235" s="301"/>
      <c r="P235" s="301"/>
      <c r="Q235" s="301"/>
      <c r="R235" s="301"/>
      <c r="S235" s="301"/>
      <c r="T235" s="301"/>
      <c r="U235" s="301"/>
      <c r="V235" s="301"/>
      <c r="W235" s="301"/>
      <c r="X235" s="301"/>
      <c r="Y235" s="301"/>
    </row>
    <row r="236" ht="15.75" customHeight="1">
      <c r="A236" s="301"/>
      <c r="B236" s="301"/>
      <c r="C236" s="301"/>
      <c r="D236" s="335"/>
      <c r="E236" s="301"/>
      <c r="F236" s="301"/>
      <c r="G236" s="301"/>
      <c r="H236" s="301"/>
      <c r="I236" s="301"/>
      <c r="J236" s="301"/>
      <c r="K236" s="301"/>
      <c r="L236" s="301"/>
      <c r="M236" s="301"/>
      <c r="N236" s="301"/>
      <c r="O236" s="301"/>
      <c r="P236" s="301"/>
      <c r="Q236" s="301"/>
      <c r="R236" s="301"/>
      <c r="S236" s="301"/>
      <c r="T236" s="301"/>
      <c r="U236" s="301"/>
      <c r="V236" s="301"/>
      <c r="W236" s="301"/>
      <c r="X236" s="301"/>
      <c r="Y236" s="301"/>
    </row>
    <row r="237" ht="15.75" customHeight="1">
      <c r="A237" s="301"/>
      <c r="B237" s="301"/>
      <c r="C237" s="301"/>
      <c r="D237" s="335"/>
      <c r="E237" s="301"/>
      <c r="F237" s="301"/>
      <c r="G237" s="301"/>
      <c r="H237" s="301"/>
      <c r="I237" s="301"/>
      <c r="J237" s="301"/>
      <c r="K237" s="301"/>
      <c r="L237" s="301"/>
      <c r="M237" s="301"/>
      <c r="N237" s="301"/>
      <c r="O237" s="301"/>
      <c r="P237" s="301"/>
      <c r="Q237" s="301"/>
      <c r="R237" s="301"/>
      <c r="S237" s="301"/>
      <c r="T237" s="301"/>
      <c r="U237" s="301"/>
      <c r="V237" s="301"/>
      <c r="W237" s="301"/>
      <c r="X237" s="301"/>
      <c r="Y237" s="301"/>
    </row>
    <row r="238" ht="15.75" customHeight="1">
      <c r="A238" s="301"/>
      <c r="B238" s="301"/>
      <c r="C238" s="301"/>
      <c r="D238" s="335"/>
      <c r="E238" s="301"/>
      <c r="F238" s="301"/>
      <c r="G238" s="301"/>
      <c r="H238" s="301"/>
      <c r="I238" s="301"/>
      <c r="J238" s="301"/>
      <c r="K238" s="301"/>
      <c r="L238" s="301"/>
      <c r="M238" s="301"/>
      <c r="N238" s="301"/>
      <c r="O238" s="301"/>
      <c r="P238" s="301"/>
      <c r="Q238" s="301"/>
      <c r="R238" s="301"/>
      <c r="S238" s="301"/>
      <c r="T238" s="301"/>
      <c r="U238" s="301"/>
      <c r="V238" s="301"/>
      <c r="W238" s="301"/>
      <c r="X238" s="301"/>
      <c r="Y238" s="301"/>
    </row>
    <row r="239" ht="15.75" customHeight="1">
      <c r="A239" s="301"/>
      <c r="B239" s="301"/>
      <c r="C239" s="301"/>
      <c r="D239" s="335"/>
      <c r="E239" s="301"/>
      <c r="F239" s="301"/>
      <c r="G239" s="301"/>
      <c r="H239" s="301"/>
      <c r="I239" s="301"/>
      <c r="J239" s="301"/>
      <c r="K239" s="301"/>
      <c r="L239" s="301"/>
      <c r="M239" s="301"/>
      <c r="N239" s="301"/>
      <c r="O239" s="301"/>
      <c r="P239" s="301"/>
      <c r="Q239" s="301"/>
      <c r="R239" s="301"/>
      <c r="S239" s="301"/>
      <c r="T239" s="301"/>
      <c r="U239" s="301"/>
      <c r="V239" s="301"/>
      <c r="W239" s="301"/>
      <c r="X239" s="301"/>
      <c r="Y239" s="301"/>
    </row>
    <row r="240" ht="15.75" customHeight="1">
      <c r="A240" s="301"/>
      <c r="B240" s="301"/>
      <c r="C240" s="301"/>
      <c r="D240" s="335"/>
      <c r="E240" s="301"/>
      <c r="F240" s="301"/>
      <c r="G240" s="301"/>
      <c r="H240" s="301"/>
      <c r="I240" s="301"/>
      <c r="J240" s="301"/>
      <c r="K240" s="301"/>
      <c r="L240" s="301"/>
      <c r="M240" s="301"/>
      <c r="N240" s="301"/>
      <c r="O240" s="301"/>
      <c r="P240" s="301"/>
      <c r="Q240" s="301"/>
      <c r="R240" s="301"/>
      <c r="S240" s="301"/>
      <c r="T240" s="301"/>
      <c r="U240" s="301"/>
      <c r="V240" s="301"/>
      <c r="W240" s="301"/>
      <c r="X240" s="301"/>
      <c r="Y240" s="301"/>
    </row>
    <row r="241" ht="15.75" customHeight="1">
      <c r="A241" s="301"/>
      <c r="B241" s="301"/>
      <c r="C241" s="301"/>
      <c r="D241" s="335"/>
      <c r="E241" s="301"/>
      <c r="F241" s="301"/>
      <c r="G241" s="301"/>
      <c r="H241" s="301"/>
      <c r="I241" s="301"/>
      <c r="J241" s="301"/>
      <c r="K241" s="301"/>
      <c r="L241" s="301"/>
      <c r="M241" s="301"/>
      <c r="N241" s="301"/>
      <c r="O241" s="301"/>
      <c r="P241" s="301"/>
      <c r="Q241" s="301"/>
      <c r="R241" s="301"/>
      <c r="S241" s="301"/>
      <c r="T241" s="301"/>
      <c r="U241" s="301"/>
      <c r="V241" s="301"/>
      <c r="W241" s="301"/>
      <c r="X241" s="301"/>
      <c r="Y241" s="301"/>
    </row>
    <row r="242" ht="15.75" customHeight="1">
      <c r="A242" s="301"/>
      <c r="B242" s="301"/>
      <c r="C242" s="301"/>
      <c r="D242" s="335"/>
      <c r="E242" s="301"/>
      <c r="F242" s="301"/>
      <c r="G242" s="301"/>
      <c r="H242" s="301"/>
      <c r="I242" s="301"/>
      <c r="J242" s="301"/>
      <c r="K242" s="301"/>
      <c r="L242" s="301"/>
      <c r="M242" s="301"/>
      <c r="N242" s="301"/>
      <c r="O242" s="301"/>
      <c r="P242" s="301"/>
      <c r="Q242" s="301"/>
      <c r="R242" s="301"/>
      <c r="S242" s="301"/>
      <c r="T242" s="301"/>
      <c r="U242" s="301"/>
      <c r="V242" s="301"/>
      <c r="W242" s="301"/>
      <c r="X242" s="301"/>
      <c r="Y242" s="301"/>
    </row>
    <row r="243" ht="15.75" customHeight="1">
      <c r="A243" s="301"/>
      <c r="B243" s="301"/>
      <c r="C243" s="301"/>
      <c r="D243" s="335"/>
      <c r="E243" s="301"/>
      <c r="F243" s="301"/>
      <c r="G243" s="301"/>
      <c r="H243" s="301"/>
      <c r="I243" s="301"/>
      <c r="J243" s="301"/>
      <c r="K243" s="301"/>
      <c r="L243" s="301"/>
      <c r="M243" s="301"/>
      <c r="N243" s="301"/>
      <c r="O243" s="301"/>
      <c r="P243" s="301"/>
      <c r="Q243" s="301"/>
      <c r="R243" s="301"/>
      <c r="S243" s="301"/>
      <c r="T243" s="301"/>
      <c r="U243" s="301"/>
      <c r="V243" s="301"/>
      <c r="W243" s="301"/>
      <c r="X243" s="301"/>
      <c r="Y243" s="301"/>
    </row>
    <row r="244" ht="15.75" customHeight="1">
      <c r="A244" s="301"/>
      <c r="B244" s="301"/>
      <c r="C244" s="301"/>
      <c r="D244" s="335"/>
      <c r="E244" s="301"/>
      <c r="F244" s="301"/>
      <c r="G244" s="301"/>
      <c r="H244" s="301"/>
      <c r="I244" s="301"/>
      <c r="J244" s="301"/>
      <c r="K244" s="301"/>
      <c r="L244" s="301"/>
      <c r="M244" s="301"/>
      <c r="N244" s="301"/>
      <c r="O244" s="301"/>
      <c r="P244" s="301"/>
      <c r="Q244" s="301"/>
      <c r="R244" s="301"/>
      <c r="S244" s="301"/>
      <c r="T244" s="301"/>
      <c r="U244" s="301"/>
      <c r="V244" s="301"/>
      <c r="W244" s="301"/>
      <c r="X244" s="301"/>
      <c r="Y244" s="301"/>
    </row>
    <row r="245" ht="15.75" customHeight="1">
      <c r="A245" s="301"/>
      <c r="B245" s="301"/>
      <c r="C245" s="301"/>
      <c r="D245" s="335"/>
      <c r="E245" s="301"/>
      <c r="F245" s="301"/>
      <c r="G245" s="301"/>
      <c r="H245" s="301"/>
      <c r="I245" s="301"/>
      <c r="J245" s="301"/>
      <c r="K245" s="301"/>
      <c r="L245" s="301"/>
      <c r="M245" s="301"/>
      <c r="N245" s="301"/>
      <c r="O245" s="301"/>
      <c r="P245" s="301"/>
      <c r="Q245" s="301"/>
      <c r="R245" s="301"/>
      <c r="S245" s="301"/>
      <c r="T245" s="301"/>
      <c r="U245" s="301"/>
      <c r="V245" s="301"/>
      <c r="W245" s="301"/>
      <c r="X245" s="301"/>
      <c r="Y245" s="301"/>
    </row>
    <row r="246" ht="15.75" customHeight="1">
      <c r="A246" s="301"/>
      <c r="B246" s="301"/>
      <c r="C246" s="301"/>
      <c r="D246" s="335"/>
      <c r="E246" s="301"/>
      <c r="F246" s="301"/>
      <c r="G246" s="301"/>
      <c r="H246" s="301"/>
      <c r="I246" s="301"/>
      <c r="J246" s="301"/>
      <c r="K246" s="301"/>
      <c r="L246" s="301"/>
      <c r="M246" s="301"/>
      <c r="N246" s="301"/>
      <c r="O246" s="301"/>
      <c r="P246" s="301"/>
      <c r="Q246" s="301"/>
      <c r="R246" s="301"/>
      <c r="S246" s="301"/>
      <c r="T246" s="301"/>
      <c r="U246" s="301"/>
      <c r="V246" s="301"/>
      <c r="W246" s="301"/>
      <c r="X246" s="301"/>
      <c r="Y246" s="301"/>
    </row>
    <row r="247" ht="15.75" customHeight="1">
      <c r="A247" s="301"/>
      <c r="B247" s="301"/>
      <c r="C247" s="301"/>
      <c r="D247" s="335"/>
      <c r="E247" s="301"/>
      <c r="F247" s="301"/>
      <c r="G247" s="301"/>
      <c r="H247" s="301"/>
      <c r="I247" s="301"/>
      <c r="J247" s="301"/>
      <c r="K247" s="301"/>
      <c r="L247" s="301"/>
      <c r="M247" s="301"/>
      <c r="N247" s="301"/>
      <c r="O247" s="301"/>
      <c r="P247" s="301"/>
      <c r="Q247" s="301"/>
      <c r="R247" s="301"/>
      <c r="S247" s="301"/>
      <c r="T247" s="301"/>
      <c r="U247" s="301"/>
      <c r="V247" s="301"/>
      <c r="W247" s="301"/>
      <c r="X247" s="301"/>
      <c r="Y247" s="301"/>
    </row>
    <row r="248" ht="15.75" customHeight="1">
      <c r="A248" s="301"/>
      <c r="B248" s="301"/>
      <c r="C248" s="301"/>
      <c r="D248" s="335"/>
      <c r="E248" s="301"/>
      <c r="F248" s="301"/>
      <c r="G248" s="301"/>
      <c r="H248" s="301"/>
      <c r="I248" s="301"/>
      <c r="J248" s="301"/>
      <c r="K248" s="301"/>
      <c r="L248" s="301"/>
      <c r="M248" s="301"/>
      <c r="N248" s="301"/>
      <c r="O248" s="301"/>
      <c r="P248" s="301"/>
      <c r="Q248" s="301"/>
      <c r="R248" s="301"/>
      <c r="S248" s="301"/>
      <c r="T248" s="301"/>
      <c r="U248" s="301"/>
      <c r="V248" s="301"/>
      <c r="W248" s="301"/>
      <c r="X248" s="301"/>
      <c r="Y248" s="301"/>
    </row>
    <row r="249" ht="15.75" customHeight="1">
      <c r="A249" s="301"/>
      <c r="B249" s="301"/>
      <c r="C249" s="301"/>
      <c r="D249" s="335"/>
      <c r="E249" s="301"/>
      <c r="F249" s="301"/>
      <c r="G249" s="301"/>
      <c r="H249" s="301"/>
      <c r="I249" s="301"/>
      <c r="J249" s="301"/>
      <c r="K249" s="301"/>
      <c r="L249" s="301"/>
      <c r="M249" s="301"/>
      <c r="N249" s="301"/>
      <c r="O249" s="301"/>
      <c r="P249" s="301"/>
      <c r="Q249" s="301"/>
      <c r="R249" s="301"/>
      <c r="S249" s="301"/>
      <c r="T249" s="301"/>
      <c r="U249" s="301"/>
      <c r="V249" s="301"/>
      <c r="W249" s="301"/>
      <c r="X249" s="301"/>
      <c r="Y249" s="301"/>
    </row>
    <row r="250" ht="15.75" customHeight="1">
      <c r="A250" s="301"/>
      <c r="B250" s="301"/>
      <c r="C250" s="301"/>
      <c r="D250" s="335"/>
      <c r="E250" s="301"/>
      <c r="F250" s="301"/>
      <c r="G250" s="301"/>
      <c r="H250" s="301"/>
      <c r="I250" s="301"/>
      <c r="J250" s="301"/>
      <c r="K250" s="301"/>
      <c r="L250" s="301"/>
      <c r="M250" s="301"/>
      <c r="N250" s="301"/>
      <c r="O250" s="301"/>
      <c r="P250" s="301"/>
      <c r="Q250" s="301"/>
      <c r="R250" s="301"/>
      <c r="S250" s="301"/>
      <c r="T250" s="301"/>
      <c r="U250" s="301"/>
      <c r="V250" s="301"/>
      <c r="W250" s="301"/>
      <c r="X250" s="301"/>
      <c r="Y250" s="301"/>
    </row>
    <row r="251" ht="15.75" customHeight="1">
      <c r="A251" s="301"/>
      <c r="B251" s="301"/>
      <c r="C251" s="301"/>
      <c r="D251" s="335"/>
      <c r="E251" s="301"/>
      <c r="F251" s="301"/>
      <c r="G251" s="301"/>
      <c r="H251" s="301"/>
      <c r="I251" s="301"/>
      <c r="J251" s="301"/>
      <c r="K251" s="301"/>
      <c r="L251" s="301"/>
      <c r="M251" s="301"/>
      <c r="N251" s="301"/>
      <c r="O251" s="301"/>
      <c r="P251" s="301"/>
      <c r="Q251" s="301"/>
      <c r="R251" s="301"/>
      <c r="S251" s="301"/>
      <c r="T251" s="301"/>
      <c r="U251" s="301"/>
      <c r="V251" s="301"/>
      <c r="W251" s="301"/>
      <c r="X251" s="301"/>
      <c r="Y251" s="301"/>
    </row>
    <row r="252" ht="15.75" customHeight="1">
      <c r="A252" s="301"/>
      <c r="B252" s="301"/>
      <c r="C252" s="301"/>
      <c r="D252" s="335"/>
      <c r="E252" s="301"/>
      <c r="F252" s="301"/>
      <c r="G252" s="301"/>
      <c r="H252" s="301"/>
      <c r="I252" s="301"/>
      <c r="J252" s="301"/>
      <c r="K252" s="301"/>
      <c r="L252" s="301"/>
      <c r="M252" s="301"/>
      <c r="N252" s="301"/>
      <c r="O252" s="301"/>
      <c r="P252" s="301"/>
      <c r="Q252" s="301"/>
      <c r="R252" s="301"/>
      <c r="S252" s="301"/>
      <c r="T252" s="301"/>
      <c r="U252" s="301"/>
      <c r="V252" s="301"/>
      <c r="W252" s="301"/>
      <c r="X252" s="301"/>
      <c r="Y252" s="301"/>
    </row>
    <row r="253" ht="15.75" customHeight="1">
      <c r="A253" s="301"/>
      <c r="B253" s="301"/>
      <c r="C253" s="301"/>
      <c r="D253" s="335"/>
      <c r="E253" s="301"/>
      <c r="F253" s="301"/>
      <c r="G253" s="301"/>
      <c r="H253" s="301"/>
      <c r="I253" s="301"/>
      <c r="J253" s="301"/>
      <c r="K253" s="301"/>
      <c r="L253" s="301"/>
      <c r="M253" s="301"/>
      <c r="N253" s="301"/>
      <c r="O253" s="301"/>
      <c r="P253" s="301"/>
      <c r="Q253" s="301"/>
      <c r="R253" s="301"/>
      <c r="S253" s="301"/>
      <c r="T253" s="301"/>
      <c r="U253" s="301"/>
      <c r="V253" s="301"/>
      <c r="W253" s="301"/>
      <c r="X253" s="301"/>
      <c r="Y253" s="301"/>
    </row>
    <row r="254" ht="15.75" customHeight="1">
      <c r="A254" s="301"/>
      <c r="B254" s="301"/>
      <c r="C254" s="301"/>
      <c r="D254" s="335"/>
      <c r="E254" s="301"/>
      <c r="F254" s="301"/>
      <c r="G254" s="301"/>
      <c r="H254" s="301"/>
      <c r="I254" s="301"/>
      <c r="J254" s="301"/>
      <c r="K254" s="301"/>
      <c r="L254" s="301"/>
      <c r="M254" s="301"/>
      <c r="N254" s="301"/>
      <c r="O254" s="301"/>
      <c r="P254" s="301"/>
      <c r="Q254" s="301"/>
      <c r="R254" s="301"/>
      <c r="S254" s="301"/>
      <c r="T254" s="301"/>
      <c r="U254" s="301"/>
      <c r="V254" s="301"/>
      <c r="W254" s="301"/>
      <c r="X254" s="301"/>
      <c r="Y254" s="301"/>
    </row>
    <row r="255" ht="15.75" customHeight="1">
      <c r="A255" s="301"/>
      <c r="B255" s="301"/>
      <c r="C255" s="301"/>
      <c r="D255" s="335"/>
      <c r="E255" s="301"/>
      <c r="F255" s="301"/>
      <c r="G255" s="301"/>
      <c r="H255" s="301"/>
      <c r="I255" s="301"/>
      <c r="J255" s="301"/>
      <c r="K255" s="301"/>
      <c r="L255" s="301"/>
      <c r="M255" s="301"/>
      <c r="N255" s="301"/>
      <c r="O255" s="301"/>
      <c r="P255" s="301"/>
      <c r="Q255" s="301"/>
      <c r="R255" s="301"/>
      <c r="S255" s="301"/>
      <c r="T255" s="301"/>
      <c r="U255" s="301"/>
      <c r="V255" s="301"/>
      <c r="W255" s="301"/>
      <c r="X255" s="301"/>
      <c r="Y255" s="301"/>
    </row>
    <row r="256" ht="15.75" customHeight="1">
      <c r="A256" s="301"/>
      <c r="B256" s="301"/>
      <c r="C256" s="301"/>
      <c r="D256" s="335"/>
      <c r="E256" s="301"/>
      <c r="F256" s="301"/>
      <c r="G256" s="301"/>
      <c r="H256" s="301"/>
      <c r="I256" s="301"/>
      <c r="J256" s="301"/>
      <c r="K256" s="301"/>
      <c r="L256" s="301"/>
      <c r="M256" s="301"/>
      <c r="N256" s="301"/>
      <c r="O256" s="301"/>
      <c r="P256" s="301"/>
      <c r="Q256" s="301"/>
      <c r="R256" s="301"/>
      <c r="S256" s="301"/>
      <c r="T256" s="301"/>
      <c r="U256" s="301"/>
      <c r="V256" s="301"/>
      <c r="W256" s="301"/>
      <c r="X256" s="301"/>
      <c r="Y256" s="301"/>
    </row>
    <row r="257" ht="15.75" customHeight="1">
      <c r="A257" s="301"/>
      <c r="B257" s="301"/>
      <c r="C257" s="301"/>
      <c r="D257" s="335"/>
      <c r="E257" s="301"/>
      <c r="F257" s="301"/>
      <c r="G257" s="301"/>
      <c r="H257" s="301"/>
      <c r="I257" s="301"/>
      <c r="J257" s="301"/>
      <c r="K257" s="301"/>
      <c r="L257" s="301"/>
      <c r="M257" s="301"/>
      <c r="N257" s="301"/>
      <c r="O257" s="301"/>
      <c r="P257" s="301"/>
      <c r="Q257" s="301"/>
      <c r="R257" s="301"/>
      <c r="S257" s="301"/>
      <c r="T257" s="301"/>
      <c r="U257" s="301"/>
      <c r="V257" s="301"/>
      <c r="W257" s="301"/>
      <c r="X257" s="301"/>
      <c r="Y257" s="301"/>
    </row>
    <row r="258" ht="15.75" customHeight="1">
      <c r="A258" s="301"/>
      <c r="B258" s="301"/>
      <c r="C258" s="301"/>
      <c r="D258" s="335"/>
      <c r="E258" s="301"/>
      <c r="F258" s="301"/>
      <c r="G258" s="301"/>
      <c r="H258" s="301"/>
      <c r="I258" s="301"/>
      <c r="J258" s="301"/>
      <c r="K258" s="301"/>
      <c r="L258" s="301"/>
      <c r="M258" s="301"/>
      <c r="N258" s="301"/>
      <c r="O258" s="301"/>
      <c r="P258" s="301"/>
      <c r="Q258" s="301"/>
      <c r="R258" s="301"/>
      <c r="S258" s="301"/>
      <c r="T258" s="301"/>
      <c r="U258" s="301"/>
      <c r="V258" s="301"/>
      <c r="W258" s="301"/>
      <c r="X258" s="301"/>
      <c r="Y258" s="301"/>
    </row>
    <row r="259" ht="15.75" customHeight="1">
      <c r="A259" s="301"/>
      <c r="B259" s="301"/>
      <c r="C259" s="301"/>
      <c r="D259" s="335"/>
      <c r="E259" s="301"/>
      <c r="F259" s="301"/>
      <c r="G259" s="301"/>
      <c r="H259" s="301"/>
      <c r="I259" s="301"/>
      <c r="J259" s="301"/>
      <c r="K259" s="301"/>
      <c r="L259" s="301"/>
      <c r="M259" s="301"/>
      <c r="N259" s="301"/>
      <c r="O259" s="301"/>
      <c r="P259" s="301"/>
      <c r="Q259" s="301"/>
      <c r="R259" s="301"/>
      <c r="S259" s="301"/>
      <c r="T259" s="301"/>
      <c r="U259" s="301"/>
      <c r="V259" s="301"/>
      <c r="W259" s="301"/>
      <c r="X259" s="301"/>
      <c r="Y259" s="301"/>
    </row>
    <row r="260" ht="15.75" customHeight="1">
      <c r="A260" s="301"/>
      <c r="B260" s="301"/>
      <c r="C260" s="301"/>
      <c r="D260" s="335"/>
      <c r="E260" s="301"/>
      <c r="F260" s="301"/>
      <c r="G260" s="301"/>
      <c r="H260" s="301"/>
      <c r="I260" s="301"/>
      <c r="J260" s="301"/>
      <c r="K260" s="301"/>
      <c r="L260" s="301"/>
      <c r="M260" s="301"/>
      <c r="N260" s="301"/>
      <c r="O260" s="301"/>
      <c r="P260" s="301"/>
      <c r="Q260" s="301"/>
      <c r="R260" s="301"/>
      <c r="S260" s="301"/>
      <c r="T260" s="301"/>
      <c r="U260" s="301"/>
      <c r="V260" s="301"/>
      <c r="W260" s="301"/>
      <c r="X260" s="301"/>
      <c r="Y260" s="301"/>
    </row>
    <row r="261" ht="15.75" customHeight="1">
      <c r="A261" s="301"/>
      <c r="B261" s="301"/>
      <c r="C261" s="301"/>
      <c r="D261" s="335"/>
      <c r="E261" s="301"/>
      <c r="F261" s="301"/>
      <c r="G261" s="301"/>
      <c r="H261" s="301"/>
      <c r="I261" s="301"/>
      <c r="J261" s="301"/>
      <c r="K261" s="301"/>
      <c r="L261" s="301"/>
      <c r="M261" s="301"/>
      <c r="N261" s="301"/>
      <c r="O261" s="301"/>
      <c r="P261" s="301"/>
      <c r="Q261" s="301"/>
      <c r="R261" s="301"/>
      <c r="S261" s="301"/>
      <c r="T261" s="301"/>
      <c r="U261" s="301"/>
      <c r="V261" s="301"/>
      <c r="W261" s="301"/>
      <c r="X261" s="301"/>
      <c r="Y261" s="301"/>
    </row>
    <row r="262" ht="15.75" customHeight="1">
      <c r="A262" s="301"/>
      <c r="B262" s="301"/>
      <c r="C262" s="301"/>
      <c r="D262" s="335"/>
      <c r="E262" s="301"/>
      <c r="F262" s="301"/>
      <c r="G262" s="301"/>
      <c r="H262" s="301"/>
      <c r="I262" s="301"/>
      <c r="J262" s="301"/>
      <c r="K262" s="301"/>
      <c r="L262" s="301"/>
      <c r="M262" s="301"/>
      <c r="N262" s="301"/>
      <c r="O262" s="301"/>
      <c r="P262" s="301"/>
      <c r="Q262" s="301"/>
      <c r="R262" s="301"/>
      <c r="S262" s="301"/>
      <c r="T262" s="301"/>
      <c r="U262" s="301"/>
      <c r="V262" s="301"/>
      <c r="W262" s="301"/>
      <c r="X262" s="301"/>
      <c r="Y262" s="301"/>
    </row>
    <row r="263" ht="15.75" customHeight="1">
      <c r="A263" s="301"/>
      <c r="B263" s="301"/>
      <c r="C263" s="301"/>
      <c r="D263" s="335"/>
      <c r="E263" s="301"/>
      <c r="F263" s="301"/>
      <c r="G263" s="301"/>
      <c r="H263" s="301"/>
      <c r="I263" s="301"/>
      <c r="J263" s="301"/>
      <c r="K263" s="301"/>
      <c r="L263" s="301"/>
      <c r="M263" s="301"/>
      <c r="N263" s="301"/>
      <c r="O263" s="301"/>
      <c r="P263" s="301"/>
      <c r="Q263" s="301"/>
      <c r="R263" s="301"/>
      <c r="S263" s="301"/>
      <c r="T263" s="301"/>
      <c r="U263" s="301"/>
      <c r="V263" s="301"/>
      <c r="W263" s="301"/>
      <c r="X263" s="301"/>
      <c r="Y263" s="301"/>
    </row>
    <row r="264" ht="15.75" customHeight="1">
      <c r="A264" s="301"/>
      <c r="B264" s="301"/>
      <c r="C264" s="301"/>
      <c r="D264" s="335"/>
      <c r="E264" s="301"/>
      <c r="F264" s="301"/>
      <c r="G264" s="301"/>
      <c r="H264" s="301"/>
      <c r="I264" s="301"/>
      <c r="J264" s="301"/>
      <c r="K264" s="301"/>
      <c r="L264" s="301"/>
      <c r="M264" s="301"/>
      <c r="N264" s="301"/>
      <c r="O264" s="301"/>
      <c r="P264" s="301"/>
      <c r="Q264" s="301"/>
      <c r="R264" s="301"/>
      <c r="S264" s="301"/>
      <c r="T264" s="301"/>
      <c r="U264" s="301"/>
      <c r="V264" s="301"/>
      <c r="W264" s="301"/>
      <c r="X264" s="301"/>
      <c r="Y264" s="301"/>
    </row>
    <row r="265" ht="15.75" customHeight="1">
      <c r="A265" s="301"/>
      <c r="B265" s="301"/>
      <c r="C265" s="301"/>
      <c r="D265" s="335"/>
      <c r="E265" s="301"/>
      <c r="F265" s="301"/>
      <c r="G265" s="301"/>
      <c r="H265" s="301"/>
      <c r="I265" s="301"/>
      <c r="J265" s="301"/>
      <c r="K265" s="301"/>
      <c r="L265" s="301"/>
      <c r="M265" s="301"/>
      <c r="N265" s="301"/>
      <c r="O265" s="301"/>
      <c r="P265" s="301"/>
      <c r="Q265" s="301"/>
      <c r="R265" s="301"/>
      <c r="S265" s="301"/>
      <c r="T265" s="301"/>
      <c r="U265" s="301"/>
      <c r="V265" s="301"/>
      <c r="W265" s="301"/>
      <c r="X265" s="301"/>
      <c r="Y265" s="301"/>
    </row>
    <row r="266" ht="15.75" customHeight="1">
      <c r="A266" s="301"/>
      <c r="B266" s="301"/>
      <c r="C266" s="301"/>
      <c r="D266" s="335"/>
      <c r="E266" s="301"/>
      <c r="F266" s="301"/>
      <c r="G266" s="301"/>
      <c r="H266" s="301"/>
      <c r="I266" s="301"/>
      <c r="J266" s="301"/>
      <c r="K266" s="301"/>
      <c r="L266" s="301"/>
      <c r="M266" s="301"/>
      <c r="N266" s="301"/>
      <c r="O266" s="301"/>
      <c r="P266" s="301"/>
      <c r="Q266" s="301"/>
      <c r="R266" s="301"/>
      <c r="S266" s="301"/>
      <c r="T266" s="301"/>
      <c r="U266" s="301"/>
      <c r="V266" s="301"/>
      <c r="W266" s="301"/>
      <c r="X266" s="301"/>
      <c r="Y266" s="301"/>
    </row>
    <row r="267" ht="15.75" customHeight="1">
      <c r="A267" s="301"/>
      <c r="B267" s="301"/>
      <c r="C267" s="301"/>
      <c r="D267" s="335"/>
      <c r="E267" s="301"/>
      <c r="F267" s="301"/>
      <c r="G267" s="301"/>
      <c r="H267" s="301"/>
      <c r="I267" s="301"/>
      <c r="J267" s="301"/>
      <c r="K267" s="301"/>
      <c r="L267" s="301"/>
      <c r="M267" s="301"/>
      <c r="N267" s="301"/>
      <c r="O267" s="301"/>
      <c r="P267" s="301"/>
      <c r="Q267" s="301"/>
      <c r="R267" s="301"/>
      <c r="S267" s="301"/>
      <c r="T267" s="301"/>
      <c r="U267" s="301"/>
      <c r="V267" s="301"/>
      <c r="W267" s="301"/>
      <c r="X267" s="301"/>
      <c r="Y267" s="301"/>
    </row>
    <row r="268" ht="15.75" customHeight="1">
      <c r="A268" s="301"/>
      <c r="B268" s="301"/>
      <c r="C268" s="301"/>
      <c r="D268" s="335"/>
      <c r="E268" s="301"/>
      <c r="F268" s="301"/>
      <c r="G268" s="301"/>
      <c r="H268" s="301"/>
      <c r="I268" s="301"/>
      <c r="J268" s="301"/>
      <c r="K268" s="301"/>
      <c r="L268" s="301"/>
      <c r="M268" s="301"/>
      <c r="N268" s="301"/>
      <c r="O268" s="301"/>
      <c r="P268" s="301"/>
      <c r="Q268" s="301"/>
      <c r="R268" s="301"/>
      <c r="S268" s="301"/>
      <c r="T268" s="301"/>
      <c r="U268" s="301"/>
      <c r="V268" s="301"/>
      <c r="W268" s="301"/>
      <c r="X268" s="301"/>
      <c r="Y268" s="301"/>
    </row>
    <row r="269" ht="15.75" customHeight="1">
      <c r="A269" s="301"/>
      <c r="B269" s="301"/>
      <c r="C269" s="301"/>
      <c r="D269" s="335"/>
      <c r="E269" s="301"/>
      <c r="F269" s="301"/>
      <c r="G269" s="301"/>
      <c r="H269" s="301"/>
      <c r="I269" s="301"/>
      <c r="J269" s="301"/>
      <c r="K269" s="301"/>
      <c r="L269" s="301"/>
      <c r="M269" s="301"/>
      <c r="N269" s="301"/>
      <c r="O269" s="301"/>
      <c r="P269" s="301"/>
      <c r="Q269" s="301"/>
      <c r="R269" s="301"/>
      <c r="S269" s="301"/>
      <c r="T269" s="301"/>
      <c r="U269" s="301"/>
      <c r="V269" s="301"/>
      <c r="W269" s="301"/>
      <c r="X269" s="301"/>
      <c r="Y269" s="301"/>
    </row>
    <row r="270" ht="15.75" customHeight="1">
      <c r="A270" s="301"/>
      <c r="B270" s="301"/>
      <c r="C270" s="301"/>
      <c r="D270" s="335"/>
      <c r="E270" s="301"/>
      <c r="F270" s="301"/>
      <c r="G270" s="301"/>
      <c r="H270" s="301"/>
      <c r="I270" s="301"/>
      <c r="J270" s="301"/>
      <c r="K270" s="301"/>
      <c r="L270" s="301"/>
      <c r="M270" s="301"/>
      <c r="N270" s="301"/>
      <c r="O270" s="301"/>
      <c r="P270" s="301"/>
      <c r="Q270" s="301"/>
      <c r="R270" s="301"/>
      <c r="S270" s="301"/>
      <c r="T270" s="301"/>
      <c r="U270" s="301"/>
      <c r="V270" s="301"/>
      <c r="W270" s="301"/>
      <c r="X270" s="301"/>
      <c r="Y270" s="301"/>
    </row>
    <row r="271" ht="15.75" customHeight="1">
      <c r="A271" s="301"/>
      <c r="B271" s="301"/>
      <c r="C271" s="301"/>
      <c r="D271" s="335"/>
      <c r="E271" s="301"/>
      <c r="F271" s="301"/>
      <c r="G271" s="301"/>
      <c r="H271" s="301"/>
      <c r="I271" s="301"/>
      <c r="J271" s="301"/>
      <c r="K271" s="301"/>
      <c r="L271" s="301"/>
      <c r="M271" s="301"/>
      <c r="N271" s="301"/>
      <c r="O271" s="301"/>
      <c r="P271" s="301"/>
      <c r="Q271" s="301"/>
      <c r="R271" s="301"/>
      <c r="S271" s="301"/>
      <c r="T271" s="301"/>
      <c r="U271" s="301"/>
      <c r="V271" s="301"/>
      <c r="W271" s="301"/>
      <c r="X271" s="301"/>
      <c r="Y271" s="301"/>
    </row>
    <row r="272" ht="15.75" customHeight="1">
      <c r="A272" s="301"/>
      <c r="B272" s="301"/>
      <c r="C272" s="301"/>
      <c r="D272" s="335"/>
      <c r="E272" s="301"/>
      <c r="F272" s="301"/>
      <c r="G272" s="301"/>
      <c r="H272" s="301"/>
      <c r="I272" s="301"/>
      <c r="J272" s="301"/>
      <c r="K272" s="301"/>
      <c r="L272" s="301"/>
      <c r="M272" s="301"/>
      <c r="N272" s="301"/>
      <c r="O272" s="301"/>
      <c r="P272" s="301"/>
      <c r="Q272" s="301"/>
      <c r="R272" s="301"/>
      <c r="S272" s="301"/>
      <c r="T272" s="301"/>
      <c r="U272" s="301"/>
      <c r="V272" s="301"/>
      <c r="W272" s="301"/>
      <c r="X272" s="301"/>
      <c r="Y272" s="301"/>
    </row>
    <row r="273" ht="15.75" customHeight="1">
      <c r="A273" s="301"/>
      <c r="B273" s="301"/>
      <c r="C273" s="301"/>
      <c r="D273" s="335"/>
      <c r="E273" s="301"/>
      <c r="F273" s="301"/>
      <c r="G273" s="301"/>
      <c r="H273" s="301"/>
      <c r="I273" s="301"/>
      <c r="J273" s="301"/>
      <c r="K273" s="301"/>
      <c r="L273" s="301"/>
      <c r="M273" s="301"/>
      <c r="N273" s="301"/>
      <c r="O273" s="301"/>
      <c r="P273" s="301"/>
      <c r="Q273" s="301"/>
      <c r="R273" s="301"/>
      <c r="S273" s="301"/>
      <c r="T273" s="301"/>
      <c r="U273" s="301"/>
      <c r="V273" s="301"/>
      <c r="W273" s="301"/>
      <c r="X273" s="301"/>
      <c r="Y273" s="301"/>
    </row>
    <row r="274" ht="15.75" customHeight="1">
      <c r="A274" s="301"/>
      <c r="B274" s="301"/>
      <c r="C274" s="301"/>
      <c r="D274" s="335"/>
      <c r="E274" s="301"/>
      <c r="F274" s="301"/>
      <c r="G274" s="301"/>
      <c r="H274" s="301"/>
      <c r="I274" s="301"/>
      <c r="J274" s="301"/>
      <c r="K274" s="301"/>
      <c r="L274" s="301"/>
      <c r="M274" s="301"/>
      <c r="N274" s="301"/>
      <c r="O274" s="301"/>
      <c r="P274" s="301"/>
      <c r="Q274" s="301"/>
      <c r="R274" s="301"/>
      <c r="S274" s="301"/>
      <c r="T274" s="301"/>
      <c r="U274" s="301"/>
      <c r="V274" s="301"/>
      <c r="W274" s="301"/>
      <c r="X274" s="301"/>
      <c r="Y274" s="301"/>
    </row>
    <row r="275" ht="15.75" customHeight="1">
      <c r="A275" s="301"/>
      <c r="B275" s="301"/>
      <c r="C275" s="301"/>
      <c r="D275" s="335"/>
      <c r="E275" s="301"/>
      <c r="F275" s="301"/>
      <c r="G275" s="301"/>
      <c r="H275" s="301"/>
      <c r="I275" s="301"/>
      <c r="J275" s="301"/>
      <c r="K275" s="301"/>
      <c r="L275" s="301"/>
      <c r="M275" s="301"/>
      <c r="N275" s="301"/>
      <c r="O275" s="301"/>
      <c r="P275" s="301"/>
      <c r="Q275" s="301"/>
      <c r="R275" s="301"/>
      <c r="S275" s="301"/>
      <c r="T275" s="301"/>
      <c r="U275" s="301"/>
      <c r="V275" s="301"/>
      <c r="W275" s="301"/>
      <c r="X275" s="301"/>
      <c r="Y275" s="301"/>
    </row>
    <row r="276" ht="15.75" customHeight="1">
      <c r="A276" s="301"/>
      <c r="B276" s="301"/>
      <c r="C276" s="301"/>
      <c r="D276" s="335"/>
      <c r="E276" s="301"/>
      <c r="F276" s="301"/>
      <c r="G276" s="301"/>
      <c r="H276" s="301"/>
      <c r="I276" s="301"/>
      <c r="J276" s="301"/>
      <c r="K276" s="301"/>
      <c r="L276" s="301"/>
      <c r="M276" s="301"/>
      <c r="N276" s="301"/>
      <c r="O276" s="301"/>
      <c r="P276" s="301"/>
      <c r="Q276" s="301"/>
      <c r="R276" s="301"/>
      <c r="S276" s="301"/>
      <c r="T276" s="301"/>
      <c r="U276" s="301"/>
      <c r="V276" s="301"/>
      <c r="W276" s="301"/>
      <c r="X276" s="301"/>
      <c r="Y276" s="301"/>
    </row>
    <row r="277" ht="15.75" customHeight="1">
      <c r="A277" s="301"/>
      <c r="B277" s="301"/>
      <c r="C277" s="301"/>
      <c r="D277" s="335"/>
      <c r="E277" s="301"/>
      <c r="F277" s="301"/>
      <c r="G277" s="301"/>
      <c r="H277" s="301"/>
      <c r="I277" s="301"/>
      <c r="J277" s="301"/>
      <c r="K277" s="301"/>
      <c r="L277" s="301"/>
      <c r="M277" s="301"/>
      <c r="N277" s="301"/>
      <c r="O277" s="301"/>
      <c r="P277" s="301"/>
      <c r="Q277" s="301"/>
      <c r="R277" s="301"/>
      <c r="S277" s="301"/>
      <c r="T277" s="301"/>
      <c r="U277" s="301"/>
      <c r="V277" s="301"/>
      <c r="W277" s="301"/>
      <c r="X277" s="301"/>
      <c r="Y277" s="301"/>
    </row>
    <row r="278" ht="15.75" customHeight="1">
      <c r="A278" s="301"/>
      <c r="B278" s="301"/>
      <c r="C278" s="301"/>
      <c r="D278" s="335"/>
      <c r="E278" s="301"/>
      <c r="F278" s="301"/>
      <c r="G278" s="301"/>
      <c r="H278" s="301"/>
      <c r="I278" s="301"/>
      <c r="J278" s="301"/>
      <c r="K278" s="301"/>
      <c r="L278" s="301"/>
      <c r="M278" s="301"/>
      <c r="N278" s="301"/>
      <c r="O278" s="301"/>
      <c r="P278" s="301"/>
      <c r="Q278" s="301"/>
      <c r="R278" s="301"/>
      <c r="S278" s="301"/>
      <c r="T278" s="301"/>
      <c r="U278" s="301"/>
      <c r="V278" s="301"/>
      <c r="W278" s="301"/>
      <c r="X278" s="301"/>
      <c r="Y278" s="301"/>
    </row>
    <row r="279" ht="15.75" customHeight="1">
      <c r="A279" s="301"/>
      <c r="B279" s="301"/>
      <c r="C279" s="301"/>
      <c r="D279" s="335"/>
      <c r="E279" s="301"/>
      <c r="F279" s="301"/>
      <c r="G279" s="301"/>
      <c r="H279" s="301"/>
      <c r="I279" s="301"/>
      <c r="J279" s="301"/>
      <c r="K279" s="301"/>
      <c r="L279" s="301"/>
      <c r="M279" s="301"/>
      <c r="N279" s="301"/>
      <c r="O279" s="301"/>
      <c r="P279" s="301"/>
      <c r="Q279" s="301"/>
      <c r="R279" s="301"/>
      <c r="S279" s="301"/>
      <c r="T279" s="301"/>
      <c r="U279" s="301"/>
      <c r="V279" s="301"/>
      <c r="W279" s="301"/>
      <c r="X279" s="301"/>
      <c r="Y279" s="301"/>
    </row>
    <row r="280" ht="15.75" customHeight="1">
      <c r="A280" s="301"/>
      <c r="B280" s="301"/>
      <c r="C280" s="301"/>
      <c r="D280" s="335"/>
      <c r="E280" s="301"/>
      <c r="F280" s="301"/>
      <c r="G280" s="301"/>
      <c r="H280" s="301"/>
      <c r="I280" s="301"/>
      <c r="J280" s="301"/>
      <c r="K280" s="301"/>
      <c r="L280" s="301"/>
      <c r="M280" s="301"/>
      <c r="N280" s="301"/>
      <c r="O280" s="301"/>
      <c r="P280" s="301"/>
      <c r="Q280" s="301"/>
      <c r="R280" s="301"/>
      <c r="S280" s="301"/>
      <c r="T280" s="301"/>
      <c r="U280" s="301"/>
      <c r="V280" s="301"/>
      <c r="W280" s="301"/>
      <c r="X280" s="301"/>
      <c r="Y280" s="301"/>
    </row>
    <row r="281" ht="15.75" customHeight="1">
      <c r="A281" s="301"/>
      <c r="B281" s="301"/>
      <c r="C281" s="301"/>
      <c r="D281" s="335"/>
      <c r="E281" s="301"/>
      <c r="F281" s="301"/>
      <c r="G281" s="301"/>
      <c r="H281" s="301"/>
      <c r="I281" s="301"/>
      <c r="J281" s="301"/>
      <c r="K281" s="301"/>
      <c r="L281" s="301"/>
      <c r="M281" s="301"/>
      <c r="N281" s="301"/>
      <c r="O281" s="301"/>
      <c r="P281" s="301"/>
      <c r="Q281" s="301"/>
      <c r="R281" s="301"/>
      <c r="S281" s="301"/>
      <c r="T281" s="301"/>
      <c r="U281" s="301"/>
      <c r="V281" s="301"/>
      <c r="W281" s="301"/>
      <c r="X281" s="301"/>
      <c r="Y281" s="301"/>
    </row>
    <row r="282" ht="15.75" customHeight="1">
      <c r="A282" s="301"/>
      <c r="B282" s="301"/>
      <c r="C282" s="301"/>
      <c r="D282" s="335"/>
      <c r="E282" s="301"/>
      <c r="F282" s="301"/>
      <c r="G282" s="301"/>
      <c r="H282" s="301"/>
      <c r="I282" s="301"/>
      <c r="J282" s="301"/>
      <c r="K282" s="301"/>
      <c r="L282" s="301"/>
      <c r="M282" s="301"/>
      <c r="N282" s="301"/>
      <c r="O282" s="301"/>
      <c r="P282" s="301"/>
      <c r="Q282" s="301"/>
      <c r="R282" s="301"/>
      <c r="S282" s="301"/>
      <c r="T282" s="301"/>
      <c r="U282" s="301"/>
      <c r="V282" s="301"/>
      <c r="W282" s="301"/>
      <c r="X282" s="301"/>
      <c r="Y282" s="301"/>
    </row>
    <row r="283" ht="15.75" customHeight="1">
      <c r="A283" s="301"/>
      <c r="B283" s="301"/>
      <c r="C283" s="301"/>
      <c r="D283" s="335"/>
      <c r="E283" s="301"/>
      <c r="F283" s="301"/>
      <c r="G283" s="301"/>
      <c r="H283" s="301"/>
      <c r="I283" s="301"/>
      <c r="J283" s="301"/>
      <c r="K283" s="301"/>
      <c r="L283" s="301"/>
      <c r="M283" s="301"/>
      <c r="N283" s="301"/>
      <c r="O283" s="301"/>
      <c r="P283" s="301"/>
      <c r="Q283" s="301"/>
      <c r="R283" s="301"/>
      <c r="S283" s="301"/>
      <c r="T283" s="301"/>
      <c r="U283" s="301"/>
      <c r="V283" s="301"/>
      <c r="W283" s="301"/>
      <c r="X283" s="301"/>
      <c r="Y283" s="301"/>
    </row>
    <row r="284" ht="15.75" customHeight="1">
      <c r="A284" s="301"/>
      <c r="B284" s="301"/>
      <c r="C284" s="301"/>
      <c r="D284" s="335"/>
      <c r="E284" s="301"/>
      <c r="F284" s="301"/>
      <c r="G284" s="301"/>
      <c r="H284" s="301"/>
      <c r="I284" s="301"/>
      <c r="J284" s="301"/>
      <c r="K284" s="301"/>
      <c r="L284" s="301"/>
      <c r="M284" s="301"/>
      <c r="N284" s="301"/>
      <c r="O284" s="301"/>
      <c r="P284" s="301"/>
      <c r="Q284" s="301"/>
      <c r="R284" s="301"/>
      <c r="S284" s="301"/>
      <c r="T284" s="301"/>
      <c r="U284" s="301"/>
      <c r="V284" s="301"/>
      <c r="W284" s="301"/>
      <c r="X284" s="301"/>
      <c r="Y284" s="301"/>
    </row>
    <row r="285" ht="15.75" customHeight="1">
      <c r="A285" s="301"/>
      <c r="B285" s="301"/>
      <c r="C285" s="301"/>
      <c r="D285" s="335"/>
      <c r="E285" s="301"/>
      <c r="F285" s="301"/>
      <c r="G285" s="301"/>
      <c r="H285" s="301"/>
      <c r="I285" s="301"/>
      <c r="J285" s="301"/>
      <c r="K285" s="301"/>
      <c r="L285" s="301"/>
      <c r="M285" s="301"/>
      <c r="N285" s="301"/>
      <c r="O285" s="301"/>
      <c r="P285" s="301"/>
      <c r="Q285" s="301"/>
      <c r="R285" s="301"/>
      <c r="S285" s="301"/>
      <c r="T285" s="301"/>
      <c r="U285" s="301"/>
      <c r="V285" s="301"/>
      <c r="W285" s="301"/>
      <c r="X285" s="301"/>
      <c r="Y285" s="301"/>
    </row>
    <row r="286" ht="15.75" customHeight="1">
      <c r="A286" s="301"/>
      <c r="B286" s="301"/>
      <c r="C286" s="301"/>
      <c r="D286" s="335"/>
      <c r="E286" s="301"/>
      <c r="F286" s="301"/>
      <c r="G286" s="301"/>
      <c r="H286" s="301"/>
      <c r="I286" s="301"/>
      <c r="J286" s="301"/>
      <c r="K286" s="301"/>
      <c r="L286" s="301"/>
      <c r="M286" s="301"/>
      <c r="N286" s="301"/>
      <c r="O286" s="301"/>
      <c r="P286" s="301"/>
      <c r="Q286" s="301"/>
      <c r="R286" s="301"/>
      <c r="S286" s="301"/>
      <c r="T286" s="301"/>
      <c r="U286" s="301"/>
      <c r="V286" s="301"/>
      <c r="W286" s="301"/>
      <c r="X286" s="301"/>
      <c r="Y286" s="301"/>
    </row>
    <row r="287" ht="15.75" customHeight="1">
      <c r="A287" s="301"/>
      <c r="B287" s="301"/>
      <c r="C287" s="301"/>
      <c r="D287" s="335"/>
      <c r="E287" s="301"/>
      <c r="F287" s="301"/>
      <c r="G287" s="301"/>
      <c r="H287" s="301"/>
      <c r="I287" s="301"/>
      <c r="J287" s="301"/>
      <c r="K287" s="301"/>
      <c r="L287" s="301"/>
      <c r="M287" s="301"/>
      <c r="N287" s="301"/>
      <c r="O287" s="301"/>
      <c r="P287" s="301"/>
      <c r="Q287" s="301"/>
      <c r="R287" s="301"/>
      <c r="S287" s="301"/>
      <c r="T287" s="301"/>
      <c r="U287" s="301"/>
      <c r="V287" s="301"/>
      <c r="W287" s="301"/>
      <c r="X287" s="301"/>
      <c r="Y287" s="301"/>
    </row>
    <row r="288" ht="15.75" customHeight="1">
      <c r="A288" s="301"/>
      <c r="B288" s="301"/>
      <c r="C288" s="301"/>
      <c r="D288" s="335"/>
      <c r="E288" s="301"/>
      <c r="F288" s="301"/>
      <c r="G288" s="301"/>
      <c r="H288" s="301"/>
      <c r="I288" s="301"/>
      <c r="J288" s="301"/>
      <c r="K288" s="301"/>
      <c r="L288" s="301"/>
      <c r="M288" s="301"/>
      <c r="N288" s="301"/>
      <c r="O288" s="301"/>
      <c r="P288" s="301"/>
      <c r="Q288" s="301"/>
      <c r="R288" s="301"/>
      <c r="S288" s="301"/>
      <c r="T288" s="301"/>
      <c r="U288" s="301"/>
      <c r="V288" s="301"/>
      <c r="W288" s="301"/>
      <c r="X288" s="301"/>
      <c r="Y288" s="301"/>
    </row>
    <row r="289" ht="15.75" customHeight="1">
      <c r="A289" s="301"/>
      <c r="B289" s="301"/>
      <c r="C289" s="301"/>
      <c r="D289" s="335"/>
      <c r="E289" s="301"/>
      <c r="F289" s="301"/>
      <c r="G289" s="301"/>
      <c r="H289" s="301"/>
      <c r="I289" s="301"/>
      <c r="J289" s="301"/>
      <c r="K289" s="301"/>
      <c r="L289" s="301"/>
      <c r="M289" s="301"/>
      <c r="N289" s="301"/>
      <c r="O289" s="301"/>
      <c r="P289" s="301"/>
      <c r="Q289" s="301"/>
      <c r="R289" s="301"/>
      <c r="S289" s="301"/>
      <c r="T289" s="301"/>
      <c r="U289" s="301"/>
      <c r="V289" s="301"/>
      <c r="W289" s="301"/>
      <c r="X289" s="301"/>
      <c r="Y289" s="301"/>
    </row>
    <row r="290" ht="15.75" customHeight="1">
      <c r="A290" s="301"/>
      <c r="B290" s="301"/>
      <c r="C290" s="301"/>
      <c r="D290" s="335"/>
      <c r="E290" s="301"/>
      <c r="F290" s="301"/>
      <c r="G290" s="301"/>
      <c r="H290" s="301"/>
      <c r="I290" s="301"/>
      <c r="J290" s="301"/>
      <c r="K290" s="301"/>
      <c r="L290" s="301"/>
      <c r="M290" s="301"/>
      <c r="N290" s="301"/>
      <c r="O290" s="301"/>
      <c r="P290" s="301"/>
      <c r="Q290" s="301"/>
      <c r="R290" s="301"/>
      <c r="S290" s="301"/>
      <c r="T290" s="301"/>
      <c r="U290" s="301"/>
      <c r="V290" s="301"/>
      <c r="W290" s="301"/>
      <c r="X290" s="301"/>
      <c r="Y290" s="301"/>
    </row>
    <row r="291" ht="15.75" customHeight="1">
      <c r="A291" s="301"/>
      <c r="B291" s="301"/>
      <c r="C291" s="301"/>
      <c r="D291" s="335"/>
      <c r="E291" s="301"/>
      <c r="F291" s="301"/>
      <c r="G291" s="301"/>
      <c r="H291" s="301"/>
      <c r="I291" s="301"/>
      <c r="J291" s="301"/>
      <c r="K291" s="301"/>
      <c r="L291" s="301"/>
      <c r="M291" s="301"/>
      <c r="N291" s="301"/>
      <c r="O291" s="301"/>
      <c r="P291" s="301"/>
      <c r="Q291" s="301"/>
      <c r="R291" s="301"/>
      <c r="S291" s="301"/>
      <c r="T291" s="301"/>
      <c r="U291" s="301"/>
      <c r="V291" s="301"/>
      <c r="W291" s="301"/>
      <c r="X291" s="301"/>
      <c r="Y291" s="301"/>
    </row>
    <row r="292" ht="15.75" customHeight="1">
      <c r="A292" s="301"/>
      <c r="B292" s="301"/>
      <c r="C292" s="301"/>
      <c r="D292" s="335"/>
      <c r="E292" s="301"/>
      <c r="F292" s="301"/>
      <c r="G292" s="301"/>
      <c r="H292" s="301"/>
      <c r="I292" s="301"/>
      <c r="J292" s="301"/>
      <c r="K292" s="301"/>
      <c r="L292" s="301"/>
      <c r="M292" s="301"/>
      <c r="N292" s="301"/>
      <c r="O292" s="301"/>
      <c r="P292" s="301"/>
      <c r="Q292" s="301"/>
      <c r="R292" s="301"/>
      <c r="S292" s="301"/>
      <c r="T292" s="301"/>
      <c r="U292" s="301"/>
      <c r="V292" s="301"/>
      <c r="W292" s="301"/>
      <c r="X292" s="301"/>
      <c r="Y292" s="301"/>
    </row>
    <row r="293" ht="15.75" customHeight="1">
      <c r="A293" s="301"/>
      <c r="B293" s="301"/>
      <c r="C293" s="301"/>
      <c r="D293" s="335"/>
      <c r="E293" s="301"/>
      <c r="F293" s="301"/>
      <c r="G293" s="301"/>
      <c r="H293" s="301"/>
      <c r="I293" s="301"/>
      <c r="J293" s="301"/>
      <c r="K293" s="301"/>
      <c r="L293" s="301"/>
      <c r="M293" s="301"/>
      <c r="N293" s="301"/>
      <c r="O293" s="301"/>
      <c r="P293" s="301"/>
      <c r="Q293" s="301"/>
      <c r="R293" s="301"/>
      <c r="S293" s="301"/>
      <c r="T293" s="301"/>
      <c r="U293" s="301"/>
      <c r="V293" s="301"/>
      <c r="W293" s="301"/>
      <c r="X293" s="301"/>
      <c r="Y293" s="301"/>
    </row>
    <row r="294" ht="15.75" customHeight="1">
      <c r="A294" s="301"/>
      <c r="B294" s="301"/>
      <c r="C294" s="301"/>
      <c r="D294" s="335"/>
      <c r="E294" s="301"/>
      <c r="F294" s="301"/>
      <c r="G294" s="301"/>
      <c r="H294" s="301"/>
      <c r="I294" s="301"/>
      <c r="J294" s="301"/>
      <c r="K294" s="301"/>
      <c r="L294" s="301"/>
      <c r="M294" s="301"/>
      <c r="N294" s="301"/>
      <c r="O294" s="301"/>
      <c r="P294" s="301"/>
      <c r="Q294" s="301"/>
      <c r="R294" s="301"/>
      <c r="S294" s="301"/>
      <c r="T294" s="301"/>
      <c r="U294" s="301"/>
      <c r="V294" s="301"/>
      <c r="W294" s="301"/>
      <c r="X294" s="301"/>
      <c r="Y294" s="301"/>
    </row>
    <row r="295" ht="15.75" customHeight="1">
      <c r="A295" s="301"/>
      <c r="B295" s="301"/>
      <c r="C295" s="301"/>
      <c r="D295" s="335"/>
      <c r="E295" s="301"/>
      <c r="F295" s="301"/>
      <c r="G295" s="301"/>
      <c r="H295" s="301"/>
      <c r="I295" s="301"/>
      <c r="J295" s="301"/>
      <c r="K295" s="301"/>
      <c r="L295" s="301"/>
      <c r="M295" s="301"/>
      <c r="N295" s="301"/>
      <c r="O295" s="301"/>
      <c r="P295" s="301"/>
      <c r="Q295" s="301"/>
      <c r="R295" s="301"/>
      <c r="S295" s="301"/>
      <c r="T295" s="301"/>
      <c r="U295" s="301"/>
      <c r="V295" s="301"/>
      <c r="W295" s="301"/>
      <c r="X295" s="301"/>
      <c r="Y295" s="301"/>
    </row>
    <row r="296" ht="15.75" customHeight="1">
      <c r="A296" s="301"/>
      <c r="B296" s="301"/>
      <c r="C296" s="301"/>
      <c r="D296" s="335"/>
      <c r="E296" s="301"/>
      <c r="F296" s="301"/>
      <c r="G296" s="301"/>
      <c r="H296" s="301"/>
      <c r="I296" s="301"/>
      <c r="J296" s="301"/>
      <c r="K296" s="301"/>
      <c r="L296" s="301"/>
      <c r="M296" s="301"/>
      <c r="N296" s="301"/>
      <c r="O296" s="301"/>
      <c r="P296" s="301"/>
      <c r="Q296" s="301"/>
      <c r="R296" s="301"/>
      <c r="S296" s="301"/>
      <c r="T296" s="301"/>
      <c r="U296" s="301"/>
      <c r="V296" s="301"/>
      <c r="W296" s="301"/>
      <c r="X296" s="301"/>
      <c r="Y296" s="301"/>
    </row>
    <row r="297" ht="15.75" customHeight="1">
      <c r="A297" s="301"/>
      <c r="B297" s="301"/>
      <c r="C297" s="301"/>
      <c r="D297" s="335"/>
      <c r="E297" s="301"/>
      <c r="F297" s="301"/>
      <c r="G297" s="301"/>
      <c r="H297" s="301"/>
      <c r="I297" s="301"/>
      <c r="J297" s="301"/>
      <c r="K297" s="301"/>
      <c r="L297" s="301"/>
      <c r="M297" s="301"/>
      <c r="N297" s="301"/>
      <c r="O297" s="301"/>
      <c r="P297" s="301"/>
      <c r="Q297" s="301"/>
      <c r="R297" s="301"/>
      <c r="S297" s="301"/>
      <c r="T297" s="301"/>
      <c r="U297" s="301"/>
      <c r="V297" s="301"/>
      <c r="W297" s="301"/>
      <c r="X297" s="301"/>
      <c r="Y297" s="301"/>
    </row>
    <row r="298" ht="15.75" customHeight="1">
      <c r="A298" s="301"/>
      <c r="B298" s="301"/>
      <c r="C298" s="301"/>
      <c r="D298" s="335"/>
      <c r="E298" s="301"/>
      <c r="F298" s="301"/>
      <c r="G298" s="301"/>
      <c r="H298" s="301"/>
      <c r="I298" s="301"/>
      <c r="J298" s="301"/>
      <c r="K298" s="301"/>
      <c r="L298" s="301"/>
      <c r="M298" s="301"/>
      <c r="N298" s="301"/>
      <c r="O298" s="301"/>
      <c r="P298" s="301"/>
      <c r="Q298" s="301"/>
      <c r="R298" s="301"/>
      <c r="S298" s="301"/>
      <c r="T298" s="301"/>
      <c r="U298" s="301"/>
      <c r="V298" s="301"/>
      <c r="W298" s="301"/>
      <c r="X298" s="301"/>
      <c r="Y298" s="301"/>
    </row>
    <row r="299" ht="15.75" customHeight="1">
      <c r="A299" s="301"/>
      <c r="B299" s="301"/>
      <c r="C299" s="301"/>
      <c r="D299" s="335"/>
      <c r="E299" s="301"/>
      <c r="F299" s="301"/>
      <c r="G299" s="301"/>
      <c r="H299" s="301"/>
      <c r="I299" s="301"/>
      <c r="J299" s="301"/>
      <c r="K299" s="301"/>
      <c r="L299" s="301"/>
      <c r="M299" s="301"/>
      <c r="N299" s="301"/>
      <c r="O299" s="301"/>
      <c r="P299" s="301"/>
      <c r="Q299" s="301"/>
      <c r="R299" s="301"/>
      <c r="S299" s="301"/>
      <c r="T299" s="301"/>
      <c r="U299" s="301"/>
      <c r="V299" s="301"/>
      <c r="W299" s="301"/>
      <c r="X299" s="301"/>
      <c r="Y299" s="301"/>
    </row>
    <row r="300" ht="15.75" customHeight="1">
      <c r="A300" s="301"/>
      <c r="B300" s="301"/>
      <c r="C300" s="301"/>
      <c r="D300" s="335"/>
      <c r="E300" s="301"/>
      <c r="F300" s="301"/>
      <c r="G300" s="301"/>
      <c r="H300" s="301"/>
      <c r="I300" s="301"/>
      <c r="J300" s="301"/>
      <c r="K300" s="301"/>
      <c r="L300" s="301"/>
      <c r="M300" s="301"/>
      <c r="N300" s="301"/>
      <c r="O300" s="301"/>
      <c r="P300" s="301"/>
      <c r="Q300" s="301"/>
      <c r="R300" s="301"/>
      <c r="S300" s="301"/>
      <c r="T300" s="301"/>
      <c r="U300" s="301"/>
      <c r="V300" s="301"/>
      <c r="W300" s="301"/>
      <c r="X300" s="301"/>
      <c r="Y300" s="301"/>
    </row>
    <row r="301" ht="15.75" customHeight="1">
      <c r="A301" s="301"/>
      <c r="B301" s="301"/>
      <c r="C301" s="301"/>
      <c r="D301" s="335"/>
      <c r="E301" s="301"/>
      <c r="F301" s="301"/>
      <c r="G301" s="301"/>
      <c r="H301" s="301"/>
      <c r="I301" s="301"/>
      <c r="J301" s="301"/>
      <c r="K301" s="301"/>
      <c r="L301" s="301"/>
      <c r="M301" s="301"/>
      <c r="N301" s="301"/>
      <c r="O301" s="301"/>
      <c r="P301" s="301"/>
      <c r="Q301" s="301"/>
      <c r="R301" s="301"/>
      <c r="S301" s="301"/>
      <c r="T301" s="301"/>
      <c r="U301" s="301"/>
      <c r="V301" s="301"/>
      <c r="W301" s="301"/>
      <c r="X301" s="301"/>
      <c r="Y301" s="301"/>
    </row>
    <row r="302" ht="15.75" customHeight="1">
      <c r="A302" s="301"/>
      <c r="B302" s="301"/>
      <c r="C302" s="301"/>
      <c r="D302" s="335"/>
      <c r="E302" s="301"/>
      <c r="F302" s="301"/>
      <c r="G302" s="301"/>
      <c r="H302" s="301"/>
      <c r="I302" s="301"/>
      <c r="J302" s="301"/>
      <c r="K302" s="301"/>
      <c r="L302" s="301"/>
      <c r="M302" s="301"/>
      <c r="N302" s="301"/>
      <c r="O302" s="301"/>
      <c r="P302" s="301"/>
      <c r="Q302" s="301"/>
      <c r="R302" s="301"/>
      <c r="S302" s="301"/>
      <c r="T302" s="301"/>
      <c r="U302" s="301"/>
      <c r="V302" s="301"/>
      <c r="W302" s="301"/>
      <c r="X302" s="301"/>
      <c r="Y302" s="301"/>
    </row>
    <row r="303" ht="15.75" customHeight="1">
      <c r="A303" s="301"/>
      <c r="B303" s="301"/>
      <c r="C303" s="301"/>
      <c r="D303" s="335"/>
      <c r="E303" s="301"/>
      <c r="F303" s="301"/>
      <c r="G303" s="301"/>
      <c r="H303" s="301"/>
      <c r="I303" s="301"/>
      <c r="J303" s="301"/>
      <c r="K303" s="301"/>
      <c r="L303" s="301"/>
      <c r="M303" s="301"/>
      <c r="N303" s="301"/>
      <c r="O303" s="301"/>
      <c r="P303" s="301"/>
      <c r="Q303" s="301"/>
      <c r="R303" s="301"/>
      <c r="S303" s="301"/>
      <c r="T303" s="301"/>
      <c r="U303" s="301"/>
      <c r="V303" s="301"/>
      <c r="W303" s="301"/>
      <c r="X303" s="301"/>
      <c r="Y303" s="301"/>
    </row>
    <row r="304" ht="15.75" customHeight="1">
      <c r="A304" s="301"/>
      <c r="B304" s="301"/>
      <c r="C304" s="301"/>
      <c r="D304" s="335"/>
      <c r="E304" s="301"/>
      <c r="F304" s="301"/>
      <c r="G304" s="301"/>
      <c r="H304" s="301"/>
      <c r="I304" s="301"/>
      <c r="J304" s="301"/>
      <c r="K304" s="301"/>
      <c r="L304" s="301"/>
      <c r="M304" s="301"/>
      <c r="N304" s="301"/>
      <c r="O304" s="301"/>
      <c r="P304" s="301"/>
      <c r="Q304" s="301"/>
      <c r="R304" s="301"/>
      <c r="S304" s="301"/>
      <c r="T304" s="301"/>
      <c r="U304" s="301"/>
      <c r="V304" s="301"/>
      <c r="W304" s="301"/>
      <c r="X304" s="301"/>
      <c r="Y304" s="301"/>
    </row>
    <row r="305" ht="15.75" customHeight="1">
      <c r="A305" s="301"/>
      <c r="B305" s="301"/>
      <c r="C305" s="301"/>
      <c r="D305" s="335"/>
      <c r="E305" s="301"/>
      <c r="F305" s="301"/>
      <c r="G305" s="301"/>
      <c r="H305" s="301"/>
      <c r="I305" s="301"/>
      <c r="J305" s="301"/>
      <c r="K305" s="301"/>
      <c r="L305" s="301"/>
      <c r="M305" s="301"/>
      <c r="N305" s="301"/>
      <c r="O305" s="301"/>
      <c r="P305" s="301"/>
      <c r="Q305" s="301"/>
      <c r="R305" s="301"/>
      <c r="S305" s="301"/>
      <c r="T305" s="301"/>
      <c r="U305" s="301"/>
      <c r="V305" s="301"/>
      <c r="W305" s="301"/>
      <c r="X305" s="301"/>
      <c r="Y305" s="301"/>
    </row>
    <row r="306" ht="15.75" customHeight="1">
      <c r="A306" s="301"/>
      <c r="B306" s="301"/>
      <c r="C306" s="301"/>
      <c r="D306" s="335"/>
      <c r="E306" s="301"/>
      <c r="F306" s="301"/>
      <c r="G306" s="301"/>
      <c r="H306" s="301"/>
      <c r="I306" s="301"/>
      <c r="J306" s="301"/>
      <c r="K306" s="301"/>
      <c r="L306" s="301"/>
      <c r="M306" s="301"/>
      <c r="N306" s="301"/>
      <c r="O306" s="301"/>
      <c r="P306" s="301"/>
      <c r="Q306" s="301"/>
      <c r="R306" s="301"/>
      <c r="S306" s="301"/>
      <c r="T306" s="301"/>
      <c r="U306" s="301"/>
      <c r="V306" s="301"/>
      <c r="W306" s="301"/>
      <c r="X306" s="301"/>
      <c r="Y306" s="301"/>
    </row>
    <row r="307" ht="15.75" customHeight="1">
      <c r="A307" s="301"/>
      <c r="B307" s="301"/>
      <c r="C307" s="301"/>
      <c r="D307" s="335"/>
      <c r="E307" s="301"/>
      <c r="F307" s="301"/>
      <c r="G307" s="301"/>
      <c r="H307" s="301"/>
      <c r="I307" s="301"/>
      <c r="J307" s="301"/>
      <c r="K307" s="301"/>
      <c r="L307" s="301"/>
      <c r="M307" s="301"/>
      <c r="N307" s="301"/>
      <c r="O307" s="301"/>
      <c r="P307" s="301"/>
      <c r="Q307" s="301"/>
      <c r="R307" s="301"/>
      <c r="S307" s="301"/>
      <c r="T307" s="301"/>
      <c r="U307" s="301"/>
      <c r="V307" s="301"/>
      <c r="W307" s="301"/>
      <c r="X307" s="301"/>
      <c r="Y307" s="301"/>
    </row>
    <row r="308" ht="15.75" customHeight="1">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row>
    <row r="309" ht="15.75" customHeight="1">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row>
    <row r="310" ht="15.75" customHeight="1">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row>
    <row r="311" ht="15.75" customHeight="1">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row>
    <row r="312" ht="15.75" customHeight="1">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row>
    <row r="313" ht="15.75" customHeight="1">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row>
    <row r="314" ht="15.75" customHeight="1">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row>
    <row r="315" ht="15.75" customHeight="1">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row>
    <row r="316" ht="15.75" customHeight="1">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row>
    <row r="317" ht="15.75" customHeight="1">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row>
    <row r="318" ht="15.75" customHeight="1">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row>
    <row r="319" ht="15.75" customHeight="1">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row>
    <row r="320" ht="15.75" customHeight="1">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row>
    <row r="321" ht="15.75" customHeight="1">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row>
    <row r="322" ht="15.75" customHeight="1">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row>
    <row r="323" ht="15.75" customHeight="1">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row>
    <row r="324" ht="15.75" customHeight="1">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row>
    <row r="325" ht="15.75" customHeight="1">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row>
    <row r="326" ht="15.75" customHeight="1">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row>
    <row r="327" ht="15.75" customHeight="1">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row>
    <row r="328" ht="15.75" customHeight="1">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row>
    <row r="329" ht="15.75" customHeight="1">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row>
    <row r="330" ht="15.75" customHeight="1">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row>
    <row r="331" ht="15.75" customHeight="1">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row>
    <row r="332" ht="15.75" customHeight="1">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row>
    <row r="333" ht="15.75" customHeight="1">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row>
    <row r="334" ht="15.75" customHeight="1">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row>
    <row r="335" ht="15.75" customHeight="1">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row>
    <row r="336" ht="15.75" customHeight="1">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row>
    <row r="337" ht="15.75" customHeight="1">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row>
    <row r="338" ht="15.75" customHeight="1">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row>
    <row r="339" ht="15.75" customHeight="1">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row>
    <row r="340" ht="15.75" customHeight="1">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row>
    <row r="341" ht="15.75" customHeight="1">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row>
    <row r="342" ht="15.75" customHeight="1">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row>
    <row r="343" ht="15.75" customHeight="1">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row>
    <row r="344" ht="15.75" customHeight="1">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row>
    <row r="345" ht="15.75" customHeight="1">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row>
    <row r="346" ht="15.75" customHeight="1">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row>
    <row r="347" ht="15.75" customHeight="1">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row>
    <row r="348" ht="15.75" customHeight="1">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row>
    <row r="349" ht="15.75" customHeight="1">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row>
    <row r="350" ht="15.75" customHeight="1">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row>
    <row r="351" ht="15.75" customHeight="1">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row>
    <row r="352" ht="15.75" customHeight="1">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row>
    <row r="353" ht="15.75" customHeight="1">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row>
    <row r="354" ht="15.75" customHeight="1">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row>
    <row r="355" ht="15.75" customHeight="1">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row>
    <row r="356" ht="15.75" customHeight="1">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row>
    <row r="357" ht="15.75" customHeight="1">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row>
    <row r="358" ht="15.75" customHeight="1">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row>
    <row r="359" ht="15.75" customHeight="1">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row>
    <row r="360" ht="15.75" customHeight="1">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row>
    <row r="361" ht="15.75" customHeight="1">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row>
    <row r="362" ht="15.75" customHeight="1">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row>
    <row r="363" ht="15.75" customHeight="1">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row>
    <row r="364" ht="15.75" customHeight="1">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row>
    <row r="365" ht="15.75" customHeight="1">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row>
    <row r="366" ht="15.75" customHeight="1">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row>
    <row r="367" ht="15.75" customHeight="1">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row>
    <row r="368" ht="15.75" customHeight="1">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row>
    <row r="369" ht="15.75" customHeight="1">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row>
    <row r="370" ht="15.75" customHeight="1">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row>
    <row r="371" ht="15.75" customHeight="1">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row>
    <row r="372" ht="15.75" customHeight="1">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row>
    <row r="373" ht="15.75" customHeight="1">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row>
    <row r="374" ht="15.75" customHeight="1">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row>
    <row r="375" ht="15.75" customHeight="1">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row>
    <row r="376" ht="15.75" customHeight="1">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row>
    <row r="377" ht="15.75" customHeight="1">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row>
    <row r="378" ht="15.75" customHeight="1">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row>
    <row r="379" ht="15.75" customHeight="1">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row>
    <row r="380" ht="15.75" customHeight="1">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row>
    <row r="381" ht="15.75" customHeight="1">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row>
    <row r="382" ht="15.75" customHeight="1">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row>
    <row r="383" ht="15.75" customHeight="1">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row>
    <row r="384" ht="15.75" customHeight="1">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row>
    <row r="385" ht="15.75" customHeight="1">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row>
    <row r="386" ht="15.75" customHeight="1">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row>
    <row r="387" ht="15.75" customHeight="1">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row>
    <row r="388" ht="15.75" customHeight="1">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row>
    <row r="389" ht="15.75" customHeight="1">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row>
    <row r="390" ht="15.75" customHeight="1">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row>
    <row r="391" ht="15.75" customHeight="1">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row>
    <row r="392" ht="15.75" customHeight="1">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row>
    <row r="393" ht="15.75" customHeight="1">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row>
    <row r="394" ht="15.75" customHeight="1">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row>
    <row r="395" ht="15.75" customHeight="1">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row>
    <row r="396" ht="15.75" customHeight="1">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row>
    <row r="397" ht="15.75" customHeight="1">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row>
    <row r="398" ht="15.75" customHeight="1">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row>
    <row r="399" ht="15.75" customHeight="1">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row>
    <row r="400" ht="15.75" customHeight="1">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row>
    <row r="401" ht="15.75" customHeight="1">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row>
    <row r="402" ht="15.75" customHeight="1">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row>
    <row r="403" ht="15.75" customHeight="1">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row>
    <row r="404" ht="15.75" customHeight="1">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row>
    <row r="405" ht="15.75" customHeight="1">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row>
    <row r="406" ht="15.75" customHeight="1">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row>
    <row r="407" ht="15.75" customHeight="1">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row>
    <row r="408" ht="15.75" customHeight="1">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row>
    <row r="409" ht="15.75" customHeight="1">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row>
    <row r="410" ht="15.75" customHeight="1">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row>
    <row r="411" ht="15.75" customHeight="1">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row>
    <row r="412" ht="15.75" customHeight="1">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row>
    <row r="413" ht="15.75" customHeight="1">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row>
    <row r="414" ht="15.75" customHeight="1">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row>
    <row r="415" ht="15.75" customHeight="1">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row>
    <row r="416" ht="15.75" customHeight="1">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row>
    <row r="417" ht="15.75" customHeight="1">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row>
    <row r="418" ht="15.75" customHeight="1">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row>
    <row r="419" ht="15.75" customHeight="1">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row>
    <row r="420" ht="15.75" customHeight="1">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row>
    <row r="421" ht="15.75" customHeight="1">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row>
    <row r="422" ht="15.75" customHeight="1">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row>
    <row r="423" ht="15.75" customHeight="1">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row>
    <row r="424" ht="15.75" customHeight="1">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row>
    <row r="425" ht="15.75" customHeight="1">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row>
    <row r="426" ht="15.75" customHeight="1">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row>
    <row r="427" ht="15.75" customHeight="1">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row>
    <row r="428" ht="15.75" customHeight="1">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row>
    <row r="429" ht="15.75" customHeight="1">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row>
    <row r="430" ht="15.75" customHeight="1">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row>
    <row r="431" ht="15.75" customHeight="1">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row>
    <row r="432" ht="15.75" customHeight="1">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row>
    <row r="433" ht="15.75" customHeight="1">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row>
    <row r="434" ht="15.75" customHeight="1">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row>
    <row r="435" ht="15.75" customHeight="1">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row>
    <row r="436" ht="15.75" customHeight="1">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row>
    <row r="437" ht="15.75" customHeight="1">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row>
    <row r="438" ht="15.75" customHeight="1">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row>
    <row r="439" ht="15.75" customHeight="1">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row>
    <row r="440" ht="15.75" customHeight="1">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row>
    <row r="441" ht="15.75" customHeight="1">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row>
    <row r="442" ht="15.75" customHeight="1">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row>
    <row r="443" ht="15.75" customHeight="1">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row>
    <row r="444" ht="15.75" customHeight="1">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row>
    <row r="445" ht="15.75" customHeight="1">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row>
    <row r="446" ht="15.75" customHeight="1">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row>
    <row r="447" ht="15.75" customHeight="1">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row>
    <row r="448" ht="15.75" customHeight="1">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row>
    <row r="449" ht="15.75" customHeight="1">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row>
    <row r="450" ht="15.75" customHeight="1">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row>
    <row r="451" ht="15.75" customHeight="1">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row>
    <row r="452" ht="15.75" customHeight="1">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row>
    <row r="453" ht="15.75" customHeight="1">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row>
    <row r="454" ht="15.75" customHeight="1">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row>
    <row r="455" ht="15.75" customHeight="1">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row>
    <row r="456" ht="15.75" customHeight="1">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row>
    <row r="457" ht="15.75" customHeight="1">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row>
    <row r="458" ht="15.75" customHeight="1">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row>
    <row r="459" ht="15.75" customHeight="1">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row>
    <row r="460" ht="15.75" customHeight="1">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row>
    <row r="461" ht="15.75" customHeight="1">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row>
    <row r="462" ht="15.75" customHeight="1">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row>
    <row r="463" ht="15.75" customHeight="1">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row>
    <row r="464" ht="15.75" customHeight="1">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row>
    <row r="465" ht="15.75" customHeight="1">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row>
    <row r="466" ht="15.75" customHeight="1">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row>
    <row r="467" ht="15.75" customHeight="1">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row>
    <row r="468" ht="15.75" customHeight="1">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row>
    <row r="469" ht="15.75" customHeight="1">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row>
    <row r="470" ht="15.75" customHeight="1">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row>
    <row r="471" ht="15.75" customHeight="1">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row>
    <row r="472" ht="15.75" customHeight="1">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row>
    <row r="473" ht="15.75" customHeight="1">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row>
    <row r="474" ht="15.75" customHeight="1">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row>
    <row r="475" ht="15.75" customHeight="1">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row>
    <row r="476" ht="15.75" customHeight="1">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row>
    <row r="477" ht="15.75" customHeight="1">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row>
    <row r="478" ht="15.75" customHeight="1">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row>
    <row r="479" ht="15.75" customHeight="1">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row>
    <row r="480" ht="15.75" customHeight="1">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row>
    <row r="481" ht="15.75" customHeight="1">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row>
    <row r="482" ht="15.75" customHeight="1">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row>
    <row r="483" ht="15.75" customHeight="1">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row>
    <row r="484" ht="15.75" customHeight="1">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row>
    <row r="485" ht="15.75" customHeight="1">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row>
    <row r="486" ht="15.75" customHeight="1">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row>
    <row r="487" ht="15.75" customHeight="1">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row>
    <row r="488" ht="15.75" customHeight="1">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row>
    <row r="489" ht="15.75" customHeight="1">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row>
    <row r="490" ht="15.75" customHeight="1">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row>
    <row r="491" ht="15.75" customHeight="1">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row>
    <row r="492" ht="15.75" customHeight="1">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row>
    <row r="493" ht="15.75" customHeight="1">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row>
    <row r="494" ht="15.75" customHeight="1">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row>
    <row r="495" ht="15.75" customHeight="1">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row>
    <row r="496" ht="15.75" customHeight="1">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row>
    <row r="497" ht="15.75" customHeight="1">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row>
    <row r="498" ht="15.75" customHeight="1">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row>
    <row r="499" ht="15.75" customHeight="1">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row>
    <row r="500" ht="15.75" customHeight="1">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row>
    <row r="501" ht="15.75" customHeight="1">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row>
    <row r="502" ht="15.75" customHeight="1">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row>
    <row r="503" ht="15.75" customHeight="1">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row>
    <row r="504" ht="15.75" customHeight="1">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row>
    <row r="505" ht="15.75" customHeight="1">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row>
    <row r="506" ht="15.75" customHeight="1">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row>
    <row r="507" ht="15.75" customHeight="1">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row>
    <row r="508" ht="15.75" customHeight="1">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row>
    <row r="509" ht="15.75" customHeight="1">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row>
    <row r="510" ht="15.75" customHeight="1">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row>
    <row r="511" ht="15.75" customHeight="1">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row>
    <row r="512" ht="15.75" customHeight="1">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row>
    <row r="513" ht="15.75" customHeight="1">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row>
    <row r="514" ht="15.75" customHeight="1">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row>
    <row r="515" ht="15.75" customHeight="1">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row>
    <row r="516" ht="15.75" customHeight="1">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row>
    <row r="517" ht="15.75" customHeight="1">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row>
    <row r="518" ht="15.75" customHeight="1">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row>
    <row r="519" ht="15.75" customHeight="1">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row>
    <row r="520" ht="15.75" customHeight="1">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row>
    <row r="521" ht="15.75" customHeight="1">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row>
    <row r="522" ht="15.75" customHeight="1">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row>
    <row r="523" ht="15.75" customHeight="1">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row>
    <row r="524" ht="15.75" customHeight="1">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row>
    <row r="525" ht="15.75" customHeight="1">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row>
    <row r="526" ht="15.75" customHeight="1">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row>
    <row r="527" ht="15.75" customHeight="1">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row>
    <row r="528" ht="15.75" customHeight="1">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row>
    <row r="529" ht="15.75" customHeight="1">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row>
    <row r="530" ht="15.75" customHeight="1">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row>
    <row r="531" ht="15.75" customHeight="1">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row>
    <row r="532" ht="15.75" customHeight="1">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row>
    <row r="533" ht="15.75" customHeight="1">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row>
    <row r="534" ht="15.75" customHeight="1">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row>
    <row r="535" ht="15.75" customHeight="1">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row>
    <row r="536" ht="15.75" customHeight="1">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row>
    <row r="537" ht="15.75" customHeight="1">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row>
    <row r="538" ht="15.75" customHeight="1">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row>
    <row r="539" ht="15.75" customHeight="1">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row>
    <row r="540" ht="15.75" customHeight="1">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row>
    <row r="541" ht="15.75" customHeight="1">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row>
    <row r="542" ht="15.75" customHeight="1">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row>
    <row r="543" ht="15.75" customHeight="1">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row>
    <row r="544" ht="15.75" customHeight="1">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row>
    <row r="545" ht="15.75" customHeight="1">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row>
    <row r="546" ht="15.75" customHeight="1">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row>
    <row r="547" ht="15.75" customHeight="1">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row>
    <row r="548" ht="15.75" customHeight="1">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row>
    <row r="549" ht="15.75" customHeight="1">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row>
    <row r="550" ht="15.75" customHeight="1">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row>
    <row r="551" ht="15.75" customHeight="1">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row>
    <row r="552" ht="15.75" customHeight="1">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row>
    <row r="553" ht="15.75" customHeight="1">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row>
    <row r="554" ht="15.75" customHeight="1">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row>
    <row r="555" ht="15.75" customHeight="1">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row>
    <row r="556" ht="15.75" customHeight="1">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row>
    <row r="557" ht="15.75" customHeight="1">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row>
    <row r="558" ht="15.75" customHeight="1">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row>
    <row r="559" ht="15.75" customHeight="1">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row>
    <row r="560" ht="15.75" customHeight="1">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row>
    <row r="561" ht="15.75" customHeight="1">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row>
    <row r="562" ht="15.75" customHeight="1">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row>
    <row r="563" ht="15.75" customHeight="1">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row>
    <row r="564" ht="15.75" customHeight="1">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row>
    <row r="565" ht="15.75" customHeight="1">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row>
    <row r="566" ht="15.75" customHeight="1">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row>
    <row r="567" ht="15.75" customHeight="1">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row>
    <row r="568" ht="15.75" customHeight="1">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row>
    <row r="569" ht="15.75" customHeight="1">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row>
    <row r="570" ht="15.75" customHeight="1">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row>
    <row r="571" ht="15.75" customHeight="1">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row>
    <row r="572" ht="15.75" customHeight="1">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row>
    <row r="573" ht="15.75" customHeight="1">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row>
    <row r="574" ht="15.75" customHeight="1">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row>
    <row r="575" ht="15.75" customHeight="1">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row>
    <row r="576" ht="15.75" customHeight="1">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row>
    <row r="577" ht="15.75" customHeight="1">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row>
    <row r="578" ht="15.75" customHeight="1">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row>
    <row r="579" ht="15.75" customHeight="1">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row>
    <row r="580" ht="15.75" customHeight="1">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row>
    <row r="581" ht="15.75" customHeight="1">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row>
    <row r="582" ht="15.75" customHeight="1">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row>
    <row r="583" ht="15.75" customHeight="1">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row>
    <row r="584" ht="15.75" customHeight="1">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row>
    <row r="585" ht="15.75" customHeight="1">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row>
    <row r="586" ht="15.75" customHeight="1">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row>
    <row r="587" ht="15.75" customHeight="1">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row>
    <row r="588" ht="15.75" customHeight="1">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row>
    <row r="589" ht="15.75" customHeight="1">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row>
    <row r="590" ht="15.75" customHeight="1">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row>
    <row r="591" ht="15.75" customHeight="1">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row>
    <row r="592" ht="15.75" customHeight="1">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row>
    <row r="593" ht="15.75" customHeight="1">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row>
    <row r="594" ht="15.75" customHeight="1">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row>
    <row r="595" ht="15.75" customHeight="1">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row>
    <row r="596" ht="15.75" customHeight="1">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row>
    <row r="597" ht="15.75" customHeight="1">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row>
    <row r="598" ht="15.75" customHeight="1">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row>
    <row r="599" ht="15.75" customHeight="1">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row>
    <row r="600" ht="15.75" customHeight="1">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row>
    <row r="601" ht="15.75" customHeight="1">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row>
    <row r="602" ht="15.75" customHeight="1">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row>
    <row r="603" ht="15.75" customHeight="1">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row>
    <row r="604" ht="15.75" customHeight="1">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row>
    <row r="605" ht="15.75" customHeight="1">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row>
    <row r="606" ht="15.75" customHeight="1">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row>
    <row r="607" ht="15.75" customHeight="1">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row>
    <row r="608" ht="15.75" customHeight="1">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row>
    <row r="609" ht="15.75" customHeight="1">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row>
    <row r="610" ht="15.75" customHeight="1">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row>
    <row r="611" ht="15.75" customHeight="1">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row>
    <row r="612" ht="15.75" customHeight="1">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row>
    <row r="613" ht="15.75" customHeight="1">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row>
    <row r="614" ht="15.75" customHeight="1">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row>
    <row r="615" ht="15.75" customHeight="1">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row>
    <row r="616" ht="15.75" customHeight="1">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row>
    <row r="617" ht="15.75" customHeight="1">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row>
    <row r="618" ht="15.75" customHeight="1">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row>
    <row r="619" ht="15.75" customHeight="1">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row>
    <row r="620" ht="15.75" customHeight="1">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row>
    <row r="621" ht="15.75" customHeight="1">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row>
    <row r="622" ht="15.75" customHeight="1">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row>
    <row r="623" ht="15.75" customHeight="1">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row>
    <row r="624" ht="15.75" customHeight="1">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row>
    <row r="625" ht="15.75" customHeight="1">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row>
    <row r="626" ht="15.75" customHeight="1">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row>
    <row r="627" ht="15.75" customHeight="1">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row>
    <row r="628" ht="15.75" customHeight="1">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row>
    <row r="629" ht="15.75" customHeight="1">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row>
    <row r="630" ht="15.75" customHeight="1">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row>
    <row r="631" ht="15.75" customHeight="1">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row>
    <row r="632" ht="15.75" customHeight="1">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row>
    <row r="633" ht="15.75" customHeight="1">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row>
    <row r="634" ht="15.75" customHeight="1">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row>
    <row r="635" ht="15.75" customHeight="1">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row>
    <row r="636" ht="15.75" customHeight="1">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row>
    <row r="637" ht="15.75" customHeight="1">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row>
    <row r="638" ht="15.75" customHeight="1">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row>
    <row r="639" ht="15.75" customHeight="1">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row>
    <row r="640" ht="15.75" customHeight="1">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row>
    <row r="641" ht="15.75" customHeight="1">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row>
    <row r="642" ht="15.75" customHeight="1">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row>
    <row r="643" ht="15.75" customHeight="1">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row>
    <row r="644" ht="15.75" customHeight="1">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row>
    <row r="645" ht="15.75" customHeight="1">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row>
    <row r="646" ht="15.75" customHeight="1">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row>
    <row r="647" ht="15.75" customHeight="1">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row>
    <row r="648" ht="15.75" customHeight="1">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row>
    <row r="649" ht="15.75" customHeight="1">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row>
    <row r="650" ht="15.75" customHeight="1">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row>
    <row r="651" ht="15.75" customHeight="1">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row>
    <row r="652" ht="15.75" customHeight="1">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row>
    <row r="653" ht="15.75" customHeight="1">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row>
    <row r="654" ht="15.75" customHeight="1">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row>
    <row r="655" ht="15.75" customHeight="1">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row>
    <row r="656" ht="15.75" customHeight="1">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row>
    <row r="657" ht="15.75" customHeight="1">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row>
    <row r="658" ht="15.75" customHeight="1">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row>
    <row r="659" ht="15.75" customHeight="1">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row>
    <row r="660" ht="15.75" customHeight="1">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row>
    <row r="661" ht="15.75" customHeight="1">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row>
    <row r="662" ht="15.75" customHeight="1">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row>
    <row r="663" ht="15.75" customHeight="1">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row>
    <row r="664" ht="15.75" customHeight="1">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row>
    <row r="665" ht="15.75" customHeight="1">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row>
    <row r="666" ht="15.75" customHeight="1">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row>
    <row r="667" ht="15.75" customHeight="1">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row>
    <row r="668" ht="15.75" customHeight="1">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row>
    <row r="669" ht="15.75" customHeight="1">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row>
    <row r="670" ht="15.75" customHeight="1">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row>
    <row r="671" ht="15.75" customHeight="1">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row>
    <row r="672" ht="15.75" customHeight="1">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row>
    <row r="673" ht="15.75" customHeight="1">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row>
    <row r="674" ht="15.75" customHeight="1">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row>
    <row r="675" ht="15.75" customHeight="1">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row>
    <row r="676" ht="15.75" customHeight="1">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row>
    <row r="677" ht="15.75" customHeight="1">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row>
    <row r="678" ht="15.75" customHeight="1">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row>
    <row r="679" ht="15.75" customHeight="1">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row>
    <row r="680" ht="15.75" customHeight="1">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row>
    <row r="681" ht="15.75" customHeight="1">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row>
    <row r="682" ht="15.75" customHeight="1">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row>
    <row r="683" ht="15.75" customHeight="1">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row>
    <row r="684" ht="15.75" customHeight="1">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row>
    <row r="685" ht="15.75" customHeight="1">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row>
    <row r="686" ht="15.75" customHeight="1">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row>
    <row r="687" ht="15.75" customHeight="1">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row>
    <row r="688" ht="15.75" customHeight="1">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row>
    <row r="689" ht="15.75" customHeight="1">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row>
    <row r="690" ht="15.75" customHeight="1">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row>
    <row r="691" ht="15.75" customHeight="1">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row>
    <row r="692" ht="15.75" customHeight="1">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row>
    <row r="693" ht="15.75" customHeight="1">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row>
    <row r="694" ht="15.75" customHeight="1">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row>
    <row r="695" ht="15.75" customHeight="1">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row>
    <row r="696" ht="15.75" customHeight="1">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row>
    <row r="697" ht="15.75" customHeight="1">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row>
    <row r="698" ht="15.75" customHeight="1">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row>
    <row r="699" ht="15.75" customHeight="1">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row>
    <row r="700" ht="15.75" customHeight="1">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row>
    <row r="701" ht="15.75" customHeight="1">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row>
    <row r="702" ht="15.75" customHeight="1">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row>
    <row r="703" ht="15.75" customHeight="1">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row>
    <row r="704" ht="15.75" customHeight="1">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row>
    <row r="705" ht="15.75" customHeight="1">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row>
    <row r="706" ht="15.75" customHeight="1">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row>
    <row r="707" ht="15.75" customHeight="1">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row>
    <row r="708" ht="15.75" customHeight="1">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row>
    <row r="709" ht="15.75" customHeight="1">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row>
    <row r="710" ht="15.75" customHeight="1">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row>
    <row r="711" ht="15.75" customHeight="1">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row>
    <row r="712" ht="15.75" customHeight="1">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row>
    <row r="713" ht="15.75" customHeight="1">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row>
    <row r="714" ht="15.75" customHeight="1">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row>
    <row r="715" ht="15.75" customHeight="1">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row>
    <row r="716" ht="15.75" customHeight="1">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row>
    <row r="717" ht="15.75" customHeight="1">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row>
    <row r="718" ht="15.75" customHeight="1">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row>
    <row r="719" ht="15.75" customHeight="1">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row>
    <row r="720" ht="15.75" customHeight="1">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row>
    <row r="721" ht="15.75" customHeight="1">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row>
    <row r="722" ht="15.75" customHeight="1">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row>
    <row r="723" ht="15.75" customHeight="1">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row>
    <row r="724" ht="15.75" customHeight="1">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row>
    <row r="725" ht="15.75" customHeight="1">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row>
    <row r="726" ht="15.75" customHeight="1">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row>
    <row r="727" ht="15.75" customHeight="1">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row>
    <row r="728" ht="15.75" customHeight="1">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row>
    <row r="729" ht="15.75" customHeight="1">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row>
    <row r="730" ht="15.75" customHeight="1">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row>
    <row r="731" ht="15.75" customHeight="1">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row>
    <row r="732" ht="15.75" customHeight="1">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row>
    <row r="733" ht="15.75" customHeight="1">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row>
    <row r="734" ht="15.75" customHeight="1">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row>
    <row r="735" ht="15.75" customHeight="1">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row>
    <row r="736" ht="15.75" customHeight="1">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row>
    <row r="737" ht="15.75" customHeight="1">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row>
    <row r="738" ht="15.75" customHeight="1">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row>
    <row r="739" ht="15.75" customHeight="1">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row>
    <row r="740" ht="15.75" customHeight="1">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row>
    <row r="741" ht="15.75" customHeight="1">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row>
    <row r="742" ht="15.75" customHeight="1">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row>
    <row r="743" ht="15.75" customHeight="1">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row>
    <row r="744" ht="15.75" customHeight="1">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row>
    <row r="745" ht="15.75" customHeight="1">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row>
    <row r="746" ht="15.75" customHeight="1">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row>
    <row r="747" ht="15.75" customHeight="1">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row>
    <row r="748" ht="15.75" customHeight="1">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row>
    <row r="749" ht="15.75" customHeight="1">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row>
    <row r="750" ht="15.75" customHeight="1">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row>
    <row r="751" ht="15.75" customHeight="1">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row>
    <row r="752" ht="15.75" customHeight="1">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row>
    <row r="753" ht="15.75" customHeight="1">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row>
    <row r="754" ht="15.75" customHeight="1">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row>
    <row r="755" ht="15.75" customHeight="1">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row>
    <row r="756" ht="15.75" customHeight="1">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row>
    <row r="757" ht="15.75" customHeight="1">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row>
    <row r="758" ht="15.75" customHeight="1">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row>
    <row r="759" ht="15.75" customHeight="1">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row>
    <row r="760" ht="15.75" customHeight="1">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row>
    <row r="761" ht="15.75" customHeight="1">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row>
    <row r="762" ht="15.75" customHeight="1">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row>
    <row r="763" ht="15.75" customHeight="1">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row>
    <row r="764" ht="15.75" customHeight="1">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row>
    <row r="765" ht="15.75" customHeight="1">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row>
    <row r="766" ht="15.75" customHeight="1">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row>
    <row r="767" ht="15.75" customHeight="1">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row>
    <row r="768" ht="15.75" customHeight="1">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row>
    <row r="769" ht="15.75" customHeight="1">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row>
    <row r="770" ht="15.75" customHeight="1">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row>
    <row r="771" ht="15.75" customHeight="1">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row>
    <row r="772" ht="15.75" customHeight="1">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row>
    <row r="773" ht="15.75" customHeight="1">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row>
    <row r="774" ht="15.75" customHeight="1">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row>
    <row r="775" ht="15.75" customHeight="1">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row>
    <row r="776" ht="15.75" customHeight="1">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row>
    <row r="777" ht="15.75" customHeight="1">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row>
    <row r="778" ht="15.75" customHeight="1">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row>
    <row r="779" ht="15.75" customHeight="1">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row>
    <row r="780" ht="15.75" customHeight="1">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row>
    <row r="781" ht="15.75" customHeight="1">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row>
    <row r="782" ht="15.75" customHeight="1">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row>
    <row r="783" ht="15.75" customHeight="1">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row>
    <row r="784" ht="15.75" customHeight="1">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row>
    <row r="785" ht="15.75" customHeight="1">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row>
    <row r="786" ht="15.75" customHeight="1">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row>
    <row r="787" ht="15.75" customHeight="1">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row>
    <row r="788" ht="15.75" customHeight="1">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row>
    <row r="789" ht="15.75" customHeight="1">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row>
    <row r="790" ht="15.75" customHeight="1">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row>
    <row r="791" ht="15.75" customHeight="1">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row>
    <row r="792" ht="15.75" customHeight="1">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row>
    <row r="793" ht="15.75" customHeight="1">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row>
    <row r="794" ht="15.75" customHeight="1">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row>
    <row r="795" ht="15.75" customHeight="1">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row>
    <row r="796" ht="15.75" customHeight="1">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row>
    <row r="797" ht="15.75" customHeight="1">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row>
    <row r="798" ht="15.75" customHeight="1">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row>
    <row r="799" ht="15.75" customHeight="1">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row>
    <row r="800" ht="15.75" customHeight="1">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row>
    <row r="801" ht="15.75" customHeight="1">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row>
    <row r="802" ht="15.75" customHeight="1">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row>
    <row r="803" ht="15.75" customHeight="1">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row>
    <row r="804" ht="15.75" customHeight="1">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row>
    <row r="805" ht="15.75" customHeight="1">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row>
    <row r="806" ht="15.75" customHeight="1">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row>
    <row r="807" ht="15.75" customHeight="1">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row>
    <row r="808" ht="15.75" customHeight="1">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row>
    <row r="809" ht="15.75" customHeight="1">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row>
    <row r="810" ht="15.75" customHeight="1">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row>
    <row r="811" ht="15.75" customHeight="1">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row>
    <row r="812" ht="15.75" customHeight="1">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row>
    <row r="813" ht="15.75" customHeight="1">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row>
    <row r="814" ht="15.75" customHeight="1">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row>
    <row r="815" ht="15.75" customHeight="1">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row>
    <row r="816" ht="15.75" customHeight="1">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row>
    <row r="817" ht="15.75" customHeight="1">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row>
    <row r="818" ht="15.75" customHeight="1">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row>
    <row r="819" ht="15.75" customHeight="1">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row>
    <row r="820" ht="15.75" customHeight="1">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row>
    <row r="821" ht="15.75" customHeight="1">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row>
    <row r="822" ht="15.75" customHeight="1">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row>
    <row r="823" ht="15.75" customHeight="1">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row>
    <row r="824" ht="15.75" customHeight="1">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row>
    <row r="825" ht="15.75" customHeight="1">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row>
    <row r="826" ht="15.75" customHeight="1">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row>
    <row r="827" ht="15.75" customHeight="1">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row>
    <row r="828" ht="15.75" customHeight="1">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row>
    <row r="829" ht="15.75" customHeight="1">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row>
    <row r="830" ht="15.75" customHeight="1">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row>
    <row r="831" ht="15.75" customHeight="1">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row>
    <row r="832" ht="15.75" customHeight="1">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row>
    <row r="833" ht="15.75" customHeight="1">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row>
    <row r="834" ht="15.75" customHeight="1">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row>
    <row r="835" ht="15.75" customHeight="1">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row>
    <row r="836" ht="15.75" customHeight="1">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row>
    <row r="837" ht="15.75" customHeight="1">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row>
    <row r="838" ht="15.75" customHeight="1">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row>
    <row r="839" ht="15.75" customHeight="1">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row>
    <row r="840" ht="15.75" customHeight="1">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row>
    <row r="841" ht="15.75" customHeight="1">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row>
    <row r="842" ht="15.75" customHeight="1">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row>
    <row r="843" ht="15.75" customHeight="1">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row>
    <row r="844" ht="15.75" customHeight="1">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row>
    <row r="845" ht="15.75" customHeight="1">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row>
    <row r="846" ht="15.75" customHeight="1">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row>
    <row r="847" ht="15.75" customHeight="1">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row>
    <row r="848" ht="15.75" customHeight="1">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row>
    <row r="849" ht="15.75" customHeight="1">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row>
    <row r="850" ht="15.75" customHeight="1">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row>
    <row r="851" ht="15.75" customHeight="1">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row>
    <row r="852" ht="15.75" customHeight="1">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row>
    <row r="853" ht="15.75" customHeight="1">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row>
    <row r="854" ht="15.75" customHeight="1">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row>
    <row r="855" ht="15.75" customHeight="1">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row>
    <row r="856" ht="15.75" customHeight="1">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row>
    <row r="857" ht="15.75" customHeight="1">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row>
    <row r="858" ht="15.75" customHeight="1">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row>
    <row r="859" ht="15.75" customHeight="1">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row>
    <row r="860" ht="15.75" customHeight="1">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row>
    <row r="861" ht="15.75" customHeight="1">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row>
    <row r="862" ht="15.75" customHeight="1">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row>
    <row r="863" ht="15.75" customHeight="1">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row>
    <row r="864" ht="15.75" customHeight="1">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row>
    <row r="865" ht="15.75" customHeight="1">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row>
    <row r="866" ht="15.75" customHeight="1">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row>
    <row r="867" ht="15.75" customHeight="1">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row>
    <row r="868" ht="15.75" customHeight="1">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row>
    <row r="869" ht="15.75" customHeight="1">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row>
    <row r="870" ht="15.75" customHeight="1">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row>
    <row r="871" ht="15.75" customHeight="1">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row>
    <row r="872" ht="15.75" customHeight="1">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row>
    <row r="873" ht="15.75" customHeight="1">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row>
    <row r="874" ht="15.75" customHeight="1">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row>
    <row r="875" ht="15.75" customHeight="1">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row>
    <row r="876" ht="15.75" customHeight="1">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row>
    <row r="877" ht="15.75" customHeight="1">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row>
    <row r="878" ht="15.75" customHeight="1">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row>
    <row r="879" ht="15.75" customHeight="1">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row>
    <row r="880" ht="15.75" customHeight="1">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row>
    <row r="881" ht="15.75" customHeight="1">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row>
    <row r="882" ht="15.75" customHeight="1">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row>
    <row r="883" ht="15.75" customHeight="1">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row>
    <row r="884" ht="15.75" customHeight="1">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row>
    <row r="885" ht="15.75" customHeight="1">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row>
    <row r="886" ht="15.75" customHeight="1">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row>
    <row r="887" ht="15.75" customHeight="1">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row>
    <row r="888" ht="15.75" customHeight="1">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row>
    <row r="889" ht="15.75" customHeight="1">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row>
    <row r="890" ht="15.75" customHeight="1">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row>
    <row r="891" ht="15.75" customHeight="1">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row>
    <row r="892" ht="15.75" customHeight="1">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row>
    <row r="893" ht="15.75" customHeight="1">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row>
    <row r="894" ht="15.75" customHeight="1">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row>
    <row r="895" ht="15.75" customHeight="1">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row>
    <row r="896" ht="15.75" customHeight="1">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row>
    <row r="897" ht="15.75" customHeight="1">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row>
    <row r="898" ht="15.75" customHeight="1">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row>
    <row r="899" ht="15.75" customHeight="1">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row>
    <row r="900" ht="15.75" customHeight="1">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row>
    <row r="901" ht="15.75" customHeight="1">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row>
    <row r="902" ht="15.75" customHeight="1">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row>
    <row r="903" ht="15.75" customHeight="1">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row>
    <row r="904" ht="15.75" customHeight="1">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row>
    <row r="905" ht="15.75" customHeight="1">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row>
    <row r="906" ht="15.75" customHeight="1">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row>
    <row r="907" ht="15.75" customHeight="1">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row>
    <row r="908" ht="15.75" customHeight="1">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row>
    <row r="909" ht="15.75" customHeight="1">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row>
    <row r="910" ht="15.75" customHeight="1">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row>
  </sheetData>
  <customSheetViews>
    <customSheetView guid="{C8D2EEC6-F77B-4A65-844A-775D50D9CD8A}" filter="1" showAutoFilter="1">
      <autoFilter ref="$A$5:$X$134">
        <filterColumn colId="12">
          <filters>
            <filter val="Vigente"/>
          </filters>
        </filterColumn>
        <sortState ref="A5:X134">
          <sortCondition ref="G5:G134"/>
          <sortCondition ref="H5:H134"/>
        </sortState>
      </autoFilter>
      <extLst>
        <ext uri="GoogleSheetsCustomDataVersion1">
          <go:sheetsCustomData xmlns:go="http://customooxmlschemas.google.com/" filterViewId="360844553"/>
        </ext>
      </extLst>
    </customSheetView>
    <customSheetView guid="{054136B5-20C5-4DBB-B600-B3B711C2EDA3}" filter="1" showAutoFilter="1">
      <autoFilter ref="$A$5:$X$134">
        <filterColumn colId="2">
          <filters>
            <filter val="Formato"/>
          </filters>
        </filterColumn>
        <filterColumn colId="12">
          <filters>
            <filter val="Vigente"/>
          </filters>
        </filterColumn>
        <sortState ref="A5:X134">
          <sortCondition ref="H5:H134"/>
          <sortCondition ref="N5:N134"/>
          <sortCondition ref="G5:G134"/>
        </sortState>
      </autoFilter>
      <extLst>
        <ext uri="GoogleSheetsCustomDataVersion1">
          <go:sheetsCustomData xmlns:go="http://customooxmlschemas.google.com/" filterViewId="998556623"/>
        </ext>
      </extLst>
    </customSheetView>
  </customSheetViews>
  <mergeCells count="6">
    <mergeCell ref="A1:B3"/>
    <mergeCell ref="C1:O2"/>
    <mergeCell ref="P1:Q1"/>
    <mergeCell ref="P2:Q2"/>
    <mergeCell ref="C3:O3"/>
    <mergeCell ref="P3:Q3"/>
  </mergeCells>
  <dataValidations>
    <dataValidation type="list" allowBlank="1" showErrorMessage="1" sqref="B6:B134">
      <formula1>'Guia Procesos'!$B$3:$B$22</formula1>
    </dataValidation>
    <dataValidation type="list" allowBlank="1" showErrorMessage="1" sqref="C6:C134">
      <formula1>'Guia Procesos'!$B$26:$B$51</formula1>
    </dataValidation>
    <dataValidation type="list" allowBlank="1" showErrorMessage="1" sqref="O6:O134">
      <formula1>'Guia Procesos'!$K$3:$K$5</formula1>
    </dataValidation>
    <dataValidation type="list" allowBlank="1" showErrorMessage="1" sqref="M6:M134">
      <formula1>'Guia Procesos'!$J$3:$J$5</formula1>
    </dataValidation>
  </dataValidations>
  <hyperlinks>
    <hyperlink r:id="rId1" ref="R6"/>
    <hyperlink r:id="rId2" ref="R7"/>
    <hyperlink r:id="rId3" ref="R9"/>
    <hyperlink r:id="rId4" ref="R20"/>
    <hyperlink r:id="rId5" ref="R22"/>
    <hyperlink r:id="rId6" ref="R24"/>
    <hyperlink r:id="rId7" ref="R26"/>
    <hyperlink r:id="rId8" ref="R28"/>
    <hyperlink r:id="rId9" ref="R30"/>
    <hyperlink r:id="rId10" ref="R32"/>
    <hyperlink r:id="rId11" ref="R33"/>
    <hyperlink r:id="rId12" ref="R35"/>
    <hyperlink r:id="rId13" ref="R37"/>
    <hyperlink r:id="rId14" ref="R40"/>
    <hyperlink r:id="rId15" ref="R43"/>
    <hyperlink r:id="rId16" ref="R44"/>
    <hyperlink r:id="rId17" ref="R46"/>
    <hyperlink r:id="rId18" ref="R48"/>
    <hyperlink r:id="rId19" ref="R49"/>
    <hyperlink r:id="rId20" ref="R50"/>
    <hyperlink r:id="rId21" ref="R51"/>
    <hyperlink r:id="rId22" ref="R52"/>
    <hyperlink r:id="rId23" ref="R53"/>
    <hyperlink r:id="rId24" ref="R54"/>
    <hyperlink r:id="rId25" ref="R55"/>
    <hyperlink r:id="rId26" ref="R56"/>
    <hyperlink r:id="rId27" ref="R57"/>
    <hyperlink r:id="rId28" ref="R61"/>
    <hyperlink r:id="rId29" ref="R62"/>
    <hyperlink r:id="rId30" ref="R63"/>
    <hyperlink r:id="rId31" ref="R65"/>
    <hyperlink r:id="rId32" ref="R66"/>
    <hyperlink r:id="rId33" ref="R67"/>
    <hyperlink r:id="rId34" ref="R68"/>
    <hyperlink r:id="rId35" ref="R69"/>
    <hyperlink r:id="rId36" ref="R70"/>
    <hyperlink r:id="rId37" ref="R71"/>
    <hyperlink r:id="rId38" ref="R72"/>
    <hyperlink r:id="rId39" ref="R73"/>
    <hyperlink r:id="rId40" ref="R74"/>
    <hyperlink r:id="rId41" ref="R75"/>
    <hyperlink r:id="rId42" ref="R76"/>
    <hyperlink r:id="rId43" ref="R77"/>
    <hyperlink r:id="rId44" ref="R78"/>
    <hyperlink r:id="rId45" ref="R79"/>
    <hyperlink r:id="rId46" ref="R80"/>
    <hyperlink r:id="rId47" ref="R81"/>
    <hyperlink r:id="rId48" ref="R82"/>
    <hyperlink r:id="rId49" ref="R83"/>
    <hyperlink r:id="rId50" ref="R84"/>
    <hyperlink r:id="rId51" ref="R86"/>
    <hyperlink r:id="rId52" ref="R87"/>
    <hyperlink r:id="rId53" ref="R88"/>
    <hyperlink r:id="rId54" ref="R89"/>
    <hyperlink r:id="rId55" ref="R90"/>
    <hyperlink r:id="rId56" ref="R91"/>
    <hyperlink r:id="rId57" ref="R92"/>
    <hyperlink r:id="rId58" ref="R93"/>
    <hyperlink r:id="rId59" ref="R94"/>
    <hyperlink r:id="rId60" ref="R95"/>
    <hyperlink r:id="rId61" ref="R96"/>
    <hyperlink r:id="rId62" ref="R97"/>
    <hyperlink r:id="rId63" ref="R98"/>
    <hyperlink r:id="rId64" ref="R99"/>
    <hyperlink r:id="rId65" ref="R100"/>
    <hyperlink r:id="rId66" ref="R101"/>
    <hyperlink r:id="rId67" ref="R102"/>
    <hyperlink r:id="rId68" ref="R103"/>
    <hyperlink r:id="rId69" ref="R104"/>
    <hyperlink r:id="rId70" ref="R105"/>
    <hyperlink r:id="rId71" ref="R106"/>
    <hyperlink r:id="rId72" ref="R107"/>
    <hyperlink r:id="rId73" ref="R108"/>
    <hyperlink r:id="rId74" ref="R109"/>
    <hyperlink r:id="rId75" ref="R110"/>
    <hyperlink r:id="rId76" ref="R111"/>
    <hyperlink r:id="rId77" ref="R112"/>
    <hyperlink r:id="rId78" ref="R113"/>
    <hyperlink r:id="rId79" ref="R114"/>
    <hyperlink r:id="rId80" ref="R115"/>
    <hyperlink r:id="rId81" ref="R116"/>
    <hyperlink r:id="rId82" ref="R117"/>
    <hyperlink r:id="rId83" ref="R118"/>
    <hyperlink r:id="rId84" ref="R119"/>
    <hyperlink r:id="rId85" ref="R120"/>
    <hyperlink r:id="rId86" ref="R121"/>
    <hyperlink r:id="rId87" ref="R122"/>
    <hyperlink r:id="rId88" ref="R123"/>
    <hyperlink r:id="rId89" ref="R124"/>
    <hyperlink r:id="rId90" ref="R125"/>
    <hyperlink r:id="rId91" ref="R126"/>
    <hyperlink r:id="rId92" ref="R127"/>
    <hyperlink r:id="rId93" ref="R128"/>
    <hyperlink r:id="rId94" ref="R129"/>
    <hyperlink r:id="rId95" ref="R130"/>
    <hyperlink r:id="rId96" ref="R131"/>
    <hyperlink r:id="rId97" ref="R132"/>
    <hyperlink r:id="rId98" ref="R133"/>
    <hyperlink r:id="rId99" ref="R134"/>
  </hyperlinks>
  <printOptions/>
  <pageMargins bottom="0.75" footer="0.0" header="0.0" left="0.7" right="0.7" top="0.75"/>
  <pageSetup orientation="landscape"/>
  <drawing r:id="rId10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0.13"/>
    <col customWidth="1" min="5" max="10" width="14.5"/>
    <col customWidth="1" hidden="1" min="11" max="11" width="14.5"/>
    <col customWidth="1" min="12" max="20" width="14.5"/>
  </cols>
  <sheetData>
    <row r="1" ht="21.0" customHeight="1">
      <c r="A1" s="89"/>
      <c r="B1" s="18"/>
      <c r="C1" s="90" t="s">
        <v>105</v>
      </c>
      <c r="D1" s="20"/>
      <c r="E1" s="20"/>
      <c r="F1" s="20"/>
      <c r="G1" s="20"/>
      <c r="H1" s="20"/>
      <c r="I1" s="20"/>
      <c r="J1" s="20"/>
      <c r="K1" s="20"/>
      <c r="L1" s="20"/>
      <c r="M1" s="20"/>
      <c r="N1" s="20"/>
      <c r="O1" s="18"/>
      <c r="P1" s="91" t="s">
        <v>106</v>
      </c>
      <c r="Q1" s="22"/>
      <c r="R1" s="170"/>
      <c r="S1" s="170"/>
      <c r="T1" s="92"/>
      <c r="U1" s="92"/>
      <c r="V1" s="92"/>
      <c r="W1" s="92"/>
      <c r="X1" s="92"/>
      <c r="Y1" s="92"/>
      <c r="Z1" s="92"/>
      <c r="AA1" s="92"/>
    </row>
    <row r="2" ht="21.0" customHeight="1">
      <c r="A2" s="24"/>
      <c r="B2" s="25"/>
      <c r="C2" s="29"/>
      <c r="D2" s="26"/>
      <c r="E2" s="26"/>
      <c r="F2" s="26"/>
      <c r="G2" s="26"/>
      <c r="H2" s="26"/>
      <c r="I2" s="26"/>
      <c r="J2" s="26"/>
      <c r="K2" s="26"/>
      <c r="L2" s="26"/>
      <c r="M2" s="26"/>
      <c r="N2" s="26"/>
      <c r="O2" s="27"/>
      <c r="P2" s="91" t="s">
        <v>107</v>
      </c>
      <c r="Q2" s="22"/>
      <c r="R2" s="170"/>
      <c r="S2" s="170"/>
      <c r="T2" s="92"/>
      <c r="U2" s="92"/>
      <c r="V2" s="92"/>
      <c r="W2" s="92"/>
      <c r="X2" s="92"/>
      <c r="Y2" s="92"/>
      <c r="Z2" s="92"/>
      <c r="AA2" s="92"/>
    </row>
    <row r="3" ht="21.0" customHeight="1">
      <c r="A3" s="29"/>
      <c r="B3" s="27"/>
      <c r="C3" s="91" t="s">
        <v>108</v>
      </c>
      <c r="D3" s="93"/>
      <c r="E3" s="93"/>
      <c r="F3" s="93"/>
      <c r="G3" s="93"/>
      <c r="H3" s="93"/>
      <c r="I3" s="93"/>
      <c r="J3" s="93"/>
      <c r="K3" s="93"/>
      <c r="L3" s="93"/>
      <c r="M3" s="93"/>
      <c r="N3" s="93"/>
      <c r="O3" s="22"/>
      <c r="P3" s="91" t="s">
        <v>109</v>
      </c>
      <c r="Q3" s="22"/>
      <c r="R3" s="170"/>
      <c r="S3" s="170"/>
      <c r="T3" s="92"/>
      <c r="U3" s="92"/>
      <c r="V3" s="92"/>
      <c r="W3" s="92"/>
      <c r="X3" s="92"/>
      <c r="Y3" s="92"/>
      <c r="Z3" s="92"/>
      <c r="AA3" s="92"/>
    </row>
    <row r="4" ht="15.75" customHeight="1">
      <c r="A4" s="94"/>
      <c r="B4" s="94"/>
      <c r="C4" s="94"/>
      <c r="D4" s="94"/>
      <c r="E4" s="94"/>
      <c r="F4" s="94"/>
      <c r="G4" s="94"/>
      <c r="H4" s="94"/>
      <c r="I4" s="94"/>
      <c r="J4" s="94"/>
      <c r="K4" s="94"/>
      <c r="L4" s="94"/>
      <c r="M4" s="94"/>
      <c r="N4" s="94"/>
      <c r="O4" s="94"/>
      <c r="P4" s="94"/>
      <c r="Q4" s="184"/>
      <c r="R4" s="170"/>
      <c r="S4" s="170"/>
      <c r="T4" s="92"/>
      <c r="U4" s="92"/>
      <c r="V4" s="92"/>
      <c r="W4" s="92"/>
      <c r="X4" s="92"/>
      <c r="Y4" s="92"/>
      <c r="Z4" s="92"/>
      <c r="AA4" s="92"/>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95"/>
      <c r="AA5" s="95"/>
    </row>
    <row r="6" ht="18.75" customHeight="1">
      <c r="A6" s="96">
        <v>45182.0</v>
      </c>
      <c r="B6" s="92" t="s">
        <v>33</v>
      </c>
      <c r="C6" s="139" t="s">
        <v>62</v>
      </c>
      <c r="D6" s="97" t="s">
        <v>1244</v>
      </c>
      <c r="E6" s="92" t="s">
        <v>29</v>
      </c>
      <c r="F6" s="92" t="s">
        <v>34</v>
      </c>
      <c r="G6" s="92" t="s">
        <v>63</v>
      </c>
      <c r="H6" s="256">
        <v>1.0</v>
      </c>
      <c r="I6" s="256">
        <v>3.0</v>
      </c>
      <c r="J6" s="256" t="str">
        <f>CONCATENATE(F6,"-",G6,"-",H6)</f>
        <v>GDO-C-1</v>
      </c>
      <c r="K6" s="256" t="s">
        <v>1245</v>
      </c>
      <c r="L6" s="139"/>
      <c r="M6" s="92" t="s">
        <v>9</v>
      </c>
      <c r="N6" s="100">
        <v>45182.0</v>
      </c>
      <c r="O6" s="100"/>
      <c r="P6" s="242" t="s">
        <v>1246</v>
      </c>
      <c r="Q6" s="170"/>
      <c r="R6" s="215" t="s">
        <v>1247</v>
      </c>
      <c r="S6" s="167" t="s">
        <v>33</v>
      </c>
      <c r="T6" s="92"/>
      <c r="U6" s="92"/>
      <c r="V6" s="92"/>
      <c r="W6" s="92"/>
      <c r="X6" s="92"/>
      <c r="Y6" s="92"/>
      <c r="Z6" s="92"/>
      <c r="AA6" s="92"/>
    </row>
    <row r="7" ht="18.75" customHeight="1">
      <c r="A7" s="124">
        <v>44109.0</v>
      </c>
      <c r="B7" s="109" t="s">
        <v>33</v>
      </c>
      <c r="C7" s="109" t="s">
        <v>66</v>
      </c>
      <c r="D7" s="132" t="s">
        <v>1248</v>
      </c>
      <c r="E7" s="109" t="s">
        <v>29</v>
      </c>
      <c r="F7" s="109" t="s">
        <v>34</v>
      </c>
      <c r="G7" s="109" t="s">
        <v>67</v>
      </c>
      <c r="H7" s="122" t="s">
        <v>488</v>
      </c>
      <c r="I7" s="122" t="s">
        <v>600</v>
      </c>
      <c r="J7" s="109" t="s">
        <v>1249</v>
      </c>
      <c r="K7" s="109" t="s">
        <v>1249</v>
      </c>
      <c r="L7" s="109" t="s">
        <v>1250</v>
      </c>
      <c r="M7" s="109" t="s">
        <v>9</v>
      </c>
      <c r="N7" s="104">
        <v>44109.0</v>
      </c>
      <c r="O7" s="109" t="s">
        <v>19</v>
      </c>
      <c r="P7" s="132" t="s">
        <v>1251</v>
      </c>
      <c r="Q7" s="174"/>
      <c r="R7" s="213" t="s">
        <v>1252</v>
      </c>
      <c r="S7" s="167" t="s">
        <v>33</v>
      </c>
      <c r="T7" s="109" t="s">
        <v>485</v>
      </c>
      <c r="U7" s="92"/>
      <c r="V7" s="92"/>
      <c r="W7" s="92"/>
      <c r="X7" s="92"/>
      <c r="Y7" s="92"/>
      <c r="Z7" s="92"/>
      <c r="AA7" s="92"/>
    </row>
    <row r="8" ht="18.75" customHeight="1">
      <c r="A8" s="104">
        <v>44063.0</v>
      </c>
      <c r="B8" s="109" t="s">
        <v>33</v>
      </c>
      <c r="C8" s="109" t="s">
        <v>66</v>
      </c>
      <c r="D8" s="132" t="s">
        <v>1253</v>
      </c>
      <c r="E8" s="109" t="s">
        <v>29</v>
      </c>
      <c r="F8" s="109" t="s">
        <v>34</v>
      </c>
      <c r="G8" s="109" t="s">
        <v>67</v>
      </c>
      <c r="H8" s="122" t="s">
        <v>491</v>
      </c>
      <c r="I8" s="122" t="s">
        <v>600</v>
      </c>
      <c r="J8" s="109" t="s">
        <v>1254</v>
      </c>
      <c r="K8" s="109" t="s">
        <v>1254</v>
      </c>
      <c r="L8" s="109" t="s">
        <v>1255</v>
      </c>
      <c r="M8" s="109" t="s">
        <v>9</v>
      </c>
      <c r="N8" s="104">
        <v>44082.0</v>
      </c>
      <c r="O8" s="109" t="s">
        <v>19</v>
      </c>
      <c r="P8" s="132" t="s">
        <v>1256</v>
      </c>
      <c r="Q8" s="170"/>
      <c r="R8" s="213" t="s">
        <v>1257</v>
      </c>
      <c r="S8" s="167" t="s">
        <v>33</v>
      </c>
      <c r="T8" s="109" t="s">
        <v>485</v>
      </c>
      <c r="U8" s="92"/>
      <c r="V8" s="92"/>
      <c r="W8" s="92"/>
      <c r="X8" s="92"/>
      <c r="Y8" s="92"/>
      <c r="Z8" s="92"/>
      <c r="AA8" s="92"/>
    </row>
    <row r="9" ht="18.75" customHeight="1">
      <c r="A9" s="104">
        <v>44063.0</v>
      </c>
      <c r="B9" s="109" t="s">
        <v>33</v>
      </c>
      <c r="C9" s="109" t="s">
        <v>66</v>
      </c>
      <c r="D9" s="132" t="s">
        <v>1258</v>
      </c>
      <c r="E9" s="109" t="s">
        <v>29</v>
      </c>
      <c r="F9" s="109" t="s">
        <v>34</v>
      </c>
      <c r="G9" s="109" t="s">
        <v>67</v>
      </c>
      <c r="H9" s="122" t="s">
        <v>493</v>
      </c>
      <c r="I9" s="109">
        <v>1.0</v>
      </c>
      <c r="J9" s="109" t="s">
        <v>1259</v>
      </c>
      <c r="K9" s="109" t="s">
        <v>1259</v>
      </c>
      <c r="L9" s="122" t="s">
        <v>1260</v>
      </c>
      <c r="M9" s="109" t="s">
        <v>9</v>
      </c>
      <c r="N9" s="104">
        <v>44025.0</v>
      </c>
      <c r="O9" s="109" t="s">
        <v>19</v>
      </c>
      <c r="P9" s="109" t="s">
        <v>505</v>
      </c>
      <c r="Q9" s="167"/>
      <c r="R9" s="213" t="s">
        <v>1261</v>
      </c>
      <c r="S9" s="167" t="s">
        <v>33</v>
      </c>
      <c r="T9" s="109" t="s">
        <v>485</v>
      </c>
      <c r="U9" s="92"/>
      <c r="V9" s="92"/>
      <c r="W9" s="92"/>
      <c r="X9" s="92"/>
      <c r="Y9" s="92"/>
      <c r="Z9" s="92"/>
      <c r="AA9" s="92"/>
    </row>
    <row r="10" ht="18.75" customHeight="1">
      <c r="A10" s="96">
        <v>44894.0</v>
      </c>
      <c r="B10" s="92" t="s">
        <v>33</v>
      </c>
      <c r="C10" s="139" t="s">
        <v>104</v>
      </c>
      <c r="D10" s="97" t="s">
        <v>1262</v>
      </c>
      <c r="E10" s="92" t="s">
        <v>29</v>
      </c>
      <c r="F10" s="92" t="s">
        <v>34</v>
      </c>
      <c r="G10" s="92" t="s">
        <v>67</v>
      </c>
      <c r="H10" s="92">
        <v>3.0</v>
      </c>
      <c r="I10" s="92">
        <v>2.0</v>
      </c>
      <c r="J10" s="92" t="s">
        <v>1259</v>
      </c>
      <c r="K10" s="92" t="s">
        <v>1259</v>
      </c>
      <c r="L10" s="139"/>
      <c r="M10" s="92" t="s">
        <v>9</v>
      </c>
      <c r="N10" s="100">
        <v>44894.0</v>
      </c>
      <c r="O10" s="139"/>
      <c r="P10" s="132" t="s">
        <v>1263</v>
      </c>
      <c r="Q10" s="170"/>
      <c r="R10" s="341" t="s">
        <v>1264</v>
      </c>
      <c r="S10" s="167" t="s">
        <v>33</v>
      </c>
      <c r="T10" s="139"/>
      <c r="U10" s="92"/>
      <c r="V10" s="92"/>
      <c r="W10" s="92"/>
      <c r="X10" s="92"/>
      <c r="Y10" s="92"/>
      <c r="Z10" s="92"/>
      <c r="AA10" s="92"/>
    </row>
    <row r="11" ht="18.75" customHeight="1">
      <c r="A11" s="113">
        <v>45289.0</v>
      </c>
      <c r="B11" s="92" t="s">
        <v>33</v>
      </c>
      <c r="C11" s="92" t="s">
        <v>1265</v>
      </c>
      <c r="D11" s="114" t="s">
        <v>1266</v>
      </c>
      <c r="E11" s="92" t="str">
        <f>IFERROR(VLOOKUP(B11,'Guia Procesos'!$B$4:$D$24,3,0)," ")</f>
        <v>Transversal</v>
      </c>
      <c r="F11" s="92" t="str">
        <f>IFERROR(VLOOKUP(B11,'Guia Procesos'!$B$4:$C$23,2,0)," ")</f>
        <v>GDO</v>
      </c>
      <c r="G11" s="92" t="s">
        <v>91</v>
      </c>
      <c r="H11" s="342">
        <v>1.0</v>
      </c>
      <c r="I11" s="342">
        <v>1.0</v>
      </c>
      <c r="J11" s="342" t="str">
        <f>CONCATENATE(F11,"-",G11,"-",H11)</f>
        <v>GDO-DSIG-1</v>
      </c>
      <c r="K11" s="342" t="s">
        <v>1267</v>
      </c>
      <c r="L11" s="92"/>
      <c r="M11" s="92" t="s">
        <v>9</v>
      </c>
      <c r="N11" s="343">
        <v>45288.0</v>
      </c>
      <c r="O11" s="109" t="s">
        <v>19</v>
      </c>
      <c r="P11" s="132" t="s">
        <v>505</v>
      </c>
      <c r="Q11" s="170"/>
      <c r="R11" s="215" t="s">
        <v>1268</v>
      </c>
      <c r="S11" s="167" t="s">
        <v>33</v>
      </c>
      <c r="T11" s="92"/>
      <c r="U11" s="92"/>
      <c r="V11" s="92"/>
      <c r="W11" s="92"/>
      <c r="X11" s="92"/>
      <c r="Y11" s="92"/>
      <c r="Z11" s="92"/>
      <c r="AA11" s="92"/>
    </row>
    <row r="12" ht="18.75" customHeight="1">
      <c r="A12" s="237">
        <v>43237.0</v>
      </c>
      <c r="B12" s="238" t="s">
        <v>33</v>
      </c>
      <c r="C12" s="238" t="s">
        <v>62</v>
      </c>
      <c r="D12" s="239" t="s">
        <v>1269</v>
      </c>
      <c r="E12" s="240" t="s">
        <v>29</v>
      </c>
      <c r="F12" s="240" t="s">
        <v>34</v>
      </c>
      <c r="G12" s="240" t="s">
        <v>63</v>
      </c>
      <c r="H12" s="238">
        <v>1.0</v>
      </c>
      <c r="I12" s="238">
        <v>1.0</v>
      </c>
      <c r="J12" s="164" t="s">
        <v>1270</v>
      </c>
      <c r="K12" s="164"/>
      <c r="L12" s="238" t="s">
        <v>1271</v>
      </c>
      <c r="M12" s="238" t="s">
        <v>14</v>
      </c>
      <c r="N12" s="237">
        <v>43269.0</v>
      </c>
      <c r="O12" s="238" t="s">
        <v>10</v>
      </c>
      <c r="P12" s="238" t="s">
        <v>505</v>
      </c>
      <c r="Q12" s="178"/>
      <c r="R12" s="213" t="s">
        <v>1272</v>
      </c>
      <c r="S12" s="177" t="s">
        <v>33</v>
      </c>
      <c r="T12" s="240" t="s">
        <v>485</v>
      </c>
      <c r="U12" s="139"/>
      <c r="V12" s="139"/>
      <c r="W12" s="139"/>
      <c r="X12" s="139"/>
      <c r="Y12" s="139"/>
      <c r="Z12" s="139"/>
      <c r="AA12" s="139"/>
    </row>
    <row r="13" ht="18.75" customHeight="1">
      <c r="A13" s="237">
        <v>43339.0</v>
      </c>
      <c r="B13" s="238" t="s">
        <v>33</v>
      </c>
      <c r="C13" s="238" t="s">
        <v>76</v>
      </c>
      <c r="D13" s="239" t="s">
        <v>1273</v>
      </c>
      <c r="E13" s="240" t="s">
        <v>29</v>
      </c>
      <c r="F13" s="240" t="s">
        <v>34</v>
      </c>
      <c r="G13" s="240"/>
      <c r="H13" s="238">
        <v>1.0</v>
      </c>
      <c r="I13" s="238">
        <v>1.0</v>
      </c>
      <c r="J13" s="164" t="s">
        <v>1274</v>
      </c>
      <c r="K13" s="164"/>
      <c r="L13" s="238" t="s">
        <v>1275</v>
      </c>
      <c r="M13" s="238" t="s">
        <v>14</v>
      </c>
      <c r="N13" s="237">
        <v>43320.0</v>
      </c>
      <c r="O13" s="238" t="s">
        <v>10</v>
      </c>
      <c r="P13" s="238" t="s">
        <v>505</v>
      </c>
      <c r="Q13" s="178"/>
      <c r="R13" s="178"/>
      <c r="S13" s="177" t="s">
        <v>33</v>
      </c>
      <c r="T13" s="240" t="s">
        <v>485</v>
      </c>
      <c r="U13" s="139"/>
      <c r="V13" s="139"/>
      <c r="W13" s="139"/>
      <c r="X13" s="139"/>
      <c r="Y13" s="139"/>
      <c r="Z13" s="139"/>
      <c r="AA13" s="139"/>
    </row>
    <row r="14" ht="18.75" customHeight="1">
      <c r="A14" s="104">
        <v>43237.0</v>
      </c>
      <c r="B14" s="109" t="s">
        <v>33</v>
      </c>
      <c r="C14" s="109" t="s">
        <v>62</v>
      </c>
      <c r="D14" s="132" t="s">
        <v>1269</v>
      </c>
      <c r="E14" s="109" t="s">
        <v>29</v>
      </c>
      <c r="F14" s="109" t="s">
        <v>34</v>
      </c>
      <c r="G14" s="109" t="s">
        <v>63</v>
      </c>
      <c r="H14" s="109">
        <v>1.0</v>
      </c>
      <c r="I14" s="109">
        <v>1.0</v>
      </c>
      <c r="J14" s="109" t="s">
        <v>1270</v>
      </c>
      <c r="K14" s="109"/>
      <c r="L14" s="109" t="s">
        <v>1271</v>
      </c>
      <c r="M14" s="109" t="s">
        <v>14</v>
      </c>
      <c r="N14" s="104">
        <v>43269.0</v>
      </c>
      <c r="O14" s="109" t="s">
        <v>10</v>
      </c>
      <c r="P14" s="109" t="s">
        <v>505</v>
      </c>
      <c r="Q14" s="167"/>
      <c r="R14" s="213" t="s">
        <v>1272</v>
      </c>
      <c r="S14" s="167" t="s">
        <v>33</v>
      </c>
      <c r="T14" s="109" t="s">
        <v>485</v>
      </c>
      <c r="U14" s="92"/>
      <c r="V14" s="92"/>
      <c r="W14" s="92"/>
      <c r="X14" s="92"/>
      <c r="Y14" s="92"/>
      <c r="Z14" s="92"/>
      <c r="AA14" s="92"/>
    </row>
    <row r="15" ht="18.75" customHeight="1">
      <c r="A15" s="104">
        <v>43339.0</v>
      </c>
      <c r="B15" s="109" t="s">
        <v>33</v>
      </c>
      <c r="C15" s="109" t="s">
        <v>76</v>
      </c>
      <c r="D15" s="132" t="s">
        <v>1273</v>
      </c>
      <c r="E15" s="109" t="s">
        <v>29</v>
      </c>
      <c r="F15" s="109" t="s">
        <v>34</v>
      </c>
      <c r="G15" s="109"/>
      <c r="H15" s="109">
        <v>1.0</v>
      </c>
      <c r="I15" s="122">
        <v>1.0</v>
      </c>
      <c r="J15" s="109" t="s">
        <v>1274</v>
      </c>
      <c r="K15" s="109"/>
      <c r="L15" s="109" t="s">
        <v>1275</v>
      </c>
      <c r="M15" s="109" t="s">
        <v>14</v>
      </c>
      <c r="N15" s="104">
        <v>43320.0</v>
      </c>
      <c r="O15" s="109" t="s">
        <v>10</v>
      </c>
      <c r="P15" s="109" t="s">
        <v>505</v>
      </c>
      <c r="Q15" s="167"/>
      <c r="R15" s="167"/>
      <c r="S15" s="167" t="s">
        <v>33</v>
      </c>
      <c r="T15" s="109" t="s">
        <v>485</v>
      </c>
      <c r="U15" s="92"/>
      <c r="V15" s="92"/>
      <c r="W15" s="92"/>
      <c r="X15" s="92"/>
      <c r="Y15" s="92"/>
      <c r="Z15" s="92"/>
      <c r="AA15" s="92"/>
    </row>
    <row r="16" ht="18.75" customHeight="1">
      <c r="A16" s="104">
        <v>44698.0</v>
      </c>
      <c r="B16" s="109" t="s">
        <v>33</v>
      </c>
      <c r="C16" s="109" t="s">
        <v>70</v>
      </c>
      <c r="D16" s="132" t="s">
        <v>1276</v>
      </c>
      <c r="E16" s="109" t="s">
        <v>29</v>
      </c>
      <c r="F16" s="109" t="s">
        <v>34</v>
      </c>
      <c r="G16" s="109" t="s">
        <v>71</v>
      </c>
      <c r="H16" s="109">
        <v>1.0</v>
      </c>
      <c r="I16" s="109">
        <v>4.0</v>
      </c>
      <c r="J16" s="109" t="s">
        <v>1277</v>
      </c>
      <c r="K16" s="109" t="s">
        <v>1277</v>
      </c>
      <c r="L16" s="109" t="s">
        <v>1278</v>
      </c>
      <c r="M16" s="109" t="s">
        <v>9</v>
      </c>
      <c r="N16" s="104">
        <v>44698.0</v>
      </c>
      <c r="O16" s="109" t="s">
        <v>10</v>
      </c>
      <c r="P16" s="132" t="s">
        <v>1279</v>
      </c>
      <c r="Q16" s="167"/>
      <c r="R16" s="344" t="s">
        <v>1280</v>
      </c>
      <c r="S16" s="167" t="s">
        <v>33</v>
      </c>
      <c r="T16" s="109" t="s">
        <v>485</v>
      </c>
      <c r="U16" s="92"/>
      <c r="V16" s="92"/>
      <c r="W16" s="92"/>
      <c r="X16" s="92"/>
      <c r="Y16" s="92"/>
      <c r="Z16" s="92"/>
      <c r="AA16" s="92"/>
    </row>
    <row r="17" ht="18.75" customHeight="1">
      <c r="A17" s="104" t="s">
        <v>1281</v>
      </c>
      <c r="B17" s="109" t="s">
        <v>33</v>
      </c>
      <c r="C17" s="109" t="s">
        <v>70</v>
      </c>
      <c r="D17" s="132" t="s">
        <v>1282</v>
      </c>
      <c r="E17" s="109" t="s">
        <v>29</v>
      </c>
      <c r="F17" s="109" t="s">
        <v>34</v>
      </c>
      <c r="G17" s="109" t="s">
        <v>71</v>
      </c>
      <c r="H17" s="109">
        <v>2.0</v>
      </c>
      <c r="I17" s="122" t="s">
        <v>600</v>
      </c>
      <c r="J17" s="109" t="s">
        <v>1283</v>
      </c>
      <c r="K17" s="109" t="s">
        <v>1283</v>
      </c>
      <c r="L17" s="109" t="s">
        <v>1284</v>
      </c>
      <c r="M17" s="109" t="s">
        <v>9</v>
      </c>
      <c r="N17" s="104" t="s">
        <v>1281</v>
      </c>
      <c r="O17" s="109" t="s">
        <v>10</v>
      </c>
      <c r="P17" s="132" t="s">
        <v>1279</v>
      </c>
      <c r="Q17" s="167"/>
      <c r="R17" s="344" t="s">
        <v>1285</v>
      </c>
      <c r="S17" s="167" t="s">
        <v>33</v>
      </c>
      <c r="T17" s="109" t="s">
        <v>485</v>
      </c>
      <c r="U17" s="92"/>
      <c r="V17" s="92"/>
      <c r="W17" s="92"/>
      <c r="X17" s="92"/>
      <c r="Y17" s="92"/>
      <c r="Z17" s="92"/>
      <c r="AA17" s="92"/>
    </row>
    <row r="18" ht="18.75" customHeight="1">
      <c r="A18" s="104">
        <v>44684.0</v>
      </c>
      <c r="B18" s="109" t="s">
        <v>33</v>
      </c>
      <c r="C18" s="109" t="s">
        <v>70</v>
      </c>
      <c r="D18" s="132" t="s">
        <v>1286</v>
      </c>
      <c r="E18" s="109" t="s">
        <v>29</v>
      </c>
      <c r="F18" s="109" t="s">
        <v>34</v>
      </c>
      <c r="G18" s="109" t="s">
        <v>71</v>
      </c>
      <c r="H18" s="109">
        <v>3.0</v>
      </c>
      <c r="I18" s="109">
        <v>4.0</v>
      </c>
      <c r="J18" s="109" t="s">
        <v>1287</v>
      </c>
      <c r="K18" s="109" t="s">
        <v>1287</v>
      </c>
      <c r="L18" s="109" t="s">
        <v>1288</v>
      </c>
      <c r="M18" s="109" t="s">
        <v>9</v>
      </c>
      <c r="N18" s="104">
        <v>44684.0</v>
      </c>
      <c r="O18" s="109" t="s">
        <v>10</v>
      </c>
      <c r="P18" s="132" t="s">
        <v>1279</v>
      </c>
      <c r="Q18" s="167"/>
      <c r="R18" s="344" t="s">
        <v>1289</v>
      </c>
      <c r="S18" s="167" t="s">
        <v>33</v>
      </c>
      <c r="T18" s="109" t="s">
        <v>485</v>
      </c>
      <c r="U18" s="92"/>
      <c r="V18" s="92"/>
      <c r="W18" s="92"/>
      <c r="X18" s="92"/>
      <c r="Y18" s="92"/>
      <c r="Z18" s="92"/>
      <c r="AA18" s="92"/>
    </row>
    <row r="19" ht="18.75" customHeight="1">
      <c r="A19" s="345">
        <v>43227.0</v>
      </c>
      <c r="B19" s="238" t="s">
        <v>33</v>
      </c>
      <c r="C19" s="238" t="s">
        <v>70</v>
      </c>
      <c r="D19" s="239" t="s">
        <v>1290</v>
      </c>
      <c r="E19" s="240" t="s">
        <v>29</v>
      </c>
      <c r="F19" s="240" t="s">
        <v>34</v>
      </c>
      <c r="G19" s="240" t="s">
        <v>71</v>
      </c>
      <c r="H19" s="238">
        <v>6.0</v>
      </c>
      <c r="I19" s="238">
        <v>1.0</v>
      </c>
      <c r="J19" s="164" t="s">
        <v>1291</v>
      </c>
      <c r="K19" s="164"/>
      <c r="L19" s="238" t="s">
        <v>1292</v>
      </c>
      <c r="M19" s="238" t="s">
        <v>14</v>
      </c>
      <c r="N19" s="237">
        <v>43227.0</v>
      </c>
      <c r="O19" s="238" t="s">
        <v>10</v>
      </c>
      <c r="P19" s="238" t="s">
        <v>505</v>
      </c>
      <c r="Q19" s="178"/>
      <c r="R19" s="178"/>
      <c r="S19" s="177" t="s">
        <v>33</v>
      </c>
      <c r="T19" s="240" t="s">
        <v>485</v>
      </c>
      <c r="U19" s="139"/>
      <c r="V19" s="139"/>
      <c r="W19" s="139"/>
      <c r="X19" s="139"/>
      <c r="Y19" s="139"/>
      <c r="Z19" s="139"/>
      <c r="AA19" s="139"/>
    </row>
    <row r="20" ht="18.75" customHeight="1">
      <c r="A20" s="345">
        <v>43258.0</v>
      </c>
      <c r="B20" s="238" t="s">
        <v>33</v>
      </c>
      <c r="C20" s="238" t="s">
        <v>96</v>
      </c>
      <c r="D20" s="239" t="s">
        <v>1293</v>
      </c>
      <c r="E20" s="240" t="s">
        <v>29</v>
      </c>
      <c r="F20" s="240" t="s">
        <v>34</v>
      </c>
      <c r="G20" s="240" t="s">
        <v>97</v>
      </c>
      <c r="H20" s="238">
        <v>1.0</v>
      </c>
      <c r="I20" s="238">
        <v>1.0</v>
      </c>
      <c r="J20" s="164" t="s">
        <v>1294</v>
      </c>
      <c r="K20" s="164"/>
      <c r="L20" s="238" t="s">
        <v>1295</v>
      </c>
      <c r="M20" s="238" t="s">
        <v>14</v>
      </c>
      <c r="N20" s="237">
        <v>43258.0</v>
      </c>
      <c r="O20" s="238" t="s">
        <v>10</v>
      </c>
      <c r="P20" s="238" t="s">
        <v>505</v>
      </c>
      <c r="Q20" s="178"/>
      <c r="R20" s="207" t="s">
        <v>1296</v>
      </c>
      <c r="S20" s="177" t="s">
        <v>33</v>
      </c>
      <c r="T20" s="240" t="s">
        <v>485</v>
      </c>
      <c r="U20" s="139"/>
      <c r="V20" s="139"/>
      <c r="W20" s="139"/>
      <c r="X20" s="139"/>
      <c r="Y20" s="139"/>
      <c r="Z20" s="139"/>
      <c r="AA20" s="139"/>
    </row>
    <row r="21" ht="18.75" customHeight="1">
      <c r="A21" s="237">
        <v>43290.0</v>
      </c>
      <c r="B21" s="238" t="s">
        <v>33</v>
      </c>
      <c r="C21" s="238" t="s">
        <v>70</v>
      </c>
      <c r="D21" s="239" t="s">
        <v>1297</v>
      </c>
      <c r="E21" s="240" t="s">
        <v>29</v>
      </c>
      <c r="F21" s="240" t="s">
        <v>34</v>
      </c>
      <c r="G21" s="240" t="s">
        <v>71</v>
      </c>
      <c r="H21" s="238">
        <v>7.0</v>
      </c>
      <c r="I21" s="238">
        <v>1.0</v>
      </c>
      <c r="J21" s="164" t="s">
        <v>1298</v>
      </c>
      <c r="K21" s="164"/>
      <c r="L21" s="238" t="s">
        <v>1299</v>
      </c>
      <c r="M21" s="238" t="s">
        <v>14</v>
      </c>
      <c r="N21" s="237">
        <v>43290.0</v>
      </c>
      <c r="O21" s="238" t="s">
        <v>10</v>
      </c>
      <c r="P21" s="238" t="s">
        <v>505</v>
      </c>
      <c r="Q21" s="178"/>
      <c r="R21" s="178"/>
      <c r="S21" s="177" t="s">
        <v>33</v>
      </c>
      <c r="T21" s="240" t="s">
        <v>485</v>
      </c>
      <c r="U21" s="139"/>
      <c r="V21" s="139"/>
      <c r="W21" s="139"/>
      <c r="X21" s="139"/>
      <c r="Y21" s="139"/>
      <c r="Z21" s="139"/>
      <c r="AA21" s="139"/>
    </row>
    <row r="22" ht="18.75" customHeight="1">
      <c r="A22" s="343">
        <v>45619.0</v>
      </c>
      <c r="B22" s="109" t="s">
        <v>33</v>
      </c>
      <c r="C22" s="109" t="s">
        <v>70</v>
      </c>
      <c r="D22" s="132" t="s">
        <v>1297</v>
      </c>
      <c r="E22" s="109" t="s">
        <v>29</v>
      </c>
      <c r="F22" s="109" t="s">
        <v>34</v>
      </c>
      <c r="G22" s="109" t="s">
        <v>71</v>
      </c>
      <c r="H22" s="109">
        <v>7.0</v>
      </c>
      <c r="I22" s="132">
        <v>2.0</v>
      </c>
      <c r="J22" s="109" t="s">
        <v>1298</v>
      </c>
      <c r="K22" s="109"/>
      <c r="L22" s="109" t="s">
        <v>1299</v>
      </c>
      <c r="M22" s="132" t="s">
        <v>9</v>
      </c>
      <c r="N22" s="343">
        <v>45619.0</v>
      </c>
      <c r="O22" s="109" t="s">
        <v>10</v>
      </c>
      <c r="P22" s="132" t="s">
        <v>1279</v>
      </c>
      <c r="Q22" s="167"/>
      <c r="R22" s="346" t="s">
        <v>1300</v>
      </c>
      <c r="S22" s="167" t="s">
        <v>33</v>
      </c>
      <c r="T22" s="109" t="s">
        <v>485</v>
      </c>
      <c r="U22" s="92"/>
      <c r="V22" s="92"/>
      <c r="W22" s="92"/>
      <c r="X22" s="92"/>
      <c r="Y22" s="92"/>
      <c r="Z22" s="92"/>
      <c r="AA22" s="92"/>
    </row>
    <row r="23" ht="18.75" customHeight="1">
      <c r="A23" s="104">
        <v>44672.0</v>
      </c>
      <c r="B23" s="109" t="s">
        <v>33</v>
      </c>
      <c r="C23" s="109" t="s">
        <v>70</v>
      </c>
      <c r="D23" s="132" t="s">
        <v>1301</v>
      </c>
      <c r="E23" s="109" t="s">
        <v>29</v>
      </c>
      <c r="F23" s="109" t="s">
        <v>34</v>
      </c>
      <c r="G23" s="109" t="s">
        <v>71</v>
      </c>
      <c r="H23" s="109">
        <v>4.0</v>
      </c>
      <c r="I23" s="109">
        <v>3.0</v>
      </c>
      <c r="J23" s="109" t="s">
        <v>1302</v>
      </c>
      <c r="K23" s="109" t="s">
        <v>1302</v>
      </c>
      <c r="L23" s="109" t="s">
        <v>1303</v>
      </c>
      <c r="M23" s="109" t="s">
        <v>9</v>
      </c>
      <c r="N23" s="104">
        <v>44672.0</v>
      </c>
      <c r="O23" s="109" t="s">
        <v>10</v>
      </c>
      <c r="P23" s="132" t="s">
        <v>1279</v>
      </c>
      <c r="Q23" s="167"/>
      <c r="R23" s="347" t="s">
        <v>1304</v>
      </c>
      <c r="S23" s="167" t="s">
        <v>33</v>
      </c>
      <c r="T23" s="109" t="s">
        <v>485</v>
      </c>
      <c r="U23" s="92"/>
      <c r="V23" s="92"/>
      <c r="W23" s="92"/>
      <c r="X23" s="92"/>
      <c r="Y23" s="92"/>
      <c r="Z23" s="92"/>
      <c r="AA23" s="92"/>
    </row>
    <row r="24" ht="18.75" customHeight="1">
      <c r="A24" s="104">
        <v>44701.0</v>
      </c>
      <c r="B24" s="109" t="s">
        <v>33</v>
      </c>
      <c r="C24" s="109" t="s">
        <v>70</v>
      </c>
      <c r="D24" s="132" t="s">
        <v>1305</v>
      </c>
      <c r="E24" s="109" t="s">
        <v>29</v>
      </c>
      <c r="F24" s="109" t="s">
        <v>34</v>
      </c>
      <c r="G24" s="109" t="s">
        <v>71</v>
      </c>
      <c r="H24" s="109">
        <v>5.0</v>
      </c>
      <c r="I24" s="109">
        <v>3.0</v>
      </c>
      <c r="J24" s="109" t="s">
        <v>1306</v>
      </c>
      <c r="K24" s="109" t="s">
        <v>1306</v>
      </c>
      <c r="L24" s="109" t="s">
        <v>1307</v>
      </c>
      <c r="M24" s="109" t="s">
        <v>9</v>
      </c>
      <c r="N24" s="104">
        <v>44701.0</v>
      </c>
      <c r="O24" s="109" t="s">
        <v>10</v>
      </c>
      <c r="P24" s="132" t="s">
        <v>1279</v>
      </c>
      <c r="Q24" s="167"/>
      <c r="R24" s="344" t="s">
        <v>1308</v>
      </c>
      <c r="S24" s="167" t="s">
        <v>33</v>
      </c>
      <c r="T24" s="109" t="s">
        <v>485</v>
      </c>
      <c r="U24" s="92"/>
      <c r="V24" s="92"/>
      <c r="W24" s="92"/>
      <c r="X24" s="92"/>
      <c r="Y24" s="92"/>
      <c r="Z24" s="92"/>
      <c r="AA24" s="92"/>
    </row>
    <row r="25" ht="18.75" customHeight="1">
      <c r="A25" s="104">
        <v>43227.0</v>
      </c>
      <c r="B25" s="109" t="s">
        <v>33</v>
      </c>
      <c r="C25" s="109" t="s">
        <v>70</v>
      </c>
      <c r="D25" s="132" t="s">
        <v>1290</v>
      </c>
      <c r="E25" s="109" t="s">
        <v>29</v>
      </c>
      <c r="F25" s="109" t="s">
        <v>34</v>
      </c>
      <c r="G25" s="109" t="s">
        <v>71</v>
      </c>
      <c r="H25" s="109">
        <v>6.0</v>
      </c>
      <c r="I25" s="109">
        <v>1.0</v>
      </c>
      <c r="J25" s="109" t="s">
        <v>1291</v>
      </c>
      <c r="K25" s="109"/>
      <c r="L25" s="109" t="s">
        <v>1292</v>
      </c>
      <c r="M25" s="109" t="s">
        <v>14</v>
      </c>
      <c r="N25" s="104">
        <v>43227.0</v>
      </c>
      <c r="O25" s="109" t="s">
        <v>10</v>
      </c>
      <c r="P25" s="109" t="s">
        <v>505</v>
      </c>
      <c r="Q25" s="167"/>
      <c r="R25" s="167"/>
      <c r="S25" s="167" t="s">
        <v>33</v>
      </c>
      <c r="T25" s="109" t="s">
        <v>485</v>
      </c>
      <c r="U25" s="92"/>
      <c r="V25" s="92"/>
      <c r="W25" s="92"/>
      <c r="X25" s="92"/>
      <c r="Y25" s="92"/>
      <c r="Z25" s="92"/>
      <c r="AA25" s="92"/>
    </row>
    <row r="26" ht="18.75" customHeight="1">
      <c r="A26" s="104">
        <v>43258.0</v>
      </c>
      <c r="B26" s="109" t="s">
        <v>33</v>
      </c>
      <c r="C26" s="109" t="s">
        <v>96</v>
      </c>
      <c r="D26" s="132" t="s">
        <v>1293</v>
      </c>
      <c r="E26" s="109" t="s">
        <v>29</v>
      </c>
      <c r="F26" s="109" t="s">
        <v>34</v>
      </c>
      <c r="G26" s="109" t="s">
        <v>97</v>
      </c>
      <c r="H26" s="109">
        <v>1.0</v>
      </c>
      <c r="I26" s="109">
        <v>1.0</v>
      </c>
      <c r="J26" s="109" t="s">
        <v>1294</v>
      </c>
      <c r="K26" s="109"/>
      <c r="L26" s="109" t="s">
        <v>1295</v>
      </c>
      <c r="M26" s="109" t="s">
        <v>14</v>
      </c>
      <c r="N26" s="104">
        <v>43258.0</v>
      </c>
      <c r="O26" s="109" t="s">
        <v>10</v>
      </c>
      <c r="P26" s="109" t="s">
        <v>505</v>
      </c>
      <c r="Q26" s="167"/>
      <c r="R26" s="213" t="s">
        <v>1296</v>
      </c>
      <c r="S26" s="167" t="s">
        <v>33</v>
      </c>
      <c r="T26" s="109" t="s">
        <v>485</v>
      </c>
      <c r="U26" s="92"/>
      <c r="V26" s="92"/>
      <c r="W26" s="92"/>
      <c r="X26" s="92"/>
      <c r="Y26" s="92"/>
      <c r="Z26" s="92"/>
      <c r="AA26" s="92"/>
    </row>
    <row r="27" ht="18.75" customHeight="1">
      <c r="A27" s="237">
        <v>43336.0</v>
      </c>
      <c r="B27" s="238" t="s">
        <v>33</v>
      </c>
      <c r="C27" s="238" t="s">
        <v>96</v>
      </c>
      <c r="D27" s="239" t="s">
        <v>1309</v>
      </c>
      <c r="E27" s="240" t="s">
        <v>29</v>
      </c>
      <c r="F27" s="240" t="s">
        <v>34</v>
      </c>
      <c r="G27" s="240" t="s">
        <v>97</v>
      </c>
      <c r="H27" s="238">
        <v>3.0</v>
      </c>
      <c r="I27" s="238">
        <v>1.0</v>
      </c>
      <c r="J27" s="164" t="s">
        <v>1310</v>
      </c>
      <c r="K27" s="164"/>
      <c r="L27" s="238" t="s">
        <v>1311</v>
      </c>
      <c r="M27" s="238" t="s">
        <v>14</v>
      </c>
      <c r="N27" s="237">
        <v>43342.0</v>
      </c>
      <c r="O27" s="238" t="s">
        <v>10</v>
      </c>
      <c r="P27" s="238" t="s">
        <v>505</v>
      </c>
      <c r="Q27" s="178"/>
      <c r="R27" s="207" t="s">
        <v>1296</v>
      </c>
      <c r="S27" s="177" t="s">
        <v>33</v>
      </c>
      <c r="T27" s="240" t="s">
        <v>485</v>
      </c>
      <c r="U27" s="139"/>
      <c r="V27" s="139"/>
      <c r="W27" s="139"/>
      <c r="X27" s="139"/>
      <c r="Y27" s="139"/>
      <c r="Z27" s="139"/>
      <c r="AA27" s="139"/>
    </row>
    <row r="28" ht="18.75" customHeight="1">
      <c r="A28" s="237">
        <v>43348.0</v>
      </c>
      <c r="B28" s="238" t="s">
        <v>33</v>
      </c>
      <c r="C28" s="238" t="s">
        <v>96</v>
      </c>
      <c r="D28" s="239" t="s">
        <v>1312</v>
      </c>
      <c r="E28" s="240" t="s">
        <v>29</v>
      </c>
      <c r="F28" s="240" t="s">
        <v>34</v>
      </c>
      <c r="G28" s="240" t="s">
        <v>97</v>
      </c>
      <c r="H28" s="238">
        <v>4.0</v>
      </c>
      <c r="I28" s="238">
        <v>1.0</v>
      </c>
      <c r="J28" s="164" t="s">
        <v>1313</v>
      </c>
      <c r="K28" s="164"/>
      <c r="L28" s="238" t="s">
        <v>1314</v>
      </c>
      <c r="M28" s="238" t="s">
        <v>14</v>
      </c>
      <c r="N28" s="237">
        <v>43342.0</v>
      </c>
      <c r="O28" s="238" t="s">
        <v>10</v>
      </c>
      <c r="P28" s="238" t="s">
        <v>505</v>
      </c>
      <c r="Q28" s="178"/>
      <c r="R28" s="207" t="s">
        <v>1296</v>
      </c>
      <c r="S28" s="177" t="s">
        <v>33</v>
      </c>
      <c r="T28" s="240" t="s">
        <v>485</v>
      </c>
      <c r="U28" s="139"/>
      <c r="V28" s="139"/>
      <c r="W28" s="139"/>
      <c r="X28" s="139"/>
      <c r="Y28" s="139"/>
      <c r="Z28" s="139"/>
      <c r="AA28" s="139"/>
    </row>
    <row r="29" ht="18.75" customHeight="1">
      <c r="A29" s="104">
        <v>45187.0</v>
      </c>
      <c r="B29" s="109" t="s">
        <v>33</v>
      </c>
      <c r="C29" s="109" t="s">
        <v>70</v>
      </c>
      <c r="D29" s="132" t="s">
        <v>1315</v>
      </c>
      <c r="E29" s="109" t="s">
        <v>29</v>
      </c>
      <c r="F29" s="109" t="s">
        <v>34</v>
      </c>
      <c r="G29" s="109" t="s">
        <v>71</v>
      </c>
      <c r="H29" s="109">
        <v>8.0</v>
      </c>
      <c r="I29" s="109">
        <v>4.0</v>
      </c>
      <c r="J29" s="109" t="s">
        <v>1316</v>
      </c>
      <c r="K29" s="109" t="s">
        <v>1316</v>
      </c>
      <c r="L29" s="109" t="s">
        <v>1317</v>
      </c>
      <c r="M29" s="109" t="s">
        <v>9</v>
      </c>
      <c r="N29" s="104">
        <v>45187.0</v>
      </c>
      <c r="O29" s="109" t="s">
        <v>10</v>
      </c>
      <c r="P29" s="132" t="s">
        <v>1279</v>
      </c>
      <c r="Q29" s="167"/>
      <c r="R29" s="344" t="s">
        <v>1318</v>
      </c>
      <c r="S29" s="167" t="s">
        <v>33</v>
      </c>
      <c r="T29" s="109" t="s">
        <v>485</v>
      </c>
      <c r="U29" s="92"/>
      <c r="V29" s="92"/>
      <c r="W29" s="92"/>
      <c r="X29" s="92"/>
      <c r="Y29" s="92"/>
      <c r="Z29" s="92"/>
      <c r="AA29" s="92"/>
    </row>
    <row r="30" ht="18.75" customHeight="1">
      <c r="A30" s="237">
        <v>43343.0</v>
      </c>
      <c r="B30" s="238" t="s">
        <v>33</v>
      </c>
      <c r="C30" s="238" t="s">
        <v>70</v>
      </c>
      <c r="D30" s="244" t="s">
        <v>1319</v>
      </c>
      <c r="E30" s="240" t="s">
        <v>29</v>
      </c>
      <c r="F30" s="240" t="s">
        <v>34</v>
      </c>
      <c r="G30" s="240" t="s">
        <v>71</v>
      </c>
      <c r="H30" s="238">
        <v>13.0</v>
      </c>
      <c r="I30" s="238">
        <v>1.0</v>
      </c>
      <c r="J30" s="164" t="s">
        <v>1320</v>
      </c>
      <c r="K30" s="164"/>
      <c r="L30" s="238" t="s">
        <v>1321</v>
      </c>
      <c r="M30" s="238" t="s">
        <v>14</v>
      </c>
      <c r="N30" s="237">
        <v>43343.0</v>
      </c>
      <c r="O30" s="238" t="s">
        <v>10</v>
      </c>
      <c r="P30" s="238" t="s">
        <v>505</v>
      </c>
      <c r="Q30" s="178"/>
      <c r="R30" s="178"/>
      <c r="S30" s="177" t="s">
        <v>33</v>
      </c>
      <c r="T30" s="240" t="s">
        <v>485</v>
      </c>
      <c r="U30" s="139"/>
      <c r="V30" s="139"/>
      <c r="W30" s="139"/>
      <c r="X30" s="139"/>
      <c r="Y30" s="139"/>
      <c r="Z30" s="139"/>
      <c r="AA30" s="139"/>
    </row>
    <row r="31" ht="18.75" customHeight="1">
      <c r="A31" s="237">
        <v>43346.0</v>
      </c>
      <c r="B31" s="238" t="s">
        <v>33</v>
      </c>
      <c r="C31" s="238" t="s">
        <v>70</v>
      </c>
      <c r="D31" s="239" t="s">
        <v>1322</v>
      </c>
      <c r="E31" s="240" t="s">
        <v>29</v>
      </c>
      <c r="F31" s="240" t="s">
        <v>34</v>
      </c>
      <c r="G31" s="240" t="s">
        <v>71</v>
      </c>
      <c r="H31" s="238">
        <v>14.0</v>
      </c>
      <c r="I31" s="238">
        <v>1.0</v>
      </c>
      <c r="J31" s="164" t="s">
        <v>1323</v>
      </c>
      <c r="K31" s="164"/>
      <c r="L31" s="238" t="s">
        <v>1324</v>
      </c>
      <c r="M31" s="238" t="s">
        <v>14</v>
      </c>
      <c r="N31" s="237">
        <v>43346.0</v>
      </c>
      <c r="O31" s="238" t="s">
        <v>10</v>
      </c>
      <c r="P31" s="238" t="s">
        <v>505</v>
      </c>
      <c r="Q31" s="178"/>
      <c r="R31" s="178"/>
      <c r="S31" s="177" t="s">
        <v>33</v>
      </c>
      <c r="T31" s="240" t="s">
        <v>485</v>
      </c>
      <c r="U31" s="139"/>
      <c r="V31" s="139"/>
      <c r="W31" s="139"/>
      <c r="X31" s="139"/>
      <c r="Y31" s="139"/>
      <c r="Z31" s="139"/>
      <c r="AA31" s="139"/>
    </row>
    <row r="32" ht="18.75" customHeight="1">
      <c r="A32" s="345">
        <v>43347.0</v>
      </c>
      <c r="B32" s="238" t="s">
        <v>33</v>
      </c>
      <c r="C32" s="238" t="s">
        <v>96</v>
      </c>
      <c r="D32" s="348" t="s">
        <v>1325</v>
      </c>
      <c r="E32" s="240" t="s">
        <v>29</v>
      </c>
      <c r="F32" s="240" t="s">
        <v>34</v>
      </c>
      <c r="G32" s="240" t="s">
        <v>97</v>
      </c>
      <c r="H32" s="238">
        <v>5.0</v>
      </c>
      <c r="I32" s="238">
        <v>1.0</v>
      </c>
      <c r="J32" s="164" t="s">
        <v>1326</v>
      </c>
      <c r="K32" s="164"/>
      <c r="L32" s="238" t="s">
        <v>1327</v>
      </c>
      <c r="M32" s="238" t="s">
        <v>14</v>
      </c>
      <c r="N32" s="237">
        <v>43347.0</v>
      </c>
      <c r="O32" s="238" t="s">
        <v>10</v>
      </c>
      <c r="P32" s="238" t="s">
        <v>505</v>
      </c>
      <c r="Q32" s="178"/>
      <c r="R32" s="207" t="s">
        <v>1296</v>
      </c>
      <c r="S32" s="177" t="s">
        <v>33</v>
      </c>
      <c r="T32" s="240" t="s">
        <v>485</v>
      </c>
      <c r="U32" s="139"/>
      <c r="V32" s="139"/>
      <c r="W32" s="139"/>
      <c r="X32" s="139"/>
      <c r="Y32" s="139"/>
      <c r="Z32" s="139"/>
      <c r="AA32" s="139"/>
    </row>
    <row r="33" ht="18.75" customHeight="1">
      <c r="A33" s="237">
        <v>43347.0</v>
      </c>
      <c r="B33" s="238" t="s">
        <v>33</v>
      </c>
      <c r="C33" s="238" t="s">
        <v>70</v>
      </c>
      <c r="D33" s="239" t="s">
        <v>1328</v>
      </c>
      <c r="E33" s="240" t="s">
        <v>29</v>
      </c>
      <c r="F33" s="240" t="s">
        <v>34</v>
      </c>
      <c r="G33" s="240" t="s">
        <v>71</v>
      </c>
      <c r="H33" s="238">
        <v>15.0</v>
      </c>
      <c r="I33" s="238">
        <v>1.0</v>
      </c>
      <c r="J33" s="164" t="s">
        <v>1329</v>
      </c>
      <c r="K33" s="164"/>
      <c r="L33" s="238" t="s">
        <v>1330</v>
      </c>
      <c r="M33" s="238" t="s">
        <v>14</v>
      </c>
      <c r="N33" s="237">
        <v>43347.0</v>
      </c>
      <c r="O33" s="238" t="s">
        <v>10</v>
      </c>
      <c r="P33" s="238" t="s">
        <v>505</v>
      </c>
      <c r="Q33" s="178"/>
      <c r="R33" s="178"/>
      <c r="S33" s="177" t="s">
        <v>33</v>
      </c>
      <c r="T33" s="240" t="s">
        <v>485</v>
      </c>
      <c r="U33" s="139"/>
      <c r="V33" s="139"/>
      <c r="W33" s="139"/>
      <c r="X33" s="139"/>
      <c r="Y33" s="139"/>
      <c r="Z33" s="139"/>
      <c r="AA33" s="139"/>
    </row>
    <row r="34" ht="18.75" customHeight="1">
      <c r="A34" s="237">
        <v>43347.0</v>
      </c>
      <c r="B34" s="238" t="s">
        <v>33</v>
      </c>
      <c r="C34" s="238" t="s">
        <v>74</v>
      </c>
      <c r="D34" s="348" t="s">
        <v>1331</v>
      </c>
      <c r="E34" s="240" t="s">
        <v>29</v>
      </c>
      <c r="F34" s="240" t="s">
        <v>34</v>
      </c>
      <c r="G34" s="240" t="s">
        <v>75</v>
      </c>
      <c r="H34" s="238"/>
      <c r="I34" s="238"/>
      <c r="J34" s="164" t="s">
        <v>1332</v>
      </c>
      <c r="K34" s="164"/>
      <c r="L34" s="240" t="s">
        <v>1333</v>
      </c>
      <c r="M34" s="240" t="s">
        <v>14</v>
      </c>
      <c r="N34" s="237">
        <v>43347.0</v>
      </c>
      <c r="O34" s="238" t="s">
        <v>10</v>
      </c>
      <c r="P34" s="240"/>
      <c r="Q34" s="178"/>
      <c r="R34" s="178"/>
      <c r="S34" s="177" t="s">
        <v>33</v>
      </c>
      <c r="T34" s="240" t="s">
        <v>485</v>
      </c>
      <c r="U34" s="139"/>
      <c r="V34" s="139"/>
      <c r="W34" s="139"/>
      <c r="X34" s="139"/>
      <c r="Y34" s="139"/>
      <c r="Z34" s="139"/>
      <c r="AA34" s="139"/>
    </row>
    <row r="35" ht="18.75" customHeight="1">
      <c r="A35" s="237">
        <v>44544.0</v>
      </c>
      <c r="B35" s="238" t="s">
        <v>33</v>
      </c>
      <c r="C35" s="238" t="s">
        <v>70</v>
      </c>
      <c r="D35" s="244" t="s">
        <v>1334</v>
      </c>
      <c r="E35" s="240" t="s">
        <v>29</v>
      </c>
      <c r="F35" s="240" t="s">
        <v>34</v>
      </c>
      <c r="G35" s="240" t="s">
        <v>71</v>
      </c>
      <c r="H35" s="238">
        <v>17.0</v>
      </c>
      <c r="I35" s="238">
        <v>3.0</v>
      </c>
      <c r="J35" s="164" t="s">
        <v>1335</v>
      </c>
      <c r="K35" s="164"/>
      <c r="L35" s="238" t="s">
        <v>1336</v>
      </c>
      <c r="M35" s="238" t="s">
        <v>14</v>
      </c>
      <c r="N35" s="237">
        <v>44544.0</v>
      </c>
      <c r="O35" s="238" t="s">
        <v>10</v>
      </c>
      <c r="P35" s="240"/>
      <c r="Q35" s="178"/>
      <c r="R35" s="349" t="s">
        <v>1337</v>
      </c>
      <c r="S35" s="177" t="s">
        <v>33</v>
      </c>
      <c r="T35" s="240" t="s">
        <v>485</v>
      </c>
      <c r="U35" s="139"/>
      <c r="V35" s="139"/>
      <c r="W35" s="139"/>
      <c r="X35" s="139"/>
      <c r="Y35" s="139"/>
      <c r="Z35" s="139"/>
      <c r="AA35" s="139"/>
    </row>
    <row r="36" ht="18.75" customHeight="1">
      <c r="A36" s="345">
        <v>43353.0</v>
      </c>
      <c r="B36" s="238" t="s">
        <v>33</v>
      </c>
      <c r="C36" s="238" t="s">
        <v>70</v>
      </c>
      <c r="D36" s="348" t="s">
        <v>1338</v>
      </c>
      <c r="E36" s="240" t="s">
        <v>29</v>
      </c>
      <c r="F36" s="240" t="s">
        <v>34</v>
      </c>
      <c r="G36" s="240" t="s">
        <v>71</v>
      </c>
      <c r="H36" s="238">
        <v>18.0</v>
      </c>
      <c r="I36" s="238">
        <v>1.0</v>
      </c>
      <c r="J36" s="164" t="s">
        <v>1339</v>
      </c>
      <c r="K36" s="164"/>
      <c r="L36" s="240" t="s">
        <v>1340</v>
      </c>
      <c r="M36" s="240" t="s">
        <v>14</v>
      </c>
      <c r="N36" s="345">
        <v>43353.0</v>
      </c>
      <c r="O36" s="238" t="s">
        <v>10</v>
      </c>
      <c r="P36" s="238" t="s">
        <v>505</v>
      </c>
      <c r="Q36" s="178"/>
      <c r="R36" s="178"/>
      <c r="S36" s="177" t="s">
        <v>33</v>
      </c>
      <c r="T36" s="240" t="s">
        <v>485</v>
      </c>
      <c r="U36" s="139"/>
      <c r="V36" s="139"/>
      <c r="W36" s="139"/>
      <c r="X36" s="139"/>
      <c r="Y36" s="139"/>
      <c r="Z36" s="139"/>
      <c r="AA36" s="139"/>
    </row>
    <row r="37" ht="18.75" customHeight="1">
      <c r="A37" s="345">
        <v>43353.0</v>
      </c>
      <c r="B37" s="238" t="s">
        <v>33</v>
      </c>
      <c r="C37" s="238" t="s">
        <v>70</v>
      </c>
      <c r="D37" s="348" t="s">
        <v>1341</v>
      </c>
      <c r="E37" s="240" t="s">
        <v>29</v>
      </c>
      <c r="F37" s="240" t="s">
        <v>34</v>
      </c>
      <c r="G37" s="240" t="s">
        <v>71</v>
      </c>
      <c r="H37" s="238">
        <v>19.0</v>
      </c>
      <c r="I37" s="238">
        <v>1.0</v>
      </c>
      <c r="J37" s="164" t="s">
        <v>1342</v>
      </c>
      <c r="K37" s="164"/>
      <c r="L37" s="240" t="s">
        <v>1343</v>
      </c>
      <c r="M37" s="240" t="s">
        <v>14</v>
      </c>
      <c r="N37" s="345">
        <v>43353.0</v>
      </c>
      <c r="O37" s="238" t="s">
        <v>10</v>
      </c>
      <c r="P37" s="238" t="s">
        <v>505</v>
      </c>
      <c r="Q37" s="178"/>
      <c r="R37" s="178"/>
      <c r="S37" s="177" t="s">
        <v>33</v>
      </c>
      <c r="T37" s="240" t="s">
        <v>485</v>
      </c>
      <c r="U37" s="139"/>
      <c r="V37" s="139"/>
      <c r="W37" s="139"/>
      <c r="X37" s="139"/>
      <c r="Y37" s="139"/>
      <c r="Z37" s="139"/>
      <c r="AA37" s="139"/>
    </row>
    <row r="38" ht="18.75" customHeight="1">
      <c r="A38" s="237">
        <v>43362.0</v>
      </c>
      <c r="B38" s="238" t="s">
        <v>33</v>
      </c>
      <c r="C38" s="238" t="s">
        <v>74</v>
      </c>
      <c r="D38" s="239" t="s">
        <v>1344</v>
      </c>
      <c r="E38" s="240" t="s">
        <v>29</v>
      </c>
      <c r="F38" s="240" t="s">
        <v>34</v>
      </c>
      <c r="G38" s="240" t="s">
        <v>75</v>
      </c>
      <c r="H38" s="238">
        <v>1.0</v>
      </c>
      <c r="I38" s="238">
        <v>1.0</v>
      </c>
      <c r="J38" s="164" t="s">
        <v>1345</v>
      </c>
      <c r="K38" s="164"/>
      <c r="L38" s="238" t="s">
        <v>1346</v>
      </c>
      <c r="M38" s="240" t="s">
        <v>14</v>
      </c>
      <c r="N38" s="237">
        <v>43362.0</v>
      </c>
      <c r="O38" s="238" t="s">
        <v>10</v>
      </c>
      <c r="P38" s="238" t="s">
        <v>505</v>
      </c>
      <c r="Q38" s="178"/>
      <c r="R38" s="178"/>
      <c r="S38" s="177" t="s">
        <v>33</v>
      </c>
      <c r="T38" s="240" t="s">
        <v>485</v>
      </c>
      <c r="U38" s="139"/>
      <c r="V38" s="139"/>
      <c r="W38" s="139"/>
      <c r="X38" s="139"/>
      <c r="Y38" s="139"/>
      <c r="Z38" s="139"/>
      <c r="AA38" s="139"/>
    </row>
    <row r="39" ht="18.75" customHeight="1">
      <c r="A39" s="237">
        <v>43362.0</v>
      </c>
      <c r="B39" s="238" t="s">
        <v>33</v>
      </c>
      <c r="C39" s="238" t="s">
        <v>74</v>
      </c>
      <c r="D39" s="239" t="s">
        <v>1347</v>
      </c>
      <c r="E39" s="240" t="s">
        <v>29</v>
      </c>
      <c r="F39" s="240" t="s">
        <v>34</v>
      </c>
      <c r="G39" s="240" t="s">
        <v>75</v>
      </c>
      <c r="H39" s="238">
        <v>2.0</v>
      </c>
      <c r="I39" s="238">
        <v>1.0</v>
      </c>
      <c r="J39" s="164" t="s">
        <v>1348</v>
      </c>
      <c r="K39" s="164"/>
      <c r="L39" s="350" t="s">
        <v>1349</v>
      </c>
      <c r="M39" s="240" t="s">
        <v>14</v>
      </c>
      <c r="N39" s="237">
        <v>43362.0</v>
      </c>
      <c r="O39" s="238" t="s">
        <v>10</v>
      </c>
      <c r="P39" s="238" t="s">
        <v>505</v>
      </c>
      <c r="Q39" s="178"/>
      <c r="R39" s="178"/>
      <c r="S39" s="177" t="s">
        <v>33</v>
      </c>
      <c r="T39" s="240" t="s">
        <v>485</v>
      </c>
      <c r="U39" s="139"/>
      <c r="V39" s="139"/>
      <c r="W39" s="139"/>
      <c r="X39" s="139"/>
      <c r="Y39" s="139"/>
      <c r="Z39" s="139"/>
      <c r="AA39" s="139"/>
    </row>
    <row r="40" ht="18.75" customHeight="1">
      <c r="A40" s="345">
        <v>43368.0</v>
      </c>
      <c r="B40" s="238" t="s">
        <v>33</v>
      </c>
      <c r="C40" s="238" t="s">
        <v>96</v>
      </c>
      <c r="D40" s="348" t="s">
        <v>1350</v>
      </c>
      <c r="E40" s="240" t="s">
        <v>29</v>
      </c>
      <c r="F40" s="240" t="s">
        <v>34</v>
      </c>
      <c r="G40" s="240" t="s">
        <v>97</v>
      </c>
      <c r="H40" s="238">
        <v>6.0</v>
      </c>
      <c r="I40" s="238">
        <v>1.0</v>
      </c>
      <c r="J40" s="164" t="s">
        <v>1351</v>
      </c>
      <c r="K40" s="164"/>
      <c r="L40" s="350" t="s">
        <v>1352</v>
      </c>
      <c r="M40" s="238" t="s">
        <v>14</v>
      </c>
      <c r="N40" s="345">
        <v>43368.0</v>
      </c>
      <c r="O40" s="238" t="s">
        <v>10</v>
      </c>
      <c r="P40" s="238" t="s">
        <v>505</v>
      </c>
      <c r="Q40" s="178"/>
      <c r="R40" s="207" t="s">
        <v>1296</v>
      </c>
      <c r="S40" s="177" t="s">
        <v>33</v>
      </c>
      <c r="T40" s="240" t="s">
        <v>485</v>
      </c>
      <c r="U40" s="139"/>
      <c r="V40" s="139"/>
      <c r="W40" s="139"/>
      <c r="X40" s="139"/>
      <c r="Y40" s="139"/>
      <c r="Z40" s="139"/>
      <c r="AA40" s="139"/>
    </row>
    <row r="41" ht="18.75" customHeight="1">
      <c r="A41" s="345">
        <v>43368.0</v>
      </c>
      <c r="B41" s="238" t="s">
        <v>33</v>
      </c>
      <c r="C41" s="238" t="s">
        <v>96</v>
      </c>
      <c r="D41" s="348" t="s">
        <v>1353</v>
      </c>
      <c r="E41" s="240" t="s">
        <v>29</v>
      </c>
      <c r="F41" s="240" t="s">
        <v>34</v>
      </c>
      <c r="G41" s="240" t="s">
        <v>97</v>
      </c>
      <c r="H41" s="238">
        <v>7.0</v>
      </c>
      <c r="I41" s="238">
        <v>1.0</v>
      </c>
      <c r="J41" s="164" t="s">
        <v>1354</v>
      </c>
      <c r="K41" s="164"/>
      <c r="L41" s="350" t="s">
        <v>1355</v>
      </c>
      <c r="M41" s="238" t="s">
        <v>14</v>
      </c>
      <c r="N41" s="345">
        <v>43368.0</v>
      </c>
      <c r="O41" s="238" t="s">
        <v>10</v>
      </c>
      <c r="P41" s="238" t="s">
        <v>505</v>
      </c>
      <c r="Q41" s="178"/>
      <c r="R41" s="207" t="s">
        <v>1296</v>
      </c>
      <c r="S41" s="177" t="s">
        <v>33</v>
      </c>
      <c r="T41" s="240" t="s">
        <v>485</v>
      </c>
      <c r="U41" s="139"/>
      <c r="V41" s="139"/>
      <c r="W41" s="139"/>
      <c r="X41" s="139"/>
      <c r="Y41" s="139"/>
      <c r="Z41" s="139"/>
      <c r="AA41" s="139"/>
    </row>
    <row r="42" ht="18.75" customHeight="1">
      <c r="A42" s="345">
        <v>43368.0</v>
      </c>
      <c r="B42" s="238" t="s">
        <v>33</v>
      </c>
      <c r="C42" s="238" t="s">
        <v>72</v>
      </c>
      <c r="D42" s="348" t="s">
        <v>1356</v>
      </c>
      <c r="E42" s="240" t="s">
        <v>29</v>
      </c>
      <c r="F42" s="240" t="s">
        <v>34</v>
      </c>
      <c r="G42" s="240" t="s">
        <v>73</v>
      </c>
      <c r="H42" s="238">
        <v>1.0</v>
      </c>
      <c r="I42" s="238">
        <v>1.0</v>
      </c>
      <c r="J42" s="164" t="s">
        <v>1357</v>
      </c>
      <c r="K42" s="164"/>
      <c r="L42" s="350" t="s">
        <v>1358</v>
      </c>
      <c r="M42" s="240" t="s">
        <v>14</v>
      </c>
      <c r="N42" s="345">
        <v>43395.0</v>
      </c>
      <c r="O42" s="238" t="s">
        <v>10</v>
      </c>
      <c r="P42" s="238" t="s">
        <v>505</v>
      </c>
      <c r="Q42" s="178"/>
      <c r="R42" s="178"/>
      <c r="S42" s="177" t="s">
        <v>33</v>
      </c>
      <c r="T42" s="240" t="s">
        <v>485</v>
      </c>
      <c r="U42" s="139"/>
      <c r="V42" s="139"/>
      <c r="W42" s="139"/>
      <c r="X42" s="139"/>
      <c r="Y42" s="139"/>
      <c r="Z42" s="139"/>
      <c r="AA42" s="139"/>
    </row>
    <row r="43" ht="18.75" customHeight="1">
      <c r="A43" s="345">
        <v>43461.0</v>
      </c>
      <c r="B43" s="238" t="s">
        <v>33</v>
      </c>
      <c r="C43" s="238" t="s">
        <v>82</v>
      </c>
      <c r="D43" s="348" t="s">
        <v>1359</v>
      </c>
      <c r="E43" s="240" t="s">
        <v>29</v>
      </c>
      <c r="F43" s="240" t="s">
        <v>34</v>
      </c>
      <c r="G43" s="240" t="s">
        <v>83</v>
      </c>
      <c r="H43" s="238">
        <v>1.0</v>
      </c>
      <c r="I43" s="238">
        <v>1.0</v>
      </c>
      <c r="J43" s="164" t="s">
        <v>1360</v>
      </c>
      <c r="K43" s="164"/>
      <c r="L43" s="350" t="s">
        <v>1361</v>
      </c>
      <c r="M43" s="240" t="s">
        <v>14</v>
      </c>
      <c r="N43" s="345">
        <v>43461.0</v>
      </c>
      <c r="O43" s="238" t="s">
        <v>19</v>
      </c>
      <c r="P43" s="238" t="s">
        <v>505</v>
      </c>
      <c r="Q43" s="178"/>
      <c r="R43" s="178"/>
      <c r="S43" s="177" t="s">
        <v>33</v>
      </c>
      <c r="T43" s="240" t="s">
        <v>485</v>
      </c>
      <c r="U43" s="139"/>
      <c r="V43" s="139"/>
      <c r="W43" s="139"/>
      <c r="X43" s="139"/>
      <c r="Y43" s="139"/>
      <c r="Z43" s="139"/>
      <c r="AA43" s="139"/>
    </row>
    <row r="44" ht="18.75" customHeight="1">
      <c r="A44" s="345">
        <v>43563.0</v>
      </c>
      <c r="B44" s="238" t="s">
        <v>33</v>
      </c>
      <c r="C44" s="238" t="s">
        <v>88</v>
      </c>
      <c r="D44" s="348" t="s">
        <v>1362</v>
      </c>
      <c r="E44" s="240" t="s">
        <v>29</v>
      </c>
      <c r="F44" s="240" t="s">
        <v>34</v>
      </c>
      <c r="G44" s="240" t="s">
        <v>89</v>
      </c>
      <c r="H44" s="238">
        <v>1.0</v>
      </c>
      <c r="I44" s="238">
        <v>1.0</v>
      </c>
      <c r="J44" s="164" t="s">
        <v>1363</v>
      </c>
      <c r="K44" s="164"/>
      <c r="L44" s="350" t="s">
        <v>1364</v>
      </c>
      <c r="M44" s="240" t="s">
        <v>14</v>
      </c>
      <c r="N44" s="345">
        <v>43447.0</v>
      </c>
      <c r="O44" s="238" t="s">
        <v>19</v>
      </c>
      <c r="P44" s="238" t="s">
        <v>505</v>
      </c>
      <c r="Q44" s="178"/>
      <c r="R44" s="178"/>
      <c r="S44" s="177" t="s">
        <v>33</v>
      </c>
      <c r="T44" s="240" t="s">
        <v>485</v>
      </c>
      <c r="U44" s="139"/>
      <c r="V44" s="139"/>
      <c r="W44" s="139"/>
      <c r="X44" s="139"/>
      <c r="Y44" s="139"/>
      <c r="Z44" s="139"/>
      <c r="AA44" s="139"/>
    </row>
    <row r="45" ht="18.75" customHeight="1">
      <c r="A45" s="104">
        <v>43294.0</v>
      </c>
      <c r="B45" s="109" t="s">
        <v>33</v>
      </c>
      <c r="C45" s="109" t="s">
        <v>96</v>
      </c>
      <c r="D45" s="132" t="s">
        <v>1365</v>
      </c>
      <c r="E45" s="109" t="s">
        <v>29</v>
      </c>
      <c r="F45" s="109" t="s">
        <v>34</v>
      </c>
      <c r="G45" s="109" t="s">
        <v>97</v>
      </c>
      <c r="H45" s="109">
        <v>2.0</v>
      </c>
      <c r="I45" s="122">
        <v>1.0</v>
      </c>
      <c r="J45" s="109" t="s">
        <v>1366</v>
      </c>
      <c r="K45" s="109"/>
      <c r="L45" s="122" t="s">
        <v>1367</v>
      </c>
      <c r="M45" s="109" t="s">
        <v>14</v>
      </c>
      <c r="N45" s="104">
        <v>43352.0</v>
      </c>
      <c r="O45" s="109" t="s">
        <v>19</v>
      </c>
      <c r="P45" s="109" t="s">
        <v>505</v>
      </c>
      <c r="Q45" s="167"/>
      <c r="R45" s="213" t="s">
        <v>1296</v>
      </c>
      <c r="S45" s="167" t="s">
        <v>33</v>
      </c>
      <c r="T45" s="109" t="s">
        <v>485</v>
      </c>
      <c r="U45" s="92"/>
      <c r="V45" s="92"/>
      <c r="W45" s="92"/>
      <c r="X45" s="92"/>
      <c r="Y45" s="92"/>
      <c r="Z45" s="92"/>
      <c r="AA45" s="92"/>
    </row>
    <row r="46" ht="18.75" customHeight="1">
      <c r="A46" s="237">
        <v>43740.0</v>
      </c>
      <c r="B46" s="238" t="s">
        <v>33</v>
      </c>
      <c r="C46" s="238" t="s">
        <v>72</v>
      </c>
      <c r="D46" s="239" t="s">
        <v>1368</v>
      </c>
      <c r="E46" s="240" t="s">
        <v>29</v>
      </c>
      <c r="F46" s="240" t="s">
        <v>34</v>
      </c>
      <c r="G46" s="240" t="s">
        <v>73</v>
      </c>
      <c r="H46" s="350" t="s">
        <v>491</v>
      </c>
      <c r="I46" s="350" t="s">
        <v>488</v>
      </c>
      <c r="J46" s="164" t="s">
        <v>1369</v>
      </c>
      <c r="K46" s="164"/>
      <c r="L46" s="350" t="s">
        <v>1370</v>
      </c>
      <c r="M46" s="238" t="s">
        <v>14</v>
      </c>
      <c r="N46" s="237">
        <v>43740.0</v>
      </c>
      <c r="O46" s="238" t="s">
        <v>10</v>
      </c>
      <c r="P46" s="238" t="s">
        <v>505</v>
      </c>
      <c r="Q46" s="178"/>
      <c r="R46" s="178"/>
      <c r="S46" s="177" t="s">
        <v>33</v>
      </c>
      <c r="T46" s="240" t="s">
        <v>485</v>
      </c>
      <c r="U46" s="139"/>
      <c r="V46" s="139"/>
      <c r="W46" s="139"/>
      <c r="X46" s="139"/>
      <c r="Y46" s="139"/>
      <c r="Z46" s="139"/>
      <c r="AA46" s="139"/>
    </row>
    <row r="47" ht="18.75" customHeight="1">
      <c r="A47" s="237">
        <v>43734.0</v>
      </c>
      <c r="B47" s="238" t="s">
        <v>33</v>
      </c>
      <c r="C47" s="238" t="s">
        <v>92</v>
      </c>
      <c r="D47" s="348" t="s">
        <v>1371</v>
      </c>
      <c r="E47" s="240" t="s">
        <v>29</v>
      </c>
      <c r="F47" s="240" t="s">
        <v>34</v>
      </c>
      <c r="G47" s="240" t="s">
        <v>93</v>
      </c>
      <c r="H47" s="350" t="s">
        <v>488</v>
      </c>
      <c r="I47" s="350" t="s">
        <v>488</v>
      </c>
      <c r="J47" s="164" t="s">
        <v>1372</v>
      </c>
      <c r="K47" s="164"/>
      <c r="L47" s="350" t="s">
        <v>1373</v>
      </c>
      <c r="M47" s="348" t="s">
        <v>14</v>
      </c>
      <c r="N47" s="237">
        <v>43740.0</v>
      </c>
      <c r="O47" s="238" t="s">
        <v>10</v>
      </c>
      <c r="P47" s="238" t="s">
        <v>505</v>
      </c>
      <c r="Q47" s="178"/>
      <c r="R47" s="178"/>
      <c r="S47" s="177" t="s">
        <v>33</v>
      </c>
      <c r="T47" s="240" t="s">
        <v>485</v>
      </c>
      <c r="U47" s="139"/>
      <c r="V47" s="139"/>
      <c r="W47" s="139"/>
      <c r="X47" s="139"/>
      <c r="Y47" s="139"/>
      <c r="Z47" s="139"/>
      <c r="AA47" s="139"/>
    </row>
    <row r="48" ht="18.75" customHeight="1">
      <c r="A48" s="104">
        <v>44683.0</v>
      </c>
      <c r="B48" s="109" t="s">
        <v>33</v>
      </c>
      <c r="C48" s="109" t="s">
        <v>70</v>
      </c>
      <c r="D48" s="132" t="s">
        <v>1374</v>
      </c>
      <c r="E48" s="109" t="s">
        <v>29</v>
      </c>
      <c r="F48" s="109" t="s">
        <v>34</v>
      </c>
      <c r="G48" s="109" t="s">
        <v>71</v>
      </c>
      <c r="H48" s="122">
        <v>9.0</v>
      </c>
      <c r="I48" s="122">
        <v>3.0</v>
      </c>
      <c r="J48" s="109" t="s">
        <v>1375</v>
      </c>
      <c r="K48" s="109" t="s">
        <v>1375</v>
      </c>
      <c r="L48" s="109" t="s">
        <v>1376</v>
      </c>
      <c r="M48" s="109" t="s">
        <v>9</v>
      </c>
      <c r="N48" s="104">
        <v>44684.0</v>
      </c>
      <c r="O48" s="109" t="s">
        <v>19</v>
      </c>
      <c r="P48" s="132" t="s">
        <v>1279</v>
      </c>
      <c r="Q48" s="167"/>
      <c r="R48" s="344" t="s">
        <v>1377</v>
      </c>
      <c r="S48" s="167" t="s">
        <v>33</v>
      </c>
      <c r="T48" s="109" t="s">
        <v>485</v>
      </c>
      <c r="U48" s="92"/>
      <c r="V48" s="92"/>
      <c r="W48" s="92"/>
      <c r="X48" s="92"/>
      <c r="Y48" s="92"/>
      <c r="Z48" s="92"/>
      <c r="AA48" s="92"/>
    </row>
    <row r="49" ht="18.75" customHeight="1">
      <c r="A49" s="104">
        <v>44680.0</v>
      </c>
      <c r="B49" s="109" t="s">
        <v>33</v>
      </c>
      <c r="C49" s="109" t="s">
        <v>70</v>
      </c>
      <c r="D49" s="132" t="s">
        <v>1378</v>
      </c>
      <c r="E49" s="109" t="s">
        <v>29</v>
      </c>
      <c r="F49" s="109" t="s">
        <v>34</v>
      </c>
      <c r="G49" s="109" t="s">
        <v>71</v>
      </c>
      <c r="H49" s="122">
        <v>10.0</v>
      </c>
      <c r="I49" s="122">
        <v>2.0</v>
      </c>
      <c r="J49" s="109" t="s">
        <v>1379</v>
      </c>
      <c r="K49" s="109" t="s">
        <v>1379</v>
      </c>
      <c r="L49" s="109" t="s">
        <v>1380</v>
      </c>
      <c r="M49" s="109" t="s">
        <v>9</v>
      </c>
      <c r="N49" s="104">
        <v>44680.0</v>
      </c>
      <c r="O49" s="109" t="s">
        <v>19</v>
      </c>
      <c r="P49" s="132" t="s">
        <v>1279</v>
      </c>
      <c r="Q49" s="167"/>
      <c r="R49" s="344" t="s">
        <v>1381</v>
      </c>
      <c r="S49" s="167" t="s">
        <v>33</v>
      </c>
      <c r="T49" s="109" t="s">
        <v>485</v>
      </c>
      <c r="U49" s="92"/>
      <c r="V49" s="92"/>
      <c r="W49" s="92"/>
      <c r="X49" s="92"/>
      <c r="Y49" s="92"/>
      <c r="Z49" s="92"/>
      <c r="AA49" s="92"/>
    </row>
    <row r="50" ht="18.75" customHeight="1">
      <c r="A50" s="351">
        <v>43783.0</v>
      </c>
      <c r="B50" s="238" t="s">
        <v>33</v>
      </c>
      <c r="C50" s="238" t="s">
        <v>96</v>
      </c>
      <c r="D50" s="348" t="s">
        <v>1382</v>
      </c>
      <c r="E50" s="240" t="s">
        <v>29</v>
      </c>
      <c r="F50" s="240" t="s">
        <v>34</v>
      </c>
      <c r="G50" s="240" t="s">
        <v>97</v>
      </c>
      <c r="H50" s="350" t="s">
        <v>1234</v>
      </c>
      <c r="I50" s="350" t="s">
        <v>488</v>
      </c>
      <c r="J50" s="164" t="s">
        <v>1383</v>
      </c>
      <c r="K50" s="164"/>
      <c r="L50" s="238" t="s">
        <v>1384</v>
      </c>
      <c r="M50" s="238" t="s">
        <v>14</v>
      </c>
      <c r="N50" s="345">
        <v>43368.0</v>
      </c>
      <c r="O50" s="238" t="s">
        <v>19</v>
      </c>
      <c r="P50" s="238" t="s">
        <v>505</v>
      </c>
      <c r="Q50" s="178"/>
      <c r="R50" s="207" t="s">
        <v>1296</v>
      </c>
      <c r="S50" s="177" t="s">
        <v>33</v>
      </c>
      <c r="T50" s="240" t="s">
        <v>485</v>
      </c>
      <c r="U50" s="139"/>
      <c r="V50" s="139"/>
      <c r="W50" s="139"/>
      <c r="X50" s="139"/>
      <c r="Y50" s="139"/>
      <c r="Z50" s="139"/>
      <c r="AA50" s="139"/>
    </row>
    <row r="51" ht="18.75" customHeight="1">
      <c r="A51" s="351">
        <v>43784.0</v>
      </c>
      <c r="B51" s="238" t="s">
        <v>33</v>
      </c>
      <c r="C51" s="238" t="s">
        <v>70</v>
      </c>
      <c r="D51" s="348" t="s">
        <v>1385</v>
      </c>
      <c r="E51" s="240" t="s">
        <v>29</v>
      </c>
      <c r="F51" s="240" t="s">
        <v>34</v>
      </c>
      <c r="G51" s="240" t="s">
        <v>71</v>
      </c>
      <c r="H51" s="350" t="s">
        <v>1386</v>
      </c>
      <c r="I51" s="350" t="s">
        <v>488</v>
      </c>
      <c r="J51" s="164" t="s">
        <v>1387</v>
      </c>
      <c r="K51" s="164"/>
      <c r="L51" s="238" t="s">
        <v>1388</v>
      </c>
      <c r="M51" s="238" t="s">
        <v>14</v>
      </c>
      <c r="N51" s="345">
        <v>43801.0</v>
      </c>
      <c r="O51" s="238" t="s">
        <v>19</v>
      </c>
      <c r="P51" s="238" t="s">
        <v>505</v>
      </c>
      <c r="Q51" s="178"/>
      <c r="R51" s="178"/>
      <c r="S51" s="177" t="s">
        <v>33</v>
      </c>
      <c r="T51" s="240" t="s">
        <v>485</v>
      </c>
      <c r="U51" s="139"/>
      <c r="V51" s="139"/>
      <c r="W51" s="139"/>
      <c r="X51" s="139"/>
      <c r="Y51" s="139"/>
      <c r="Z51" s="139"/>
      <c r="AA51" s="139"/>
    </row>
    <row r="52" ht="18.75" customHeight="1">
      <c r="A52" s="104">
        <v>44694.0</v>
      </c>
      <c r="B52" s="109" t="s">
        <v>33</v>
      </c>
      <c r="C52" s="109" t="s">
        <v>70</v>
      </c>
      <c r="D52" s="132" t="s">
        <v>1389</v>
      </c>
      <c r="E52" s="109" t="s">
        <v>29</v>
      </c>
      <c r="F52" s="109" t="s">
        <v>34</v>
      </c>
      <c r="G52" s="109" t="s">
        <v>71</v>
      </c>
      <c r="H52" s="122">
        <v>11.0</v>
      </c>
      <c r="I52" s="122">
        <v>2.0</v>
      </c>
      <c r="J52" s="109" t="s">
        <v>1390</v>
      </c>
      <c r="K52" s="109" t="s">
        <v>1390</v>
      </c>
      <c r="L52" s="109" t="s">
        <v>1391</v>
      </c>
      <c r="M52" s="109" t="s">
        <v>9</v>
      </c>
      <c r="N52" s="104">
        <v>44694.0</v>
      </c>
      <c r="O52" s="109" t="s">
        <v>10</v>
      </c>
      <c r="P52" s="132" t="s">
        <v>1279</v>
      </c>
      <c r="Q52" s="167"/>
      <c r="R52" s="344" t="s">
        <v>1392</v>
      </c>
      <c r="S52" s="167" t="s">
        <v>33</v>
      </c>
      <c r="T52" s="109" t="s">
        <v>485</v>
      </c>
      <c r="U52" s="92"/>
      <c r="V52" s="92"/>
      <c r="W52" s="92"/>
      <c r="X52" s="92"/>
      <c r="Y52" s="92"/>
      <c r="Z52" s="92"/>
      <c r="AA52" s="92"/>
    </row>
    <row r="53" ht="18.75" customHeight="1">
      <c r="A53" s="351">
        <v>43951.0</v>
      </c>
      <c r="B53" s="238" t="s">
        <v>33</v>
      </c>
      <c r="C53" s="238" t="s">
        <v>70</v>
      </c>
      <c r="D53" s="348" t="s">
        <v>1393</v>
      </c>
      <c r="E53" s="240" t="s">
        <v>29</v>
      </c>
      <c r="F53" s="240" t="s">
        <v>34</v>
      </c>
      <c r="G53" s="240" t="s">
        <v>71</v>
      </c>
      <c r="H53" s="350" t="s">
        <v>1394</v>
      </c>
      <c r="I53" s="350" t="s">
        <v>488</v>
      </c>
      <c r="J53" s="164" t="s">
        <v>1395</v>
      </c>
      <c r="K53" s="164"/>
      <c r="L53" s="238" t="s">
        <v>1396</v>
      </c>
      <c r="M53" s="238" t="s">
        <v>14</v>
      </c>
      <c r="N53" s="345">
        <v>43801.0</v>
      </c>
      <c r="O53" s="238" t="s">
        <v>19</v>
      </c>
      <c r="P53" s="238" t="s">
        <v>505</v>
      </c>
      <c r="Q53" s="178"/>
      <c r="R53" s="178"/>
      <c r="S53" s="177" t="s">
        <v>33</v>
      </c>
      <c r="T53" s="240" t="s">
        <v>485</v>
      </c>
      <c r="U53" s="139"/>
      <c r="V53" s="139"/>
      <c r="W53" s="139"/>
      <c r="X53" s="139"/>
      <c r="Y53" s="139"/>
      <c r="Z53" s="139"/>
      <c r="AA53" s="139"/>
    </row>
    <row r="54" ht="18.75" customHeight="1">
      <c r="A54" s="104">
        <v>44669.0</v>
      </c>
      <c r="B54" s="109" t="s">
        <v>33</v>
      </c>
      <c r="C54" s="109" t="s">
        <v>70</v>
      </c>
      <c r="D54" s="132" t="s">
        <v>1397</v>
      </c>
      <c r="E54" s="109" t="s">
        <v>29</v>
      </c>
      <c r="F54" s="109" t="s">
        <v>34</v>
      </c>
      <c r="G54" s="109" t="s">
        <v>71</v>
      </c>
      <c r="H54" s="122">
        <v>12.0</v>
      </c>
      <c r="I54" s="122">
        <v>2.0</v>
      </c>
      <c r="J54" s="109" t="s">
        <v>1398</v>
      </c>
      <c r="K54" s="109" t="s">
        <v>1398</v>
      </c>
      <c r="L54" s="109" t="s">
        <v>1399</v>
      </c>
      <c r="M54" s="109" t="s">
        <v>9</v>
      </c>
      <c r="N54" s="104">
        <v>44669.0</v>
      </c>
      <c r="O54" s="109" t="s">
        <v>10</v>
      </c>
      <c r="P54" s="132" t="s">
        <v>1279</v>
      </c>
      <c r="Q54" s="167"/>
      <c r="R54" s="347" t="s">
        <v>1400</v>
      </c>
      <c r="S54" s="167" t="s">
        <v>33</v>
      </c>
      <c r="T54" s="109" t="s">
        <v>485</v>
      </c>
      <c r="U54" s="92"/>
      <c r="V54" s="92"/>
      <c r="W54" s="92"/>
      <c r="X54" s="92"/>
      <c r="Y54" s="92"/>
      <c r="Z54" s="92"/>
      <c r="AA54" s="92"/>
    </row>
    <row r="55" ht="18.75" customHeight="1">
      <c r="A55" s="104">
        <v>43336.0</v>
      </c>
      <c r="B55" s="109" t="s">
        <v>33</v>
      </c>
      <c r="C55" s="109" t="s">
        <v>96</v>
      </c>
      <c r="D55" s="132" t="s">
        <v>1309</v>
      </c>
      <c r="E55" s="109" t="s">
        <v>29</v>
      </c>
      <c r="F55" s="109" t="s">
        <v>34</v>
      </c>
      <c r="G55" s="109" t="s">
        <v>97</v>
      </c>
      <c r="H55" s="122">
        <v>3.0</v>
      </c>
      <c r="I55" s="122">
        <v>1.0</v>
      </c>
      <c r="J55" s="109" t="s">
        <v>1310</v>
      </c>
      <c r="K55" s="109"/>
      <c r="L55" s="109" t="s">
        <v>1311</v>
      </c>
      <c r="M55" s="109" t="s">
        <v>14</v>
      </c>
      <c r="N55" s="104">
        <v>43342.0</v>
      </c>
      <c r="O55" s="109" t="s">
        <v>10</v>
      </c>
      <c r="P55" s="109" t="s">
        <v>505</v>
      </c>
      <c r="Q55" s="167"/>
      <c r="R55" s="213" t="s">
        <v>1296</v>
      </c>
      <c r="S55" s="167" t="s">
        <v>33</v>
      </c>
      <c r="T55" s="109" t="s">
        <v>485</v>
      </c>
      <c r="U55" s="92"/>
      <c r="V55" s="92"/>
      <c r="W55" s="92"/>
      <c r="X55" s="92"/>
      <c r="Y55" s="92"/>
      <c r="Z55" s="92"/>
      <c r="AA55" s="92"/>
    </row>
    <row r="56" ht="18.75" customHeight="1">
      <c r="A56" s="104">
        <v>43348.0</v>
      </c>
      <c r="B56" s="109" t="s">
        <v>33</v>
      </c>
      <c r="C56" s="109" t="s">
        <v>96</v>
      </c>
      <c r="D56" s="132" t="s">
        <v>1312</v>
      </c>
      <c r="E56" s="109" t="s">
        <v>29</v>
      </c>
      <c r="F56" s="109" t="s">
        <v>34</v>
      </c>
      <c r="G56" s="109" t="s">
        <v>97</v>
      </c>
      <c r="H56" s="122">
        <v>4.0</v>
      </c>
      <c r="I56" s="122">
        <v>1.0</v>
      </c>
      <c r="J56" s="109" t="s">
        <v>1313</v>
      </c>
      <c r="K56" s="109"/>
      <c r="L56" s="109" t="s">
        <v>1314</v>
      </c>
      <c r="M56" s="109" t="s">
        <v>14</v>
      </c>
      <c r="N56" s="104">
        <v>43342.0</v>
      </c>
      <c r="O56" s="109" t="s">
        <v>10</v>
      </c>
      <c r="P56" s="109" t="s">
        <v>505</v>
      </c>
      <c r="Q56" s="167"/>
      <c r="R56" s="213" t="s">
        <v>1296</v>
      </c>
      <c r="S56" s="167" t="s">
        <v>33</v>
      </c>
      <c r="T56" s="109" t="s">
        <v>485</v>
      </c>
      <c r="U56" s="92"/>
      <c r="V56" s="92"/>
      <c r="W56" s="92"/>
      <c r="X56" s="92"/>
      <c r="Y56" s="92"/>
      <c r="Z56" s="92"/>
      <c r="AA56" s="92"/>
    </row>
    <row r="57" ht="18.75" customHeight="1">
      <c r="A57" s="351">
        <v>43957.0</v>
      </c>
      <c r="B57" s="238" t="s">
        <v>33</v>
      </c>
      <c r="C57" s="238" t="s">
        <v>74</v>
      </c>
      <c r="D57" s="352" t="s">
        <v>1401</v>
      </c>
      <c r="E57" s="240" t="s">
        <v>29</v>
      </c>
      <c r="F57" s="240" t="s">
        <v>34</v>
      </c>
      <c r="G57" s="240" t="s">
        <v>75</v>
      </c>
      <c r="H57" s="350" t="s">
        <v>488</v>
      </c>
      <c r="I57" s="350" t="s">
        <v>488</v>
      </c>
      <c r="J57" s="164" t="s">
        <v>1345</v>
      </c>
      <c r="K57" s="164"/>
      <c r="L57" s="238" t="s">
        <v>1402</v>
      </c>
      <c r="M57" s="238" t="s">
        <v>14</v>
      </c>
      <c r="N57" s="345">
        <v>44034.0</v>
      </c>
      <c r="O57" s="238" t="s">
        <v>19</v>
      </c>
      <c r="P57" s="238" t="s">
        <v>505</v>
      </c>
      <c r="Q57" s="178"/>
      <c r="R57" s="178"/>
      <c r="S57" s="177" t="s">
        <v>33</v>
      </c>
      <c r="T57" s="240" t="s">
        <v>485</v>
      </c>
      <c r="U57" s="139"/>
      <c r="V57" s="139"/>
      <c r="W57" s="139"/>
      <c r="X57" s="139"/>
      <c r="Y57" s="139"/>
      <c r="Z57" s="139"/>
      <c r="AA57" s="139"/>
    </row>
    <row r="58" ht="18.75" customHeight="1">
      <c r="A58" s="104">
        <v>43343.0</v>
      </c>
      <c r="B58" s="109" t="s">
        <v>33</v>
      </c>
      <c r="C58" s="109" t="s">
        <v>70</v>
      </c>
      <c r="D58" s="132" t="s">
        <v>1319</v>
      </c>
      <c r="E58" s="109" t="s">
        <v>29</v>
      </c>
      <c r="F58" s="109" t="s">
        <v>34</v>
      </c>
      <c r="G58" s="109" t="s">
        <v>71</v>
      </c>
      <c r="H58" s="122">
        <v>13.0</v>
      </c>
      <c r="I58" s="122">
        <v>1.0</v>
      </c>
      <c r="J58" s="109" t="s">
        <v>1320</v>
      </c>
      <c r="K58" s="109"/>
      <c r="L58" s="109" t="s">
        <v>1321</v>
      </c>
      <c r="M58" s="109" t="s">
        <v>14</v>
      </c>
      <c r="N58" s="104">
        <v>43343.0</v>
      </c>
      <c r="O58" s="109" t="s">
        <v>10</v>
      </c>
      <c r="P58" s="109" t="s">
        <v>505</v>
      </c>
      <c r="Q58" s="167"/>
      <c r="R58" s="167"/>
      <c r="S58" s="167" t="s">
        <v>33</v>
      </c>
      <c r="T58" s="109" t="s">
        <v>485</v>
      </c>
      <c r="U58" s="92"/>
      <c r="V58" s="92"/>
      <c r="W58" s="92"/>
      <c r="X58" s="92"/>
      <c r="Y58" s="92"/>
      <c r="Z58" s="92"/>
      <c r="AA58" s="92"/>
    </row>
    <row r="59" ht="18.75" customHeight="1">
      <c r="A59" s="104">
        <v>43346.0</v>
      </c>
      <c r="B59" s="109" t="s">
        <v>33</v>
      </c>
      <c r="C59" s="109" t="s">
        <v>70</v>
      </c>
      <c r="D59" s="132" t="s">
        <v>1322</v>
      </c>
      <c r="E59" s="109" t="s">
        <v>29</v>
      </c>
      <c r="F59" s="109" t="s">
        <v>34</v>
      </c>
      <c r="G59" s="109" t="s">
        <v>71</v>
      </c>
      <c r="H59" s="122">
        <v>14.0</v>
      </c>
      <c r="I59" s="109">
        <v>1.0</v>
      </c>
      <c r="J59" s="109" t="s">
        <v>1323</v>
      </c>
      <c r="K59" s="109"/>
      <c r="L59" s="122" t="s">
        <v>1324</v>
      </c>
      <c r="M59" s="109" t="s">
        <v>14</v>
      </c>
      <c r="N59" s="104">
        <v>43346.0</v>
      </c>
      <c r="O59" s="109" t="s">
        <v>10</v>
      </c>
      <c r="P59" s="109" t="s">
        <v>505</v>
      </c>
      <c r="Q59" s="167"/>
      <c r="R59" s="167"/>
      <c r="S59" s="167" t="s">
        <v>33</v>
      </c>
      <c r="T59" s="109" t="s">
        <v>485</v>
      </c>
      <c r="U59" s="92"/>
      <c r="V59" s="92"/>
      <c r="W59" s="92"/>
      <c r="X59" s="92"/>
      <c r="Y59" s="92"/>
      <c r="Z59" s="92"/>
      <c r="AA59" s="92"/>
    </row>
    <row r="60" ht="18.75" customHeight="1">
      <c r="A60" s="345">
        <v>44063.0</v>
      </c>
      <c r="B60" s="238" t="s">
        <v>33</v>
      </c>
      <c r="C60" s="238" t="s">
        <v>70</v>
      </c>
      <c r="D60" s="348" t="s">
        <v>1403</v>
      </c>
      <c r="E60" s="240" t="s">
        <v>29</v>
      </c>
      <c r="F60" s="240" t="s">
        <v>34</v>
      </c>
      <c r="G60" s="240" t="s">
        <v>71</v>
      </c>
      <c r="H60" s="238">
        <v>26.0</v>
      </c>
      <c r="I60" s="238">
        <v>1.0</v>
      </c>
      <c r="J60" s="164" t="s">
        <v>1404</v>
      </c>
      <c r="K60" s="164"/>
      <c r="L60" s="238" t="s">
        <v>1405</v>
      </c>
      <c r="M60" s="238" t="s">
        <v>14</v>
      </c>
      <c r="N60" s="345">
        <v>44088.0</v>
      </c>
      <c r="O60" s="238" t="s">
        <v>19</v>
      </c>
      <c r="P60" s="238" t="s">
        <v>505</v>
      </c>
      <c r="Q60" s="178"/>
      <c r="R60" s="178"/>
      <c r="S60" s="177" t="s">
        <v>33</v>
      </c>
      <c r="T60" s="240" t="s">
        <v>485</v>
      </c>
      <c r="U60" s="139"/>
      <c r="V60" s="139"/>
      <c r="W60" s="139"/>
      <c r="X60" s="139"/>
      <c r="Y60" s="139"/>
      <c r="Z60" s="139"/>
      <c r="AA60" s="139"/>
    </row>
    <row r="61" ht="18.75" customHeight="1">
      <c r="A61" s="345">
        <v>44063.0</v>
      </c>
      <c r="B61" s="238" t="s">
        <v>33</v>
      </c>
      <c r="C61" s="238" t="s">
        <v>70</v>
      </c>
      <c r="D61" s="348" t="s">
        <v>1341</v>
      </c>
      <c r="E61" s="240" t="s">
        <v>29</v>
      </c>
      <c r="F61" s="240" t="s">
        <v>34</v>
      </c>
      <c r="G61" s="240" t="s">
        <v>71</v>
      </c>
      <c r="H61" s="238"/>
      <c r="I61" s="238">
        <v>1.0</v>
      </c>
      <c r="J61" s="164" t="s">
        <v>1406</v>
      </c>
      <c r="K61" s="164"/>
      <c r="L61" s="350" t="s">
        <v>1407</v>
      </c>
      <c r="M61" s="238" t="s">
        <v>14</v>
      </c>
      <c r="N61" s="345">
        <v>44088.0</v>
      </c>
      <c r="O61" s="238" t="s">
        <v>19</v>
      </c>
      <c r="P61" s="238" t="s">
        <v>505</v>
      </c>
      <c r="Q61" s="178"/>
      <c r="R61" s="178"/>
      <c r="S61" s="177" t="s">
        <v>33</v>
      </c>
      <c r="T61" s="240" t="s">
        <v>485</v>
      </c>
      <c r="U61" s="139"/>
      <c r="V61" s="139"/>
      <c r="W61" s="139"/>
      <c r="X61" s="139"/>
      <c r="Y61" s="139"/>
      <c r="Z61" s="139"/>
      <c r="AA61" s="139"/>
    </row>
    <row r="62" ht="18.75" customHeight="1">
      <c r="A62" s="345">
        <v>44099.0</v>
      </c>
      <c r="B62" s="238" t="s">
        <v>33</v>
      </c>
      <c r="C62" s="238" t="s">
        <v>70</v>
      </c>
      <c r="D62" s="348" t="s">
        <v>1408</v>
      </c>
      <c r="E62" s="240" t="s">
        <v>29</v>
      </c>
      <c r="F62" s="240" t="s">
        <v>34</v>
      </c>
      <c r="G62" s="240" t="s">
        <v>71</v>
      </c>
      <c r="H62" s="238">
        <v>16.0</v>
      </c>
      <c r="I62" s="238">
        <v>4.0</v>
      </c>
      <c r="J62" s="164" t="s">
        <v>1409</v>
      </c>
      <c r="K62" s="164"/>
      <c r="L62" s="350" t="s">
        <v>1410</v>
      </c>
      <c r="M62" s="238" t="s">
        <v>14</v>
      </c>
      <c r="N62" s="345">
        <v>44102.0</v>
      </c>
      <c r="O62" s="238" t="s">
        <v>10</v>
      </c>
      <c r="P62" s="240"/>
      <c r="Q62" s="178"/>
      <c r="R62" s="178"/>
      <c r="S62" s="177" t="s">
        <v>33</v>
      </c>
      <c r="T62" s="240" t="s">
        <v>485</v>
      </c>
      <c r="U62" s="139"/>
      <c r="V62" s="139"/>
      <c r="W62" s="139"/>
      <c r="X62" s="139"/>
      <c r="Y62" s="139"/>
      <c r="Z62" s="139"/>
      <c r="AA62" s="139"/>
    </row>
    <row r="63" ht="18.75" customHeight="1">
      <c r="A63" s="353">
        <v>44588.0</v>
      </c>
      <c r="B63" s="238" t="s">
        <v>33</v>
      </c>
      <c r="C63" s="238" t="s">
        <v>62</v>
      </c>
      <c r="D63" s="239" t="s">
        <v>1269</v>
      </c>
      <c r="E63" s="240" t="s">
        <v>29</v>
      </c>
      <c r="F63" s="240" t="s">
        <v>34</v>
      </c>
      <c r="G63" s="240" t="s">
        <v>63</v>
      </c>
      <c r="H63" s="238">
        <v>1.0</v>
      </c>
      <c r="I63" s="238">
        <v>2.0</v>
      </c>
      <c r="J63" s="164" t="s">
        <v>1270</v>
      </c>
      <c r="K63" s="164"/>
      <c r="L63" s="238"/>
      <c r="M63" s="238" t="s">
        <v>14</v>
      </c>
      <c r="N63" s="237">
        <v>44588.0</v>
      </c>
      <c r="O63" s="238" t="s">
        <v>10</v>
      </c>
      <c r="P63" s="240"/>
      <c r="Q63" s="178"/>
      <c r="R63" s="213" t="s">
        <v>1411</v>
      </c>
      <c r="S63" s="177" t="s">
        <v>33</v>
      </c>
      <c r="T63" s="240" t="s">
        <v>485</v>
      </c>
      <c r="U63" s="139"/>
      <c r="V63" s="139"/>
      <c r="W63" s="139"/>
      <c r="X63" s="139"/>
      <c r="Y63" s="139"/>
      <c r="Z63" s="139"/>
      <c r="AA63" s="139"/>
    </row>
    <row r="64" ht="18.75" customHeight="1">
      <c r="A64" s="104">
        <v>43347.0</v>
      </c>
      <c r="B64" s="109" t="s">
        <v>33</v>
      </c>
      <c r="C64" s="109" t="s">
        <v>74</v>
      </c>
      <c r="D64" s="132" t="s">
        <v>1331</v>
      </c>
      <c r="E64" s="109" t="s">
        <v>29</v>
      </c>
      <c r="F64" s="109" t="s">
        <v>34</v>
      </c>
      <c r="G64" s="109" t="s">
        <v>75</v>
      </c>
      <c r="H64" s="109"/>
      <c r="I64" s="109"/>
      <c r="J64" s="109" t="s">
        <v>1332</v>
      </c>
      <c r="K64" s="109"/>
      <c r="L64" s="109" t="s">
        <v>1333</v>
      </c>
      <c r="M64" s="109" t="s">
        <v>14</v>
      </c>
      <c r="N64" s="104">
        <v>43347.0</v>
      </c>
      <c r="O64" s="109" t="s">
        <v>10</v>
      </c>
      <c r="P64" s="109"/>
      <c r="Q64" s="167"/>
      <c r="R64" s="167"/>
      <c r="S64" s="167" t="s">
        <v>33</v>
      </c>
      <c r="T64" s="109" t="s">
        <v>485</v>
      </c>
      <c r="U64" s="92"/>
      <c r="V64" s="92"/>
      <c r="W64" s="92"/>
      <c r="X64" s="92"/>
      <c r="Y64" s="92"/>
      <c r="Z64" s="92"/>
      <c r="AA64" s="92"/>
    </row>
    <row r="65" ht="18.75" customHeight="1">
      <c r="A65" s="353">
        <v>44349.0</v>
      </c>
      <c r="B65" s="238" t="s">
        <v>33</v>
      </c>
      <c r="C65" s="238" t="s">
        <v>96</v>
      </c>
      <c r="D65" s="239" t="s">
        <v>1412</v>
      </c>
      <c r="E65" s="240" t="s">
        <v>29</v>
      </c>
      <c r="F65" s="240" t="s">
        <v>34</v>
      </c>
      <c r="G65" s="240" t="s">
        <v>97</v>
      </c>
      <c r="H65" s="238">
        <v>3.0</v>
      </c>
      <c r="I65" s="238">
        <v>2.0</v>
      </c>
      <c r="J65" s="164" t="s">
        <v>1310</v>
      </c>
      <c r="K65" s="164"/>
      <c r="L65" s="238"/>
      <c r="M65" s="238" t="s">
        <v>14</v>
      </c>
      <c r="N65" s="237">
        <v>44349.0</v>
      </c>
      <c r="O65" s="238" t="s">
        <v>15</v>
      </c>
      <c r="P65" s="240"/>
      <c r="Q65" s="178"/>
      <c r="R65" s="178"/>
      <c r="S65" s="177" t="s">
        <v>33</v>
      </c>
      <c r="T65" s="240" t="s">
        <v>485</v>
      </c>
      <c r="U65" s="139"/>
      <c r="V65" s="139"/>
      <c r="W65" s="139"/>
      <c r="X65" s="139"/>
      <c r="Y65" s="139"/>
      <c r="Z65" s="139"/>
      <c r="AA65" s="139"/>
    </row>
    <row r="66" ht="18.75" customHeight="1">
      <c r="A66" s="104">
        <v>44544.0</v>
      </c>
      <c r="B66" s="109" t="s">
        <v>33</v>
      </c>
      <c r="C66" s="109" t="s">
        <v>70</v>
      </c>
      <c r="D66" s="132" t="s">
        <v>1334</v>
      </c>
      <c r="E66" s="109" t="s">
        <v>29</v>
      </c>
      <c r="F66" s="109" t="s">
        <v>34</v>
      </c>
      <c r="G66" s="109" t="s">
        <v>71</v>
      </c>
      <c r="H66" s="109">
        <v>17.0</v>
      </c>
      <c r="I66" s="109">
        <v>3.0</v>
      </c>
      <c r="J66" s="109" t="s">
        <v>1335</v>
      </c>
      <c r="K66" s="109"/>
      <c r="L66" s="109" t="s">
        <v>1336</v>
      </c>
      <c r="M66" s="109" t="s">
        <v>14</v>
      </c>
      <c r="N66" s="104">
        <v>44544.0</v>
      </c>
      <c r="O66" s="109" t="s">
        <v>10</v>
      </c>
      <c r="P66" s="109"/>
      <c r="Q66" s="167"/>
      <c r="R66" s="344" t="s">
        <v>1337</v>
      </c>
      <c r="S66" s="167" t="s">
        <v>33</v>
      </c>
      <c r="T66" s="109" t="s">
        <v>485</v>
      </c>
      <c r="U66" s="92"/>
      <c r="V66" s="92"/>
      <c r="W66" s="92"/>
      <c r="X66" s="92"/>
      <c r="Y66" s="92"/>
      <c r="Z66" s="92"/>
      <c r="AA66" s="92"/>
    </row>
    <row r="67" ht="18.75" customHeight="1">
      <c r="A67" s="104">
        <v>43353.0</v>
      </c>
      <c r="B67" s="109" t="s">
        <v>33</v>
      </c>
      <c r="C67" s="109" t="s">
        <v>70</v>
      </c>
      <c r="D67" s="132" t="s">
        <v>1413</v>
      </c>
      <c r="E67" s="109" t="s">
        <v>29</v>
      </c>
      <c r="F67" s="109" t="s">
        <v>34</v>
      </c>
      <c r="G67" s="109" t="s">
        <v>71</v>
      </c>
      <c r="H67" s="109">
        <v>19.0</v>
      </c>
      <c r="I67" s="109">
        <v>1.0</v>
      </c>
      <c r="J67" s="109" t="s">
        <v>1342</v>
      </c>
      <c r="K67" s="109"/>
      <c r="L67" s="109" t="s">
        <v>1343</v>
      </c>
      <c r="M67" s="109" t="s">
        <v>14</v>
      </c>
      <c r="N67" s="104">
        <v>43353.0</v>
      </c>
      <c r="O67" s="109" t="s">
        <v>10</v>
      </c>
      <c r="P67" s="109" t="s">
        <v>505</v>
      </c>
      <c r="Q67" s="167"/>
      <c r="R67" s="167"/>
      <c r="S67" s="167" t="s">
        <v>33</v>
      </c>
      <c r="T67" s="109" t="s">
        <v>485</v>
      </c>
      <c r="U67" s="92"/>
      <c r="V67" s="92"/>
      <c r="W67" s="92"/>
      <c r="X67" s="92"/>
      <c r="Y67" s="92"/>
      <c r="Z67" s="92"/>
      <c r="AA67" s="92"/>
    </row>
    <row r="68" ht="18.75" customHeight="1">
      <c r="A68" s="351">
        <v>44349.0</v>
      </c>
      <c r="B68" s="238" t="s">
        <v>33</v>
      </c>
      <c r="C68" s="238" t="s">
        <v>96</v>
      </c>
      <c r="D68" s="348" t="s">
        <v>1414</v>
      </c>
      <c r="E68" s="240" t="s">
        <v>29</v>
      </c>
      <c r="F68" s="240" t="s">
        <v>34</v>
      </c>
      <c r="G68" s="240" t="s">
        <v>97</v>
      </c>
      <c r="H68" s="238">
        <v>6.0</v>
      </c>
      <c r="I68" s="238">
        <v>2.0</v>
      </c>
      <c r="J68" s="164" t="s">
        <v>1351</v>
      </c>
      <c r="K68" s="164"/>
      <c r="L68" s="238"/>
      <c r="M68" s="238" t="s">
        <v>14</v>
      </c>
      <c r="N68" s="345">
        <v>44349.0</v>
      </c>
      <c r="O68" s="238" t="s">
        <v>15</v>
      </c>
      <c r="P68" s="240"/>
      <c r="Q68" s="178"/>
      <c r="R68" s="178"/>
      <c r="S68" s="177" t="s">
        <v>33</v>
      </c>
      <c r="T68" s="240" t="s">
        <v>485</v>
      </c>
      <c r="U68" s="139"/>
      <c r="V68" s="139"/>
      <c r="W68" s="139"/>
      <c r="X68" s="139"/>
      <c r="Y68" s="139"/>
      <c r="Z68" s="139"/>
      <c r="AA68" s="139"/>
    </row>
    <row r="69" ht="18.75" customHeight="1">
      <c r="A69" s="104">
        <v>43362.0</v>
      </c>
      <c r="B69" s="109" t="s">
        <v>33</v>
      </c>
      <c r="C69" s="109" t="s">
        <v>74</v>
      </c>
      <c r="D69" s="132" t="s">
        <v>1344</v>
      </c>
      <c r="E69" s="109" t="s">
        <v>29</v>
      </c>
      <c r="F69" s="109" t="s">
        <v>34</v>
      </c>
      <c r="G69" s="109" t="s">
        <v>75</v>
      </c>
      <c r="H69" s="109">
        <v>1.0</v>
      </c>
      <c r="I69" s="109">
        <v>1.0</v>
      </c>
      <c r="J69" s="109" t="s">
        <v>1345</v>
      </c>
      <c r="K69" s="109"/>
      <c r="L69" s="109" t="s">
        <v>1346</v>
      </c>
      <c r="M69" s="109" t="s">
        <v>14</v>
      </c>
      <c r="N69" s="104">
        <v>43362.0</v>
      </c>
      <c r="O69" s="109" t="s">
        <v>10</v>
      </c>
      <c r="P69" s="109" t="s">
        <v>505</v>
      </c>
      <c r="Q69" s="167"/>
      <c r="R69" s="167"/>
      <c r="S69" s="167" t="s">
        <v>33</v>
      </c>
      <c r="T69" s="109" t="s">
        <v>485</v>
      </c>
      <c r="U69" s="92"/>
      <c r="V69" s="92"/>
      <c r="W69" s="92"/>
      <c r="X69" s="92"/>
      <c r="Y69" s="92"/>
      <c r="Z69" s="92"/>
      <c r="AA69" s="92"/>
    </row>
    <row r="70" ht="18.75" customHeight="1">
      <c r="A70" s="104">
        <v>43362.0</v>
      </c>
      <c r="B70" s="109" t="s">
        <v>33</v>
      </c>
      <c r="C70" s="109" t="s">
        <v>74</v>
      </c>
      <c r="D70" s="132" t="s">
        <v>1347</v>
      </c>
      <c r="E70" s="109" t="s">
        <v>29</v>
      </c>
      <c r="F70" s="109" t="s">
        <v>34</v>
      </c>
      <c r="G70" s="109" t="s">
        <v>75</v>
      </c>
      <c r="H70" s="109">
        <v>2.0</v>
      </c>
      <c r="I70" s="109">
        <v>1.0</v>
      </c>
      <c r="J70" s="109" t="s">
        <v>1348</v>
      </c>
      <c r="K70" s="109"/>
      <c r="L70" s="122" t="s">
        <v>1349</v>
      </c>
      <c r="M70" s="109" t="s">
        <v>14</v>
      </c>
      <c r="N70" s="104">
        <v>43362.0</v>
      </c>
      <c r="O70" s="109" t="s">
        <v>10</v>
      </c>
      <c r="P70" s="109" t="s">
        <v>505</v>
      </c>
      <c r="Q70" s="167"/>
      <c r="R70" s="167"/>
      <c r="S70" s="167" t="s">
        <v>33</v>
      </c>
      <c r="T70" s="109" t="s">
        <v>485</v>
      </c>
      <c r="U70" s="92"/>
      <c r="V70" s="92"/>
      <c r="W70" s="92"/>
      <c r="X70" s="92"/>
      <c r="Y70" s="92"/>
      <c r="Z70" s="92"/>
      <c r="AA70" s="92"/>
    </row>
    <row r="71" ht="18.75" customHeight="1">
      <c r="A71" s="104">
        <v>43368.0</v>
      </c>
      <c r="B71" s="109" t="s">
        <v>33</v>
      </c>
      <c r="C71" s="109" t="s">
        <v>96</v>
      </c>
      <c r="D71" s="132" t="s">
        <v>1350</v>
      </c>
      <c r="E71" s="109" t="s">
        <v>29</v>
      </c>
      <c r="F71" s="109" t="s">
        <v>34</v>
      </c>
      <c r="G71" s="109" t="s">
        <v>97</v>
      </c>
      <c r="H71" s="109">
        <v>6.0</v>
      </c>
      <c r="I71" s="109">
        <v>1.0</v>
      </c>
      <c r="J71" s="109" t="s">
        <v>1351</v>
      </c>
      <c r="K71" s="109"/>
      <c r="L71" s="122" t="s">
        <v>1352</v>
      </c>
      <c r="M71" s="109" t="s">
        <v>14</v>
      </c>
      <c r="N71" s="104">
        <v>43368.0</v>
      </c>
      <c r="O71" s="109" t="s">
        <v>10</v>
      </c>
      <c r="P71" s="109" t="s">
        <v>505</v>
      </c>
      <c r="Q71" s="167"/>
      <c r="R71" s="213" t="s">
        <v>1296</v>
      </c>
      <c r="S71" s="167" t="s">
        <v>33</v>
      </c>
      <c r="T71" s="109" t="s">
        <v>485</v>
      </c>
      <c r="U71" s="92"/>
      <c r="V71" s="92"/>
      <c r="W71" s="92"/>
      <c r="X71" s="92"/>
      <c r="Y71" s="92"/>
      <c r="Z71" s="92"/>
      <c r="AA71" s="92"/>
    </row>
    <row r="72" ht="18.75" customHeight="1">
      <c r="A72" s="104">
        <v>43368.0</v>
      </c>
      <c r="B72" s="109" t="s">
        <v>33</v>
      </c>
      <c r="C72" s="109" t="s">
        <v>96</v>
      </c>
      <c r="D72" s="132" t="s">
        <v>1353</v>
      </c>
      <c r="E72" s="109" t="s">
        <v>29</v>
      </c>
      <c r="F72" s="109" t="s">
        <v>34</v>
      </c>
      <c r="G72" s="109" t="s">
        <v>97</v>
      </c>
      <c r="H72" s="109">
        <v>7.0</v>
      </c>
      <c r="I72" s="109">
        <v>1.0</v>
      </c>
      <c r="J72" s="109" t="s">
        <v>1354</v>
      </c>
      <c r="K72" s="109"/>
      <c r="L72" s="122" t="s">
        <v>1355</v>
      </c>
      <c r="M72" s="109" t="s">
        <v>14</v>
      </c>
      <c r="N72" s="104">
        <v>43368.0</v>
      </c>
      <c r="O72" s="109" t="s">
        <v>10</v>
      </c>
      <c r="P72" s="109" t="s">
        <v>505</v>
      </c>
      <c r="Q72" s="167"/>
      <c r="R72" s="213" t="s">
        <v>1296</v>
      </c>
      <c r="S72" s="167" t="s">
        <v>33</v>
      </c>
      <c r="T72" s="109" t="s">
        <v>485</v>
      </c>
      <c r="U72" s="92"/>
      <c r="V72" s="92"/>
      <c r="W72" s="92"/>
      <c r="X72" s="92"/>
      <c r="Y72" s="92"/>
      <c r="Z72" s="92"/>
      <c r="AA72" s="92"/>
    </row>
    <row r="73" ht="18.75" customHeight="1">
      <c r="A73" s="104">
        <v>43563.0</v>
      </c>
      <c r="B73" s="109" t="s">
        <v>33</v>
      </c>
      <c r="C73" s="109" t="s">
        <v>88</v>
      </c>
      <c r="D73" s="132" t="s">
        <v>1362</v>
      </c>
      <c r="E73" s="109" t="s">
        <v>29</v>
      </c>
      <c r="F73" s="109" t="s">
        <v>34</v>
      </c>
      <c r="G73" s="109" t="s">
        <v>89</v>
      </c>
      <c r="H73" s="109">
        <v>1.0</v>
      </c>
      <c r="I73" s="109">
        <v>1.0</v>
      </c>
      <c r="J73" s="109" t="s">
        <v>1363</v>
      </c>
      <c r="K73" s="109"/>
      <c r="L73" s="122" t="s">
        <v>1364</v>
      </c>
      <c r="M73" s="109" t="s">
        <v>14</v>
      </c>
      <c r="N73" s="104">
        <v>43447.0</v>
      </c>
      <c r="O73" s="109" t="s">
        <v>19</v>
      </c>
      <c r="P73" s="109" t="s">
        <v>505</v>
      </c>
      <c r="Q73" s="167"/>
      <c r="R73" s="167"/>
      <c r="S73" s="167" t="s">
        <v>33</v>
      </c>
      <c r="T73" s="109" t="s">
        <v>485</v>
      </c>
      <c r="U73" s="92"/>
      <c r="V73" s="92"/>
      <c r="W73" s="92"/>
      <c r="X73" s="92"/>
      <c r="Y73" s="92"/>
      <c r="Z73" s="92"/>
      <c r="AA73" s="92"/>
    </row>
    <row r="74" ht="18.75" customHeight="1">
      <c r="A74" s="96">
        <v>45229.0</v>
      </c>
      <c r="B74" s="139" t="s">
        <v>33</v>
      </c>
      <c r="C74" s="139" t="s">
        <v>70</v>
      </c>
      <c r="D74" s="97" t="s">
        <v>1328</v>
      </c>
      <c r="E74" s="92" t="str">
        <f>IFERROR(VLOOKUP(B74,'Guia Procesos'!$B$3:$D$23,3,0)," ")</f>
        <v>Transversal</v>
      </c>
      <c r="F74" s="92" t="str">
        <f>IFERROR(VLOOKUP(B74,'Guia Procesos'!$B$3:$C$22,2,0)," ")</f>
        <v>GDO</v>
      </c>
      <c r="G74" s="92" t="str">
        <f>IFERROR(VLOOKUP(C74,'Guia Procesos'!$B$27:$C$50,2,0)," ")</f>
        <v>F</v>
      </c>
      <c r="H74" s="256">
        <v>15.0</v>
      </c>
      <c r="I74" s="256">
        <v>4.0</v>
      </c>
      <c r="J74" s="256" t="str">
        <f>CONCATENATE(F74,"-",G74,"-",H74)</f>
        <v>GDO-F-15</v>
      </c>
      <c r="K74" s="256" t="s">
        <v>1329</v>
      </c>
      <c r="L74" s="139"/>
      <c r="M74" s="92" t="s">
        <v>9</v>
      </c>
      <c r="N74" s="100">
        <v>45229.0</v>
      </c>
      <c r="O74" s="139" t="s">
        <v>10</v>
      </c>
      <c r="P74" s="132" t="s">
        <v>1279</v>
      </c>
      <c r="Q74" s="172"/>
      <c r="R74" s="202" t="s">
        <v>1415</v>
      </c>
      <c r="S74" s="167" t="s">
        <v>33</v>
      </c>
      <c r="T74" s="139"/>
      <c r="U74" s="92"/>
      <c r="V74" s="92"/>
      <c r="W74" s="92"/>
      <c r="X74" s="92"/>
      <c r="Y74" s="92"/>
      <c r="Z74" s="92"/>
      <c r="AA74" s="92"/>
    </row>
    <row r="75" ht="18.75" customHeight="1">
      <c r="A75" s="104">
        <v>43740.0</v>
      </c>
      <c r="B75" s="109" t="s">
        <v>33</v>
      </c>
      <c r="C75" s="109" t="s">
        <v>72</v>
      </c>
      <c r="D75" s="132" t="s">
        <v>1368</v>
      </c>
      <c r="E75" s="109" t="s">
        <v>29</v>
      </c>
      <c r="F75" s="109" t="s">
        <v>34</v>
      </c>
      <c r="G75" s="109" t="s">
        <v>73</v>
      </c>
      <c r="H75" s="122" t="s">
        <v>491</v>
      </c>
      <c r="I75" s="122" t="s">
        <v>488</v>
      </c>
      <c r="J75" s="109" t="s">
        <v>1369</v>
      </c>
      <c r="K75" s="109"/>
      <c r="L75" s="122" t="s">
        <v>1370</v>
      </c>
      <c r="M75" s="109" t="s">
        <v>14</v>
      </c>
      <c r="N75" s="104">
        <v>43740.0</v>
      </c>
      <c r="O75" s="109" t="s">
        <v>10</v>
      </c>
      <c r="P75" s="109" t="s">
        <v>505</v>
      </c>
      <c r="Q75" s="167"/>
      <c r="R75" s="167"/>
      <c r="S75" s="167" t="s">
        <v>33</v>
      </c>
      <c r="T75" s="109" t="s">
        <v>485</v>
      </c>
      <c r="U75" s="92"/>
      <c r="V75" s="92"/>
      <c r="W75" s="92"/>
      <c r="X75" s="92"/>
      <c r="Y75" s="92"/>
      <c r="Z75" s="92"/>
      <c r="AA75" s="92"/>
    </row>
    <row r="76" ht="18.75" customHeight="1">
      <c r="A76" s="104">
        <v>43734.0</v>
      </c>
      <c r="B76" s="109" t="s">
        <v>33</v>
      </c>
      <c r="C76" s="109" t="s">
        <v>92</v>
      </c>
      <c r="D76" s="132" t="s">
        <v>1371</v>
      </c>
      <c r="E76" s="109" t="s">
        <v>29</v>
      </c>
      <c r="F76" s="109" t="s">
        <v>34</v>
      </c>
      <c r="G76" s="109" t="s">
        <v>93</v>
      </c>
      <c r="H76" s="122" t="s">
        <v>488</v>
      </c>
      <c r="I76" s="122" t="s">
        <v>488</v>
      </c>
      <c r="J76" s="109" t="s">
        <v>1372</v>
      </c>
      <c r="K76" s="109"/>
      <c r="L76" s="122" t="s">
        <v>1373</v>
      </c>
      <c r="M76" s="132" t="s">
        <v>14</v>
      </c>
      <c r="N76" s="104">
        <v>43740.0</v>
      </c>
      <c r="O76" s="109" t="s">
        <v>10</v>
      </c>
      <c r="P76" s="109" t="s">
        <v>505</v>
      </c>
      <c r="Q76" s="167"/>
      <c r="R76" s="167"/>
      <c r="S76" s="167" t="s">
        <v>33</v>
      </c>
      <c r="T76" s="109" t="s">
        <v>485</v>
      </c>
      <c r="U76" s="92"/>
      <c r="V76" s="92"/>
      <c r="W76" s="92"/>
      <c r="X76" s="92"/>
      <c r="Y76" s="92"/>
      <c r="Z76" s="92"/>
      <c r="AA76" s="92"/>
    </row>
    <row r="77" ht="18.75" customHeight="1">
      <c r="A77" s="96">
        <v>45069.0</v>
      </c>
      <c r="B77" s="139" t="s">
        <v>33</v>
      </c>
      <c r="C77" s="139" t="s">
        <v>70</v>
      </c>
      <c r="D77" s="97" t="s">
        <v>1408</v>
      </c>
      <c r="E77" s="92" t="str">
        <f>IFERROR(VLOOKUP(B77,'Guia Procesos'!$B$3:$D$23,3,0)," ")</f>
        <v>Transversal</v>
      </c>
      <c r="F77" s="92" t="str">
        <f>IFERROR(VLOOKUP(B77,'Guia Procesos'!$B$3:$C$22,2,0)," ")</f>
        <v>GDO</v>
      </c>
      <c r="G77" s="92" t="str">
        <f>IFERROR(VLOOKUP(C77,'Guia Procesos'!$B$27:$C$50,2,0)," ")</f>
        <v>F</v>
      </c>
      <c r="H77" s="256">
        <v>16.0</v>
      </c>
      <c r="I77" s="256">
        <v>6.0</v>
      </c>
      <c r="J77" s="256" t="str">
        <f>CONCATENATE(F77,"-",G77,"-",H77)</f>
        <v>GDO-F-16</v>
      </c>
      <c r="K77" s="256" t="s">
        <v>1409</v>
      </c>
      <c r="L77" s="139"/>
      <c r="M77" s="92" t="s">
        <v>9</v>
      </c>
      <c r="N77" s="100">
        <v>45100.0</v>
      </c>
      <c r="O77" s="139" t="s">
        <v>10</v>
      </c>
      <c r="P77" s="132" t="s">
        <v>1279</v>
      </c>
      <c r="Q77" s="172"/>
      <c r="R77" s="202" t="s">
        <v>1416</v>
      </c>
      <c r="S77" s="167" t="s">
        <v>33</v>
      </c>
      <c r="T77" s="139"/>
      <c r="U77" s="92"/>
      <c r="V77" s="92"/>
      <c r="W77" s="92"/>
      <c r="X77" s="92"/>
      <c r="Y77" s="92"/>
      <c r="Z77" s="92"/>
      <c r="AA77" s="92"/>
    </row>
    <row r="78" ht="18.75" customHeight="1">
      <c r="A78" s="104">
        <v>44704.0</v>
      </c>
      <c r="B78" s="109" t="s">
        <v>33</v>
      </c>
      <c r="C78" s="109" t="s">
        <v>70</v>
      </c>
      <c r="D78" s="132" t="s">
        <v>1417</v>
      </c>
      <c r="E78" s="109" t="s">
        <v>29</v>
      </c>
      <c r="F78" s="109" t="s">
        <v>34</v>
      </c>
      <c r="G78" s="109" t="s">
        <v>71</v>
      </c>
      <c r="H78" s="109">
        <v>20.0</v>
      </c>
      <c r="I78" s="122">
        <v>2.0</v>
      </c>
      <c r="J78" s="109" t="s">
        <v>1418</v>
      </c>
      <c r="K78" s="109" t="s">
        <v>1418</v>
      </c>
      <c r="L78" s="122" t="s">
        <v>1419</v>
      </c>
      <c r="M78" s="109" t="s">
        <v>9</v>
      </c>
      <c r="N78" s="104">
        <v>44704.0</v>
      </c>
      <c r="O78" s="109" t="s">
        <v>19</v>
      </c>
      <c r="P78" s="132" t="s">
        <v>1279</v>
      </c>
      <c r="Q78" s="167"/>
      <c r="R78" s="344" t="s">
        <v>1420</v>
      </c>
      <c r="S78" s="167" t="s">
        <v>33</v>
      </c>
      <c r="T78" s="109" t="s">
        <v>485</v>
      </c>
      <c r="U78" s="92"/>
      <c r="V78" s="92"/>
      <c r="W78" s="92"/>
      <c r="X78" s="92"/>
      <c r="Y78" s="92"/>
      <c r="Z78" s="92"/>
      <c r="AA78" s="92"/>
    </row>
    <row r="79" ht="18.75" customHeight="1">
      <c r="A79" s="124">
        <v>43783.0</v>
      </c>
      <c r="B79" s="109" t="s">
        <v>33</v>
      </c>
      <c r="C79" s="109" t="s">
        <v>96</v>
      </c>
      <c r="D79" s="132" t="s">
        <v>1382</v>
      </c>
      <c r="E79" s="109" t="s">
        <v>29</v>
      </c>
      <c r="F79" s="109" t="s">
        <v>34</v>
      </c>
      <c r="G79" s="109" t="s">
        <v>97</v>
      </c>
      <c r="H79" s="122" t="s">
        <v>1234</v>
      </c>
      <c r="I79" s="122" t="s">
        <v>488</v>
      </c>
      <c r="J79" s="109" t="s">
        <v>1383</v>
      </c>
      <c r="K79" s="109"/>
      <c r="L79" s="109" t="s">
        <v>1384</v>
      </c>
      <c r="M79" s="109" t="s">
        <v>14</v>
      </c>
      <c r="N79" s="104">
        <v>43368.0</v>
      </c>
      <c r="O79" s="109" t="s">
        <v>19</v>
      </c>
      <c r="P79" s="109" t="s">
        <v>505</v>
      </c>
      <c r="Q79" s="167"/>
      <c r="R79" s="213" t="s">
        <v>1296</v>
      </c>
      <c r="S79" s="167" t="s">
        <v>33</v>
      </c>
      <c r="T79" s="109" t="s">
        <v>485</v>
      </c>
      <c r="U79" s="92"/>
      <c r="V79" s="92"/>
      <c r="W79" s="92"/>
      <c r="X79" s="92"/>
      <c r="Y79" s="92"/>
      <c r="Z79" s="92"/>
      <c r="AA79" s="92"/>
    </row>
    <row r="80" ht="18.75" customHeight="1">
      <c r="A80" s="124">
        <v>43784.0</v>
      </c>
      <c r="B80" s="109" t="s">
        <v>33</v>
      </c>
      <c r="C80" s="109" t="s">
        <v>70</v>
      </c>
      <c r="D80" s="132" t="s">
        <v>1385</v>
      </c>
      <c r="E80" s="109" t="s">
        <v>29</v>
      </c>
      <c r="F80" s="109" t="s">
        <v>34</v>
      </c>
      <c r="G80" s="109" t="s">
        <v>71</v>
      </c>
      <c r="H80" s="122" t="s">
        <v>1386</v>
      </c>
      <c r="I80" s="122" t="s">
        <v>488</v>
      </c>
      <c r="J80" s="109" t="s">
        <v>1387</v>
      </c>
      <c r="K80" s="109"/>
      <c r="L80" s="109" t="s">
        <v>1388</v>
      </c>
      <c r="M80" s="109" t="s">
        <v>14</v>
      </c>
      <c r="N80" s="104">
        <v>43801.0</v>
      </c>
      <c r="O80" s="109" t="s">
        <v>19</v>
      </c>
      <c r="P80" s="109" t="s">
        <v>505</v>
      </c>
      <c r="Q80" s="167"/>
      <c r="R80" s="167"/>
      <c r="S80" s="167" t="s">
        <v>33</v>
      </c>
      <c r="T80" s="109" t="s">
        <v>485</v>
      </c>
      <c r="U80" s="92"/>
      <c r="V80" s="92"/>
      <c r="W80" s="92"/>
      <c r="X80" s="92"/>
      <c r="Y80" s="92"/>
      <c r="Z80" s="92"/>
      <c r="AA80" s="92"/>
    </row>
    <row r="81" ht="18.75" customHeight="1">
      <c r="A81" s="351">
        <v>44055.0</v>
      </c>
      <c r="B81" s="238" t="s">
        <v>33</v>
      </c>
      <c r="C81" s="238" t="s">
        <v>88</v>
      </c>
      <c r="D81" s="348" t="s">
        <v>1362</v>
      </c>
      <c r="E81" s="240" t="s">
        <v>29</v>
      </c>
      <c r="F81" s="240" t="s">
        <v>34</v>
      </c>
      <c r="G81" s="240" t="s">
        <v>89</v>
      </c>
      <c r="H81" s="238">
        <v>1.0</v>
      </c>
      <c r="I81" s="238">
        <v>2.0</v>
      </c>
      <c r="J81" s="164" t="s">
        <v>1363</v>
      </c>
      <c r="K81" s="164"/>
      <c r="L81" s="238"/>
      <c r="M81" s="240" t="s">
        <v>14</v>
      </c>
      <c r="N81" s="345">
        <v>44055.0</v>
      </c>
      <c r="O81" s="238" t="s">
        <v>10</v>
      </c>
      <c r="P81" s="240" t="s">
        <v>1421</v>
      </c>
      <c r="Q81" s="178"/>
      <c r="R81" s="178"/>
      <c r="S81" s="177" t="s">
        <v>33</v>
      </c>
      <c r="T81" s="240" t="s">
        <v>485</v>
      </c>
      <c r="U81" s="139"/>
      <c r="V81" s="139"/>
      <c r="W81" s="139"/>
      <c r="X81" s="139"/>
      <c r="Y81" s="139"/>
      <c r="Z81" s="139"/>
      <c r="AA81" s="139"/>
    </row>
    <row r="82" ht="18.75" customHeight="1">
      <c r="A82" s="351">
        <v>44816.0</v>
      </c>
      <c r="B82" s="238" t="s">
        <v>33</v>
      </c>
      <c r="C82" s="238" t="s">
        <v>88</v>
      </c>
      <c r="D82" s="348" t="s">
        <v>1362</v>
      </c>
      <c r="E82" s="240" t="s">
        <v>29</v>
      </c>
      <c r="F82" s="240" t="s">
        <v>34</v>
      </c>
      <c r="G82" s="240" t="s">
        <v>89</v>
      </c>
      <c r="H82" s="238">
        <v>1.0</v>
      </c>
      <c r="I82" s="238">
        <v>3.0</v>
      </c>
      <c r="J82" s="164" t="s">
        <v>1363</v>
      </c>
      <c r="K82" s="164"/>
      <c r="L82" s="238"/>
      <c r="M82" s="240" t="s">
        <v>14</v>
      </c>
      <c r="N82" s="345">
        <v>44816.0</v>
      </c>
      <c r="O82" s="238" t="s">
        <v>10</v>
      </c>
      <c r="P82" s="240" t="s">
        <v>1422</v>
      </c>
      <c r="Q82" s="178"/>
      <c r="R82" s="349" t="s">
        <v>1411</v>
      </c>
      <c r="S82" s="177" t="s">
        <v>33</v>
      </c>
      <c r="T82" s="240" t="s">
        <v>485</v>
      </c>
      <c r="U82" s="139"/>
      <c r="V82" s="139"/>
      <c r="W82" s="139"/>
      <c r="X82" s="139"/>
      <c r="Y82" s="139"/>
      <c r="Z82" s="139"/>
      <c r="AA82" s="139"/>
    </row>
    <row r="83" ht="18.75" customHeight="1">
      <c r="A83" s="351">
        <v>44218.0</v>
      </c>
      <c r="B83" s="238" t="s">
        <v>33</v>
      </c>
      <c r="C83" s="238" t="s">
        <v>88</v>
      </c>
      <c r="D83" s="348" t="s">
        <v>1423</v>
      </c>
      <c r="E83" s="240" t="s">
        <v>29</v>
      </c>
      <c r="F83" s="240" t="s">
        <v>34</v>
      </c>
      <c r="G83" s="240" t="s">
        <v>89</v>
      </c>
      <c r="H83" s="238">
        <v>2.0</v>
      </c>
      <c r="I83" s="238">
        <v>1.0</v>
      </c>
      <c r="J83" s="164" t="s">
        <v>1424</v>
      </c>
      <c r="K83" s="164"/>
      <c r="L83" s="238"/>
      <c r="M83" s="240" t="s">
        <v>14</v>
      </c>
      <c r="N83" s="345">
        <v>44218.0</v>
      </c>
      <c r="O83" s="238" t="s">
        <v>10</v>
      </c>
      <c r="P83" s="240" t="s">
        <v>505</v>
      </c>
      <c r="Q83" s="178"/>
      <c r="R83" s="349" t="s">
        <v>1411</v>
      </c>
      <c r="S83" s="177" t="s">
        <v>33</v>
      </c>
      <c r="T83" s="240" t="s">
        <v>485</v>
      </c>
      <c r="U83" s="139"/>
      <c r="V83" s="139"/>
      <c r="W83" s="139"/>
      <c r="X83" s="139"/>
      <c r="Y83" s="139"/>
      <c r="Z83" s="139"/>
      <c r="AA83" s="139"/>
    </row>
    <row r="84" ht="18.75" customHeight="1">
      <c r="A84" s="351">
        <v>44704.0</v>
      </c>
      <c r="B84" s="238" t="s">
        <v>33</v>
      </c>
      <c r="C84" s="238" t="s">
        <v>88</v>
      </c>
      <c r="D84" s="348" t="s">
        <v>1423</v>
      </c>
      <c r="E84" s="240" t="s">
        <v>29</v>
      </c>
      <c r="F84" s="240" t="s">
        <v>34</v>
      </c>
      <c r="G84" s="240" t="s">
        <v>89</v>
      </c>
      <c r="H84" s="238">
        <v>2.0</v>
      </c>
      <c r="I84" s="238">
        <v>2.0</v>
      </c>
      <c r="J84" s="164" t="s">
        <v>1424</v>
      </c>
      <c r="K84" s="164"/>
      <c r="L84" s="238"/>
      <c r="M84" s="240" t="s">
        <v>14</v>
      </c>
      <c r="N84" s="345">
        <v>44704.0</v>
      </c>
      <c r="O84" s="238" t="s">
        <v>10</v>
      </c>
      <c r="P84" s="240" t="s">
        <v>1425</v>
      </c>
      <c r="Q84" s="178"/>
      <c r="R84" s="354" t="s">
        <v>1411</v>
      </c>
      <c r="S84" s="177" t="s">
        <v>33</v>
      </c>
      <c r="T84" s="240" t="s">
        <v>485</v>
      </c>
      <c r="U84" s="139"/>
      <c r="V84" s="139"/>
      <c r="W84" s="139"/>
      <c r="X84" s="139"/>
      <c r="Y84" s="139"/>
      <c r="Z84" s="139"/>
      <c r="AA84" s="139"/>
    </row>
    <row r="85" ht="18.75" customHeight="1">
      <c r="A85" s="124">
        <v>44694.0</v>
      </c>
      <c r="B85" s="109" t="s">
        <v>33</v>
      </c>
      <c r="C85" s="109" t="s">
        <v>70</v>
      </c>
      <c r="D85" s="132" t="s">
        <v>1426</v>
      </c>
      <c r="E85" s="109" t="s">
        <v>29</v>
      </c>
      <c r="F85" s="109" t="s">
        <v>34</v>
      </c>
      <c r="G85" s="109" t="s">
        <v>71</v>
      </c>
      <c r="H85" s="122" t="s">
        <v>1206</v>
      </c>
      <c r="I85" s="122">
        <v>2.0</v>
      </c>
      <c r="J85" s="109" t="s">
        <v>1427</v>
      </c>
      <c r="K85" s="109" t="s">
        <v>1427</v>
      </c>
      <c r="L85" s="109" t="s">
        <v>1428</v>
      </c>
      <c r="M85" s="109" t="s">
        <v>9</v>
      </c>
      <c r="N85" s="104">
        <v>44694.0</v>
      </c>
      <c r="O85" s="109" t="s">
        <v>19</v>
      </c>
      <c r="P85" s="132" t="s">
        <v>1279</v>
      </c>
      <c r="Q85" s="167"/>
      <c r="R85" s="344" t="s">
        <v>1429</v>
      </c>
      <c r="S85" s="167" t="s">
        <v>33</v>
      </c>
      <c r="T85" s="109" t="s">
        <v>485</v>
      </c>
      <c r="U85" s="92"/>
      <c r="V85" s="92"/>
      <c r="W85" s="92"/>
      <c r="X85" s="92"/>
      <c r="Y85" s="92"/>
      <c r="Z85" s="92"/>
      <c r="AA85" s="92"/>
    </row>
    <row r="86" ht="18.75" customHeight="1">
      <c r="A86" s="124">
        <v>43951.0</v>
      </c>
      <c r="B86" s="109" t="s">
        <v>33</v>
      </c>
      <c r="C86" s="109" t="s">
        <v>70</v>
      </c>
      <c r="D86" s="132" t="s">
        <v>1253</v>
      </c>
      <c r="E86" s="109" t="s">
        <v>29</v>
      </c>
      <c r="F86" s="109" t="s">
        <v>34</v>
      </c>
      <c r="G86" s="109" t="s">
        <v>71</v>
      </c>
      <c r="H86" s="122" t="s">
        <v>1430</v>
      </c>
      <c r="I86" s="122" t="s">
        <v>407</v>
      </c>
      <c r="J86" s="109" t="s">
        <v>1431</v>
      </c>
      <c r="K86" s="109" t="s">
        <v>1431</v>
      </c>
      <c r="L86" s="109" t="s">
        <v>1432</v>
      </c>
      <c r="M86" s="109" t="s">
        <v>9</v>
      </c>
      <c r="N86" s="104">
        <v>44008.0</v>
      </c>
      <c r="O86" s="109" t="s">
        <v>19</v>
      </c>
      <c r="P86" s="109" t="s">
        <v>505</v>
      </c>
      <c r="Q86" s="167" t="s">
        <v>1433</v>
      </c>
      <c r="R86" s="344" t="s">
        <v>1434</v>
      </c>
      <c r="S86" s="167" t="s">
        <v>33</v>
      </c>
      <c r="T86" s="109" t="s">
        <v>485</v>
      </c>
      <c r="U86" s="92"/>
      <c r="V86" s="92"/>
      <c r="W86" s="92"/>
      <c r="X86" s="92"/>
      <c r="Y86" s="92"/>
      <c r="Z86" s="92"/>
      <c r="AA86" s="92"/>
    </row>
    <row r="87" ht="18.75" customHeight="1">
      <c r="A87" s="124">
        <v>44544.0</v>
      </c>
      <c r="B87" s="109" t="s">
        <v>33</v>
      </c>
      <c r="C87" s="109" t="s">
        <v>70</v>
      </c>
      <c r="D87" s="132" t="s">
        <v>1435</v>
      </c>
      <c r="E87" s="109" t="s">
        <v>29</v>
      </c>
      <c r="F87" s="109" t="s">
        <v>34</v>
      </c>
      <c r="G87" s="109" t="s">
        <v>71</v>
      </c>
      <c r="H87" s="122" t="s">
        <v>1394</v>
      </c>
      <c r="I87" s="122" t="s">
        <v>407</v>
      </c>
      <c r="J87" s="109" t="s">
        <v>1395</v>
      </c>
      <c r="K87" s="109" t="s">
        <v>1395</v>
      </c>
      <c r="L87" s="109"/>
      <c r="M87" s="109" t="s">
        <v>9</v>
      </c>
      <c r="N87" s="104">
        <v>44544.0</v>
      </c>
      <c r="O87" s="109"/>
      <c r="P87" s="109" t="s">
        <v>505</v>
      </c>
      <c r="Q87" s="167"/>
      <c r="R87" s="344" t="s">
        <v>1436</v>
      </c>
      <c r="S87" s="167" t="s">
        <v>33</v>
      </c>
      <c r="T87" s="109"/>
      <c r="U87" s="92"/>
      <c r="V87" s="92"/>
      <c r="W87" s="92"/>
      <c r="X87" s="92"/>
      <c r="Y87" s="92"/>
      <c r="Z87" s="92"/>
      <c r="AA87" s="92"/>
    </row>
    <row r="88" ht="18.75" customHeight="1">
      <c r="A88" s="124">
        <v>43951.0</v>
      </c>
      <c r="B88" s="109" t="s">
        <v>33</v>
      </c>
      <c r="C88" s="109" t="s">
        <v>70</v>
      </c>
      <c r="D88" s="132" t="s">
        <v>1258</v>
      </c>
      <c r="E88" s="109" t="s">
        <v>29</v>
      </c>
      <c r="F88" s="109" t="s">
        <v>34</v>
      </c>
      <c r="G88" s="109" t="s">
        <v>71</v>
      </c>
      <c r="H88" s="122" t="s">
        <v>1437</v>
      </c>
      <c r="I88" s="122" t="s">
        <v>407</v>
      </c>
      <c r="J88" s="109" t="s">
        <v>1438</v>
      </c>
      <c r="K88" s="109" t="s">
        <v>1438</v>
      </c>
      <c r="L88" s="109" t="s">
        <v>1439</v>
      </c>
      <c r="M88" s="109" t="s">
        <v>9</v>
      </c>
      <c r="N88" s="104">
        <v>43955.0</v>
      </c>
      <c r="O88" s="109" t="s">
        <v>19</v>
      </c>
      <c r="P88" s="109" t="s">
        <v>505</v>
      </c>
      <c r="Q88" s="167" t="s">
        <v>1440</v>
      </c>
      <c r="R88" s="344" t="s">
        <v>1441</v>
      </c>
      <c r="S88" s="167" t="s">
        <v>33</v>
      </c>
      <c r="T88" s="109" t="s">
        <v>485</v>
      </c>
      <c r="U88" s="92"/>
      <c r="V88" s="92"/>
      <c r="W88" s="92"/>
      <c r="X88" s="92"/>
      <c r="Y88" s="92"/>
      <c r="Z88" s="92"/>
      <c r="AA88" s="92"/>
    </row>
    <row r="89" ht="18.75" customHeight="1">
      <c r="A89" s="96">
        <v>45168.0</v>
      </c>
      <c r="B89" s="139" t="s">
        <v>33</v>
      </c>
      <c r="C89" s="92" t="s">
        <v>70</v>
      </c>
      <c r="D89" s="132" t="s">
        <v>1403</v>
      </c>
      <c r="E89" s="92" t="s">
        <v>29</v>
      </c>
      <c r="F89" s="92" t="s">
        <v>34</v>
      </c>
      <c r="G89" s="92" t="s">
        <v>71</v>
      </c>
      <c r="H89" s="92">
        <v>26.0</v>
      </c>
      <c r="I89" s="122">
        <v>2.0</v>
      </c>
      <c r="J89" s="109" t="str">
        <f t="shared" ref="J89:J91" si="1">CONCATENATE(F89,"-",G89,"-",H89)</f>
        <v>GDO-F-26</v>
      </c>
      <c r="K89" s="109" t="s">
        <v>1404</v>
      </c>
      <c r="L89" s="109"/>
      <c r="M89" s="109" t="s">
        <v>9</v>
      </c>
      <c r="N89" s="100">
        <v>45175.0</v>
      </c>
      <c r="O89" s="100"/>
      <c r="P89" s="132" t="s">
        <v>1279</v>
      </c>
      <c r="Q89" s="172"/>
      <c r="R89" s="202" t="s">
        <v>1442</v>
      </c>
      <c r="S89" s="167" t="s">
        <v>33</v>
      </c>
      <c r="T89" s="139"/>
      <c r="U89" s="92"/>
      <c r="V89" s="92"/>
      <c r="W89" s="92"/>
      <c r="X89" s="92"/>
      <c r="Y89" s="92"/>
      <c r="Z89" s="92"/>
      <c r="AA89" s="92"/>
    </row>
    <row r="90" ht="18.75" customHeight="1">
      <c r="A90" s="120">
        <v>44760.0</v>
      </c>
      <c r="B90" s="139" t="s">
        <v>33</v>
      </c>
      <c r="C90" s="139" t="s">
        <v>70</v>
      </c>
      <c r="D90" s="97" t="s">
        <v>1443</v>
      </c>
      <c r="E90" s="92" t="str">
        <f>IFERROR(VLOOKUP(B90,'Guia Procesos'!$B$3:$D$23,3,0)," ")</f>
        <v>Transversal</v>
      </c>
      <c r="F90" s="92" t="str">
        <f>IFERROR(VLOOKUP(B90,'Guia Procesos'!$B$3:$C$22,2,0)," ")</f>
        <v>GDO</v>
      </c>
      <c r="G90" s="92" t="str">
        <f>IFERROR(VLOOKUP(C90,'Guia Procesos'!$B$27:$C$50,2,0)," ")</f>
        <v>F</v>
      </c>
      <c r="H90" s="256">
        <v>27.0</v>
      </c>
      <c r="I90" s="256">
        <v>3.0</v>
      </c>
      <c r="J90" s="256" t="str">
        <f t="shared" si="1"/>
        <v>GDO-F-27</v>
      </c>
      <c r="K90" s="256" t="s">
        <v>1444</v>
      </c>
      <c r="L90" s="139"/>
      <c r="M90" s="92" t="s">
        <v>9</v>
      </c>
      <c r="N90" s="120">
        <v>44760.0</v>
      </c>
      <c r="O90" s="139"/>
      <c r="P90" s="132" t="s">
        <v>1279</v>
      </c>
      <c r="Q90" s="172"/>
      <c r="R90" s="202" t="s">
        <v>1445</v>
      </c>
      <c r="S90" s="167" t="s">
        <v>33</v>
      </c>
      <c r="T90" s="139"/>
      <c r="U90" s="92"/>
      <c r="V90" s="92"/>
      <c r="W90" s="92"/>
      <c r="X90" s="92"/>
      <c r="Y90" s="92"/>
      <c r="Z90" s="92"/>
      <c r="AA90" s="92"/>
    </row>
    <row r="91" ht="18.75" customHeight="1">
      <c r="A91" s="256" t="s">
        <v>1446</v>
      </c>
      <c r="B91" s="139" t="s">
        <v>33</v>
      </c>
      <c r="C91" s="139" t="s">
        <v>70</v>
      </c>
      <c r="D91" s="97" t="s">
        <v>1447</v>
      </c>
      <c r="E91" s="92" t="str">
        <f>IFERROR(VLOOKUP(B91,'Guia Procesos'!$B$3:$D$23,3,0)," ")</f>
        <v>Transversal</v>
      </c>
      <c r="F91" s="92" t="str">
        <f>IFERROR(VLOOKUP(B91,'Guia Procesos'!$B$3:$C$22,2,0)," ")</f>
        <v>GDO</v>
      </c>
      <c r="G91" s="92" t="str">
        <f>IFERROR(VLOOKUP(C91,'Guia Procesos'!$B$27:$C$50,2,0)," ")</f>
        <v>F</v>
      </c>
      <c r="H91" s="256">
        <v>29.0</v>
      </c>
      <c r="I91" s="122" t="s">
        <v>407</v>
      </c>
      <c r="J91" s="256" t="str">
        <f t="shared" si="1"/>
        <v>GDO-F-29</v>
      </c>
      <c r="K91" s="256" t="s">
        <v>1448</v>
      </c>
      <c r="L91" s="139"/>
      <c r="M91" s="92" t="s">
        <v>9</v>
      </c>
      <c r="N91" s="256" t="s">
        <v>1446</v>
      </c>
      <c r="O91" s="139"/>
      <c r="P91" s="109" t="s">
        <v>505</v>
      </c>
      <c r="Q91" s="172"/>
      <c r="R91" s="202" t="s">
        <v>1449</v>
      </c>
      <c r="S91" s="167" t="s">
        <v>33</v>
      </c>
      <c r="T91" s="139"/>
      <c r="U91" s="92"/>
      <c r="V91" s="92"/>
      <c r="W91" s="92"/>
      <c r="X91" s="92"/>
      <c r="Y91" s="92"/>
      <c r="Z91" s="92"/>
      <c r="AA91" s="92"/>
    </row>
    <row r="92" ht="18.75" customHeight="1">
      <c r="A92" s="104">
        <v>44063.0</v>
      </c>
      <c r="B92" s="109" t="s">
        <v>33</v>
      </c>
      <c r="C92" s="109" t="s">
        <v>70</v>
      </c>
      <c r="D92" s="132" t="s">
        <v>1413</v>
      </c>
      <c r="E92" s="109" t="s">
        <v>29</v>
      </c>
      <c r="F92" s="109" t="s">
        <v>34</v>
      </c>
      <c r="G92" s="109" t="s">
        <v>71</v>
      </c>
      <c r="H92" s="109"/>
      <c r="I92" s="109">
        <v>1.0</v>
      </c>
      <c r="J92" s="109" t="s">
        <v>1406</v>
      </c>
      <c r="K92" s="109"/>
      <c r="L92" s="122" t="s">
        <v>1407</v>
      </c>
      <c r="M92" s="109" t="s">
        <v>14</v>
      </c>
      <c r="N92" s="104">
        <v>44088.0</v>
      </c>
      <c r="O92" s="109" t="s">
        <v>19</v>
      </c>
      <c r="P92" s="109" t="s">
        <v>505</v>
      </c>
      <c r="Q92" s="167"/>
      <c r="R92" s="167"/>
      <c r="S92" s="167" t="s">
        <v>33</v>
      </c>
      <c r="T92" s="109" t="s">
        <v>485</v>
      </c>
      <c r="U92" s="92"/>
      <c r="V92" s="92"/>
      <c r="W92" s="92"/>
      <c r="X92" s="92"/>
      <c r="Y92" s="92"/>
      <c r="Z92" s="92"/>
      <c r="AA92" s="92"/>
    </row>
    <row r="93" ht="18.75" customHeight="1">
      <c r="A93" s="124">
        <v>44588.0</v>
      </c>
      <c r="B93" s="109" t="s">
        <v>33</v>
      </c>
      <c r="C93" s="109" t="s">
        <v>62</v>
      </c>
      <c r="D93" s="132" t="s">
        <v>1269</v>
      </c>
      <c r="E93" s="109" t="s">
        <v>29</v>
      </c>
      <c r="F93" s="109" t="s">
        <v>34</v>
      </c>
      <c r="G93" s="109" t="s">
        <v>63</v>
      </c>
      <c r="H93" s="109">
        <v>1.0</v>
      </c>
      <c r="I93" s="109">
        <v>2.0</v>
      </c>
      <c r="J93" s="109" t="s">
        <v>1270</v>
      </c>
      <c r="K93" s="109"/>
      <c r="L93" s="109"/>
      <c r="M93" s="109" t="s">
        <v>14</v>
      </c>
      <c r="N93" s="104">
        <v>44588.0</v>
      </c>
      <c r="O93" s="109" t="s">
        <v>10</v>
      </c>
      <c r="P93" s="109"/>
      <c r="Q93" s="167"/>
      <c r="R93" s="213" t="s">
        <v>1411</v>
      </c>
      <c r="S93" s="167" t="s">
        <v>33</v>
      </c>
      <c r="T93" s="109" t="s">
        <v>485</v>
      </c>
      <c r="U93" s="92"/>
      <c r="V93" s="92"/>
      <c r="W93" s="92"/>
      <c r="X93" s="92"/>
      <c r="Y93" s="92"/>
      <c r="Z93" s="92"/>
      <c r="AA93" s="92"/>
    </row>
    <row r="94" ht="18.75" customHeight="1">
      <c r="A94" s="96">
        <v>44523.0</v>
      </c>
      <c r="B94" s="139" t="s">
        <v>33</v>
      </c>
      <c r="C94" s="139" t="s">
        <v>70</v>
      </c>
      <c r="D94" s="97" t="s">
        <v>1450</v>
      </c>
      <c r="E94" s="92" t="str">
        <f>IFERROR(VLOOKUP(B94,'Guia Procesos'!$B$3:$D$23,3,0)," ")</f>
        <v>Transversal</v>
      </c>
      <c r="F94" s="92" t="str">
        <f>IFERROR(VLOOKUP(B94,'Guia Procesos'!$B$3:$C$22,2,0)," ")</f>
        <v>GDO</v>
      </c>
      <c r="G94" s="92" t="str">
        <f>IFERROR(VLOOKUP(C94,'Guia Procesos'!$B$27:$C$50,2,0)," ")</f>
        <v>F</v>
      </c>
      <c r="H94" s="256">
        <v>30.0</v>
      </c>
      <c r="I94" s="122" t="s">
        <v>407</v>
      </c>
      <c r="J94" s="256" t="str">
        <f t="shared" ref="J94:J101" si="2">CONCATENATE(F94,"-",G94,"-",H94)</f>
        <v>GDO-F-30</v>
      </c>
      <c r="K94" s="256" t="s">
        <v>1451</v>
      </c>
      <c r="L94" s="139"/>
      <c r="M94" s="92" t="s">
        <v>9</v>
      </c>
      <c r="N94" s="96">
        <v>44523.0</v>
      </c>
      <c r="O94" s="139"/>
      <c r="P94" s="109" t="s">
        <v>505</v>
      </c>
      <c r="Q94" s="172"/>
      <c r="R94" s="202" t="s">
        <v>1452</v>
      </c>
      <c r="S94" s="167" t="s">
        <v>33</v>
      </c>
      <c r="T94" s="139"/>
      <c r="U94" s="92"/>
      <c r="V94" s="92"/>
      <c r="W94" s="92"/>
      <c r="X94" s="92"/>
      <c r="Y94" s="92"/>
      <c r="Z94" s="92"/>
      <c r="AA94" s="92"/>
    </row>
    <row r="95" ht="18.75" customHeight="1">
      <c r="A95" s="96">
        <v>44523.0</v>
      </c>
      <c r="B95" s="139" t="s">
        <v>33</v>
      </c>
      <c r="C95" s="139" t="s">
        <v>70</v>
      </c>
      <c r="D95" s="97" t="s">
        <v>1453</v>
      </c>
      <c r="E95" s="92" t="str">
        <f>IFERROR(VLOOKUP(B95,'Guia Procesos'!$B$3:$D$23,3,0)," ")</f>
        <v>Transversal</v>
      </c>
      <c r="F95" s="92" t="str">
        <f>IFERROR(VLOOKUP(B95,'Guia Procesos'!$B$3:$C$22,2,0)," ")</f>
        <v>GDO</v>
      </c>
      <c r="G95" s="92" t="str">
        <f>IFERROR(VLOOKUP(C95,'Guia Procesos'!$B$27:$C$50,2,0)," ")</f>
        <v>F</v>
      </c>
      <c r="H95" s="256">
        <v>31.0</v>
      </c>
      <c r="I95" s="122" t="s">
        <v>407</v>
      </c>
      <c r="J95" s="256" t="str">
        <f t="shared" si="2"/>
        <v>GDO-F-31</v>
      </c>
      <c r="K95" s="256" t="s">
        <v>1454</v>
      </c>
      <c r="L95" s="139"/>
      <c r="M95" s="92" t="s">
        <v>9</v>
      </c>
      <c r="N95" s="96">
        <v>44523.0</v>
      </c>
      <c r="O95" s="139"/>
      <c r="P95" s="109" t="s">
        <v>505</v>
      </c>
      <c r="Q95" s="172"/>
      <c r="R95" s="202" t="s">
        <v>1455</v>
      </c>
      <c r="S95" s="167" t="s">
        <v>33</v>
      </c>
      <c r="T95" s="139"/>
      <c r="U95" s="92"/>
      <c r="V95" s="92"/>
      <c r="W95" s="92"/>
      <c r="X95" s="92"/>
      <c r="Y95" s="92"/>
      <c r="Z95" s="92"/>
      <c r="AA95" s="92"/>
    </row>
    <row r="96" ht="18.75" customHeight="1">
      <c r="A96" s="96">
        <v>44523.0</v>
      </c>
      <c r="B96" s="139" t="s">
        <v>33</v>
      </c>
      <c r="C96" s="139" t="s">
        <v>70</v>
      </c>
      <c r="D96" s="97" t="s">
        <v>1456</v>
      </c>
      <c r="E96" s="92" t="str">
        <f>IFERROR(VLOOKUP(B96,'Guia Procesos'!$B$3:$D$23,3,0)," ")</f>
        <v>Transversal</v>
      </c>
      <c r="F96" s="92" t="str">
        <f>IFERROR(VLOOKUP(B96,'Guia Procesos'!$B$3:$C$22,2,0)," ")</f>
        <v>GDO</v>
      </c>
      <c r="G96" s="92" t="str">
        <f>IFERROR(VLOOKUP(C96,'Guia Procesos'!$B$27:$C$50,2,0)," ")</f>
        <v>F</v>
      </c>
      <c r="H96" s="256">
        <v>32.0</v>
      </c>
      <c r="I96" s="256">
        <v>2.0</v>
      </c>
      <c r="J96" s="256" t="str">
        <f t="shared" si="2"/>
        <v>GDO-F-32</v>
      </c>
      <c r="K96" s="256" t="s">
        <v>1457</v>
      </c>
      <c r="L96" s="139"/>
      <c r="M96" s="92" t="s">
        <v>9</v>
      </c>
      <c r="N96" s="96">
        <v>44523.0</v>
      </c>
      <c r="O96" s="139"/>
      <c r="P96" s="132" t="s">
        <v>1279</v>
      </c>
      <c r="Q96" s="172"/>
      <c r="R96" s="202" t="s">
        <v>1458</v>
      </c>
      <c r="S96" s="167" t="s">
        <v>33</v>
      </c>
      <c r="T96" s="139"/>
      <c r="U96" s="92"/>
      <c r="V96" s="92"/>
      <c r="W96" s="92"/>
      <c r="X96" s="92"/>
      <c r="Y96" s="92"/>
      <c r="Z96" s="92"/>
      <c r="AA96" s="92"/>
    </row>
    <row r="97" ht="18.75" customHeight="1">
      <c r="A97" s="96">
        <v>44614.0</v>
      </c>
      <c r="B97" s="139" t="s">
        <v>33</v>
      </c>
      <c r="C97" s="139" t="s">
        <v>70</v>
      </c>
      <c r="D97" s="97" t="s">
        <v>1459</v>
      </c>
      <c r="E97" s="92" t="str">
        <f>IFERROR(VLOOKUP(B97,'Guia Procesos'!$B$3:$D$23,3,0)," ")</f>
        <v>Transversal</v>
      </c>
      <c r="F97" s="92" t="str">
        <f>IFERROR(VLOOKUP(B97,'Guia Procesos'!$B$3:$C$22,2,0)," ")</f>
        <v>GDO</v>
      </c>
      <c r="G97" s="92" t="str">
        <f>IFERROR(VLOOKUP(C97,'Guia Procesos'!$B$27:$C$50,2,0)," ")</f>
        <v>F</v>
      </c>
      <c r="H97" s="256">
        <v>34.0</v>
      </c>
      <c r="I97" s="122" t="s">
        <v>407</v>
      </c>
      <c r="J97" s="256" t="str">
        <f t="shared" si="2"/>
        <v>GDO-F-34</v>
      </c>
      <c r="K97" s="256" t="s">
        <v>1460</v>
      </c>
      <c r="L97" s="139"/>
      <c r="M97" s="92" t="s">
        <v>9</v>
      </c>
      <c r="N97" s="96">
        <v>44614.0</v>
      </c>
      <c r="O97" s="139"/>
      <c r="P97" s="109" t="s">
        <v>505</v>
      </c>
      <c r="Q97" s="172"/>
      <c r="R97" s="202" t="s">
        <v>1461</v>
      </c>
      <c r="S97" s="167" t="s">
        <v>33</v>
      </c>
      <c r="T97" s="139"/>
      <c r="U97" s="92"/>
      <c r="V97" s="92"/>
      <c r="W97" s="92"/>
      <c r="X97" s="92"/>
      <c r="Y97" s="92"/>
      <c r="Z97" s="92"/>
      <c r="AA97" s="92"/>
    </row>
    <row r="98" ht="18.75" customHeight="1">
      <c r="A98" s="96">
        <v>44614.0</v>
      </c>
      <c r="B98" s="139" t="s">
        <v>33</v>
      </c>
      <c r="C98" s="139" t="s">
        <v>70</v>
      </c>
      <c r="D98" s="97" t="s">
        <v>1462</v>
      </c>
      <c r="E98" s="92" t="str">
        <f>IFERROR(VLOOKUP(B98,'Guia Procesos'!$B$3:$D$23,3,0)," ")</f>
        <v>Transversal</v>
      </c>
      <c r="F98" s="92" t="str">
        <f>IFERROR(VLOOKUP(B98,'Guia Procesos'!$B$3:$C$22,2,0)," ")</f>
        <v>GDO</v>
      </c>
      <c r="G98" s="92" t="str">
        <f>IFERROR(VLOOKUP(C98,'Guia Procesos'!$B$27:$C$50,2,0)," ")</f>
        <v>F</v>
      </c>
      <c r="H98" s="256">
        <v>35.0</v>
      </c>
      <c r="I98" s="122" t="s">
        <v>407</v>
      </c>
      <c r="J98" s="256" t="str">
        <f t="shared" si="2"/>
        <v>GDO-F-35</v>
      </c>
      <c r="K98" s="256" t="s">
        <v>1463</v>
      </c>
      <c r="L98" s="139"/>
      <c r="M98" s="92" t="s">
        <v>9</v>
      </c>
      <c r="N98" s="96">
        <v>44614.0</v>
      </c>
      <c r="O98" s="139"/>
      <c r="P98" s="109" t="s">
        <v>505</v>
      </c>
      <c r="Q98" s="172"/>
      <c r="R98" s="202" t="s">
        <v>1464</v>
      </c>
      <c r="S98" s="167" t="s">
        <v>33</v>
      </c>
      <c r="T98" s="139"/>
      <c r="U98" s="92"/>
      <c r="V98" s="92"/>
      <c r="W98" s="92"/>
      <c r="X98" s="92"/>
      <c r="Y98" s="92"/>
      <c r="Z98" s="92"/>
      <c r="AA98" s="92"/>
    </row>
    <row r="99" ht="18.75" customHeight="1">
      <c r="A99" s="96">
        <v>44802.0</v>
      </c>
      <c r="B99" s="139" t="s">
        <v>33</v>
      </c>
      <c r="C99" s="139" t="s">
        <v>70</v>
      </c>
      <c r="D99" s="97" t="s">
        <v>1465</v>
      </c>
      <c r="E99" s="92" t="str">
        <f>IFERROR(VLOOKUP(B99,'Guia Procesos'!$B$3:$D$23,3,0)," ")</f>
        <v>Transversal</v>
      </c>
      <c r="F99" s="92" t="str">
        <f>IFERROR(VLOOKUP(B99,'Guia Procesos'!$B$3:$C$22,2,0)," ")</f>
        <v>GDO</v>
      </c>
      <c r="G99" s="92" t="str">
        <f>IFERROR(VLOOKUP(C99,'Guia Procesos'!$B$27:$C$50,2,0)," ")</f>
        <v>F</v>
      </c>
      <c r="H99" s="256">
        <v>36.0</v>
      </c>
      <c r="I99" s="122" t="s">
        <v>407</v>
      </c>
      <c r="J99" s="256" t="str">
        <f t="shared" si="2"/>
        <v>GDO-F-36</v>
      </c>
      <c r="K99" s="256" t="s">
        <v>1466</v>
      </c>
      <c r="L99" s="139"/>
      <c r="M99" s="92" t="s">
        <v>9</v>
      </c>
      <c r="N99" s="134">
        <v>44802.0</v>
      </c>
      <c r="O99" s="139"/>
      <c r="P99" s="109" t="s">
        <v>505</v>
      </c>
      <c r="Q99" s="172"/>
      <c r="R99" s="202" t="s">
        <v>1467</v>
      </c>
      <c r="S99" s="167" t="s">
        <v>33</v>
      </c>
      <c r="T99" s="139"/>
      <c r="U99" s="92"/>
      <c r="V99" s="92"/>
      <c r="W99" s="92"/>
      <c r="X99" s="92"/>
      <c r="Y99" s="92"/>
      <c r="Z99" s="92"/>
      <c r="AA99" s="92"/>
    </row>
    <row r="100" ht="18.75" customHeight="1">
      <c r="A100" s="96">
        <v>44895.0</v>
      </c>
      <c r="B100" s="139" t="s">
        <v>33</v>
      </c>
      <c r="C100" s="139" t="s">
        <v>70</v>
      </c>
      <c r="D100" s="97" t="s">
        <v>1468</v>
      </c>
      <c r="E100" s="92" t="str">
        <f>IFERROR(VLOOKUP(B100,'Guia Procesos'!$B$3:$D$23,3,0)," ")</f>
        <v>Transversal</v>
      </c>
      <c r="F100" s="92" t="str">
        <f>IFERROR(VLOOKUP(B100,'Guia Procesos'!$B$3:$C$22,2,0)," ")</f>
        <v>GDO</v>
      </c>
      <c r="G100" s="92" t="str">
        <f>IFERROR(VLOOKUP(C100,'Guia Procesos'!$B$27:$C$50,2,0)," ")</f>
        <v>F</v>
      </c>
      <c r="H100" s="256">
        <v>37.0</v>
      </c>
      <c r="I100" s="122" t="s">
        <v>407</v>
      </c>
      <c r="J100" s="256" t="str">
        <f t="shared" si="2"/>
        <v>GDO-F-37</v>
      </c>
      <c r="K100" s="256" t="s">
        <v>1469</v>
      </c>
      <c r="L100" s="139"/>
      <c r="M100" s="92" t="s">
        <v>9</v>
      </c>
      <c r="N100" s="355">
        <v>44895.0</v>
      </c>
      <c r="O100" s="139"/>
      <c r="P100" s="109" t="s">
        <v>505</v>
      </c>
      <c r="Q100" s="172"/>
      <c r="R100" s="202" t="s">
        <v>1470</v>
      </c>
      <c r="S100" s="167" t="s">
        <v>33</v>
      </c>
      <c r="T100" s="139"/>
      <c r="U100" s="92"/>
      <c r="V100" s="92"/>
      <c r="W100" s="92"/>
      <c r="X100" s="92"/>
      <c r="Y100" s="92"/>
      <c r="Z100" s="92"/>
      <c r="AA100" s="92"/>
    </row>
    <row r="101" ht="18.75" customHeight="1">
      <c r="A101" s="96">
        <v>45210.0</v>
      </c>
      <c r="B101" s="139" t="s">
        <v>33</v>
      </c>
      <c r="C101" s="92" t="s">
        <v>70</v>
      </c>
      <c r="D101" s="132" t="s">
        <v>1471</v>
      </c>
      <c r="E101" s="92" t="str">
        <f>IFERROR(VLOOKUP(B101,'Guia Procesos'!$B$3:$D$23,3,0)," ")</f>
        <v>Transversal</v>
      </c>
      <c r="F101" s="92" t="str">
        <f>IFERROR(VLOOKUP(B101,'Guia Procesos'!$B$3:$C$22,2,0)," ")</f>
        <v>GDO</v>
      </c>
      <c r="G101" s="92" t="str">
        <f>IFERROR(VLOOKUP(C101,'Guia Procesos'!$B$27:$C$50,2,0)," ")</f>
        <v>F</v>
      </c>
      <c r="H101" s="256">
        <v>38.0</v>
      </c>
      <c r="I101" s="122" t="s">
        <v>407</v>
      </c>
      <c r="J101" s="256" t="str">
        <f t="shared" si="2"/>
        <v>GDO-F-38</v>
      </c>
      <c r="K101" s="256" t="s">
        <v>1472</v>
      </c>
      <c r="L101" s="139"/>
      <c r="M101" s="92" t="s">
        <v>9</v>
      </c>
      <c r="N101" s="100">
        <v>45210.0</v>
      </c>
      <c r="O101" s="100"/>
      <c r="P101" s="109" t="s">
        <v>505</v>
      </c>
      <c r="Q101" s="172"/>
      <c r="R101" s="217" t="s">
        <v>1473</v>
      </c>
      <c r="S101" s="167" t="s">
        <v>33</v>
      </c>
      <c r="T101" s="139"/>
      <c r="U101" s="92"/>
      <c r="V101" s="92"/>
      <c r="W101" s="92"/>
      <c r="X101" s="92"/>
      <c r="Y101" s="92"/>
      <c r="Z101" s="92"/>
      <c r="AA101" s="92"/>
    </row>
    <row r="102" ht="18.75" customHeight="1">
      <c r="A102" s="119">
        <v>45372.0</v>
      </c>
      <c r="B102" s="139" t="s">
        <v>33</v>
      </c>
      <c r="C102" s="92" t="s">
        <v>72</v>
      </c>
      <c r="D102" s="132" t="s">
        <v>1474</v>
      </c>
      <c r="E102" s="92" t="str">
        <f>IFERROR(VLOOKUP(B102,'Guia Procesos'!$B$3:$D$23,3,0)," ")</f>
        <v>Transversal</v>
      </c>
      <c r="F102" s="92" t="str">
        <f>IFERROR(VLOOKUP(B102,'Guia Procesos'!$B$3:$C$22,2,0)," ")</f>
        <v>GDO</v>
      </c>
      <c r="G102" s="92" t="s">
        <v>73</v>
      </c>
      <c r="H102" s="92">
        <v>1.0</v>
      </c>
      <c r="I102" s="92">
        <v>3.0</v>
      </c>
      <c r="J102" s="92" t="s">
        <v>1357</v>
      </c>
      <c r="K102" s="92" t="s">
        <v>1357</v>
      </c>
      <c r="L102" s="92"/>
      <c r="M102" s="92" t="s">
        <v>9</v>
      </c>
      <c r="N102" s="119">
        <v>45372.0</v>
      </c>
      <c r="O102" s="92">
        <v>2.0244600201513E13</v>
      </c>
      <c r="P102" s="132" t="s">
        <v>1475</v>
      </c>
      <c r="Q102" s="170"/>
      <c r="R102" s="347" t="s">
        <v>1476</v>
      </c>
      <c r="S102" s="167" t="s">
        <v>33</v>
      </c>
      <c r="T102" s="92"/>
      <c r="U102" s="92"/>
      <c r="V102" s="92"/>
      <c r="W102" s="92"/>
      <c r="X102" s="92"/>
      <c r="Y102" s="92"/>
      <c r="Z102" s="92"/>
      <c r="AA102" s="92"/>
    </row>
    <row r="103" ht="18.75" customHeight="1">
      <c r="A103" s="104">
        <v>44617.0</v>
      </c>
      <c r="B103" s="92" t="s">
        <v>33</v>
      </c>
      <c r="C103" s="92" t="s">
        <v>72</v>
      </c>
      <c r="D103" s="132" t="s">
        <v>1477</v>
      </c>
      <c r="E103" s="92" t="s">
        <v>29</v>
      </c>
      <c r="F103" s="92" t="s">
        <v>34</v>
      </c>
      <c r="G103" s="92" t="s">
        <v>73</v>
      </c>
      <c r="H103" s="92">
        <v>2.0</v>
      </c>
      <c r="I103" s="92">
        <v>2.0</v>
      </c>
      <c r="J103" s="92" t="s">
        <v>1369</v>
      </c>
      <c r="K103" s="92" t="s">
        <v>1369</v>
      </c>
      <c r="L103" s="92"/>
      <c r="M103" s="92" t="s">
        <v>9</v>
      </c>
      <c r="N103" s="104">
        <v>44617.0</v>
      </c>
      <c r="O103" s="92" t="s">
        <v>10</v>
      </c>
      <c r="P103" s="356" t="s">
        <v>1478</v>
      </c>
      <c r="Q103" s="357" t="s">
        <v>1479</v>
      </c>
      <c r="R103" s="215" t="s">
        <v>1480</v>
      </c>
      <c r="S103" s="167" t="s">
        <v>33</v>
      </c>
      <c r="T103" s="92" t="s">
        <v>485</v>
      </c>
      <c r="U103" s="92"/>
      <c r="V103" s="92"/>
      <c r="W103" s="92"/>
      <c r="X103" s="92"/>
      <c r="Y103" s="92"/>
      <c r="Z103" s="92"/>
      <c r="AA103" s="92"/>
    </row>
    <row r="104" ht="18.75" customHeight="1">
      <c r="A104" s="113">
        <v>45182.0</v>
      </c>
      <c r="B104" s="92" t="s">
        <v>33</v>
      </c>
      <c r="C104" s="92" t="s">
        <v>72</v>
      </c>
      <c r="D104" s="114" t="s">
        <v>1481</v>
      </c>
      <c r="E104" s="92" t="str">
        <f>IFERROR(VLOOKUP(B104,'Guia Procesos'!$B$4:$D$24,3,0)," ")</f>
        <v>Transversal</v>
      </c>
      <c r="F104" s="92" t="str">
        <f>IFERROR(VLOOKUP(B104,'Guia Procesos'!$B$4:$C$23,2,0)," ")</f>
        <v>GDO</v>
      </c>
      <c r="G104" s="92" t="str">
        <f>IFERROR(VLOOKUP(C104,'Guia Procesos'!$B$28:$C$51,2,0)," ")</f>
        <v>G</v>
      </c>
      <c r="H104" s="342">
        <v>3.0</v>
      </c>
      <c r="I104" s="342">
        <v>1.0</v>
      </c>
      <c r="J104" s="342" t="str">
        <f>CONCATENATE(F104,"-",G104,"-",H104)</f>
        <v>GDO-G-3</v>
      </c>
      <c r="K104" s="342" t="s">
        <v>1482</v>
      </c>
      <c r="L104" s="92"/>
      <c r="M104" s="92" t="s">
        <v>9</v>
      </c>
      <c r="N104" s="132" t="s">
        <v>1483</v>
      </c>
      <c r="O104" s="92" t="s">
        <v>10</v>
      </c>
      <c r="P104" s="132" t="s">
        <v>505</v>
      </c>
      <c r="Q104" s="170"/>
      <c r="R104" s="215" t="s">
        <v>1484</v>
      </c>
      <c r="S104" s="167" t="s">
        <v>33</v>
      </c>
      <c r="T104" s="92"/>
      <c r="U104" s="92"/>
      <c r="V104" s="92"/>
      <c r="W104" s="92"/>
      <c r="X104" s="92"/>
      <c r="Y104" s="92"/>
      <c r="Z104" s="92"/>
      <c r="AA104" s="92"/>
    </row>
    <row r="105" ht="18.75" customHeight="1">
      <c r="A105" s="124">
        <v>44911.0</v>
      </c>
      <c r="B105" s="92" t="s">
        <v>33</v>
      </c>
      <c r="C105" s="92" t="s">
        <v>74</v>
      </c>
      <c r="D105" s="132" t="s">
        <v>1485</v>
      </c>
      <c r="E105" s="92" t="s">
        <v>29</v>
      </c>
      <c r="F105" s="92" t="s">
        <v>34</v>
      </c>
      <c r="G105" s="92" t="s">
        <v>75</v>
      </c>
      <c r="H105" s="92">
        <v>2.0</v>
      </c>
      <c r="I105" s="92">
        <v>1.0</v>
      </c>
      <c r="J105" s="92" t="s">
        <v>1348</v>
      </c>
      <c r="K105" s="92" t="s">
        <v>1348</v>
      </c>
      <c r="L105" s="92" t="s">
        <v>1402</v>
      </c>
      <c r="M105" s="92" t="s">
        <v>9</v>
      </c>
      <c r="N105" s="104">
        <v>44911.0</v>
      </c>
      <c r="O105" s="92" t="s">
        <v>19</v>
      </c>
      <c r="P105" s="92" t="s">
        <v>505</v>
      </c>
      <c r="Q105" s="170"/>
      <c r="R105" s="215" t="s">
        <v>1486</v>
      </c>
      <c r="S105" s="167" t="s">
        <v>33</v>
      </c>
      <c r="T105" s="92" t="s">
        <v>485</v>
      </c>
      <c r="U105" s="92"/>
      <c r="V105" s="92"/>
      <c r="W105" s="92"/>
      <c r="X105" s="92"/>
      <c r="Y105" s="92"/>
      <c r="Z105" s="92"/>
      <c r="AA105" s="92"/>
    </row>
    <row r="106" ht="18.75" customHeight="1">
      <c r="A106" s="96">
        <v>45162.0</v>
      </c>
      <c r="B106" s="139" t="s">
        <v>33</v>
      </c>
      <c r="C106" s="139" t="s">
        <v>74</v>
      </c>
      <c r="D106" s="97" t="s">
        <v>1487</v>
      </c>
      <c r="E106" s="92" t="str">
        <f>IFERROR(VLOOKUP(B106,'Guia Procesos'!$B$3:$D$23,3,0)," ")</f>
        <v>Transversal</v>
      </c>
      <c r="F106" s="92" t="str">
        <f>IFERROR(VLOOKUP(B106,'Guia Procesos'!$B$3:$C$22,2,0)," ")</f>
        <v>GDO</v>
      </c>
      <c r="G106" s="92" t="str">
        <f>IFERROR(VLOOKUP(C106,'Guia Procesos'!$B$27:$C$50,2,0)," ")</f>
        <v>INS</v>
      </c>
      <c r="H106" s="256">
        <v>1.0</v>
      </c>
      <c r="I106" s="92">
        <v>2.0</v>
      </c>
      <c r="J106" s="92" t="str">
        <f t="shared" ref="J106:J110" si="3">CONCATENATE(F106,"-",G106,"-",H106)</f>
        <v>GDO-INS-1</v>
      </c>
      <c r="K106" s="92" t="s">
        <v>1488</v>
      </c>
      <c r="L106" s="92"/>
      <c r="M106" s="92" t="s">
        <v>9</v>
      </c>
      <c r="N106" s="100">
        <v>45163.0</v>
      </c>
      <c r="O106" s="100"/>
      <c r="P106" s="132" t="s">
        <v>1489</v>
      </c>
      <c r="Q106" s="172"/>
      <c r="R106" s="215" t="s">
        <v>1490</v>
      </c>
      <c r="S106" s="167" t="s">
        <v>33</v>
      </c>
      <c r="T106" s="139"/>
      <c r="U106" s="92"/>
      <c r="V106" s="92"/>
      <c r="W106" s="92"/>
      <c r="X106" s="92"/>
      <c r="Y106" s="92"/>
      <c r="Z106" s="92"/>
      <c r="AA106" s="92"/>
    </row>
    <row r="107" ht="18.75" customHeight="1">
      <c r="A107" s="96">
        <v>45355.0</v>
      </c>
      <c r="B107" s="139" t="s">
        <v>33</v>
      </c>
      <c r="C107" s="139" t="s">
        <v>88</v>
      </c>
      <c r="D107" s="97" t="s">
        <v>1491</v>
      </c>
      <c r="E107" s="92" t="str">
        <f>IFERROR(VLOOKUP(B107,'Guia Procesos'!$B$3:$D$23,3,0)," ")</f>
        <v>Transversal</v>
      </c>
      <c r="F107" s="92" t="str">
        <f>IFERROR(VLOOKUP(B107,'Guia Procesos'!$B$3:$C$22,2,0)," ")</f>
        <v>GDO</v>
      </c>
      <c r="G107" s="92" t="str">
        <f>IFERROR(VLOOKUP(C107,'Guia Procesos'!$B$27:$C$50,2,0)," ")</f>
        <v>P</v>
      </c>
      <c r="H107" s="256">
        <v>1.0</v>
      </c>
      <c r="I107" s="256">
        <v>6.0</v>
      </c>
      <c r="J107" s="256" t="str">
        <f t="shared" si="3"/>
        <v>GDO-P-1</v>
      </c>
      <c r="K107" s="256" t="s">
        <v>1492</v>
      </c>
      <c r="L107" s="92"/>
      <c r="M107" s="92" t="s">
        <v>9</v>
      </c>
      <c r="N107" s="119">
        <v>45355.0</v>
      </c>
      <c r="O107" s="92" t="s">
        <v>771</v>
      </c>
      <c r="P107" s="132" t="s">
        <v>1493</v>
      </c>
      <c r="Q107" s="170"/>
      <c r="R107" s="215" t="s">
        <v>1494</v>
      </c>
      <c r="S107" s="167" t="s">
        <v>33</v>
      </c>
      <c r="T107" s="92"/>
      <c r="U107" s="92"/>
      <c r="V107" s="92"/>
      <c r="W107" s="92"/>
      <c r="X107" s="92"/>
      <c r="Y107" s="92"/>
      <c r="Z107" s="92"/>
      <c r="AA107" s="92"/>
    </row>
    <row r="108" ht="18.75" customHeight="1">
      <c r="A108" s="96">
        <v>45378.0</v>
      </c>
      <c r="B108" s="139" t="s">
        <v>33</v>
      </c>
      <c r="C108" s="139" t="s">
        <v>88</v>
      </c>
      <c r="D108" s="97" t="s">
        <v>1423</v>
      </c>
      <c r="E108" s="92" t="str">
        <f>IFERROR(VLOOKUP(B108,'Guia Procesos'!$B$3:$D$23,3,0)," ")</f>
        <v>Transversal</v>
      </c>
      <c r="F108" s="92" t="str">
        <f>IFERROR(VLOOKUP(B108,'Guia Procesos'!$B$3:$C$22,2,0)," ")</f>
        <v>GDO</v>
      </c>
      <c r="G108" s="92" t="str">
        <f>IFERROR(VLOOKUP(C108,'Guia Procesos'!$B$27:$C$50,2,0)," ")</f>
        <v>P</v>
      </c>
      <c r="H108" s="256">
        <v>2.0</v>
      </c>
      <c r="I108" s="256">
        <v>4.0</v>
      </c>
      <c r="J108" s="256" t="str">
        <f t="shared" si="3"/>
        <v>GDO-P-2</v>
      </c>
      <c r="K108" s="256" t="s">
        <v>1495</v>
      </c>
      <c r="L108" s="139"/>
      <c r="M108" s="92" t="s">
        <v>9</v>
      </c>
      <c r="N108" s="100">
        <v>45378.0</v>
      </c>
      <c r="O108" s="139" t="s">
        <v>19</v>
      </c>
      <c r="P108" s="5" t="s">
        <v>1496</v>
      </c>
      <c r="Q108" s="92" t="s">
        <v>1497</v>
      </c>
      <c r="R108" s="358" t="s">
        <v>1498</v>
      </c>
      <c r="S108" s="167" t="s">
        <v>33</v>
      </c>
      <c r="T108" s="139"/>
      <c r="U108" s="92"/>
      <c r="V108" s="92"/>
      <c r="W108" s="92"/>
      <c r="X108" s="92"/>
      <c r="Y108" s="92"/>
      <c r="Z108" s="92"/>
      <c r="AA108" s="92"/>
    </row>
    <row r="109" ht="18.75" customHeight="1">
      <c r="A109" s="96">
        <v>45175.0</v>
      </c>
      <c r="B109" s="92" t="s">
        <v>33</v>
      </c>
      <c r="C109" s="139" t="s">
        <v>96</v>
      </c>
      <c r="D109" s="97" t="s">
        <v>1499</v>
      </c>
      <c r="E109" s="92" t="s">
        <v>29</v>
      </c>
      <c r="F109" s="92" t="s">
        <v>34</v>
      </c>
      <c r="G109" s="92" t="s">
        <v>89</v>
      </c>
      <c r="H109" s="256">
        <v>20.0</v>
      </c>
      <c r="I109" s="256">
        <v>1.0</v>
      </c>
      <c r="J109" s="256" t="str">
        <f t="shared" si="3"/>
        <v>GDO-P-20</v>
      </c>
      <c r="K109" s="256" t="s">
        <v>1500</v>
      </c>
      <c r="L109" s="139"/>
      <c r="M109" s="92" t="s">
        <v>9</v>
      </c>
      <c r="N109" s="100">
        <v>45177.0</v>
      </c>
      <c r="O109" s="139" t="s">
        <v>15</v>
      </c>
      <c r="P109" s="132" t="s">
        <v>1501</v>
      </c>
      <c r="Q109" s="172"/>
      <c r="R109" s="215" t="s">
        <v>1502</v>
      </c>
      <c r="S109" s="167" t="s">
        <v>33</v>
      </c>
      <c r="T109" s="139"/>
      <c r="U109" s="92"/>
      <c r="V109" s="92"/>
      <c r="W109" s="92"/>
      <c r="X109" s="92"/>
      <c r="Y109" s="92"/>
      <c r="Z109" s="92"/>
      <c r="AA109" s="92"/>
    </row>
    <row r="110" ht="18.75" customHeight="1">
      <c r="A110" s="113">
        <v>45289.0</v>
      </c>
      <c r="B110" s="92" t="s">
        <v>33</v>
      </c>
      <c r="C110" s="139" t="s">
        <v>88</v>
      </c>
      <c r="D110" s="114" t="s">
        <v>1503</v>
      </c>
      <c r="E110" s="92" t="str">
        <f>IFERROR(VLOOKUP(B110,'Guia Procesos'!$B$4:$D$24,3,0)," ")</f>
        <v>Transversal</v>
      </c>
      <c r="F110" s="92" t="str">
        <f>IFERROR(VLOOKUP(B110,'Guia Procesos'!$B$4:$C$23,2,0)," ")</f>
        <v>GDO</v>
      </c>
      <c r="G110" s="92" t="str">
        <f>IFERROR(VLOOKUP(C110,'Guia Procesos'!$B$28:$C$51,2,0)," ")</f>
        <v>P</v>
      </c>
      <c r="H110" s="256">
        <v>4.0</v>
      </c>
      <c r="I110" s="256">
        <v>1.0</v>
      </c>
      <c r="J110" s="342" t="str">
        <f t="shared" si="3"/>
        <v>GDO-P-4</v>
      </c>
      <c r="K110" s="342" t="s">
        <v>1504</v>
      </c>
      <c r="L110" s="92"/>
      <c r="M110" s="92" t="s">
        <v>9</v>
      </c>
      <c r="N110" s="104">
        <v>45289.0</v>
      </c>
      <c r="O110" s="92" t="s">
        <v>19</v>
      </c>
      <c r="P110" s="132" t="s">
        <v>505</v>
      </c>
      <c r="Q110" s="170"/>
      <c r="R110" s="215" t="s">
        <v>1505</v>
      </c>
      <c r="S110" s="167" t="s">
        <v>33</v>
      </c>
      <c r="T110" s="92"/>
      <c r="U110" s="92"/>
      <c r="V110" s="92"/>
      <c r="W110" s="92"/>
      <c r="X110" s="92"/>
      <c r="Y110" s="92"/>
      <c r="Z110" s="92"/>
      <c r="AA110" s="92"/>
    </row>
    <row r="111" ht="18.75" customHeight="1">
      <c r="A111" s="124">
        <v>44341.0</v>
      </c>
      <c r="B111" s="109" t="s">
        <v>33</v>
      </c>
      <c r="C111" s="109" t="s">
        <v>96</v>
      </c>
      <c r="D111" s="132" t="s">
        <v>1506</v>
      </c>
      <c r="E111" s="109" t="s">
        <v>29</v>
      </c>
      <c r="F111" s="109" t="s">
        <v>34</v>
      </c>
      <c r="G111" s="109" t="s">
        <v>97</v>
      </c>
      <c r="H111" s="109">
        <v>1.0</v>
      </c>
      <c r="I111" s="109">
        <v>2.0</v>
      </c>
      <c r="J111" s="109" t="s">
        <v>1294</v>
      </c>
      <c r="K111" s="109" t="s">
        <v>1294</v>
      </c>
      <c r="L111" s="109"/>
      <c r="M111" s="109" t="s">
        <v>9</v>
      </c>
      <c r="N111" s="104">
        <v>44349.0</v>
      </c>
      <c r="O111" s="109" t="s">
        <v>15</v>
      </c>
      <c r="P111" s="132" t="s">
        <v>1507</v>
      </c>
      <c r="Q111" s="167"/>
      <c r="R111" s="213" t="s">
        <v>1508</v>
      </c>
      <c r="S111" s="167" t="s">
        <v>33</v>
      </c>
      <c r="T111" s="109" t="s">
        <v>485</v>
      </c>
      <c r="U111" s="92"/>
      <c r="V111" s="92"/>
      <c r="W111" s="92"/>
      <c r="X111" s="92"/>
      <c r="Y111" s="92"/>
      <c r="Z111" s="92"/>
      <c r="AA111" s="92"/>
    </row>
    <row r="112" ht="18.75" customHeight="1">
      <c r="A112" s="124">
        <v>44574.0</v>
      </c>
      <c r="B112" s="92" t="s">
        <v>33</v>
      </c>
      <c r="C112" s="92" t="s">
        <v>72</v>
      </c>
      <c r="D112" s="132" t="s">
        <v>1509</v>
      </c>
      <c r="E112" s="92" t="s">
        <v>29</v>
      </c>
      <c r="F112" s="92" t="s">
        <v>34</v>
      </c>
      <c r="G112" s="92" t="s">
        <v>73</v>
      </c>
      <c r="H112" s="92">
        <v>1.0</v>
      </c>
      <c r="I112" s="92">
        <v>2.0</v>
      </c>
      <c r="J112" s="92" t="s">
        <v>1357</v>
      </c>
      <c r="K112" s="92"/>
      <c r="L112" s="92"/>
      <c r="M112" s="92" t="s">
        <v>14</v>
      </c>
      <c r="N112" s="104">
        <v>44574.0</v>
      </c>
      <c r="O112" s="92" t="s">
        <v>10</v>
      </c>
      <c r="P112" s="357" t="s">
        <v>1510</v>
      </c>
      <c r="Q112" s="170"/>
      <c r="R112" s="215" t="s">
        <v>1511</v>
      </c>
      <c r="S112" s="170" t="s">
        <v>33</v>
      </c>
      <c r="T112" s="92" t="s">
        <v>485</v>
      </c>
      <c r="U112" s="92"/>
      <c r="V112" s="92"/>
      <c r="W112" s="92"/>
      <c r="X112" s="92"/>
      <c r="Y112" s="92"/>
      <c r="Z112" s="92"/>
      <c r="AA112" s="92"/>
    </row>
    <row r="113" ht="18.75" customHeight="1">
      <c r="A113" s="124">
        <v>44336.0</v>
      </c>
      <c r="B113" s="109" t="s">
        <v>33</v>
      </c>
      <c r="C113" s="109" t="s">
        <v>96</v>
      </c>
      <c r="D113" s="132" t="s">
        <v>1365</v>
      </c>
      <c r="E113" s="109" t="s">
        <v>29</v>
      </c>
      <c r="F113" s="109" t="s">
        <v>34</v>
      </c>
      <c r="G113" s="109" t="s">
        <v>97</v>
      </c>
      <c r="H113" s="109">
        <v>2.0</v>
      </c>
      <c r="I113" s="109">
        <v>2.0</v>
      </c>
      <c r="J113" s="109" t="s">
        <v>1366</v>
      </c>
      <c r="K113" s="109" t="s">
        <v>1366</v>
      </c>
      <c r="L113" s="109"/>
      <c r="M113" s="109" t="s">
        <v>9</v>
      </c>
      <c r="N113" s="104">
        <v>44349.0</v>
      </c>
      <c r="O113" s="109" t="s">
        <v>15</v>
      </c>
      <c r="P113" s="132" t="s">
        <v>1512</v>
      </c>
      <c r="Q113" s="167"/>
      <c r="R113" s="213" t="s">
        <v>1513</v>
      </c>
      <c r="S113" s="167" t="s">
        <v>33</v>
      </c>
      <c r="T113" s="109" t="s">
        <v>485</v>
      </c>
      <c r="U113" s="92"/>
      <c r="V113" s="92"/>
      <c r="W113" s="92"/>
      <c r="X113" s="92"/>
      <c r="Y113" s="92"/>
      <c r="Z113" s="92"/>
      <c r="AA113" s="92"/>
    </row>
    <row r="114" ht="18.75" customHeight="1">
      <c r="A114" s="124">
        <v>44055.0</v>
      </c>
      <c r="B114" s="92" t="s">
        <v>33</v>
      </c>
      <c r="C114" s="92" t="s">
        <v>88</v>
      </c>
      <c r="D114" s="132" t="s">
        <v>1362</v>
      </c>
      <c r="E114" s="92" t="s">
        <v>29</v>
      </c>
      <c r="F114" s="92" t="s">
        <v>34</v>
      </c>
      <c r="G114" s="92" t="s">
        <v>89</v>
      </c>
      <c r="H114" s="92">
        <v>1.0</v>
      </c>
      <c r="I114" s="92">
        <v>2.0</v>
      </c>
      <c r="J114" s="92" t="s">
        <v>1363</v>
      </c>
      <c r="K114" s="92"/>
      <c r="L114" s="92"/>
      <c r="M114" s="92" t="s">
        <v>14</v>
      </c>
      <c r="N114" s="104">
        <v>44055.0</v>
      </c>
      <c r="O114" s="92" t="s">
        <v>10</v>
      </c>
      <c r="P114" s="357" t="s">
        <v>1421</v>
      </c>
      <c r="Q114" s="170"/>
      <c r="R114" s="170"/>
      <c r="S114" s="170" t="s">
        <v>33</v>
      </c>
      <c r="T114" s="92" t="s">
        <v>485</v>
      </c>
      <c r="U114" s="92"/>
      <c r="V114" s="92"/>
      <c r="W114" s="92"/>
      <c r="X114" s="92"/>
      <c r="Y114" s="92"/>
      <c r="Z114" s="92"/>
      <c r="AA114" s="92"/>
    </row>
    <row r="115" ht="18.75" customHeight="1">
      <c r="A115" s="124">
        <v>44816.0</v>
      </c>
      <c r="B115" s="92" t="s">
        <v>33</v>
      </c>
      <c r="C115" s="92" t="s">
        <v>88</v>
      </c>
      <c r="D115" s="132" t="s">
        <v>1362</v>
      </c>
      <c r="E115" s="92" t="s">
        <v>29</v>
      </c>
      <c r="F115" s="92" t="s">
        <v>34</v>
      </c>
      <c r="G115" s="92" t="s">
        <v>89</v>
      </c>
      <c r="H115" s="92">
        <v>1.0</v>
      </c>
      <c r="I115" s="92">
        <v>3.0</v>
      </c>
      <c r="J115" s="92" t="s">
        <v>1363</v>
      </c>
      <c r="K115" s="92"/>
      <c r="L115" s="92"/>
      <c r="M115" s="92" t="s">
        <v>14</v>
      </c>
      <c r="N115" s="104">
        <v>44816.0</v>
      </c>
      <c r="O115" s="92" t="s">
        <v>10</v>
      </c>
      <c r="P115" s="357" t="s">
        <v>1422</v>
      </c>
      <c r="Q115" s="170"/>
      <c r="R115" s="359" t="s">
        <v>1411</v>
      </c>
      <c r="S115" s="170" t="s">
        <v>33</v>
      </c>
      <c r="T115" s="92" t="s">
        <v>485</v>
      </c>
      <c r="U115" s="92"/>
      <c r="V115" s="92"/>
      <c r="W115" s="92"/>
      <c r="X115" s="92"/>
      <c r="Y115" s="92"/>
      <c r="Z115" s="92"/>
      <c r="AA115" s="92"/>
    </row>
    <row r="116" ht="18.75" customHeight="1">
      <c r="A116" s="124">
        <v>44638.0</v>
      </c>
      <c r="B116" s="92" t="s">
        <v>33</v>
      </c>
      <c r="C116" s="92" t="s">
        <v>88</v>
      </c>
      <c r="D116" s="132" t="s">
        <v>1514</v>
      </c>
      <c r="E116" s="92" t="s">
        <v>29</v>
      </c>
      <c r="F116" s="92" t="s">
        <v>34</v>
      </c>
      <c r="G116" s="92" t="s">
        <v>89</v>
      </c>
      <c r="H116" s="92">
        <v>3.0</v>
      </c>
      <c r="I116" s="92">
        <v>1.0</v>
      </c>
      <c r="J116" s="92" t="s">
        <v>1515</v>
      </c>
      <c r="K116" s="92"/>
      <c r="L116" s="92"/>
      <c r="M116" s="92" t="s">
        <v>14</v>
      </c>
      <c r="N116" s="104">
        <v>44638.0</v>
      </c>
      <c r="O116" s="92" t="s">
        <v>10</v>
      </c>
      <c r="P116" s="92" t="s">
        <v>505</v>
      </c>
      <c r="Q116" s="170" t="s">
        <v>1516</v>
      </c>
      <c r="R116" s="215" t="s">
        <v>1517</v>
      </c>
      <c r="S116" s="170" t="s">
        <v>33</v>
      </c>
      <c r="T116" s="92" t="s">
        <v>485</v>
      </c>
      <c r="U116" s="92"/>
      <c r="V116" s="92"/>
      <c r="W116" s="92"/>
      <c r="X116" s="92"/>
      <c r="Y116" s="92"/>
      <c r="Z116" s="92"/>
      <c r="AA116" s="92"/>
    </row>
    <row r="117" ht="18.75" customHeight="1">
      <c r="A117" s="124">
        <v>44868.0</v>
      </c>
      <c r="B117" s="109" t="s">
        <v>33</v>
      </c>
      <c r="C117" s="109" t="s">
        <v>96</v>
      </c>
      <c r="D117" s="132" t="s">
        <v>1412</v>
      </c>
      <c r="E117" s="109" t="s">
        <v>29</v>
      </c>
      <c r="F117" s="109" t="s">
        <v>34</v>
      </c>
      <c r="G117" s="109" t="s">
        <v>97</v>
      </c>
      <c r="H117" s="109">
        <v>3.0</v>
      </c>
      <c r="I117" s="109">
        <v>3.0</v>
      </c>
      <c r="J117" s="109" t="s">
        <v>1310</v>
      </c>
      <c r="K117" s="109" t="s">
        <v>1310</v>
      </c>
      <c r="L117" s="109"/>
      <c r="M117" s="109" t="s">
        <v>9</v>
      </c>
      <c r="N117" s="104">
        <v>44875.0</v>
      </c>
      <c r="O117" s="109" t="s">
        <v>15</v>
      </c>
      <c r="P117" s="132" t="s">
        <v>1518</v>
      </c>
      <c r="Q117" s="167"/>
      <c r="R117" s="213" t="s">
        <v>1519</v>
      </c>
      <c r="S117" s="167" t="s">
        <v>33</v>
      </c>
      <c r="T117" s="109" t="s">
        <v>485</v>
      </c>
      <c r="U117" s="92"/>
      <c r="V117" s="92"/>
      <c r="W117" s="92"/>
      <c r="X117" s="92"/>
      <c r="Y117" s="92"/>
      <c r="Z117" s="92"/>
      <c r="AA117" s="92"/>
    </row>
    <row r="118" ht="18.75" customHeight="1">
      <c r="A118" s="124">
        <v>44336.0</v>
      </c>
      <c r="B118" s="109" t="s">
        <v>33</v>
      </c>
      <c r="C118" s="109" t="s">
        <v>96</v>
      </c>
      <c r="D118" s="132" t="s">
        <v>1312</v>
      </c>
      <c r="E118" s="109" t="s">
        <v>29</v>
      </c>
      <c r="F118" s="109" t="s">
        <v>34</v>
      </c>
      <c r="G118" s="109" t="s">
        <v>97</v>
      </c>
      <c r="H118" s="109">
        <v>4.0</v>
      </c>
      <c r="I118" s="109">
        <v>2.0</v>
      </c>
      <c r="J118" s="109" t="s">
        <v>1313</v>
      </c>
      <c r="K118" s="109" t="s">
        <v>1313</v>
      </c>
      <c r="L118" s="109"/>
      <c r="M118" s="109" t="s">
        <v>9</v>
      </c>
      <c r="N118" s="104">
        <v>44349.0</v>
      </c>
      <c r="O118" s="109" t="s">
        <v>15</v>
      </c>
      <c r="P118" s="132" t="s">
        <v>1520</v>
      </c>
      <c r="Q118" s="167"/>
      <c r="R118" s="213" t="s">
        <v>1521</v>
      </c>
      <c r="S118" s="167" t="s">
        <v>33</v>
      </c>
      <c r="T118" s="109" t="s">
        <v>485</v>
      </c>
      <c r="U118" s="92"/>
      <c r="V118" s="92"/>
      <c r="W118" s="92"/>
      <c r="X118" s="92"/>
      <c r="Y118" s="92"/>
      <c r="Z118" s="92"/>
      <c r="AA118" s="92"/>
    </row>
    <row r="119" ht="18.75" customHeight="1">
      <c r="A119" s="96">
        <v>45055.0</v>
      </c>
      <c r="B119" s="139" t="s">
        <v>33</v>
      </c>
      <c r="C119" s="139" t="s">
        <v>88</v>
      </c>
      <c r="D119" s="97" t="s">
        <v>1491</v>
      </c>
      <c r="E119" s="92" t="str">
        <f>IFERROR(VLOOKUP(B119,'Guia Procesos'!$B$3:$D$23,3,0)," ")</f>
        <v>Transversal</v>
      </c>
      <c r="F119" s="92" t="str">
        <f>IFERROR(VLOOKUP(B119,'Guia Procesos'!$B$3:$C$22,2,0)," ")</f>
        <v>GDO</v>
      </c>
      <c r="G119" s="92" t="str">
        <f>IFERROR(VLOOKUP(C119,'Guia Procesos'!$B$27:$C$50,2,0)," ")</f>
        <v>P</v>
      </c>
      <c r="H119" s="256">
        <v>1.0</v>
      </c>
      <c r="I119" s="256">
        <v>4.0</v>
      </c>
      <c r="J119" s="256" t="str">
        <f>CONCATENATE(F119,"-",G119,"-",H119)</f>
        <v>GDO-P-1</v>
      </c>
      <c r="K119" s="256"/>
      <c r="L119" s="139"/>
      <c r="M119" s="92" t="s">
        <v>14</v>
      </c>
      <c r="N119" s="100">
        <v>45056.0</v>
      </c>
      <c r="O119" s="139" t="s">
        <v>19</v>
      </c>
      <c r="P119" s="357" t="s">
        <v>1522</v>
      </c>
      <c r="Q119" s="172"/>
      <c r="R119" s="215" t="s">
        <v>1523</v>
      </c>
      <c r="S119" s="170" t="s">
        <v>33</v>
      </c>
      <c r="T119" s="139"/>
      <c r="U119" s="92"/>
      <c r="V119" s="92"/>
      <c r="W119" s="92"/>
      <c r="X119" s="92"/>
      <c r="Y119" s="92"/>
      <c r="Z119" s="92"/>
      <c r="AA119" s="92"/>
    </row>
    <row r="120" ht="18.75" customHeight="1">
      <c r="A120" s="124">
        <v>44336.0</v>
      </c>
      <c r="B120" s="109" t="s">
        <v>33</v>
      </c>
      <c r="C120" s="109" t="s">
        <v>96</v>
      </c>
      <c r="D120" s="132" t="s">
        <v>1524</v>
      </c>
      <c r="E120" s="109" t="s">
        <v>29</v>
      </c>
      <c r="F120" s="109" t="s">
        <v>34</v>
      </c>
      <c r="G120" s="109" t="s">
        <v>97</v>
      </c>
      <c r="H120" s="109">
        <v>5.0</v>
      </c>
      <c r="I120" s="109">
        <v>2.0</v>
      </c>
      <c r="J120" s="109" t="s">
        <v>1326</v>
      </c>
      <c r="K120" s="109" t="s">
        <v>1326</v>
      </c>
      <c r="L120" s="109"/>
      <c r="M120" s="109" t="s">
        <v>9</v>
      </c>
      <c r="N120" s="104">
        <v>44349.0</v>
      </c>
      <c r="O120" s="109" t="s">
        <v>15</v>
      </c>
      <c r="P120" s="132" t="s">
        <v>1525</v>
      </c>
      <c r="Q120" s="167"/>
      <c r="R120" s="213" t="s">
        <v>1526</v>
      </c>
      <c r="S120" s="167" t="s">
        <v>33</v>
      </c>
      <c r="T120" s="109" t="s">
        <v>485</v>
      </c>
      <c r="U120" s="92"/>
      <c r="V120" s="92"/>
      <c r="W120" s="92"/>
      <c r="X120" s="92"/>
      <c r="Y120" s="92"/>
      <c r="Z120" s="92"/>
      <c r="AA120" s="92"/>
    </row>
    <row r="121" ht="18.75" customHeight="1">
      <c r="A121" s="96">
        <v>45069.0</v>
      </c>
      <c r="B121" s="139" t="s">
        <v>33</v>
      </c>
      <c r="C121" s="139" t="s">
        <v>70</v>
      </c>
      <c r="D121" s="97" t="s">
        <v>1338</v>
      </c>
      <c r="E121" s="92" t="str">
        <f>IFERROR(VLOOKUP(B121,'Guia Procesos'!$B$3:$D$23,3,0)," ")</f>
        <v>Transversal</v>
      </c>
      <c r="F121" s="92" t="str">
        <f>IFERROR(VLOOKUP(B121,'Guia Procesos'!$B$3:$C$22,2,0)," ")</f>
        <v>GDO</v>
      </c>
      <c r="G121" s="92" t="str">
        <f>IFERROR(VLOOKUP(C121,'Guia Procesos'!$B$27:$C$50,2,0)," ")</f>
        <v>F</v>
      </c>
      <c r="H121" s="256">
        <v>18.0</v>
      </c>
      <c r="I121" s="256">
        <v>3.0</v>
      </c>
      <c r="J121" s="256" t="str">
        <f>CONCATENATE(F121,"-",G121,"-",H121)</f>
        <v>GDO-F-18</v>
      </c>
      <c r="K121" s="256"/>
      <c r="L121" s="139"/>
      <c r="M121" s="132" t="s">
        <v>9</v>
      </c>
      <c r="N121" s="100">
        <v>45100.0</v>
      </c>
      <c r="O121" s="139" t="s">
        <v>10</v>
      </c>
      <c r="P121" s="132" t="s">
        <v>1279</v>
      </c>
      <c r="Q121" s="172"/>
      <c r="R121" s="202" t="s">
        <v>1527</v>
      </c>
      <c r="S121" s="167" t="s">
        <v>33</v>
      </c>
      <c r="T121" s="139"/>
      <c r="U121" s="92"/>
      <c r="V121" s="92"/>
      <c r="W121" s="92"/>
      <c r="X121" s="92"/>
      <c r="Y121" s="92"/>
      <c r="Z121" s="92"/>
      <c r="AA121" s="92"/>
    </row>
    <row r="122" ht="18.75" customHeight="1">
      <c r="A122" s="124">
        <v>44876.0</v>
      </c>
      <c r="B122" s="109" t="s">
        <v>33</v>
      </c>
      <c r="C122" s="109" t="s">
        <v>96</v>
      </c>
      <c r="D122" s="132" t="s">
        <v>1414</v>
      </c>
      <c r="E122" s="109" t="s">
        <v>29</v>
      </c>
      <c r="F122" s="109" t="s">
        <v>34</v>
      </c>
      <c r="G122" s="109" t="s">
        <v>97</v>
      </c>
      <c r="H122" s="109">
        <v>6.0</v>
      </c>
      <c r="I122" s="109">
        <v>3.0</v>
      </c>
      <c r="J122" s="109" t="s">
        <v>1351</v>
      </c>
      <c r="K122" s="109" t="s">
        <v>1351</v>
      </c>
      <c r="L122" s="109"/>
      <c r="M122" s="109" t="s">
        <v>9</v>
      </c>
      <c r="N122" s="104">
        <v>44890.0</v>
      </c>
      <c r="O122" s="104" t="s">
        <v>15</v>
      </c>
      <c r="P122" s="132" t="s">
        <v>1528</v>
      </c>
      <c r="Q122" s="167"/>
      <c r="R122" s="213" t="s">
        <v>1529</v>
      </c>
      <c r="S122" s="167" t="s">
        <v>33</v>
      </c>
      <c r="T122" s="109" t="s">
        <v>485</v>
      </c>
      <c r="U122" s="92"/>
      <c r="V122" s="92"/>
      <c r="W122" s="92"/>
      <c r="X122" s="92"/>
      <c r="Y122" s="92"/>
      <c r="Z122" s="92"/>
      <c r="AA122" s="92"/>
    </row>
    <row r="123" ht="18.75" customHeight="1">
      <c r="A123" s="96">
        <v>45152.0</v>
      </c>
      <c r="B123" s="139" t="s">
        <v>33</v>
      </c>
      <c r="C123" s="139" t="s">
        <v>70</v>
      </c>
      <c r="D123" s="97" t="s">
        <v>1334</v>
      </c>
      <c r="E123" s="92" t="str">
        <f>IFERROR(VLOOKUP(B123,'Guia Procesos'!$B$3:$D$23,3,0)," ")</f>
        <v>Transversal</v>
      </c>
      <c r="F123" s="92" t="str">
        <f>IFERROR(VLOOKUP(B123,'Guia Procesos'!$B$3:$C$22,2,0)," ")</f>
        <v>GDO</v>
      </c>
      <c r="G123" s="92" t="str">
        <f>IFERROR(VLOOKUP(C123,'Guia Procesos'!$B$27:$C$50,2,0)," ")</f>
        <v>F</v>
      </c>
      <c r="H123" s="97">
        <v>17.0</v>
      </c>
      <c r="I123" s="122" t="s">
        <v>407</v>
      </c>
      <c r="J123" s="256" t="str">
        <f t="shared" ref="J123:J124" si="4">CONCATENATE(F123,"-",G123,"-",H123)</f>
        <v>GDO-F-17</v>
      </c>
      <c r="K123" s="256"/>
      <c r="L123" s="139"/>
      <c r="M123" s="132" t="s">
        <v>9</v>
      </c>
      <c r="N123" s="100">
        <v>45153.0</v>
      </c>
      <c r="O123" s="139" t="s">
        <v>10</v>
      </c>
      <c r="P123" s="109" t="s">
        <v>505</v>
      </c>
      <c r="Q123" s="132" t="s">
        <v>1530</v>
      </c>
      <c r="R123" s="358" t="s">
        <v>1531</v>
      </c>
      <c r="S123" s="167" t="s">
        <v>33</v>
      </c>
      <c r="T123" s="139"/>
      <c r="U123" s="92"/>
      <c r="V123" s="92"/>
      <c r="W123" s="92"/>
      <c r="X123" s="92"/>
      <c r="Y123" s="92"/>
      <c r="Z123" s="92"/>
      <c r="AA123" s="92"/>
    </row>
    <row r="124" ht="18.75" customHeight="1">
      <c r="A124" s="120">
        <v>44421.0</v>
      </c>
      <c r="B124" s="139" t="s">
        <v>33</v>
      </c>
      <c r="C124" s="139" t="s">
        <v>70</v>
      </c>
      <c r="D124" s="97" t="s">
        <v>1532</v>
      </c>
      <c r="E124" s="92" t="str">
        <f>IFERROR(VLOOKUP(B124,'Guia Procesos'!$B$3:$D$23,3,0)," ")</f>
        <v>Transversal</v>
      </c>
      <c r="F124" s="92" t="str">
        <f>IFERROR(VLOOKUP(B124,'Guia Procesos'!$B$3:$C$22,2,0)," ")</f>
        <v>GDO</v>
      </c>
      <c r="G124" s="92" t="str">
        <f>IFERROR(VLOOKUP(C124,'Guia Procesos'!$B$27:$C$50,2,0)," ")</f>
        <v>F</v>
      </c>
      <c r="H124" s="256">
        <v>28.0</v>
      </c>
      <c r="I124" s="256">
        <v>2.0</v>
      </c>
      <c r="J124" s="256" t="str">
        <f t="shared" si="4"/>
        <v>GDO-F-28</v>
      </c>
      <c r="K124" s="256"/>
      <c r="L124" s="139"/>
      <c r="M124" s="132" t="s">
        <v>9</v>
      </c>
      <c r="N124" s="120">
        <v>44421.0</v>
      </c>
      <c r="O124" s="139"/>
      <c r="P124" s="132" t="s">
        <v>1279</v>
      </c>
      <c r="Q124" s="172"/>
      <c r="R124" s="202" t="s">
        <v>1533</v>
      </c>
      <c r="S124" s="167" t="s">
        <v>33</v>
      </c>
      <c r="T124" s="139"/>
      <c r="U124" s="92"/>
      <c r="V124" s="92"/>
      <c r="W124" s="92"/>
      <c r="X124" s="92"/>
      <c r="Y124" s="92"/>
      <c r="Z124" s="92"/>
      <c r="AA124" s="92"/>
    </row>
    <row r="125" ht="18.75" customHeight="1">
      <c r="A125" s="124">
        <v>44335.0</v>
      </c>
      <c r="B125" s="109" t="s">
        <v>33</v>
      </c>
      <c r="C125" s="109" t="s">
        <v>96</v>
      </c>
      <c r="D125" s="132" t="s">
        <v>1353</v>
      </c>
      <c r="E125" s="109" t="s">
        <v>29</v>
      </c>
      <c r="F125" s="109" t="s">
        <v>34</v>
      </c>
      <c r="G125" s="109" t="s">
        <v>97</v>
      </c>
      <c r="H125" s="109">
        <v>7.0</v>
      </c>
      <c r="I125" s="109">
        <v>2.0</v>
      </c>
      <c r="J125" s="109" t="s">
        <v>1354</v>
      </c>
      <c r="K125" s="109" t="s">
        <v>1354</v>
      </c>
      <c r="L125" s="109"/>
      <c r="M125" s="109" t="s">
        <v>9</v>
      </c>
      <c r="N125" s="104">
        <v>44341.0</v>
      </c>
      <c r="O125" s="104" t="s">
        <v>15</v>
      </c>
      <c r="P125" s="132" t="s">
        <v>1534</v>
      </c>
      <c r="Q125" s="167"/>
      <c r="R125" s="213" t="s">
        <v>1535</v>
      </c>
      <c r="S125" s="167" t="s">
        <v>33</v>
      </c>
      <c r="T125" s="109" t="s">
        <v>485</v>
      </c>
      <c r="U125" s="92"/>
      <c r="V125" s="92"/>
      <c r="W125" s="92"/>
      <c r="X125" s="92"/>
      <c r="Y125" s="92"/>
      <c r="Z125" s="92"/>
      <c r="AA125" s="92"/>
    </row>
    <row r="126" ht="18.75" customHeight="1">
      <c r="A126" s="124">
        <v>44341.0</v>
      </c>
      <c r="B126" s="109" t="s">
        <v>33</v>
      </c>
      <c r="C126" s="109" t="s">
        <v>96</v>
      </c>
      <c r="D126" s="132" t="s">
        <v>1536</v>
      </c>
      <c r="E126" s="109" t="s">
        <v>29</v>
      </c>
      <c r="F126" s="109" t="s">
        <v>34</v>
      </c>
      <c r="G126" s="109" t="s">
        <v>97</v>
      </c>
      <c r="H126" s="109">
        <v>9.0</v>
      </c>
      <c r="I126" s="109">
        <v>1.0</v>
      </c>
      <c r="J126" s="109" t="s">
        <v>1537</v>
      </c>
      <c r="K126" s="109" t="s">
        <v>1537</v>
      </c>
      <c r="L126" s="109"/>
      <c r="M126" s="109" t="s">
        <v>9</v>
      </c>
      <c r="N126" s="104">
        <v>44349.0</v>
      </c>
      <c r="O126" s="104" t="s">
        <v>15</v>
      </c>
      <c r="P126" s="109" t="s">
        <v>505</v>
      </c>
      <c r="Q126" s="167"/>
      <c r="R126" s="213" t="s">
        <v>1538</v>
      </c>
      <c r="S126" s="167" t="s">
        <v>33</v>
      </c>
      <c r="T126" s="109" t="s">
        <v>485</v>
      </c>
      <c r="U126" s="92"/>
      <c r="V126" s="92"/>
      <c r="W126" s="92"/>
      <c r="X126" s="92"/>
      <c r="Y126" s="92"/>
      <c r="Z126" s="92"/>
      <c r="AA126" s="92"/>
    </row>
    <row r="127" ht="18.75" customHeight="1">
      <c r="A127" s="124">
        <v>44386.0</v>
      </c>
      <c r="B127" s="109" t="s">
        <v>33</v>
      </c>
      <c r="C127" s="109" t="s">
        <v>96</v>
      </c>
      <c r="D127" s="132" t="s">
        <v>1539</v>
      </c>
      <c r="E127" s="109" t="s">
        <v>29</v>
      </c>
      <c r="F127" s="109" t="s">
        <v>34</v>
      </c>
      <c r="G127" s="109" t="s">
        <v>97</v>
      </c>
      <c r="H127" s="109">
        <v>10.0</v>
      </c>
      <c r="I127" s="109">
        <v>1.0</v>
      </c>
      <c r="J127" s="109" t="s">
        <v>1540</v>
      </c>
      <c r="K127" s="109" t="s">
        <v>1540</v>
      </c>
      <c r="L127" s="109"/>
      <c r="M127" s="109" t="s">
        <v>9</v>
      </c>
      <c r="N127" s="104">
        <v>44390.0</v>
      </c>
      <c r="O127" s="109" t="s">
        <v>15</v>
      </c>
      <c r="P127" s="109" t="s">
        <v>505</v>
      </c>
      <c r="Q127" s="167"/>
      <c r="R127" s="213" t="s">
        <v>1541</v>
      </c>
      <c r="S127" s="167" t="s">
        <v>33</v>
      </c>
      <c r="T127" s="109" t="s">
        <v>485</v>
      </c>
      <c r="U127" s="92"/>
      <c r="V127" s="92"/>
      <c r="W127" s="92"/>
      <c r="X127" s="92"/>
      <c r="Y127" s="92"/>
      <c r="Z127" s="92"/>
      <c r="AA127" s="92"/>
    </row>
    <row r="128" ht="18.75" customHeight="1">
      <c r="A128" s="124">
        <v>44386.0</v>
      </c>
      <c r="B128" s="109" t="s">
        <v>33</v>
      </c>
      <c r="C128" s="109" t="s">
        <v>96</v>
      </c>
      <c r="D128" s="132" t="s">
        <v>1542</v>
      </c>
      <c r="E128" s="109" t="s">
        <v>29</v>
      </c>
      <c r="F128" s="109" t="s">
        <v>34</v>
      </c>
      <c r="G128" s="109" t="s">
        <v>97</v>
      </c>
      <c r="H128" s="109">
        <v>11.0</v>
      </c>
      <c r="I128" s="109">
        <v>1.0</v>
      </c>
      <c r="J128" s="109" t="s">
        <v>1543</v>
      </c>
      <c r="K128" s="109" t="s">
        <v>1543</v>
      </c>
      <c r="L128" s="109"/>
      <c r="M128" s="109" t="s">
        <v>9</v>
      </c>
      <c r="N128" s="104">
        <v>44390.0</v>
      </c>
      <c r="O128" s="104" t="s">
        <v>15</v>
      </c>
      <c r="P128" s="92" t="s">
        <v>505</v>
      </c>
      <c r="Q128" s="170"/>
      <c r="R128" s="213" t="s">
        <v>1544</v>
      </c>
      <c r="S128" s="167" t="s">
        <v>33</v>
      </c>
      <c r="T128" s="92" t="s">
        <v>485</v>
      </c>
      <c r="U128" s="92"/>
      <c r="V128" s="92"/>
      <c r="W128" s="92"/>
      <c r="X128" s="92"/>
      <c r="Y128" s="92"/>
      <c r="Z128" s="92"/>
      <c r="AA128" s="92"/>
    </row>
    <row r="129" ht="18.75" customHeight="1">
      <c r="A129" s="124">
        <v>44386.0</v>
      </c>
      <c r="B129" s="109" t="s">
        <v>33</v>
      </c>
      <c r="C129" s="109" t="s">
        <v>96</v>
      </c>
      <c r="D129" s="132" t="s">
        <v>1545</v>
      </c>
      <c r="E129" s="109" t="s">
        <v>29</v>
      </c>
      <c r="F129" s="109" t="s">
        <v>34</v>
      </c>
      <c r="G129" s="109" t="s">
        <v>97</v>
      </c>
      <c r="H129" s="109">
        <v>12.0</v>
      </c>
      <c r="I129" s="109">
        <v>1.0</v>
      </c>
      <c r="J129" s="109" t="s">
        <v>1546</v>
      </c>
      <c r="K129" s="109" t="s">
        <v>1546</v>
      </c>
      <c r="L129" s="109"/>
      <c r="M129" s="109" t="s">
        <v>9</v>
      </c>
      <c r="N129" s="104">
        <v>44390.0</v>
      </c>
      <c r="O129" s="109" t="s">
        <v>15</v>
      </c>
      <c r="P129" s="109" t="s">
        <v>505</v>
      </c>
      <c r="Q129" s="167"/>
      <c r="R129" s="213" t="s">
        <v>1547</v>
      </c>
      <c r="S129" s="167" t="s">
        <v>33</v>
      </c>
      <c r="T129" s="92" t="s">
        <v>485</v>
      </c>
      <c r="U129" s="92"/>
      <c r="V129" s="92"/>
      <c r="W129" s="92"/>
      <c r="X129" s="92"/>
      <c r="Y129" s="92"/>
      <c r="Z129" s="92"/>
      <c r="AA129" s="92"/>
    </row>
    <row r="130" ht="18.75" customHeight="1">
      <c r="A130" s="124">
        <v>44880.0</v>
      </c>
      <c r="B130" s="109" t="s">
        <v>33</v>
      </c>
      <c r="C130" s="109" t="s">
        <v>96</v>
      </c>
      <c r="D130" s="132" t="s">
        <v>1548</v>
      </c>
      <c r="E130" s="109" t="s">
        <v>29</v>
      </c>
      <c r="F130" s="109" t="s">
        <v>34</v>
      </c>
      <c r="G130" s="109" t="s">
        <v>97</v>
      </c>
      <c r="H130" s="109">
        <v>16.0</v>
      </c>
      <c r="I130" s="109">
        <v>1.0</v>
      </c>
      <c r="J130" s="109" t="s">
        <v>1549</v>
      </c>
      <c r="K130" s="109" t="s">
        <v>1549</v>
      </c>
      <c r="L130" s="109"/>
      <c r="M130" s="109" t="s">
        <v>9</v>
      </c>
      <c r="N130" s="104">
        <v>44914.0</v>
      </c>
      <c r="O130" s="109" t="s">
        <v>15</v>
      </c>
      <c r="P130" s="92" t="s">
        <v>505</v>
      </c>
      <c r="Q130" s="170"/>
      <c r="R130" s="213" t="s">
        <v>1550</v>
      </c>
      <c r="S130" s="167" t="s">
        <v>33</v>
      </c>
      <c r="T130" s="92" t="s">
        <v>485</v>
      </c>
      <c r="U130" s="92"/>
      <c r="V130" s="92"/>
      <c r="W130" s="92"/>
      <c r="X130" s="92"/>
      <c r="Y130" s="92"/>
      <c r="Z130" s="92"/>
      <c r="AA130" s="92"/>
    </row>
    <row r="131" ht="18.75" customHeight="1">
      <c r="A131" s="124">
        <v>44908.0</v>
      </c>
      <c r="B131" s="109" t="s">
        <v>33</v>
      </c>
      <c r="C131" s="109" t="s">
        <v>96</v>
      </c>
      <c r="D131" s="132" t="s">
        <v>1551</v>
      </c>
      <c r="E131" s="109" t="s">
        <v>29</v>
      </c>
      <c r="F131" s="109" t="s">
        <v>34</v>
      </c>
      <c r="G131" s="109" t="s">
        <v>97</v>
      </c>
      <c r="H131" s="109">
        <v>17.0</v>
      </c>
      <c r="I131" s="109">
        <v>1.0</v>
      </c>
      <c r="J131" s="109" t="s">
        <v>1552</v>
      </c>
      <c r="K131" s="109" t="s">
        <v>1552</v>
      </c>
      <c r="L131" s="109"/>
      <c r="M131" s="109" t="s">
        <v>9</v>
      </c>
      <c r="N131" s="104">
        <v>44914.0</v>
      </c>
      <c r="O131" s="109" t="s">
        <v>15</v>
      </c>
      <c r="P131" s="109" t="s">
        <v>505</v>
      </c>
      <c r="Q131" s="167"/>
      <c r="R131" s="213" t="s">
        <v>1553</v>
      </c>
      <c r="S131" s="167" t="s">
        <v>33</v>
      </c>
      <c r="T131" s="92" t="s">
        <v>485</v>
      </c>
      <c r="U131" s="92"/>
      <c r="V131" s="92"/>
      <c r="W131" s="92"/>
      <c r="X131" s="92"/>
      <c r="Y131" s="92"/>
      <c r="Z131" s="92"/>
      <c r="AA131" s="92"/>
    </row>
    <row r="132" ht="18.75" customHeight="1">
      <c r="A132" s="124">
        <v>44917.0</v>
      </c>
      <c r="B132" s="109" t="s">
        <v>33</v>
      </c>
      <c r="C132" s="109" t="s">
        <v>96</v>
      </c>
      <c r="D132" s="132" t="s">
        <v>1554</v>
      </c>
      <c r="E132" s="109" t="s">
        <v>29</v>
      </c>
      <c r="F132" s="109" t="s">
        <v>34</v>
      </c>
      <c r="G132" s="109" t="s">
        <v>97</v>
      </c>
      <c r="H132" s="109">
        <v>18.0</v>
      </c>
      <c r="I132" s="109">
        <v>1.0</v>
      </c>
      <c r="J132" s="109" t="s">
        <v>1555</v>
      </c>
      <c r="K132" s="109" t="s">
        <v>1555</v>
      </c>
      <c r="L132" s="109"/>
      <c r="M132" s="109" t="s">
        <v>9</v>
      </c>
      <c r="N132" s="104">
        <v>44917.0</v>
      </c>
      <c r="O132" s="109" t="s">
        <v>15</v>
      </c>
      <c r="P132" s="109" t="s">
        <v>505</v>
      </c>
      <c r="Q132" s="167"/>
      <c r="R132" s="213" t="s">
        <v>1556</v>
      </c>
      <c r="S132" s="167" t="s">
        <v>33</v>
      </c>
      <c r="T132" s="92" t="s">
        <v>485</v>
      </c>
      <c r="U132" s="92"/>
      <c r="V132" s="92"/>
      <c r="W132" s="92"/>
      <c r="X132" s="92"/>
      <c r="Y132" s="92"/>
      <c r="Z132" s="92"/>
      <c r="AA132" s="92"/>
    </row>
    <row r="133" ht="18.75" customHeight="1">
      <c r="A133" s="124">
        <v>44939.0</v>
      </c>
      <c r="B133" s="92" t="s">
        <v>33</v>
      </c>
      <c r="C133" s="92" t="s">
        <v>96</v>
      </c>
      <c r="D133" s="132" t="s">
        <v>1557</v>
      </c>
      <c r="E133" s="92" t="s">
        <v>29</v>
      </c>
      <c r="F133" s="92" t="s">
        <v>34</v>
      </c>
      <c r="G133" s="92" t="s">
        <v>97</v>
      </c>
      <c r="H133" s="92">
        <v>19.0</v>
      </c>
      <c r="I133" s="92">
        <v>1.0</v>
      </c>
      <c r="J133" s="92" t="s">
        <v>1558</v>
      </c>
      <c r="K133" s="92" t="s">
        <v>1558</v>
      </c>
      <c r="L133" s="92"/>
      <c r="M133" s="92" t="s">
        <v>9</v>
      </c>
      <c r="N133" s="104">
        <v>44957.0</v>
      </c>
      <c r="O133" s="92" t="s">
        <v>15</v>
      </c>
      <c r="P133" s="92" t="s">
        <v>505</v>
      </c>
      <c r="Q133" s="170"/>
      <c r="R133" s="215" t="s">
        <v>1559</v>
      </c>
      <c r="S133" s="167" t="s">
        <v>33</v>
      </c>
      <c r="T133" s="92" t="s">
        <v>485</v>
      </c>
      <c r="U133" s="92"/>
      <c r="V133" s="92"/>
      <c r="W133" s="92"/>
      <c r="X133" s="92"/>
      <c r="Y133" s="92"/>
      <c r="Z133" s="92"/>
      <c r="AA133" s="92"/>
    </row>
    <row r="134" ht="18.75" customHeight="1">
      <c r="A134" s="124">
        <v>44327.0</v>
      </c>
      <c r="B134" s="109" t="s">
        <v>33</v>
      </c>
      <c r="C134" s="109" t="s">
        <v>92</v>
      </c>
      <c r="D134" s="132" t="s">
        <v>1371</v>
      </c>
      <c r="E134" s="109" t="s">
        <v>29</v>
      </c>
      <c r="F134" s="109" t="s">
        <v>34</v>
      </c>
      <c r="G134" s="109" t="s">
        <v>93</v>
      </c>
      <c r="H134" s="109">
        <v>1.0</v>
      </c>
      <c r="I134" s="109">
        <v>3.0</v>
      </c>
      <c r="J134" s="109" t="s">
        <v>1372</v>
      </c>
      <c r="K134" s="109" t="s">
        <v>1372</v>
      </c>
      <c r="L134" s="109"/>
      <c r="M134" s="109" t="s">
        <v>9</v>
      </c>
      <c r="N134" s="104">
        <v>44327.0</v>
      </c>
      <c r="O134" s="109"/>
      <c r="P134" s="132" t="s">
        <v>1560</v>
      </c>
      <c r="Q134" s="167"/>
      <c r="R134" s="347" t="s">
        <v>1561</v>
      </c>
      <c r="S134" s="167" t="s">
        <v>33</v>
      </c>
      <c r="T134" s="109"/>
      <c r="U134" s="92"/>
      <c r="V134" s="92"/>
      <c r="W134" s="92"/>
      <c r="X134" s="92"/>
      <c r="Y134" s="92"/>
      <c r="Z134" s="92"/>
      <c r="AA134" s="92"/>
    </row>
    <row r="135" ht="18.75" customHeight="1">
      <c r="A135" s="96">
        <v>45152.0</v>
      </c>
      <c r="B135" s="139" t="s">
        <v>33</v>
      </c>
      <c r="C135" s="139" t="s">
        <v>88</v>
      </c>
      <c r="D135" s="97" t="s">
        <v>1562</v>
      </c>
      <c r="E135" s="92" t="str">
        <f>IFERROR(VLOOKUP(B135,'Guia Procesos'!$B$3:$D$23,3,0)," ")</f>
        <v>Transversal</v>
      </c>
      <c r="F135" s="92" t="str">
        <f>IFERROR(VLOOKUP(B135,'Guia Procesos'!$B$3:$C$22,2,0)," ")</f>
        <v>GDO</v>
      </c>
      <c r="G135" s="92" t="str">
        <f>IFERROR(VLOOKUP(C135,'Guia Procesos'!$B$27:$C$50,2,0)," ")</f>
        <v>P</v>
      </c>
      <c r="H135" s="256">
        <v>2.0</v>
      </c>
      <c r="I135" s="256">
        <v>3.0</v>
      </c>
      <c r="J135" s="256" t="str">
        <f>CONCATENATE(F135,"-",G135,"-",H135)</f>
        <v>GDO-P-2</v>
      </c>
      <c r="K135" s="256"/>
      <c r="L135" s="139"/>
      <c r="M135" s="92" t="s">
        <v>14</v>
      </c>
      <c r="N135" s="134">
        <v>45153.0</v>
      </c>
      <c r="O135" s="139" t="s">
        <v>19</v>
      </c>
      <c r="P135" s="92"/>
      <c r="Q135" s="172"/>
      <c r="R135" s="215" t="s">
        <v>1563</v>
      </c>
      <c r="S135" s="172"/>
      <c r="T135" s="139"/>
      <c r="U135" s="92"/>
      <c r="V135" s="92"/>
      <c r="W135" s="92"/>
      <c r="X135" s="92"/>
      <c r="Y135" s="92"/>
      <c r="Z135" s="92"/>
      <c r="AA135" s="92"/>
    </row>
    <row r="136" ht="18.75" customHeight="1">
      <c r="A136" s="104"/>
      <c r="B136" s="109" t="s">
        <v>33</v>
      </c>
      <c r="C136" s="109" t="s">
        <v>98</v>
      </c>
      <c r="D136" s="132" t="s">
        <v>1564</v>
      </c>
      <c r="E136" s="109" t="s">
        <v>29</v>
      </c>
      <c r="F136" s="109" t="s">
        <v>34</v>
      </c>
      <c r="G136" s="109" t="s">
        <v>99</v>
      </c>
      <c r="H136" s="122">
        <v>1.0</v>
      </c>
      <c r="I136" s="122">
        <v>2.0</v>
      </c>
      <c r="J136" s="109" t="s">
        <v>1565</v>
      </c>
      <c r="K136" s="109" t="s">
        <v>1565</v>
      </c>
      <c r="L136" s="109"/>
      <c r="M136" s="132" t="s">
        <v>14</v>
      </c>
      <c r="N136" s="104">
        <v>44054.0</v>
      </c>
      <c r="O136" s="109" t="s">
        <v>10</v>
      </c>
      <c r="P136" s="109"/>
      <c r="Q136" s="167" t="s">
        <v>1566</v>
      </c>
      <c r="R136" s="213" t="s">
        <v>1567</v>
      </c>
      <c r="S136" s="167" t="s">
        <v>33</v>
      </c>
      <c r="T136" s="109" t="s">
        <v>485</v>
      </c>
      <c r="U136" s="92"/>
      <c r="V136" s="92"/>
      <c r="W136" s="92"/>
      <c r="X136" s="92"/>
      <c r="Y136" s="92"/>
      <c r="Z136" s="92"/>
      <c r="AA136" s="92"/>
    </row>
    <row r="137" ht="18.75" customHeight="1">
      <c r="A137" s="360">
        <v>44928.0</v>
      </c>
      <c r="B137" s="92" t="s">
        <v>33</v>
      </c>
      <c r="C137" s="139" t="s">
        <v>98</v>
      </c>
      <c r="D137" s="97" t="s">
        <v>1568</v>
      </c>
      <c r="E137" s="92" t="s">
        <v>29</v>
      </c>
      <c r="F137" s="92" t="s">
        <v>34</v>
      </c>
      <c r="G137" s="92" t="s">
        <v>99</v>
      </c>
      <c r="H137" s="92">
        <v>3.0</v>
      </c>
      <c r="I137" s="92">
        <v>1.0</v>
      </c>
      <c r="J137" s="92" t="s">
        <v>1569</v>
      </c>
      <c r="K137" s="92" t="s">
        <v>1569</v>
      </c>
      <c r="L137" s="92" t="s">
        <v>1569</v>
      </c>
      <c r="M137" s="92" t="s">
        <v>9</v>
      </c>
      <c r="N137" s="100">
        <v>44930.0</v>
      </c>
      <c r="O137" s="139"/>
      <c r="P137" s="132" t="s">
        <v>1570</v>
      </c>
      <c r="Q137" s="170"/>
      <c r="R137" s="215" t="s">
        <v>1571</v>
      </c>
      <c r="S137" s="167" t="s">
        <v>33</v>
      </c>
      <c r="T137" s="139"/>
      <c r="U137" s="92"/>
      <c r="V137" s="92"/>
      <c r="W137" s="92"/>
      <c r="X137" s="92"/>
      <c r="Y137" s="92"/>
      <c r="Z137" s="92"/>
      <c r="AA137" s="92"/>
    </row>
    <row r="138" ht="18.75" customHeight="1">
      <c r="A138" s="360">
        <v>44928.0</v>
      </c>
      <c r="B138" s="92" t="s">
        <v>33</v>
      </c>
      <c r="C138" s="139" t="s">
        <v>98</v>
      </c>
      <c r="D138" s="97" t="s">
        <v>1572</v>
      </c>
      <c r="E138" s="92" t="s">
        <v>29</v>
      </c>
      <c r="F138" s="92" t="s">
        <v>34</v>
      </c>
      <c r="G138" s="92" t="s">
        <v>99</v>
      </c>
      <c r="H138" s="92">
        <v>4.0</v>
      </c>
      <c r="I138" s="92">
        <v>1.0</v>
      </c>
      <c r="J138" s="92" t="s">
        <v>1573</v>
      </c>
      <c r="K138" s="92" t="s">
        <v>1573</v>
      </c>
      <c r="L138" s="92" t="s">
        <v>1569</v>
      </c>
      <c r="M138" s="92" t="s">
        <v>9</v>
      </c>
      <c r="N138" s="100">
        <v>44930.0</v>
      </c>
      <c r="O138" s="139"/>
      <c r="P138" s="132" t="s">
        <v>1574</v>
      </c>
      <c r="Q138" s="174"/>
      <c r="R138" s="347" t="s">
        <v>1575</v>
      </c>
      <c r="S138" s="167" t="s">
        <v>33</v>
      </c>
      <c r="T138" s="139"/>
      <c r="U138" s="92"/>
      <c r="V138" s="92"/>
      <c r="W138" s="92"/>
      <c r="X138" s="92"/>
      <c r="Y138" s="92"/>
      <c r="Z138" s="92"/>
      <c r="AA138" s="92"/>
    </row>
    <row r="139" ht="18.75" customHeight="1">
      <c r="A139" s="360">
        <v>44928.0</v>
      </c>
      <c r="B139" s="92" t="s">
        <v>33</v>
      </c>
      <c r="C139" s="139" t="s">
        <v>98</v>
      </c>
      <c r="D139" s="97" t="s">
        <v>1576</v>
      </c>
      <c r="E139" s="92" t="s">
        <v>29</v>
      </c>
      <c r="F139" s="92" t="s">
        <v>34</v>
      </c>
      <c r="G139" s="92" t="s">
        <v>99</v>
      </c>
      <c r="H139" s="92">
        <v>5.0</v>
      </c>
      <c r="I139" s="92">
        <v>1.0</v>
      </c>
      <c r="J139" s="92" t="s">
        <v>1577</v>
      </c>
      <c r="K139" s="92" t="s">
        <v>1577</v>
      </c>
      <c r="L139" s="139"/>
      <c r="M139" s="92" t="s">
        <v>9</v>
      </c>
      <c r="N139" s="100">
        <v>44930.0</v>
      </c>
      <c r="O139" s="139"/>
      <c r="P139" s="132" t="s">
        <v>1578</v>
      </c>
      <c r="Q139" s="170"/>
      <c r="R139" s="215" t="s">
        <v>1579</v>
      </c>
      <c r="S139" s="167" t="s">
        <v>33</v>
      </c>
      <c r="T139" s="139"/>
      <c r="U139" s="92"/>
      <c r="V139" s="92"/>
      <c r="W139" s="92"/>
      <c r="X139" s="92"/>
      <c r="Y139" s="92"/>
      <c r="Z139" s="92"/>
      <c r="AA139" s="92"/>
    </row>
    <row r="140" ht="18.75" customHeight="1">
      <c r="A140" s="360">
        <v>44762.0</v>
      </c>
      <c r="B140" s="92" t="s">
        <v>33</v>
      </c>
      <c r="C140" s="139" t="s">
        <v>98</v>
      </c>
      <c r="D140" s="97" t="s">
        <v>1580</v>
      </c>
      <c r="E140" s="92" t="s">
        <v>29</v>
      </c>
      <c r="F140" s="92" t="s">
        <v>34</v>
      </c>
      <c r="G140" s="92" t="s">
        <v>99</v>
      </c>
      <c r="H140" s="92">
        <v>6.0</v>
      </c>
      <c r="I140" s="92">
        <v>1.0</v>
      </c>
      <c r="J140" s="92" t="s">
        <v>1581</v>
      </c>
      <c r="K140" s="92" t="s">
        <v>1581</v>
      </c>
      <c r="L140" s="92" t="s">
        <v>1569</v>
      </c>
      <c r="M140" s="92" t="s">
        <v>9</v>
      </c>
      <c r="N140" s="100">
        <v>44767.0</v>
      </c>
      <c r="O140" s="139"/>
      <c r="P140" s="132" t="s">
        <v>1578</v>
      </c>
      <c r="Q140" s="174"/>
      <c r="R140" s="215" t="s">
        <v>1582</v>
      </c>
      <c r="S140" s="167" t="s">
        <v>33</v>
      </c>
      <c r="T140" s="139"/>
      <c r="U140" s="92"/>
      <c r="V140" s="92"/>
      <c r="W140" s="92"/>
      <c r="X140" s="92"/>
      <c r="Y140" s="92"/>
      <c r="Z140" s="92"/>
      <c r="AA140" s="92"/>
    </row>
    <row r="141" ht="15.75" customHeight="1">
      <c r="A141" s="119">
        <v>45371.0</v>
      </c>
      <c r="B141" s="139" t="s">
        <v>33</v>
      </c>
      <c r="C141" s="139" t="s">
        <v>98</v>
      </c>
      <c r="D141" s="356" t="s">
        <v>1583</v>
      </c>
      <c r="E141" s="92" t="str">
        <f>IFERROR(VLOOKUP(B141,'Guia Procesos'!$B$3:$D$23,3,0)," ")</f>
        <v>Transversal</v>
      </c>
      <c r="F141" s="92" t="str">
        <f>IFERROR(VLOOKUP(B141,'Guia Procesos'!$B$3:$C$22,2,0)," ")</f>
        <v>GDO</v>
      </c>
      <c r="G141" s="92" t="s">
        <v>99</v>
      </c>
      <c r="H141" s="92">
        <v>7.0</v>
      </c>
      <c r="I141" s="92">
        <v>1.0</v>
      </c>
      <c r="J141" s="132" t="s">
        <v>1584</v>
      </c>
      <c r="K141" s="132" t="s">
        <v>1584</v>
      </c>
      <c r="L141" s="92"/>
      <c r="M141" s="109" t="s">
        <v>9</v>
      </c>
      <c r="N141" s="100">
        <v>45371.0</v>
      </c>
      <c r="O141" s="92">
        <v>2.0244600187743E13</v>
      </c>
      <c r="P141" s="132" t="s">
        <v>1585</v>
      </c>
      <c r="Q141" s="170"/>
      <c r="R141" s="215" t="s">
        <v>1586</v>
      </c>
      <c r="S141" s="167" t="s">
        <v>33</v>
      </c>
      <c r="T141" s="92"/>
      <c r="U141" s="92"/>
      <c r="V141" s="92"/>
      <c r="W141" s="92"/>
      <c r="X141" s="92"/>
      <c r="Y141" s="92"/>
      <c r="Z141" s="92"/>
      <c r="AA141" s="92"/>
    </row>
    <row r="142" ht="15.75" customHeight="1">
      <c r="A142" s="96">
        <v>45152.0</v>
      </c>
      <c r="B142" s="139" t="s">
        <v>33</v>
      </c>
      <c r="C142" s="139" t="s">
        <v>98</v>
      </c>
      <c r="D142" s="97" t="s">
        <v>1587</v>
      </c>
      <c r="E142" s="92" t="str">
        <f>IFERROR(VLOOKUP(B142,'Guia Procesos'!$B$3:$D$23,3,0)," ")</f>
        <v>Transversal</v>
      </c>
      <c r="F142" s="92" t="str">
        <f>IFERROR(VLOOKUP(B142,'Guia Procesos'!$B$3:$C$22,2,0)," ")</f>
        <v>GDO</v>
      </c>
      <c r="G142" s="92" t="str">
        <f>IFERROR(VLOOKUP(C142,'Guia Procesos'!$B$27:$C$50,2,0)," ")</f>
        <v>PR</v>
      </c>
      <c r="H142" s="256">
        <v>2.0</v>
      </c>
      <c r="I142" s="256">
        <v>2.0</v>
      </c>
      <c r="J142" s="256" t="str">
        <f>CONCATENATE(F142,"-",G142,"-",H142)</f>
        <v>GDO-PR-2</v>
      </c>
      <c r="K142" s="256" t="s">
        <v>1588</v>
      </c>
      <c r="L142" s="139"/>
      <c r="M142" s="92" t="s">
        <v>9</v>
      </c>
      <c r="N142" s="355">
        <v>45152.0</v>
      </c>
      <c r="O142" s="139" t="s">
        <v>19</v>
      </c>
      <c r="P142" s="132" t="s">
        <v>1589</v>
      </c>
      <c r="Q142" s="172"/>
      <c r="R142" s="215" t="s">
        <v>1590</v>
      </c>
      <c r="S142" s="167" t="s">
        <v>33</v>
      </c>
      <c r="T142" s="139"/>
      <c r="U142" s="92"/>
      <c r="V142" s="92"/>
      <c r="W142" s="92"/>
      <c r="X142" s="92"/>
      <c r="Y142" s="92"/>
      <c r="Z142" s="92"/>
      <c r="AA142" s="92"/>
    </row>
    <row r="143" ht="15.75" customHeight="1">
      <c r="A143" s="124">
        <v>44022.0</v>
      </c>
      <c r="B143" s="109" t="s">
        <v>33</v>
      </c>
      <c r="C143" s="109" t="s">
        <v>100</v>
      </c>
      <c r="D143" s="132" t="s">
        <v>1591</v>
      </c>
      <c r="E143" s="109" t="s">
        <v>29</v>
      </c>
      <c r="F143" s="109" t="s">
        <v>34</v>
      </c>
      <c r="G143" s="109" t="s">
        <v>101</v>
      </c>
      <c r="H143" s="122" t="s">
        <v>488</v>
      </c>
      <c r="I143" s="122" t="s">
        <v>488</v>
      </c>
      <c r="J143" s="109" t="s">
        <v>1592</v>
      </c>
      <c r="K143" s="109" t="s">
        <v>1592</v>
      </c>
      <c r="L143" s="109" t="s">
        <v>1593</v>
      </c>
      <c r="M143" s="109" t="s">
        <v>9</v>
      </c>
      <c r="N143" s="104">
        <v>44022.0</v>
      </c>
      <c r="O143" s="109" t="s">
        <v>19</v>
      </c>
      <c r="P143" s="109" t="s">
        <v>505</v>
      </c>
      <c r="Q143" s="170"/>
      <c r="R143" s="213" t="s">
        <v>1594</v>
      </c>
      <c r="S143" s="167" t="s">
        <v>33</v>
      </c>
      <c r="T143" s="109" t="s">
        <v>485</v>
      </c>
      <c r="U143" s="92"/>
      <c r="V143" s="92"/>
      <c r="W143" s="92"/>
      <c r="X143" s="92"/>
      <c r="Y143" s="92"/>
      <c r="Z143" s="92"/>
      <c r="AA143" s="92"/>
    </row>
    <row r="144" ht="15.75" customHeight="1">
      <c r="A144" s="104">
        <v>44063.0</v>
      </c>
      <c r="B144" s="109" t="s">
        <v>33</v>
      </c>
      <c r="C144" s="109" t="s">
        <v>100</v>
      </c>
      <c r="D144" s="132" t="s">
        <v>1595</v>
      </c>
      <c r="E144" s="109" t="s">
        <v>29</v>
      </c>
      <c r="F144" s="109" t="s">
        <v>34</v>
      </c>
      <c r="G144" s="109" t="s">
        <v>101</v>
      </c>
      <c r="H144" s="122" t="s">
        <v>491</v>
      </c>
      <c r="I144" s="122" t="s">
        <v>488</v>
      </c>
      <c r="J144" s="109" t="s">
        <v>1596</v>
      </c>
      <c r="K144" s="109" t="s">
        <v>1596</v>
      </c>
      <c r="L144" s="109" t="s">
        <v>1597</v>
      </c>
      <c r="M144" s="109" t="s">
        <v>9</v>
      </c>
      <c r="N144" s="104">
        <v>44110.0</v>
      </c>
      <c r="O144" s="104" t="s">
        <v>19</v>
      </c>
      <c r="P144" s="109" t="s">
        <v>505</v>
      </c>
      <c r="Q144" s="167"/>
      <c r="R144" s="213" t="s">
        <v>1598</v>
      </c>
      <c r="S144" s="167" t="s">
        <v>33</v>
      </c>
      <c r="T144" s="109" t="s">
        <v>485</v>
      </c>
      <c r="U144" s="92"/>
      <c r="V144" s="92"/>
      <c r="W144" s="92"/>
      <c r="X144" s="92"/>
      <c r="Y144" s="92"/>
      <c r="Z144" s="92"/>
      <c r="AA144" s="92"/>
    </row>
    <row r="145" ht="15.75" customHeight="1">
      <c r="A145" s="342" t="s">
        <v>1599</v>
      </c>
      <c r="B145" s="109" t="s">
        <v>33</v>
      </c>
      <c r="C145" s="109" t="s">
        <v>100</v>
      </c>
      <c r="D145" s="132" t="s">
        <v>1600</v>
      </c>
      <c r="E145" s="92" t="str">
        <f>IFERROR(VLOOKUP(B145,'Guia Procesos'!$B$4:$D$24,3,0)," ")</f>
        <v>Transversal</v>
      </c>
      <c r="F145" s="92" t="str">
        <f>IFERROR(VLOOKUP(B145,'Guia Procesos'!$B$4:$C$23,2,0)," ")</f>
        <v>GDO</v>
      </c>
      <c r="G145" s="92" t="str">
        <f>IFERROR(VLOOKUP(C145,'Guia Procesos'!$B$28:$C$51,2,0)," ")</f>
        <v>PROT</v>
      </c>
      <c r="H145" s="342">
        <v>3.0</v>
      </c>
      <c r="I145" s="342">
        <v>1.0</v>
      </c>
      <c r="J145" s="342" t="str">
        <f t="shared" ref="J145:J146" si="5">CONCATENATE(F145,"-",G145,"-",H145)</f>
        <v>GDO-PROT-3</v>
      </c>
      <c r="K145" s="342" t="s">
        <v>1601</v>
      </c>
      <c r="L145" s="92"/>
      <c r="M145" s="109" t="s">
        <v>9</v>
      </c>
      <c r="N145" s="104">
        <v>45288.0</v>
      </c>
      <c r="O145" s="104" t="s">
        <v>19</v>
      </c>
      <c r="P145" s="109" t="s">
        <v>505</v>
      </c>
      <c r="Q145" s="170"/>
      <c r="R145" s="215" t="s">
        <v>1602</v>
      </c>
      <c r="S145" s="167" t="s">
        <v>33</v>
      </c>
      <c r="T145" s="92"/>
      <c r="U145" s="92"/>
      <c r="V145" s="92"/>
      <c r="W145" s="92"/>
      <c r="X145" s="92"/>
      <c r="Y145" s="92"/>
      <c r="Z145" s="92"/>
      <c r="AA145" s="92"/>
    </row>
    <row r="146" ht="15.75" customHeight="1">
      <c r="A146" s="96">
        <v>45320.0</v>
      </c>
      <c r="B146" s="139" t="s">
        <v>33</v>
      </c>
      <c r="C146" s="139" t="s">
        <v>88</v>
      </c>
      <c r="D146" s="97" t="s">
        <v>1491</v>
      </c>
      <c r="E146" s="92" t="str">
        <f>IFERROR(VLOOKUP(B146,'Guia Procesos'!$B$3:$D$23,3,0)," ")</f>
        <v>Transversal</v>
      </c>
      <c r="F146" s="92" t="str">
        <f>IFERROR(VLOOKUP(B146,'Guia Procesos'!$B$3:$C$22,2,0)," ")</f>
        <v>GDO</v>
      </c>
      <c r="G146" s="92" t="str">
        <f>IFERROR(VLOOKUP(C146,'Guia Procesos'!$B$27:$C$50,2,0)," ")</f>
        <v>P</v>
      </c>
      <c r="H146" s="256">
        <v>1.0</v>
      </c>
      <c r="I146" s="256">
        <v>5.0</v>
      </c>
      <c r="J146" s="256" t="str">
        <f t="shared" si="5"/>
        <v>GDO-P-1</v>
      </c>
      <c r="K146" s="256"/>
      <c r="L146" s="92"/>
      <c r="M146" s="92" t="s">
        <v>1603</v>
      </c>
      <c r="N146" s="119">
        <v>45320.0</v>
      </c>
      <c r="O146" s="92"/>
      <c r="P146" s="92"/>
      <c r="Q146" s="170" t="s">
        <v>1604</v>
      </c>
      <c r="R146" s="215" t="s">
        <v>1605</v>
      </c>
      <c r="S146" s="170"/>
      <c r="T146" s="92"/>
      <c r="U146" s="92"/>
      <c r="V146" s="92"/>
      <c r="W146" s="92"/>
      <c r="X146" s="92"/>
      <c r="Y146" s="92"/>
      <c r="Z146" s="92"/>
      <c r="AA146" s="92"/>
    </row>
    <row r="147" ht="15.75" customHeight="1">
      <c r="A147" s="124">
        <v>44420.0</v>
      </c>
      <c r="B147" s="109" t="s">
        <v>33</v>
      </c>
      <c r="C147" s="109" t="s">
        <v>102</v>
      </c>
      <c r="D147" s="132" t="s">
        <v>1606</v>
      </c>
      <c r="E147" s="109" t="s">
        <v>29</v>
      </c>
      <c r="F147" s="109" t="s">
        <v>34</v>
      </c>
      <c r="G147" s="109" t="s">
        <v>103</v>
      </c>
      <c r="H147" s="109">
        <v>1.0</v>
      </c>
      <c r="I147" s="109">
        <v>1.0</v>
      </c>
      <c r="J147" s="109" t="s">
        <v>1607</v>
      </c>
      <c r="K147" s="109" t="s">
        <v>1607</v>
      </c>
      <c r="L147" s="109"/>
      <c r="M147" s="109" t="s">
        <v>9</v>
      </c>
      <c r="N147" s="104">
        <v>44420.0</v>
      </c>
      <c r="O147" s="109"/>
      <c r="P147" s="132" t="s">
        <v>1578</v>
      </c>
      <c r="Q147" s="167"/>
      <c r="R147" s="213" t="s">
        <v>1608</v>
      </c>
      <c r="S147" s="167" t="s">
        <v>33</v>
      </c>
      <c r="T147" s="109"/>
      <c r="U147" s="92"/>
      <c r="V147" s="92"/>
      <c r="W147" s="92"/>
      <c r="X147" s="92"/>
      <c r="Y147" s="92"/>
      <c r="Z147" s="92"/>
      <c r="AA147" s="92"/>
    </row>
    <row r="148" ht="15.75" customHeight="1">
      <c r="A148" s="360">
        <v>45064.0</v>
      </c>
      <c r="B148" s="92" t="s">
        <v>33</v>
      </c>
      <c r="C148" s="139" t="s">
        <v>84</v>
      </c>
      <c r="D148" s="97" t="s">
        <v>1359</v>
      </c>
      <c r="E148" s="92" t="str">
        <f>IFERROR(VLOOKUP(B148,'Guia Procesos'!$B$3:$D$23,3,0)," ")</f>
        <v>Transversal</v>
      </c>
      <c r="F148" s="92" t="s">
        <v>12</v>
      </c>
      <c r="G148" s="92" t="str">
        <f>IFERROR(VLOOKUP(C148,'Guia Procesos'!$B$27:$C$50,2,0)," ")</f>
        <v>MR</v>
      </c>
      <c r="H148" s="256">
        <v>2.0</v>
      </c>
      <c r="I148" s="256">
        <v>5.0</v>
      </c>
      <c r="J148" s="256" t="str">
        <f t="shared" ref="J148:J149" si="6">CONCATENATE(F148,"-",G148,"-",H148)</f>
        <v>GMC-MR-2</v>
      </c>
      <c r="K148" s="256" t="s">
        <v>1609</v>
      </c>
      <c r="L148" s="139"/>
      <c r="M148" s="92" t="s">
        <v>9</v>
      </c>
      <c r="N148" s="100">
        <v>45069.0</v>
      </c>
      <c r="O148" s="139" t="s">
        <v>19</v>
      </c>
      <c r="P148" s="342" t="s">
        <v>375</v>
      </c>
      <c r="Q148" s="170"/>
      <c r="R148" s="215" t="s">
        <v>1610</v>
      </c>
      <c r="S148" s="167" t="s">
        <v>33</v>
      </c>
      <c r="T148" s="139"/>
      <c r="U148" s="92"/>
      <c r="V148" s="92"/>
      <c r="W148" s="92"/>
      <c r="X148" s="92"/>
      <c r="Y148" s="92"/>
      <c r="Z148" s="92"/>
      <c r="AA148" s="92"/>
    </row>
    <row r="149" ht="15.75" customHeight="1">
      <c r="A149" s="96">
        <v>45069.0</v>
      </c>
      <c r="B149" s="92" t="s">
        <v>33</v>
      </c>
      <c r="C149" s="139" t="s">
        <v>84</v>
      </c>
      <c r="D149" s="97" t="s">
        <v>1611</v>
      </c>
      <c r="E149" s="92" t="str">
        <f>IFERROR(VLOOKUP(B149,'Guia Procesos'!$B$3:$D$23,3,0)," ")</f>
        <v>Transversal</v>
      </c>
      <c r="F149" s="92" t="s">
        <v>12</v>
      </c>
      <c r="G149" s="92" t="str">
        <f>IFERROR(VLOOKUP(C149,'Guia Procesos'!$B$27:$C$50,2,0)," ")</f>
        <v>MR</v>
      </c>
      <c r="H149" s="256">
        <v>3.0</v>
      </c>
      <c r="I149" s="256">
        <v>6.0</v>
      </c>
      <c r="J149" s="256" t="str">
        <f t="shared" si="6"/>
        <v>GMC-MR-3</v>
      </c>
      <c r="K149" s="256" t="s">
        <v>1612</v>
      </c>
      <c r="L149" s="139"/>
      <c r="M149" s="92" t="s">
        <v>9</v>
      </c>
      <c r="N149" s="100">
        <v>45069.0</v>
      </c>
      <c r="O149" s="100"/>
      <c r="P149" s="342" t="s">
        <v>375</v>
      </c>
      <c r="Q149" s="172"/>
      <c r="R149" s="215" t="s">
        <v>1610</v>
      </c>
      <c r="S149" s="167" t="s">
        <v>33</v>
      </c>
      <c r="T149" s="139"/>
      <c r="U149" s="92"/>
      <c r="V149" s="92"/>
      <c r="W149" s="92"/>
      <c r="X149" s="92"/>
      <c r="Y149" s="92"/>
      <c r="Z149" s="92"/>
      <c r="AA149" s="92"/>
    </row>
    <row r="150" ht="15.75" customHeight="1">
      <c r="A150" s="96">
        <v>45396.0</v>
      </c>
      <c r="B150" s="92" t="s">
        <v>33</v>
      </c>
      <c r="C150" s="139" t="s">
        <v>98</v>
      </c>
      <c r="D150" s="97" t="s">
        <v>1564</v>
      </c>
      <c r="E150" s="92" t="s">
        <v>29</v>
      </c>
      <c r="F150" s="92" t="s">
        <v>34</v>
      </c>
      <c r="G150" s="92" t="s">
        <v>99</v>
      </c>
      <c r="H150" s="256">
        <v>1.0</v>
      </c>
      <c r="I150" s="256" t="s">
        <v>923</v>
      </c>
      <c r="J150" s="256" t="s">
        <v>1565</v>
      </c>
      <c r="K150" s="256" t="s">
        <v>1565</v>
      </c>
      <c r="L150" s="139"/>
      <c r="M150" s="92" t="s">
        <v>9</v>
      </c>
      <c r="N150" s="100">
        <v>45399.0</v>
      </c>
      <c r="O150" s="100" t="s">
        <v>19</v>
      </c>
      <c r="P150" s="132" t="s">
        <v>1613</v>
      </c>
      <c r="Q150" s="172"/>
      <c r="R150" s="202" t="s">
        <v>1614</v>
      </c>
      <c r="S150" s="167" t="s">
        <v>33</v>
      </c>
      <c r="T150" s="139" t="s">
        <v>485</v>
      </c>
      <c r="U150" s="92"/>
      <c r="V150" s="92"/>
      <c r="W150" s="92"/>
      <c r="X150" s="92"/>
      <c r="Y150" s="92"/>
      <c r="Z150" s="92"/>
      <c r="AA150" s="92"/>
    </row>
    <row r="151" ht="15.75" customHeight="1">
      <c r="A151" s="92"/>
      <c r="B151" s="92"/>
      <c r="C151" s="92"/>
      <c r="D151" s="92"/>
      <c r="E151" s="92"/>
      <c r="F151" s="92"/>
      <c r="G151" s="92"/>
      <c r="H151" s="92"/>
      <c r="I151" s="92"/>
      <c r="J151" s="92"/>
      <c r="K151" s="92"/>
      <c r="L151" s="92"/>
      <c r="M151" s="92"/>
      <c r="N151" s="92"/>
      <c r="O151" s="92"/>
      <c r="P151" s="92"/>
      <c r="Q151" s="170"/>
      <c r="R151" s="170"/>
      <c r="S151" s="170"/>
      <c r="T151" s="92"/>
      <c r="U151" s="92"/>
      <c r="V151" s="92"/>
      <c r="W151" s="92"/>
      <c r="X151" s="92"/>
      <c r="Y151" s="92"/>
      <c r="Z151" s="92"/>
      <c r="AA151" s="92"/>
    </row>
    <row r="152" ht="15.75" customHeight="1">
      <c r="A152" s="92"/>
      <c r="B152" s="92"/>
      <c r="C152" s="92"/>
      <c r="D152" s="92"/>
      <c r="E152" s="92"/>
      <c r="F152" s="92"/>
      <c r="G152" s="92"/>
      <c r="H152" s="92"/>
      <c r="I152" s="92"/>
      <c r="J152" s="92"/>
      <c r="K152" s="92"/>
      <c r="L152" s="92"/>
      <c r="M152" s="92"/>
      <c r="N152" s="92"/>
      <c r="O152" s="92"/>
      <c r="P152" s="92"/>
      <c r="Q152" s="170"/>
      <c r="R152" s="170"/>
      <c r="S152" s="170"/>
      <c r="T152" s="92"/>
      <c r="U152" s="92"/>
      <c r="V152" s="92"/>
      <c r="W152" s="92"/>
      <c r="X152" s="92"/>
      <c r="Y152" s="92"/>
      <c r="Z152" s="92"/>
      <c r="AA152" s="92"/>
    </row>
    <row r="153" ht="15.75" customHeight="1">
      <c r="A153" s="92"/>
      <c r="B153" s="92"/>
      <c r="C153" s="92"/>
      <c r="D153" s="92"/>
      <c r="E153" s="92"/>
      <c r="F153" s="92"/>
      <c r="G153" s="92"/>
      <c r="H153" s="92"/>
      <c r="I153" s="92"/>
      <c r="J153" s="92"/>
      <c r="K153" s="92"/>
      <c r="L153" s="92"/>
      <c r="M153" s="92"/>
      <c r="N153" s="92"/>
      <c r="O153" s="92"/>
      <c r="P153" s="92"/>
      <c r="Q153" s="170"/>
      <c r="R153" s="170"/>
      <c r="S153" s="170"/>
      <c r="T153" s="92"/>
      <c r="U153" s="92"/>
      <c r="V153" s="92"/>
      <c r="W153" s="92"/>
      <c r="X153" s="92"/>
      <c r="Y153" s="92"/>
      <c r="Z153" s="92"/>
      <c r="AA153" s="92"/>
    </row>
    <row r="154" ht="15.75" customHeight="1">
      <c r="A154" s="92"/>
      <c r="B154" s="92"/>
      <c r="C154" s="92"/>
      <c r="D154" s="92"/>
      <c r="E154" s="92"/>
      <c r="F154" s="92"/>
      <c r="G154" s="92"/>
      <c r="H154" s="92"/>
      <c r="I154" s="92"/>
      <c r="J154" s="92"/>
      <c r="K154" s="92"/>
      <c r="L154" s="92"/>
      <c r="M154" s="92"/>
      <c r="N154" s="92"/>
      <c r="O154" s="92"/>
      <c r="P154" s="92"/>
      <c r="Q154" s="170"/>
      <c r="R154" s="170"/>
      <c r="S154" s="170"/>
      <c r="T154" s="92"/>
      <c r="U154" s="92"/>
      <c r="V154" s="92"/>
      <c r="W154" s="92"/>
      <c r="X154" s="92"/>
      <c r="Y154" s="92"/>
      <c r="Z154" s="92"/>
      <c r="AA154" s="92"/>
    </row>
    <row r="155" ht="15.75" customHeight="1">
      <c r="A155" s="92"/>
      <c r="B155" s="92"/>
      <c r="C155" s="92"/>
      <c r="D155" s="92"/>
      <c r="E155" s="92"/>
      <c r="F155" s="92"/>
      <c r="G155" s="92"/>
      <c r="H155" s="92"/>
      <c r="I155" s="92"/>
      <c r="J155" s="92"/>
      <c r="K155" s="92"/>
      <c r="L155" s="92"/>
      <c r="M155" s="92"/>
      <c r="N155" s="92"/>
      <c r="O155" s="92"/>
      <c r="P155" s="92"/>
      <c r="Q155" s="170"/>
      <c r="R155" s="170"/>
      <c r="S155" s="170"/>
      <c r="T155" s="92"/>
      <c r="U155" s="92"/>
      <c r="V155" s="92"/>
      <c r="W155" s="92"/>
      <c r="X155" s="92"/>
      <c r="Y155" s="92"/>
      <c r="Z155" s="92"/>
      <c r="AA155" s="92"/>
    </row>
    <row r="156" ht="15.75" customHeight="1">
      <c r="A156" s="92"/>
      <c r="B156" s="92"/>
      <c r="C156" s="92"/>
      <c r="D156" s="92"/>
      <c r="E156" s="92"/>
      <c r="F156" s="92"/>
      <c r="G156" s="92"/>
      <c r="H156" s="92"/>
      <c r="I156" s="92"/>
      <c r="J156" s="92"/>
      <c r="K156" s="92"/>
      <c r="L156" s="92"/>
      <c r="M156" s="92"/>
      <c r="N156" s="92"/>
      <c r="O156" s="92"/>
      <c r="P156" s="92"/>
      <c r="Q156" s="170"/>
      <c r="R156" s="170"/>
      <c r="S156" s="170"/>
      <c r="T156" s="92"/>
      <c r="U156" s="92"/>
      <c r="V156" s="92"/>
      <c r="W156" s="92"/>
      <c r="X156" s="92"/>
      <c r="Y156" s="92"/>
      <c r="Z156" s="92"/>
      <c r="AA156" s="92"/>
    </row>
    <row r="157" ht="15.75" customHeight="1">
      <c r="A157" s="92"/>
      <c r="B157" s="92"/>
      <c r="C157" s="92"/>
      <c r="D157" s="92"/>
      <c r="E157" s="92"/>
      <c r="F157" s="92"/>
      <c r="G157" s="92"/>
      <c r="H157" s="92"/>
      <c r="I157" s="92"/>
      <c r="J157" s="92"/>
      <c r="K157" s="92"/>
      <c r="L157" s="92"/>
      <c r="M157" s="92"/>
      <c r="N157" s="92"/>
      <c r="O157" s="92"/>
      <c r="P157" s="92"/>
      <c r="Q157" s="170"/>
      <c r="R157" s="170"/>
      <c r="S157" s="170"/>
      <c r="T157" s="92"/>
      <c r="U157" s="92"/>
      <c r="V157" s="92"/>
      <c r="W157" s="92"/>
      <c r="X157" s="92"/>
      <c r="Y157" s="92"/>
      <c r="Z157" s="92"/>
      <c r="AA157" s="92"/>
    </row>
    <row r="158" ht="15.75" customHeight="1">
      <c r="A158" s="92"/>
      <c r="B158" s="92"/>
      <c r="C158" s="92"/>
      <c r="D158" s="92"/>
      <c r="E158" s="92"/>
      <c r="F158" s="92"/>
      <c r="G158" s="92"/>
      <c r="H158" s="92"/>
      <c r="I158" s="92"/>
      <c r="J158" s="92"/>
      <c r="K158" s="92"/>
      <c r="L158" s="92"/>
      <c r="M158" s="92"/>
      <c r="N158" s="92"/>
      <c r="O158" s="92"/>
      <c r="P158" s="92"/>
      <c r="Q158" s="170"/>
      <c r="R158" s="170"/>
      <c r="S158" s="170"/>
      <c r="T158" s="92"/>
      <c r="U158" s="92"/>
      <c r="V158" s="92"/>
      <c r="W158" s="92"/>
      <c r="X158" s="92"/>
      <c r="Y158" s="92"/>
      <c r="Z158" s="92"/>
      <c r="AA158" s="92"/>
    </row>
    <row r="159" ht="15.75" customHeight="1">
      <c r="A159" s="92"/>
      <c r="B159" s="92"/>
      <c r="C159" s="92"/>
      <c r="D159" s="92"/>
      <c r="E159" s="92"/>
      <c r="F159" s="92"/>
      <c r="G159" s="92"/>
      <c r="H159" s="92"/>
      <c r="I159" s="92"/>
      <c r="J159" s="92"/>
      <c r="K159" s="92"/>
      <c r="L159" s="92"/>
      <c r="M159" s="92"/>
      <c r="N159" s="92"/>
      <c r="O159" s="92"/>
      <c r="P159" s="92"/>
      <c r="Q159" s="170"/>
      <c r="R159" s="170"/>
      <c r="S159" s="170"/>
      <c r="T159" s="92"/>
      <c r="U159" s="92"/>
      <c r="V159" s="92"/>
      <c r="W159" s="92"/>
      <c r="X159" s="92"/>
      <c r="Y159" s="92"/>
      <c r="Z159" s="92"/>
      <c r="AA159" s="92"/>
    </row>
    <row r="160" ht="15.75" customHeight="1">
      <c r="A160" s="92"/>
      <c r="B160" s="92"/>
      <c r="C160" s="92"/>
      <c r="D160" s="92"/>
      <c r="E160" s="92"/>
      <c r="F160" s="92"/>
      <c r="G160" s="92"/>
      <c r="H160" s="92"/>
      <c r="I160" s="92"/>
      <c r="J160" s="92"/>
      <c r="K160" s="92"/>
      <c r="L160" s="92"/>
      <c r="M160" s="92"/>
      <c r="N160" s="92"/>
      <c r="O160" s="92"/>
      <c r="P160" s="92"/>
      <c r="Q160" s="170"/>
      <c r="R160" s="170"/>
      <c r="S160" s="170"/>
      <c r="T160" s="92"/>
      <c r="U160" s="92"/>
      <c r="V160" s="92"/>
      <c r="W160" s="92"/>
      <c r="X160" s="92"/>
      <c r="Y160" s="92"/>
      <c r="Z160" s="92"/>
      <c r="AA160" s="92"/>
    </row>
    <row r="161" ht="15.75" customHeight="1">
      <c r="A161" s="92"/>
      <c r="B161" s="92"/>
      <c r="C161" s="92"/>
      <c r="D161" s="92"/>
      <c r="E161" s="92"/>
      <c r="F161" s="92"/>
      <c r="G161" s="92"/>
      <c r="H161" s="92"/>
      <c r="I161" s="92"/>
      <c r="J161" s="92"/>
      <c r="K161" s="92"/>
      <c r="L161" s="92"/>
      <c r="M161" s="92"/>
      <c r="N161" s="92"/>
      <c r="O161" s="92"/>
      <c r="P161" s="92"/>
      <c r="Q161" s="170"/>
      <c r="R161" s="170"/>
      <c r="S161" s="170"/>
      <c r="T161" s="92"/>
      <c r="U161" s="92"/>
      <c r="V161" s="92"/>
      <c r="W161" s="92"/>
      <c r="X161" s="92"/>
      <c r="Y161" s="92"/>
      <c r="Z161" s="92"/>
      <c r="AA161" s="92"/>
    </row>
    <row r="162" ht="15.75" customHeight="1">
      <c r="A162" s="92"/>
      <c r="B162" s="92"/>
      <c r="C162" s="92"/>
      <c r="D162" s="92"/>
      <c r="E162" s="92"/>
      <c r="F162" s="92"/>
      <c r="G162" s="92"/>
      <c r="H162" s="92"/>
      <c r="I162" s="92"/>
      <c r="J162" s="92"/>
      <c r="K162" s="92"/>
      <c r="L162" s="92"/>
      <c r="M162" s="92"/>
      <c r="N162" s="92"/>
      <c r="O162" s="92"/>
      <c r="P162" s="92"/>
      <c r="Q162" s="170"/>
      <c r="R162" s="170"/>
      <c r="S162" s="170"/>
      <c r="T162" s="92"/>
      <c r="U162" s="92"/>
      <c r="V162" s="92"/>
      <c r="W162" s="92"/>
      <c r="X162" s="92"/>
      <c r="Y162" s="92"/>
      <c r="Z162" s="92"/>
      <c r="AA162" s="92"/>
    </row>
    <row r="163" ht="15.75" customHeight="1">
      <c r="A163" s="92"/>
      <c r="B163" s="92"/>
      <c r="C163" s="92"/>
      <c r="D163" s="92"/>
      <c r="E163" s="92"/>
      <c r="F163" s="92"/>
      <c r="G163" s="92"/>
      <c r="H163" s="92"/>
      <c r="I163" s="92"/>
      <c r="J163" s="92"/>
      <c r="K163" s="92"/>
      <c r="L163" s="92"/>
      <c r="M163" s="92"/>
      <c r="N163" s="92"/>
      <c r="O163" s="92"/>
      <c r="P163" s="92"/>
      <c r="Q163" s="170"/>
      <c r="R163" s="170"/>
      <c r="S163" s="170"/>
      <c r="T163" s="92"/>
      <c r="U163" s="92"/>
      <c r="V163" s="92"/>
      <c r="W163" s="92"/>
      <c r="X163" s="92"/>
      <c r="Y163" s="92"/>
      <c r="Z163" s="92"/>
      <c r="AA163" s="92"/>
    </row>
    <row r="164" ht="15.75" customHeight="1">
      <c r="A164" s="92"/>
      <c r="B164" s="92"/>
      <c r="C164" s="92"/>
      <c r="D164" s="92"/>
      <c r="E164" s="92"/>
      <c r="F164" s="92"/>
      <c r="G164" s="92"/>
      <c r="H164" s="92"/>
      <c r="I164" s="92"/>
      <c r="J164" s="92"/>
      <c r="K164" s="92"/>
      <c r="L164" s="92"/>
      <c r="M164" s="92"/>
      <c r="N164" s="92"/>
      <c r="O164" s="92"/>
      <c r="P164" s="92"/>
      <c r="Q164" s="170"/>
      <c r="R164" s="170"/>
      <c r="S164" s="170"/>
      <c r="T164" s="92"/>
      <c r="U164" s="92"/>
      <c r="V164" s="92"/>
      <c r="W164" s="92"/>
      <c r="X164" s="92"/>
      <c r="Y164" s="92"/>
      <c r="Z164" s="92"/>
      <c r="AA164" s="92"/>
    </row>
    <row r="165" ht="15.75" customHeight="1">
      <c r="A165" s="92"/>
      <c r="B165" s="92"/>
      <c r="C165" s="92"/>
      <c r="D165" s="92"/>
      <c r="E165" s="92"/>
      <c r="F165" s="92"/>
      <c r="G165" s="92"/>
      <c r="H165" s="92"/>
      <c r="I165" s="92"/>
      <c r="J165" s="92"/>
      <c r="K165" s="92"/>
      <c r="L165" s="92"/>
      <c r="M165" s="92"/>
      <c r="N165" s="92"/>
      <c r="O165" s="92"/>
      <c r="P165" s="92"/>
      <c r="Q165" s="170"/>
      <c r="R165" s="170"/>
      <c r="S165" s="170"/>
      <c r="T165" s="92"/>
      <c r="U165" s="92"/>
      <c r="V165" s="92"/>
      <c r="W165" s="92"/>
      <c r="X165" s="92"/>
      <c r="Y165" s="92"/>
      <c r="Z165" s="92"/>
      <c r="AA165" s="92"/>
    </row>
    <row r="166" ht="15.75" customHeight="1">
      <c r="A166" s="92"/>
      <c r="B166" s="92"/>
      <c r="C166" s="92"/>
      <c r="D166" s="92"/>
      <c r="E166" s="92"/>
      <c r="F166" s="92"/>
      <c r="G166" s="92"/>
      <c r="H166" s="92"/>
      <c r="I166" s="92"/>
      <c r="J166" s="92"/>
      <c r="K166" s="92"/>
      <c r="L166" s="92"/>
      <c r="M166" s="92"/>
      <c r="N166" s="92"/>
      <c r="O166" s="92"/>
      <c r="P166" s="92"/>
      <c r="Q166" s="170"/>
      <c r="R166" s="170"/>
      <c r="S166" s="170"/>
      <c r="T166" s="92"/>
      <c r="U166" s="92"/>
      <c r="V166" s="92"/>
      <c r="W166" s="92"/>
      <c r="X166" s="92"/>
      <c r="Y166" s="92"/>
      <c r="Z166" s="92"/>
      <c r="AA166" s="92"/>
    </row>
    <row r="167" ht="15.75" customHeight="1">
      <c r="A167" s="92"/>
      <c r="B167" s="92"/>
      <c r="C167" s="92"/>
      <c r="D167" s="92"/>
      <c r="E167" s="92"/>
      <c r="F167" s="92"/>
      <c r="G167" s="92"/>
      <c r="H167" s="92"/>
      <c r="I167" s="92"/>
      <c r="J167" s="92"/>
      <c r="K167" s="92"/>
      <c r="L167" s="92"/>
      <c r="M167" s="92"/>
      <c r="N167" s="92"/>
      <c r="O167" s="92"/>
      <c r="P167" s="92"/>
      <c r="Q167" s="170"/>
      <c r="R167" s="170"/>
      <c r="S167" s="170"/>
      <c r="T167" s="92"/>
      <c r="U167" s="92"/>
      <c r="V167" s="92"/>
      <c r="W167" s="92"/>
      <c r="X167" s="92"/>
      <c r="Y167" s="92"/>
      <c r="Z167" s="92"/>
      <c r="AA167" s="92"/>
    </row>
    <row r="168" ht="15.75" customHeight="1">
      <c r="A168" s="92"/>
      <c r="B168" s="92"/>
      <c r="C168" s="92"/>
      <c r="D168" s="92"/>
      <c r="E168" s="92"/>
      <c r="F168" s="92"/>
      <c r="G168" s="92"/>
      <c r="H168" s="92"/>
      <c r="I168" s="92"/>
      <c r="J168" s="92"/>
      <c r="K168" s="92"/>
      <c r="L168" s="92"/>
      <c r="M168" s="92"/>
      <c r="N168" s="92"/>
      <c r="O168" s="92"/>
      <c r="P168" s="92"/>
      <c r="Q168" s="170"/>
      <c r="R168" s="170"/>
      <c r="S168" s="170"/>
      <c r="T168" s="92"/>
      <c r="U168" s="92"/>
      <c r="V168" s="92"/>
      <c r="W168" s="92"/>
      <c r="X168" s="92"/>
      <c r="Y168" s="92"/>
      <c r="Z168" s="92"/>
      <c r="AA168" s="92"/>
    </row>
    <row r="169" ht="15.75" customHeight="1">
      <c r="A169" s="92"/>
      <c r="B169" s="92"/>
      <c r="C169" s="92"/>
      <c r="D169" s="92"/>
      <c r="E169" s="92"/>
      <c r="F169" s="92"/>
      <c r="G169" s="92"/>
      <c r="H169" s="92"/>
      <c r="I169" s="92"/>
      <c r="J169" s="92"/>
      <c r="K169" s="92"/>
      <c r="L169" s="92"/>
      <c r="M169" s="92"/>
      <c r="N169" s="92"/>
      <c r="O169" s="92"/>
      <c r="P169" s="92"/>
      <c r="Q169" s="170"/>
      <c r="R169" s="170"/>
      <c r="S169" s="170"/>
      <c r="T169" s="92"/>
      <c r="U169" s="92"/>
      <c r="V169" s="92"/>
      <c r="W169" s="92"/>
      <c r="X169" s="92"/>
      <c r="Y169" s="92"/>
      <c r="Z169" s="92"/>
      <c r="AA169" s="92"/>
    </row>
    <row r="170" ht="15.75" customHeight="1">
      <c r="A170" s="92"/>
      <c r="B170" s="92"/>
      <c r="C170" s="92"/>
      <c r="D170" s="92"/>
      <c r="E170" s="92"/>
      <c r="F170" s="92"/>
      <c r="G170" s="92"/>
      <c r="H170" s="92"/>
      <c r="I170" s="92"/>
      <c r="J170" s="92"/>
      <c r="K170" s="92"/>
      <c r="L170" s="92"/>
      <c r="M170" s="92"/>
      <c r="N170" s="92"/>
      <c r="O170" s="92"/>
      <c r="P170" s="92"/>
      <c r="Q170" s="170"/>
      <c r="R170" s="170"/>
      <c r="S170" s="170"/>
      <c r="T170" s="92"/>
      <c r="U170" s="92"/>
      <c r="V170" s="92"/>
      <c r="W170" s="92"/>
      <c r="X170" s="92"/>
      <c r="Y170" s="92"/>
      <c r="Z170" s="92"/>
      <c r="AA170" s="92"/>
    </row>
    <row r="171" ht="15.75" customHeight="1">
      <c r="A171" s="92"/>
      <c r="B171" s="92"/>
      <c r="C171" s="92"/>
      <c r="D171" s="92"/>
      <c r="E171" s="92"/>
      <c r="F171" s="92"/>
      <c r="G171" s="92"/>
      <c r="H171" s="92"/>
      <c r="I171" s="92"/>
      <c r="J171" s="92"/>
      <c r="K171" s="92"/>
      <c r="L171" s="92"/>
      <c r="M171" s="92"/>
      <c r="N171" s="92"/>
      <c r="O171" s="92"/>
      <c r="P171" s="92"/>
      <c r="Q171" s="170"/>
      <c r="R171" s="170"/>
      <c r="S171" s="170"/>
      <c r="T171" s="92"/>
      <c r="U171" s="92"/>
      <c r="V171" s="92"/>
      <c r="W171" s="92"/>
      <c r="X171" s="92"/>
      <c r="Y171" s="92"/>
      <c r="Z171" s="92"/>
      <c r="AA171" s="92"/>
    </row>
    <row r="172" ht="15.75" customHeight="1">
      <c r="A172" s="92"/>
      <c r="B172" s="92"/>
      <c r="C172" s="92"/>
      <c r="D172" s="92"/>
      <c r="E172" s="92"/>
      <c r="F172" s="92"/>
      <c r="G172" s="92"/>
      <c r="H172" s="92"/>
      <c r="I172" s="92"/>
      <c r="J172" s="92"/>
      <c r="K172" s="92"/>
      <c r="L172" s="92"/>
      <c r="M172" s="92"/>
      <c r="N172" s="92"/>
      <c r="O172" s="92"/>
      <c r="P172" s="92"/>
      <c r="Q172" s="170"/>
      <c r="R172" s="170"/>
      <c r="S172" s="170"/>
      <c r="T172" s="92"/>
      <c r="U172" s="92"/>
      <c r="V172" s="92"/>
      <c r="W172" s="92"/>
      <c r="X172" s="92"/>
      <c r="Y172" s="92"/>
      <c r="Z172" s="92"/>
      <c r="AA172" s="92"/>
    </row>
    <row r="173" ht="15.75" customHeight="1">
      <c r="A173" s="92"/>
      <c r="B173" s="92"/>
      <c r="C173" s="92"/>
      <c r="D173" s="92"/>
      <c r="E173" s="92"/>
      <c r="F173" s="92"/>
      <c r="G173" s="92"/>
      <c r="H173" s="92"/>
      <c r="I173" s="92"/>
      <c r="J173" s="92"/>
      <c r="K173" s="92"/>
      <c r="L173" s="92"/>
      <c r="M173" s="92"/>
      <c r="N173" s="92"/>
      <c r="O173" s="92"/>
      <c r="P173" s="92"/>
      <c r="Q173" s="170"/>
      <c r="R173" s="170"/>
      <c r="S173" s="170"/>
      <c r="T173" s="92"/>
      <c r="U173" s="92"/>
      <c r="V173" s="92"/>
      <c r="W173" s="92"/>
      <c r="X173" s="92"/>
      <c r="Y173" s="92"/>
      <c r="Z173" s="92"/>
      <c r="AA173" s="92"/>
    </row>
    <row r="174" ht="15.75" customHeight="1">
      <c r="A174" s="92"/>
      <c r="B174" s="92"/>
      <c r="C174" s="92"/>
      <c r="D174" s="92"/>
      <c r="E174" s="92"/>
      <c r="F174" s="92"/>
      <c r="G174" s="92"/>
      <c r="H174" s="92"/>
      <c r="I174" s="92"/>
      <c r="J174" s="92"/>
      <c r="K174" s="92"/>
      <c r="L174" s="92"/>
      <c r="M174" s="92"/>
      <c r="N174" s="92"/>
      <c r="O174" s="92"/>
      <c r="P174" s="92"/>
      <c r="Q174" s="170"/>
      <c r="R174" s="170"/>
      <c r="S174" s="170"/>
      <c r="T174" s="92"/>
      <c r="U174" s="92"/>
      <c r="V174" s="92"/>
      <c r="W174" s="92"/>
      <c r="X174" s="92"/>
      <c r="Y174" s="92"/>
      <c r="Z174" s="92"/>
      <c r="AA174" s="92"/>
    </row>
    <row r="175" ht="15.75" customHeight="1">
      <c r="A175" s="92"/>
      <c r="B175" s="92"/>
      <c r="C175" s="92"/>
      <c r="D175" s="92"/>
      <c r="E175" s="92"/>
      <c r="F175" s="92"/>
      <c r="G175" s="92"/>
      <c r="H175" s="92"/>
      <c r="I175" s="92"/>
      <c r="J175" s="92"/>
      <c r="K175" s="92"/>
      <c r="L175" s="92"/>
      <c r="M175" s="92"/>
      <c r="N175" s="92"/>
      <c r="O175" s="92"/>
      <c r="P175" s="92"/>
      <c r="Q175" s="170"/>
      <c r="R175" s="170"/>
      <c r="S175" s="170"/>
      <c r="T175" s="92"/>
      <c r="U175" s="92"/>
      <c r="V175" s="92"/>
      <c r="W175" s="92"/>
      <c r="X175" s="92"/>
      <c r="Y175" s="92"/>
      <c r="Z175" s="92"/>
      <c r="AA175" s="92"/>
    </row>
    <row r="176" ht="15.75" customHeight="1">
      <c r="A176" s="92"/>
      <c r="B176" s="92"/>
      <c r="C176" s="92"/>
      <c r="D176" s="92"/>
      <c r="E176" s="92"/>
      <c r="F176" s="92"/>
      <c r="G176" s="92"/>
      <c r="H176" s="92"/>
      <c r="I176" s="92"/>
      <c r="J176" s="92"/>
      <c r="K176" s="92"/>
      <c r="L176" s="92"/>
      <c r="M176" s="92"/>
      <c r="N176" s="92"/>
      <c r="O176" s="92"/>
      <c r="P176" s="92"/>
      <c r="Q176" s="170"/>
      <c r="R176" s="170"/>
      <c r="S176" s="170"/>
      <c r="T176" s="92"/>
      <c r="U176" s="92"/>
      <c r="V176" s="92"/>
      <c r="W176" s="92"/>
      <c r="X176" s="92"/>
      <c r="Y176" s="92"/>
      <c r="Z176" s="92"/>
      <c r="AA176" s="92"/>
    </row>
    <row r="177" ht="15.75" customHeight="1">
      <c r="A177" s="92"/>
      <c r="B177" s="92"/>
      <c r="C177" s="92"/>
      <c r="D177" s="92"/>
      <c r="E177" s="92"/>
      <c r="F177" s="92"/>
      <c r="G177" s="92"/>
      <c r="H177" s="92"/>
      <c r="I177" s="92"/>
      <c r="J177" s="92"/>
      <c r="K177" s="92"/>
      <c r="L177" s="92"/>
      <c r="M177" s="92"/>
      <c r="N177" s="92"/>
      <c r="O177" s="92"/>
      <c r="P177" s="92"/>
      <c r="Q177" s="170"/>
      <c r="R177" s="170"/>
      <c r="S177" s="170"/>
      <c r="T177" s="92"/>
      <c r="U177" s="92"/>
      <c r="V177" s="92"/>
      <c r="W177" s="92"/>
      <c r="X177" s="92"/>
      <c r="Y177" s="92"/>
      <c r="Z177" s="92"/>
      <c r="AA177" s="92"/>
    </row>
    <row r="178" ht="15.75" customHeight="1">
      <c r="A178" s="92"/>
      <c r="B178" s="92"/>
      <c r="C178" s="92"/>
      <c r="D178" s="92"/>
      <c r="E178" s="92"/>
      <c r="F178" s="92"/>
      <c r="G178" s="92"/>
      <c r="H178" s="92"/>
      <c r="I178" s="92"/>
      <c r="J178" s="92"/>
      <c r="K178" s="92"/>
      <c r="L178" s="92"/>
      <c r="M178" s="92"/>
      <c r="N178" s="92"/>
      <c r="O178" s="92"/>
      <c r="P178" s="92"/>
      <c r="Q178" s="170"/>
      <c r="R178" s="170"/>
      <c r="S178" s="170"/>
      <c r="T178" s="92"/>
      <c r="U178" s="92"/>
      <c r="V178" s="92"/>
      <c r="W178" s="92"/>
      <c r="X178" s="92"/>
      <c r="Y178" s="92"/>
      <c r="Z178" s="92"/>
      <c r="AA178" s="92"/>
    </row>
    <row r="179" ht="15.75" customHeight="1">
      <c r="A179" s="92"/>
      <c r="B179" s="92"/>
      <c r="C179" s="92"/>
      <c r="D179" s="92"/>
      <c r="E179" s="92"/>
      <c r="F179" s="92"/>
      <c r="G179" s="92"/>
      <c r="H179" s="92"/>
      <c r="I179" s="92"/>
      <c r="J179" s="92"/>
      <c r="K179" s="92"/>
      <c r="L179" s="92"/>
      <c r="M179" s="92"/>
      <c r="N179" s="92"/>
      <c r="O179" s="92"/>
      <c r="P179" s="92"/>
      <c r="Q179" s="170"/>
      <c r="R179" s="170"/>
      <c r="S179" s="170"/>
      <c r="T179" s="92"/>
      <c r="U179" s="92"/>
      <c r="V179" s="92"/>
      <c r="W179" s="92"/>
      <c r="X179" s="92"/>
      <c r="Y179" s="92"/>
      <c r="Z179" s="92"/>
      <c r="AA179" s="92"/>
    </row>
    <row r="180" ht="15.75" customHeight="1">
      <c r="A180" s="92"/>
      <c r="B180" s="92"/>
      <c r="C180" s="92"/>
      <c r="D180" s="92"/>
      <c r="E180" s="92"/>
      <c r="F180" s="92"/>
      <c r="G180" s="92"/>
      <c r="H180" s="92"/>
      <c r="I180" s="92"/>
      <c r="J180" s="92"/>
      <c r="K180" s="92"/>
      <c r="L180" s="92"/>
      <c r="M180" s="92"/>
      <c r="N180" s="92"/>
      <c r="O180" s="92"/>
      <c r="P180" s="92"/>
      <c r="Q180" s="170"/>
      <c r="R180" s="170"/>
      <c r="S180" s="170"/>
      <c r="T180" s="92"/>
      <c r="U180" s="92"/>
      <c r="V180" s="92"/>
      <c r="W180" s="92"/>
      <c r="X180" s="92"/>
      <c r="Y180" s="92"/>
      <c r="Z180" s="92"/>
      <c r="AA180" s="92"/>
    </row>
    <row r="181" ht="15.75" customHeight="1">
      <c r="A181" s="92"/>
      <c r="B181" s="92"/>
      <c r="C181" s="92"/>
      <c r="D181" s="92"/>
      <c r="E181" s="92"/>
      <c r="F181" s="92"/>
      <c r="G181" s="92"/>
      <c r="H181" s="92"/>
      <c r="I181" s="92"/>
      <c r="J181" s="92"/>
      <c r="K181" s="92"/>
      <c r="L181" s="92"/>
      <c r="M181" s="92"/>
      <c r="N181" s="92"/>
      <c r="O181" s="92"/>
      <c r="P181" s="92"/>
      <c r="Q181" s="170"/>
      <c r="R181" s="170"/>
      <c r="S181" s="170"/>
      <c r="T181" s="92"/>
      <c r="U181" s="92"/>
      <c r="V181" s="92"/>
      <c r="W181" s="92"/>
      <c r="X181" s="92"/>
      <c r="Y181" s="92"/>
      <c r="Z181" s="92"/>
      <c r="AA181" s="92"/>
    </row>
    <row r="182" ht="15.75" customHeight="1">
      <c r="A182" s="92"/>
      <c r="B182" s="92"/>
      <c r="C182" s="92"/>
      <c r="D182" s="92"/>
      <c r="E182" s="92"/>
      <c r="F182" s="92"/>
      <c r="G182" s="92"/>
      <c r="H182" s="92"/>
      <c r="I182" s="92"/>
      <c r="J182" s="92"/>
      <c r="K182" s="92"/>
      <c r="L182" s="92"/>
      <c r="M182" s="92"/>
      <c r="N182" s="92"/>
      <c r="O182" s="92"/>
      <c r="P182" s="92"/>
      <c r="Q182" s="170"/>
      <c r="R182" s="170"/>
      <c r="S182" s="170"/>
      <c r="T182" s="92"/>
      <c r="U182" s="92"/>
      <c r="V182" s="92"/>
      <c r="W182" s="92"/>
      <c r="X182" s="92"/>
      <c r="Y182" s="92"/>
      <c r="Z182" s="92"/>
      <c r="AA182" s="92"/>
    </row>
    <row r="183" ht="15.75" customHeight="1">
      <c r="A183" s="92"/>
      <c r="B183" s="92"/>
      <c r="C183" s="92"/>
      <c r="D183" s="92"/>
      <c r="E183" s="92"/>
      <c r="F183" s="92"/>
      <c r="G183" s="92"/>
      <c r="H183" s="92"/>
      <c r="I183" s="92"/>
      <c r="J183" s="92"/>
      <c r="K183" s="92"/>
      <c r="L183" s="92"/>
      <c r="M183" s="92"/>
      <c r="N183" s="92"/>
      <c r="O183" s="92"/>
      <c r="P183" s="92"/>
      <c r="Q183" s="170"/>
      <c r="R183" s="170"/>
      <c r="S183" s="170"/>
      <c r="T183" s="92"/>
      <c r="U183" s="92"/>
      <c r="V183" s="92"/>
      <c r="W183" s="92"/>
      <c r="X183" s="92"/>
      <c r="Y183" s="92"/>
      <c r="Z183" s="92"/>
      <c r="AA183" s="92"/>
    </row>
    <row r="184" ht="15.75" customHeight="1">
      <c r="A184" s="92"/>
      <c r="B184" s="92"/>
      <c r="C184" s="92"/>
      <c r="D184" s="92"/>
      <c r="E184" s="92"/>
      <c r="F184" s="92"/>
      <c r="G184" s="92"/>
      <c r="H184" s="92"/>
      <c r="I184" s="92"/>
      <c r="J184" s="92"/>
      <c r="K184" s="92"/>
      <c r="L184" s="92"/>
      <c r="M184" s="92"/>
      <c r="N184" s="92"/>
      <c r="O184" s="92"/>
      <c r="P184" s="92"/>
      <c r="Q184" s="170"/>
      <c r="R184" s="170"/>
      <c r="S184" s="170"/>
      <c r="T184" s="92"/>
      <c r="U184" s="92"/>
      <c r="V184" s="92"/>
      <c r="W184" s="92"/>
      <c r="X184" s="92"/>
      <c r="Y184" s="92"/>
      <c r="Z184" s="92"/>
      <c r="AA184" s="92"/>
    </row>
    <row r="185" ht="15.75" customHeight="1">
      <c r="A185" s="92"/>
      <c r="B185" s="92"/>
      <c r="C185" s="92"/>
      <c r="D185" s="92"/>
      <c r="E185" s="92"/>
      <c r="F185" s="92"/>
      <c r="G185" s="92"/>
      <c r="H185" s="92"/>
      <c r="I185" s="92"/>
      <c r="J185" s="92"/>
      <c r="K185" s="92"/>
      <c r="L185" s="92"/>
      <c r="M185" s="92"/>
      <c r="N185" s="92"/>
      <c r="O185" s="92"/>
      <c r="P185" s="92"/>
      <c r="Q185" s="170"/>
      <c r="R185" s="170"/>
      <c r="S185" s="170"/>
      <c r="T185" s="92"/>
      <c r="U185" s="92"/>
      <c r="V185" s="92"/>
      <c r="W185" s="92"/>
      <c r="X185" s="92"/>
      <c r="Y185" s="92"/>
      <c r="Z185" s="92"/>
      <c r="AA185" s="92"/>
    </row>
    <row r="186" ht="15.75" customHeight="1">
      <c r="A186" s="92"/>
      <c r="B186" s="92"/>
      <c r="C186" s="92"/>
      <c r="D186" s="92"/>
      <c r="E186" s="92"/>
      <c r="F186" s="92"/>
      <c r="G186" s="92"/>
      <c r="H186" s="92"/>
      <c r="I186" s="92"/>
      <c r="J186" s="92"/>
      <c r="K186" s="92"/>
      <c r="L186" s="92"/>
      <c r="M186" s="92"/>
      <c r="N186" s="92"/>
      <c r="O186" s="92"/>
      <c r="P186" s="92"/>
      <c r="Q186" s="170"/>
      <c r="R186" s="170"/>
      <c r="S186" s="170"/>
      <c r="T186" s="92"/>
      <c r="U186" s="92"/>
      <c r="V186" s="92"/>
      <c r="W186" s="92"/>
      <c r="X186" s="92"/>
      <c r="Y186" s="92"/>
      <c r="Z186" s="92"/>
      <c r="AA186" s="92"/>
    </row>
    <row r="187" ht="15.75" customHeight="1">
      <c r="A187" s="92"/>
      <c r="B187" s="92"/>
      <c r="C187" s="92"/>
      <c r="D187" s="92"/>
      <c r="E187" s="92"/>
      <c r="F187" s="92"/>
      <c r="G187" s="92"/>
      <c r="H187" s="92"/>
      <c r="I187" s="92"/>
      <c r="J187" s="92"/>
      <c r="K187" s="92"/>
      <c r="L187" s="92"/>
      <c r="M187" s="92"/>
      <c r="N187" s="92"/>
      <c r="O187" s="92"/>
      <c r="P187" s="92"/>
      <c r="Q187" s="170"/>
      <c r="R187" s="170"/>
      <c r="S187" s="170"/>
      <c r="T187" s="92"/>
      <c r="U187" s="92"/>
      <c r="V187" s="92"/>
      <c r="W187" s="92"/>
      <c r="X187" s="92"/>
      <c r="Y187" s="92"/>
      <c r="Z187" s="92"/>
      <c r="AA187" s="92"/>
    </row>
    <row r="188" ht="15.75" customHeight="1">
      <c r="A188" s="92"/>
      <c r="B188" s="92"/>
      <c r="C188" s="92"/>
      <c r="D188" s="92"/>
      <c r="E188" s="92"/>
      <c r="F188" s="92"/>
      <c r="G188" s="92"/>
      <c r="H188" s="92"/>
      <c r="I188" s="92"/>
      <c r="J188" s="92"/>
      <c r="K188" s="92"/>
      <c r="L188" s="92"/>
      <c r="M188" s="92"/>
      <c r="N188" s="92"/>
      <c r="O188" s="92"/>
      <c r="P188" s="92"/>
      <c r="Q188" s="170"/>
      <c r="R188" s="170"/>
      <c r="S188" s="170"/>
      <c r="T188" s="92"/>
      <c r="U188" s="92"/>
      <c r="V188" s="92"/>
      <c r="W188" s="92"/>
      <c r="X188" s="92"/>
      <c r="Y188" s="92"/>
      <c r="Z188" s="92"/>
      <c r="AA188" s="92"/>
    </row>
    <row r="189" ht="15.75" customHeight="1">
      <c r="A189" s="92"/>
      <c r="B189" s="92"/>
      <c r="C189" s="92"/>
      <c r="D189" s="92"/>
      <c r="E189" s="92"/>
      <c r="F189" s="92"/>
      <c r="G189" s="92"/>
      <c r="H189" s="92"/>
      <c r="I189" s="92"/>
      <c r="J189" s="92"/>
      <c r="K189" s="92"/>
      <c r="L189" s="92"/>
      <c r="M189" s="92"/>
      <c r="N189" s="92"/>
      <c r="O189" s="92"/>
      <c r="P189" s="92"/>
      <c r="Q189" s="170"/>
      <c r="R189" s="170"/>
      <c r="S189" s="170"/>
      <c r="T189" s="92"/>
      <c r="U189" s="92"/>
      <c r="V189" s="92"/>
      <c r="W189" s="92"/>
      <c r="X189" s="92"/>
      <c r="Y189" s="92"/>
      <c r="Z189" s="92"/>
      <c r="AA189" s="92"/>
    </row>
    <row r="190" ht="15.75" customHeight="1">
      <c r="A190" s="92"/>
      <c r="B190" s="92"/>
      <c r="C190" s="92"/>
      <c r="D190" s="92"/>
      <c r="E190" s="92"/>
      <c r="F190" s="92"/>
      <c r="G190" s="92"/>
      <c r="H190" s="92"/>
      <c r="I190" s="92"/>
      <c r="J190" s="92"/>
      <c r="K190" s="92"/>
      <c r="L190" s="92"/>
      <c r="M190" s="92"/>
      <c r="N190" s="92"/>
      <c r="O190" s="92"/>
      <c r="P190" s="92"/>
      <c r="Q190" s="170"/>
      <c r="R190" s="170"/>
      <c r="S190" s="170"/>
      <c r="T190" s="92"/>
      <c r="U190" s="92"/>
      <c r="V190" s="92"/>
      <c r="W190" s="92"/>
      <c r="X190" s="92"/>
      <c r="Y190" s="92"/>
      <c r="Z190" s="92"/>
      <c r="AA190" s="92"/>
    </row>
    <row r="191" ht="15.75" customHeight="1">
      <c r="A191" s="92"/>
      <c r="B191" s="92"/>
      <c r="C191" s="92"/>
      <c r="D191" s="92"/>
      <c r="E191" s="92"/>
      <c r="F191" s="92"/>
      <c r="G191" s="92"/>
      <c r="H191" s="92"/>
      <c r="I191" s="92"/>
      <c r="J191" s="92"/>
      <c r="K191" s="92"/>
      <c r="L191" s="92"/>
      <c r="M191" s="92"/>
      <c r="N191" s="92"/>
      <c r="O191" s="92"/>
      <c r="P191" s="92"/>
      <c r="Q191" s="170"/>
      <c r="R191" s="170"/>
      <c r="S191" s="170"/>
      <c r="T191" s="92"/>
      <c r="U191" s="92"/>
      <c r="V191" s="92"/>
      <c r="W191" s="92"/>
      <c r="X191" s="92"/>
      <c r="Y191" s="92"/>
      <c r="Z191" s="92"/>
      <c r="AA191" s="92"/>
    </row>
    <row r="192" ht="15.75" customHeight="1">
      <c r="A192" s="92"/>
      <c r="B192" s="92"/>
      <c r="C192" s="92"/>
      <c r="D192" s="92"/>
      <c r="E192" s="92"/>
      <c r="F192" s="92"/>
      <c r="G192" s="92"/>
      <c r="H192" s="92"/>
      <c r="I192" s="92"/>
      <c r="J192" s="92"/>
      <c r="K192" s="92"/>
      <c r="L192" s="92"/>
      <c r="M192" s="92"/>
      <c r="N192" s="92"/>
      <c r="O192" s="92"/>
      <c r="P192" s="92"/>
      <c r="Q192" s="170"/>
      <c r="R192" s="170"/>
      <c r="S192" s="170"/>
      <c r="T192" s="92"/>
      <c r="U192" s="92"/>
      <c r="V192" s="92"/>
      <c r="W192" s="92"/>
      <c r="X192" s="92"/>
      <c r="Y192" s="92"/>
      <c r="Z192" s="92"/>
      <c r="AA192" s="92"/>
    </row>
    <row r="193" ht="15.75" customHeight="1">
      <c r="A193" s="92"/>
      <c r="B193" s="92"/>
      <c r="C193" s="92"/>
      <c r="D193" s="92"/>
      <c r="E193" s="92"/>
      <c r="F193" s="92"/>
      <c r="G193" s="92"/>
      <c r="H193" s="92"/>
      <c r="I193" s="92"/>
      <c r="J193" s="92"/>
      <c r="K193" s="92"/>
      <c r="L193" s="92"/>
      <c r="M193" s="92"/>
      <c r="N193" s="92"/>
      <c r="O193" s="92"/>
      <c r="P193" s="92"/>
      <c r="Q193" s="170"/>
      <c r="R193" s="170"/>
      <c r="S193" s="170"/>
      <c r="T193" s="92"/>
      <c r="U193" s="92"/>
      <c r="V193" s="92"/>
      <c r="W193" s="92"/>
      <c r="X193" s="92"/>
      <c r="Y193" s="92"/>
      <c r="Z193" s="92"/>
      <c r="AA193" s="92"/>
    </row>
    <row r="194" ht="15.75" customHeight="1">
      <c r="A194" s="92"/>
      <c r="B194" s="92"/>
      <c r="C194" s="92"/>
      <c r="D194" s="92"/>
      <c r="E194" s="92"/>
      <c r="F194" s="92"/>
      <c r="G194" s="92"/>
      <c r="H194" s="92"/>
      <c r="I194" s="92"/>
      <c r="J194" s="92"/>
      <c r="K194" s="92"/>
      <c r="L194" s="92"/>
      <c r="M194" s="92"/>
      <c r="N194" s="92"/>
      <c r="O194" s="92"/>
      <c r="P194" s="92"/>
      <c r="Q194" s="170"/>
      <c r="R194" s="170"/>
      <c r="S194" s="170"/>
      <c r="T194" s="92"/>
      <c r="U194" s="92"/>
      <c r="V194" s="92"/>
      <c r="W194" s="92"/>
      <c r="X194" s="92"/>
      <c r="Y194" s="92"/>
      <c r="Z194" s="92"/>
      <c r="AA194" s="92"/>
    </row>
    <row r="195" ht="15.75" customHeight="1">
      <c r="A195" s="92"/>
      <c r="B195" s="92"/>
      <c r="C195" s="92"/>
      <c r="D195" s="92"/>
      <c r="E195" s="92"/>
      <c r="F195" s="92"/>
      <c r="G195" s="92"/>
      <c r="H195" s="92"/>
      <c r="I195" s="92"/>
      <c r="J195" s="92"/>
      <c r="K195" s="92"/>
      <c r="L195" s="92"/>
      <c r="M195" s="92"/>
      <c r="N195" s="92"/>
      <c r="O195" s="92"/>
      <c r="P195" s="92"/>
      <c r="Q195" s="170"/>
      <c r="R195" s="170"/>
      <c r="S195" s="170"/>
      <c r="T195" s="92"/>
      <c r="U195" s="92"/>
      <c r="V195" s="92"/>
      <c r="W195" s="92"/>
      <c r="X195" s="92"/>
      <c r="Y195" s="92"/>
      <c r="Z195" s="92"/>
      <c r="AA195" s="92"/>
    </row>
    <row r="196" ht="15.75" customHeight="1">
      <c r="A196" s="92"/>
      <c r="B196" s="92"/>
      <c r="C196" s="92"/>
      <c r="D196" s="92"/>
      <c r="E196" s="92"/>
      <c r="F196" s="92"/>
      <c r="G196" s="92"/>
      <c r="H196" s="92"/>
      <c r="I196" s="92"/>
      <c r="J196" s="92"/>
      <c r="K196" s="92"/>
      <c r="L196" s="92"/>
      <c r="M196" s="92"/>
      <c r="N196" s="92"/>
      <c r="O196" s="92"/>
      <c r="P196" s="92"/>
      <c r="Q196" s="170"/>
      <c r="R196" s="170"/>
      <c r="S196" s="170"/>
      <c r="T196" s="92"/>
      <c r="U196" s="92"/>
      <c r="V196" s="92"/>
      <c r="W196" s="92"/>
      <c r="X196" s="92"/>
      <c r="Y196" s="92"/>
      <c r="Z196" s="92"/>
      <c r="AA196" s="92"/>
    </row>
    <row r="197" ht="15.75" customHeight="1">
      <c r="A197" s="92"/>
      <c r="B197" s="92"/>
      <c r="C197" s="92"/>
      <c r="D197" s="92"/>
      <c r="E197" s="92"/>
      <c r="F197" s="92"/>
      <c r="G197" s="92"/>
      <c r="H197" s="92"/>
      <c r="I197" s="92"/>
      <c r="J197" s="92"/>
      <c r="K197" s="92"/>
      <c r="L197" s="92"/>
      <c r="M197" s="92"/>
      <c r="N197" s="92"/>
      <c r="O197" s="92"/>
      <c r="P197" s="92"/>
      <c r="Q197" s="170"/>
      <c r="R197" s="170"/>
      <c r="S197" s="170"/>
      <c r="T197" s="92"/>
      <c r="U197" s="92"/>
      <c r="V197" s="92"/>
      <c r="W197" s="92"/>
      <c r="X197" s="92"/>
      <c r="Y197" s="92"/>
      <c r="Z197" s="92"/>
      <c r="AA197" s="92"/>
    </row>
    <row r="198" ht="15.75" customHeight="1">
      <c r="A198" s="92"/>
      <c r="B198" s="92"/>
      <c r="C198" s="92"/>
      <c r="D198" s="92"/>
      <c r="E198" s="92"/>
      <c r="F198" s="92"/>
      <c r="G198" s="92"/>
      <c r="H198" s="92"/>
      <c r="I198" s="92"/>
      <c r="J198" s="92"/>
      <c r="K198" s="92"/>
      <c r="L198" s="92"/>
      <c r="M198" s="92"/>
      <c r="N198" s="92"/>
      <c r="O198" s="92"/>
      <c r="P198" s="92"/>
      <c r="Q198" s="170"/>
      <c r="R198" s="170"/>
      <c r="S198" s="170"/>
      <c r="T198" s="92"/>
      <c r="U198" s="92"/>
      <c r="V198" s="92"/>
      <c r="W198" s="92"/>
      <c r="X198" s="92"/>
      <c r="Y198" s="92"/>
      <c r="Z198" s="92"/>
      <c r="AA198" s="92"/>
    </row>
    <row r="199" ht="15.75" customHeight="1">
      <c r="A199" s="92"/>
      <c r="B199" s="92"/>
      <c r="C199" s="92"/>
      <c r="D199" s="92"/>
      <c r="E199" s="92"/>
      <c r="F199" s="92"/>
      <c r="G199" s="92"/>
      <c r="H199" s="92"/>
      <c r="I199" s="92"/>
      <c r="J199" s="92"/>
      <c r="K199" s="92"/>
      <c r="L199" s="92"/>
      <c r="M199" s="92"/>
      <c r="N199" s="92"/>
      <c r="O199" s="92"/>
      <c r="P199" s="92"/>
      <c r="Q199" s="170"/>
      <c r="R199" s="170"/>
      <c r="S199" s="170"/>
      <c r="T199" s="92"/>
      <c r="U199" s="92"/>
      <c r="V199" s="92"/>
      <c r="W199" s="92"/>
      <c r="X199" s="92"/>
      <c r="Y199" s="92"/>
      <c r="Z199" s="92"/>
      <c r="AA199" s="92"/>
    </row>
    <row r="200" ht="15.75" customHeight="1">
      <c r="A200" s="92"/>
      <c r="B200" s="92"/>
      <c r="C200" s="92"/>
      <c r="D200" s="92"/>
      <c r="E200" s="92"/>
      <c r="F200" s="92"/>
      <c r="G200" s="92"/>
      <c r="H200" s="92"/>
      <c r="I200" s="92"/>
      <c r="J200" s="92"/>
      <c r="K200" s="92"/>
      <c r="L200" s="92"/>
      <c r="M200" s="92"/>
      <c r="N200" s="92"/>
      <c r="O200" s="92"/>
      <c r="P200" s="92"/>
      <c r="Q200" s="170"/>
      <c r="R200" s="170"/>
      <c r="S200" s="170"/>
      <c r="T200" s="92"/>
      <c r="U200" s="92"/>
      <c r="V200" s="92"/>
      <c r="W200" s="92"/>
      <c r="X200" s="92"/>
      <c r="Y200" s="92"/>
      <c r="Z200" s="92"/>
      <c r="AA200" s="92"/>
    </row>
    <row r="201" ht="15.75" customHeight="1">
      <c r="A201" s="92"/>
      <c r="B201" s="92"/>
      <c r="C201" s="92"/>
      <c r="D201" s="92"/>
      <c r="E201" s="92"/>
      <c r="F201" s="92"/>
      <c r="G201" s="92"/>
      <c r="H201" s="92"/>
      <c r="I201" s="92"/>
      <c r="J201" s="92"/>
      <c r="K201" s="92"/>
      <c r="L201" s="92"/>
      <c r="M201" s="92"/>
      <c r="N201" s="92"/>
      <c r="O201" s="92"/>
      <c r="P201" s="92"/>
      <c r="Q201" s="170"/>
      <c r="R201" s="170"/>
      <c r="S201" s="170"/>
      <c r="T201" s="92"/>
      <c r="U201" s="92"/>
      <c r="V201" s="92"/>
      <c r="W201" s="92"/>
      <c r="X201" s="92"/>
      <c r="Y201" s="92"/>
      <c r="Z201" s="92"/>
      <c r="AA201" s="92"/>
    </row>
    <row r="202" ht="15.75" customHeight="1">
      <c r="A202" s="92"/>
      <c r="B202" s="92"/>
      <c r="C202" s="92"/>
      <c r="D202" s="92"/>
      <c r="E202" s="92"/>
      <c r="F202" s="92"/>
      <c r="G202" s="92"/>
      <c r="H202" s="92"/>
      <c r="I202" s="92"/>
      <c r="J202" s="92"/>
      <c r="K202" s="92"/>
      <c r="L202" s="92"/>
      <c r="M202" s="92"/>
      <c r="N202" s="92"/>
      <c r="O202" s="92"/>
      <c r="P202" s="92"/>
      <c r="Q202" s="170"/>
      <c r="R202" s="170"/>
      <c r="S202" s="170"/>
      <c r="T202" s="92"/>
      <c r="U202" s="92"/>
      <c r="V202" s="92"/>
      <c r="W202" s="92"/>
      <c r="X202" s="92"/>
      <c r="Y202" s="92"/>
      <c r="Z202" s="92"/>
      <c r="AA202" s="92"/>
    </row>
    <row r="203" ht="15.75" customHeight="1">
      <c r="A203" s="92"/>
      <c r="B203" s="92"/>
      <c r="C203" s="92"/>
      <c r="D203" s="92"/>
      <c r="E203" s="92"/>
      <c r="F203" s="92"/>
      <c r="G203" s="92"/>
      <c r="H203" s="92"/>
      <c r="I203" s="92"/>
      <c r="J203" s="92"/>
      <c r="K203" s="92"/>
      <c r="L203" s="92"/>
      <c r="M203" s="92"/>
      <c r="N203" s="92"/>
      <c r="O203" s="92"/>
      <c r="P203" s="92"/>
      <c r="Q203" s="170"/>
      <c r="R203" s="170"/>
      <c r="S203" s="170"/>
      <c r="T203" s="92"/>
      <c r="U203" s="92"/>
      <c r="V203" s="92"/>
      <c r="W203" s="92"/>
      <c r="X203" s="92"/>
      <c r="Y203" s="92"/>
      <c r="Z203" s="92"/>
      <c r="AA203" s="92"/>
    </row>
    <row r="204" ht="15.75" customHeight="1">
      <c r="A204" s="92"/>
      <c r="B204" s="92"/>
      <c r="C204" s="92"/>
      <c r="D204" s="92"/>
      <c r="E204" s="92"/>
      <c r="F204" s="92"/>
      <c r="G204" s="92"/>
      <c r="H204" s="92"/>
      <c r="I204" s="92"/>
      <c r="J204" s="92"/>
      <c r="K204" s="92"/>
      <c r="L204" s="92"/>
      <c r="M204" s="92"/>
      <c r="N204" s="92"/>
      <c r="O204" s="92"/>
      <c r="P204" s="92"/>
      <c r="Q204" s="170"/>
      <c r="R204" s="170"/>
      <c r="S204" s="170"/>
      <c r="T204" s="92"/>
      <c r="U204" s="92"/>
      <c r="V204" s="92"/>
      <c r="W204" s="92"/>
      <c r="X204" s="92"/>
      <c r="Y204" s="92"/>
      <c r="Z204" s="92"/>
      <c r="AA204" s="92"/>
    </row>
    <row r="205" ht="15.75" customHeight="1">
      <c r="A205" s="92"/>
      <c r="B205" s="92"/>
      <c r="C205" s="92"/>
      <c r="D205" s="92"/>
      <c r="E205" s="92"/>
      <c r="F205" s="92"/>
      <c r="G205" s="92"/>
      <c r="H205" s="92"/>
      <c r="I205" s="92"/>
      <c r="J205" s="92"/>
      <c r="K205" s="92"/>
      <c r="L205" s="92"/>
      <c r="M205" s="92"/>
      <c r="N205" s="92"/>
      <c r="O205" s="92"/>
      <c r="P205" s="92"/>
      <c r="Q205" s="170"/>
      <c r="R205" s="170"/>
      <c r="S205" s="170"/>
      <c r="T205" s="92"/>
      <c r="U205" s="92"/>
      <c r="V205" s="92"/>
      <c r="W205" s="92"/>
      <c r="X205" s="92"/>
      <c r="Y205" s="92"/>
      <c r="Z205" s="92"/>
      <c r="AA205" s="92"/>
    </row>
    <row r="206" ht="15.75" customHeight="1">
      <c r="A206" s="92"/>
      <c r="B206" s="92"/>
      <c r="C206" s="92"/>
      <c r="D206" s="92"/>
      <c r="E206" s="92"/>
      <c r="F206" s="92"/>
      <c r="G206" s="92"/>
      <c r="H206" s="92"/>
      <c r="I206" s="92"/>
      <c r="J206" s="92"/>
      <c r="K206" s="92"/>
      <c r="L206" s="92"/>
      <c r="M206" s="92"/>
      <c r="N206" s="92"/>
      <c r="O206" s="92"/>
      <c r="P206" s="92"/>
      <c r="Q206" s="170"/>
      <c r="R206" s="170"/>
      <c r="S206" s="170"/>
      <c r="T206" s="92"/>
      <c r="U206" s="92"/>
      <c r="V206" s="92"/>
      <c r="W206" s="92"/>
      <c r="X206" s="92"/>
      <c r="Y206" s="92"/>
      <c r="Z206" s="92"/>
      <c r="AA206" s="92"/>
    </row>
    <row r="207" ht="15.75" customHeight="1">
      <c r="A207" s="92"/>
      <c r="B207" s="92"/>
      <c r="C207" s="92"/>
      <c r="D207" s="92"/>
      <c r="E207" s="92"/>
      <c r="F207" s="92"/>
      <c r="G207" s="92"/>
      <c r="H207" s="92"/>
      <c r="I207" s="92"/>
      <c r="J207" s="92"/>
      <c r="K207" s="92"/>
      <c r="L207" s="92"/>
      <c r="M207" s="92"/>
      <c r="N207" s="92"/>
      <c r="O207" s="92"/>
      <c r="P207" s="92"/>
      <c r="Q207" s="170"/>
      <c r="R207" s="170"/>
      <c r="S207" s="170"/>
      <c r="T207" s="92"/>
      <c r="U207" s="92"/>
      <c r="V207" s="92"/>
      <c r="W207" s="92"/>
      <c r="X207" s="92"/>
      <c r="Y207" s="92"/>
      <c r="Z207" s="92"/>
      <c r="AA207" s="92"/>
    </row>
    <row r="208" ht="15.75" customHeight="1">
      <c r="A208" s="92"/>
      <c r="B208" s="92"/>
      <c r="C208" s="92"/>
      <c r="D208" s="92"/>
      <c r="E208" s="92"/>
      <c r="F208" s="92"/>
      <c r="G208" s="92"/>
      <c r="H208" s="92"/>
      <c r="I208" s="92"/>
      <c r="J208" s="92"/>
      <c r="K208" s="92"/>
      <c r="L208" s="92"/>
      <c r="M208" s="92"/>
      <c r="N208" s="92"/>
      <c r="O208" s="92"/>
      <c r="P208" s="92"/>
      <c r="Q208" s="170"/>
      <c r="R208" s="170"/>
      <c r="S208" s="170"/>
      <c r="T208" s="92"/>
      <c r="U208" s="92"/>
      <c r="V208" s="92"/>
      <c r="W208" s="92"/>
      <c r="X208" s="92"/>
      <c r="Y208" s="92"/>
      <c r="Z208" s="92"/>
      <c r="AA208" s="92"/>
    </row>
    <row r="209" ht="15.75" customHeight="1">
      <c r="A209" s="92"/>
      <c r="B209" s="92"/>
      <c r="C209" s="92"/>
      <c r="D209" s="92"/>
      <c r="E209" s="92"/>
      <c r="F209" s="92"/>
      <c r="G209" s="92"/>
      <c r="H209" s="92"/>
      <c r="I209" s="92"/>
      <c r="J209" s="92"/>
      <c r="K209" s="92"/>
      <c r="L209" s="92"/>
      <c r="M209" s="92"/>
      <c r="N209" s="92"/>
      <c r="O209" s="92"/>
      <c r="P209" s="92"/>
      <c r="Q209" s="170"/>
      <c r="R209" s="170"/>
      <c r="S209" s="170"/>
      <c r="T209" s="92"/>
      <c r="U209" s="92"/>
      <c r="V209" s="92"/>
      <c r="W209" s="92"/>
      <c r="X209" s="92"/>
      <c r="Y209" s="92"/>
      <c r="Z209" s="92"/>
      <c r="AA209" s="92"/>
    </row>
    <row r="210" ht="15.75" customHeight="1">
      <c r="A210" s="92"/>
      <c r="B210" s="92"/>
      <c r="C210" s="92"/>
      <c r="D210" s="92"/>
      <c r="E210" s="92"/>
      <c r="F210" s="92"/>
      <c r="G210" s="92"/>
      <c r="H210" s="92"/>
      <c r="I210" s="92"/>
      <c r="J210" s="92"/>
      <c r="K210" s="92"/>
      <c r="L210" s="92"/>
      <c r="M210" s="92"/>
      <c r="N210" s="92"/>
      <c r="O210" s="92"/>
      <c r="P210" s="92"/>
      <c r="Q210" s="170"/>
      <c r="R210" s="170"/>
      <c r="S210" s="170"/>
      <c r="T210" s="92"/>
      <c r="U210" s="92"/>
      <c r="V210" s="92"/>
      <c r="W210" s="92"/>
      <c r="X210" s="92"/>
      <c r="Y210" s="92"/>
      <c r="Z210" s="92"/>
      <c r="AA210" s="92"/>
    </row>
    <row r="211" ht="15.75" customHeight="1">
      <c r="A211" s="92"/>
      <c r="B211" s="92"/>
      <c r="C211" s="92"/>
      <c r="D211" s="92"/>
      <c r="E211" s="92"/>
      <c r="F211" s="92"/>
      <c r="G211" s="92"/>
      <c r="H211" s="92"/>
      <c r="I211" s="92"/>
      <c r="J211" s="92"/>
      <c r="K211" s="92"/>
      <c r="L211" s="92"/>
      <c r="M211" s="92"/>
      <c r="N211" s="92"/>
      <c r="O211" s="92"/>
      <c r="P211" s="92"/>
      <c r="Q211" s="170"/>
      <c r="R211" s="170"/>
      <c r="S211" s="170"/>
      <c r="T211" s="92"/>
      <c r="U211" s="92"/>
      <c r="V211" s="92"/>
      <c r="W211" s="92"/>
      <c r="X211" s="92"/>
      <c r="Y211" s="92"/>
      <c r="Z211" s="92"/>
      <c r="AA211" s="92"/>
    </row>
    <row r="212" ht="15.75" customHeight="1">
      <c r="A212" s="92"/>
      <c r="B212" s="92"/>
      <c r="C212" s="92"/>
      <c r="D212" s="92"/>
      <c r="E212" s="92"/>
      <c r="F212" s="92"/>
      <c r="G212" s="92"/>
      <c r="H212" s="92"/>
      <c r="I212" s="92"/>
      <c r="J212" s="92"/>
      <c r="K212" s="92"/>
      <c r="L212" s="92"/>
      <c r="M212" s="92"/>
      <c r="N212" s="92"/>
      <c r="O212" s="92"/>
      <c r="P212" s="92"/>
      <c r="Q212" s="170"/>
      <c r="R212" s="170"/>
      <c r="S212" s="170"/>
      <c r="T212" s="92"/>
      <c r="U212" s="92"/>
      <c r="V212" s="92"/>
      <c r="W212" s="92"/>
      <c r="X212" s="92"/>
      <c r="Y212" s="92"/>
      <c r="Z212" s="92"/>
      <c r="AA212" s="92"/>
    </row>
    <row r="213" ht="15.75" customHeight="1">
      <c r="A213" s="92"/>
      <c r="B213" s="92"/>
      <c r="C213" s="92"/>
      <c r="D213" s="92"/>
      <c r="E213" s="92"/>
      <c r="F213" s="92"/>
      <c r="G213" s="92"/>
      <c r="H213" s="92"/>
      <c r="I213" s="92"/>
      <c r="J213" s="92"/>
      <c r="K213" s="92"/>
      <c r="L213" s="92"/>
      <c r="M213" s="92"/>
      <c r="N213" s="92"/>
      <c r="O213" s="92"/>
      <c r="P213" s="92"/>
      <c r="Q213" s="170"/>
      <c r="R213" s="170"/>
      <c r="S213" s="170"/>
      <c r="T213" s="92"/>
      <c r="U213" s="92"/>
      <c r="V213" s="92"/>
      <c r="W213" s="92"/>
      <c r="X213" s="92"/>
      <c r="Y213" s="92"/>
      <c r="Z213" s="92"/>
      <c r="AA213" s="92"/>
    </row>
    <row r="214" ht="15.75" customHeight="1">
      <c r="A214" s="92"/>
      <c r="B214" s="92"/>
      <c r="C214" s="92"/>
      <c r="D214" s="92"/>
      <c r="E214" s="92"/>
      <c r="F214" s="92"/>
      <c r="G214" s="92"/>
      <c r="H214" s="92"/>
      <c r="I214" s="92"/>
      <c r="J214" s="92"/>
      <c r="K214" s="92"/>
      <c r="L214" s="92"/>
      <c r="M214" s="92"/>
      <c r="N214" s="92"/>
      <c r="O214" s="92"/>
      <c r="P214" s="92"/>
      <c r="Q214" s="170"/>
      <c r="R214" s="170"/>
      <c r="S214" s="170"/>
      <c r="T214" s="92"/>
      <c r="U214" s="92"/>
      <c r="V214" s="92"/>
      <c r="W214" s="92"/>
      <c r="X214" s="92"/>
      <c r="Y214" s="92"/>
      <c r="Z214" s="92"/>
      <c r="AA214" s="92"/>
    </row>
    <row r="215" ht="15.75" customHeight="1">
      <c r="A215" s="92"/>
      <c r="B215" s="92"/>
      <c r="C215" s="92"/>
      <c r="D215" s="92"/>
      <c r="E215" s="92"/>
      <c r="F215" s="92"/>
      <c r="G215" s="92"/>
      <c r="H215" s="92"/>
      <c r="I215" s="92"/>
      <c r="J215" s="92"/>
      <c r="K215" s="92"/>
      <c r="L215" s="92"/>
      <c r="M215" s="92"/>
      <c r="N215" s="92"/>
      <c r="O215" s="92"/>
      <c r="P215" s="92"/>
      <c r="Q215" s="170"/>
      <c r="R215" s="170"/>
      <c r="S215" s="170"/>
      <c r="T215" s="92"/>
      <c r="U215" s="92"/>
      <c r="V215" s="92"/>
      <c r="W215" s="92"/>
      <c r="X215" s="92"/>
      <c r="Y215" s="92"/>
      <c r="Z215" s="92"/>
      <c r="AA215" s="92"/>
    </row>
    <row r="216" ht="15.75" customHeight="1">
      <c r="A216" s="92"/>
      <c r="B216" s="92"/>
      <c r="C216" s="92"/>
      <c r="D216" s="92"/>
      <c r="E216" s="92"/>
      <c r="F216" s="92"/>
      <c r="G216" s="92"/>
      <c r="H216" s="92"/>
      <c r="I216" s="92"/>
      <c r="J216" s="92"/>
      <c r="K216" s="92"/>
      <c r="L216" s="92"/>
      <c r="M216" s="92"/>
      <c r="N216" s="92"/>
      <c r="O216" s="92"/>
      <c r="P216" s="92"/>
      <c r="Q216" s="170"/>
      <c r="R216" s="170"/>
      <c r="S216" s="170"/>
      <c r="T216" s="92"/>
      <c r="U216" s="92"/>
      <c r="V216" s="92"/>
      <c r="W216" s="92"/>
      <c r="X216" s="92"/>
      <c r="Y216" s="92"/>
      <c r="Z216" s="92"/>
      <c r="AA216" s="92"/>
    </row>
    <row r="217" ht="15.75" customHeight="1">
      <c r="A217" s="92"/>
      <c r="B217" s="92"/>
      <c r="C217" s="92"/>
      <c r="D217" s="92"/>
      <c r="E217" s="92"/>
      <c r="F217" s="92"/>
      <c r="G217" s="92"/>
      <c r="H217" s="92"/>
      <c r="I217" s="92"/>
      <c r="J217" s="92"/>
      <c r="K217" s="92"/>
      <c r="L217" s="92"/>
      <c r="M217" s="92"/>
      <c r="N217" s="92"/>
      <c r="O217" s="92"/>
      <c r="P217" s="92"/>
      <c r="Q217" s="170"/>
      <c r="R217" s="170"/>
      <c r="S217" s="170"/>
      <c r="T217" s="92"/>
      <c r="U217" s="92"/>
      <c r="V217" s="92"/>
      <c r="W217" s="92"/>
      <c r="X217" s="92"/>
      <c r="Y217" s="92"/>
      <c r="Z217" s="92"/>
      <c r="AA217" s="92"/>
    </row>
    <row r="218" ht="15.75" customHeight="1">
      <c r="A218" s="92"/>
      <c r="B218" s="92"/>
      <c r="C218" s="92"/>
      <c r="D218" s="92"/>
      <c r="E218" s="92"/>
      <c r="F218" s="92"/>
      <c r="G218" s="92"/>
      <c r="H218" s="92"/>
      <c r="I218" s="92"/>
      <c r="J218" s="92"/>
      <c r="K218" s="92"/>
      <c r="L218" s="92"/>
      <c r="M218" s="92"/>
      <c r="N218" s="92"/>
      <c r="O218" s="92"/>
      <c r="P218" s="92"/>
      <c r="Q218" s="170"/>
      <c r="R218" s="170"/>
      <c r="S218" s="170"/>
      <c r="T218" s="92"/>
      <c r="U218" s="92"/>
      <c r="V218" s="92"/>
      <c r="W218" s="92"/>
      <c r="X218" s="92"/>
      <c r="Y218" s="92"/>
      <c r="Z218" s="92"/>
      <c r="AA218" s="92"/>
    </row>
    <row r="219" ht="15.75" customHeight="1">
      <c r="A219" s="92"/>
      <c r="B219" s="92"/>
      <c r="C219" s="92"/>
      <c r="D219" s="92"/>
      <c r="E219" s="92"/>
      <c r="F219" s="92"/>
      <c r="G219" s="92"/>
      <c r="H219" s="92"/>
      <c r="I219" s="92"/>
      <c r="J219" s="92"/>
      <c r="K219" s="92"/>
      <c r="L219" s="92"/>
      <c r="M219" s="92"/>
      <c r="N219" s="92"/>
      <c r="O219" s="92"/>
      <c r="P219" s="92"/>
      <c r="Q219" s="170"/>
      <c r="R219" s="170"/>
      <c r="S219" s="170"/>
      <c r="T219" s="92"/>
      <c r="U219" s="92"/>
      <c r="V219" s="92"/>
      <c r="W219" s="92"/>
      <c r="X219" s="92"/>
      <c r="Y219" s="92"/>
      <c r="Z219" s="92"/>
      <c r="AA219" s="92"/>
    </row>
    <row r="220" ht="15.75" customHeight="1">
      <c r="A220" s="92"/>
      <c r="B220" s="92"/>
      <c r="C220" s="92"/>
      <c r="D220" s="92"/>
      <c r="E220" s="92"/>
      <c r="F220" s="92"/>
      <c r="G220" s="92"/>
      <c r="H220" s="92"/>
      <c r="I220" s="92"/>
      <c r="J220" s="92"/>
      <c r="K220" s="92"/>
      <c r="L220" s="92"/>
      <c r="M220" s="92"/>
      <c r="N220" s="92"/>
      <c r="O220" s="92"/>
      <c r="P220" s="92"/>
      <c r="Q220" s="170"/>
      <c r="R220" s="170"/>
      <c r="S220" s="170"/>
      <c r="T220" s="92"/>
      <c r="U220" s="92"/>
      <c r="V220" s="92"/>
      <c r="W220" s="92"/>
      <c r="X220" s="92"/>
      <c r="Y220" s="92"/>
      <c r="Z220" s="92"/>
      <c r="AA220" s="92"/>
    </row>
    <row r="221" ht="15.75" customHeight="1">
      <c r="A221" s="92"/>
      <c r="B221" s="92"/>
      <c r="C221" s="92"/>
      <c r="D221" s="92"/>
      <c r="E221" s="92"/>
      <c r="F221" s="92"/>
      <c r="G221" s="92"/>
      <c r="H221" s="92"/>
      <c r="I221" s="92"/>
      <c r="J221" s="92"/>
      <c r="K221" s="92"/>
      <c r="L221" s="92"/>
      <c r="M221" s="92"/>
      <c r="N221" s="92"/>
      <c r="O221" s="92"/>
      <c r="P221" s="92"/>
      <c r="Q221" s="170"/>
      <c r="R221" s="170"/>
      <c r="S221" s="170"/>
      <c r="T221" s="92"/>
      <c r="U221" s="92"/>
      <c r="V221" s="92"/>
      <c r="W221" s="92"/>
      <c r="X221" s="92"/>
      <c r="Y221" s="92"/>
      <c r="Z221" s="92"/>
      <c r="AA221" s="92"/>
    </row>
    <row r="222" ht="15.75" customHeight="1">
      <c r="A222" s="92"/>
      <c r="B222" s="92"/>
      <c r="C222" s="92"/>
      <c r="D222" s="92"/>
      <c r="E222" s="92"/>
      <c r="F222" s="92"/>
      <c r="G222" s="92"/>
      <c r="H222" s="92"/>
      <c r="I222" s="92"/>
      <c r="J222" s="92"/>
      <c r="K222" s="92"/>
      <c r="L222" s="92"/>
      <c r="M222" s="92"/>
      <c r="N222" s="92"/>
      <c r="O222" s="92"/>
      <c r="P222" s="92"/>
      <c r="Q222" s="170"/>
      <c r="R222" s="170"/>
      <c r="S222" s="170"/>
      <c r="T222" s="92"/>
      <c r="U222" s="92"/>
      <c r="V222" s="92"/>
      <c r="W222" s="92"/>
      <c r="X222" s="92"/>
      <c r="Y222" s="92"/>
      <c r="Z222" s="92"/>
      <c r="AA222" s="92"/>
    </row>
    <row r="223" ht="15.75" customHeight="1">
      <c r="A223" s="92"/>
      <c r="B223" s="92"/>
      <c r="C223" s="92"/>
      <c r="D223" s="92"/>
      <c r="E223" s="92"/>
      <c r="F223" s="92"/>
      <c r="G223" s="92"/>
      <c r="H223" s="92"/>
      <c r="I223" s="92"/>
      <c r="J223" s="92"/>
      <c r="K223" s="92"/>
      <c r="L223" s="92"/>
      <c r="M223" s="92"/>
      <c r="N223" s="92"/>
      <c r="O223" s="92"/>
      <c r="P223" s="92"/>
      <c r="Q223" s="170"/>
      <c r="R223" s="170"/>
      <c r="S223" s="170"/>
      <c r="T223" s="92"/>
      <c r="U223" s="92"/>
      <c r="V223" s="92"/>
      <c r="W223" s="92"/>
      <c r="X223" s="92"/>
      <c r="Y223" s="92"/>
      <c r="Z223" s="92"/>
      <c r="AA223" s="92"/>
    </row>
    <row r="224" ht="15.75" customHeight="1">
      <c r="A224" s="92"/>
      <c r="B224" s="92"/>
      <c r="C224" s="92"/>
      <c r="D224" s="92"/>
      <c r="E224" s="92"/>
      <c r="F224" s="92"/>
      <c r="G224" s="92"/>
      <c r="H224" s="92"/>
      <c r="I224" s="92"/>
      <c r="J224" s="92"/>
      <c r="K224" s="92"/>
      <c r="L224" s="92"/>
      <c r="M224" s="92"/>
      <c r="N224" s="92"/>
      <c r="O224" s="92"/>
      <c r="P224" s="92"/>
      <c r="Q224" s="170"/>
      <c r="R224" s="170"/>
      <c r="S224" s="170"/>
      <c r="T224" s="92"/>
      <c r="U224" s="92"/>
      <c r="V224" s="92"/>
      <c r="W224" s="92"/>
      <c r="X224" s="92"/>
      <c r="Y224" s="92"/>
      <c r="Z224" s="92"/>
      <c r="AA224" s="92"/>
    </row>
    <row r="225" ht="15.75" customHeight="1">
      <c r="A225" s="92"/>
      <c r="B225" s="92"/>
      <c r="C225" s="92"/>
      <c r="D225" s="92"/>
      <c r="E225" s="92"/>
      <c r="F225" s="92"/>
      <c r="G225" s="92"/>
      <c r="H225" s="92"/>
      <c r="I225" s="92"/>
      <c r="J225" s="92"/>
      <c r="K225" s="92"/>
      <c r="L225" s="92"/>
      <c r="M225" s="92"/>
      <c r="N225" s="92"/>
      <c r="O225" s="92"/>
      <c r="P225" s="92"/>
      <c r="Q225" s="170"/>
      <c r="R225" s="170"/>
      <c r="S225" s="170"/>
      <c r="T225" s="92"/>
      <c r="U225" s="92"/>
      <c r="V225" s="92"/>
      <c r="W225" s="92"/>
      <c r="X225" s="92"/>
      <c r="Y225" s="92"/>
      <c r="Z225" s="92"/>
      <c r="AA225" s="92"/>
    </row>
    <row r="226" ht="15.75" customHeight="1">
      <c r="A226" s="92"/>
      <c r="B226" s="92"/>
      <c r="C226" s="92"/>
      <c r="D226" s="92"/>
      <c r="E226" s="92"/>
      <c r="F226" s="92"/>
      <c r="G226" s="92"/>
      <c r="H226" s="92"/>
      <c r="I226" s="92"/>
      <c r="J226" s="92"/>
      <c r="K226" s="92"/>
      <c r="L226" s="92"/>
      <c r="M226" s="92"/>
      <c r="N226" s="92"/>
      <c r="O226" s="92"/>
      <c r="P226" s="92"/>
      <c r="Q226" s="170"/>
      <c r="R226" s="170"/>
      <c r="S226" s="170"/>
      <c r="T226" s="92"/>
      <c r="U226" s="92"/>
      <c r="V226" s="92"/>
      <c r="W226" s="92"/>
      <c r="X226" s="92"/>
      <c r="Y226" s="92"/>
      <c r="Z226" s="92"/>
      <c r="AA226" s="92"/>
    </row>
    <row r="227" ht="15.75" customHeight="1">
      <c r="A227" s="92"/>
      <c r="B227" s="92"/>
      <c r="C227" s="92"/>
      <c r="D227" s="92"/>
      <c r="E227" s="92"/>
      <c r="F227" s="92"/>
      <c r="G227" s="92"/>
      <c r="H227" s="92"/>
      <c r="I227" s="92"/>
      <c r="J227" s="92"/>
      <c r="K227" s="92"/>
      <c r="L227" s="92"/>
      <c r="M227" s="92"/>
      <c r="N227" s="92"/>
      <c r="O227" s="92"/>
      <c r="P227" s="92"/>
      <c r="Q227" s="170"/>
      <c r="R227" s="170"/>
      <c r="S227" s="170"/>
      <c r="T227" s="92"/>
      <c r="U227" s="92"/>
      <c r="V227" s="92"/>
      <c r="W227" s="92"/>
      <c r="X227" s="92"/>
      <c r="Y227" s="92"/>
      <c r="Z227" s="92"/>
      <c r="AA227" s="92"/>
    </row>
    <row r="228" ht="15.75" customHeight="1">
      <c r="A228" s="92"/>
      <c r="B228" s="92"/>
      <c r="C228" s="92"/>
      <c r="D228" s="92"/>
      <c r="E228" s="92"/>
      <c r="F228" s="92"/>
      <c r="G228" s="92"/>
      <c r="H228" s="92"/>
      <c r="I228" s="92"/>
      <c r="J228" s="92"/>
      <c r="K228" s="92"/>
      <c r="L228" s="92"/>
      <c r="M228" s="92"/>
      <c r="N228" s="92"/>
      <c r="O228" s="92"/>
      <c r="P228" s="92"/>
      <c r="Q228" s="170"/>
      <c r="R228" s="170"/>
      <c r="S228" s="170"/>
      <c r="T228" s="92"/>
      <c r="U228" s="92"/>
      <c r="V228" s="92"/>
      <c r="W228" s="92"/>
      <c r="X228" s="92"/>
      <c r="Y228" s="92"/>
      <c r="Z228" s="92"/>
      <c r="AA228" s="92"/>
    </row>
    <row r="229" ht="15.75" customHeight="1">
      <c r="A229" s="92"/>
      <c r="B229" s="92"/>
      <c r="C229" s="92"/>
      <c r="D229" s="92"/>
      <c r="E229" s="92"/>
      <c r="F229" s="92"/>
      <c r="G229" s="92"/>
      <c r="H229" s="92"/>
      <c r="I229" s="92"/>
      <c r="J229" s="92"/>
      <c r="K229" s="92"/>
      <c r="L229" s="92"/>
      <c r="M229" s="92"/>
      <c r="N229" s="92"/>
      <c r="O229" s="92"/>
      <c r="P229" s="92"/>
      <c r="Q229" s="170"/>
      <c r="R229" s="170"/>
      <c r="S229" s="170"/>
      <c r="T229" s="92"/>
      <c r="U229" s="92"/>
      <c r="V229" s="92"/>
      <c r="W229" s="92"/>
      <c r="X229" s="92"/>
      <c r="Y229" s="92"/>
      <c r="Z229" s="92"/>
      <c r="AA229" s="92"/>
    </row>
    <row r="230" ht="15.75" customHeight="1">
      <c r="A230" s="92"/>
      <c r="B230" s="92"/>
      <c r="C230" s="92"/>
      <c r="D230" s="92"/>
      <c r="E230" s="92"/>
      <c r="F230" s="92"/>
      <c r="G230" s="92"/>
      <c r="H230" s="92"/>
      <c r="I230" s="92"/>
      <c r="J230" s="92"/>
      <c r="K230" s="92"/>
      <c r="L230" s="92"/>
      <c r="M230" s="92"/>
      <c r="N230" s="92"/>
      <c r="O230" s="92"/>
      <c r="P230" s="92"/>
      <c r="Q230" s="170"/>
      <c r="R230" s="170"/>
      <c r="S230" s="170"/>
      <c r="T230" s="92"/>
      <c r="U230" s="92"/>
      <c r="V230" s="92"/>
      <c r="W230" s="92"/>
      <c r="X230" s="92"/>
      <c r="Y230" s="92"/>
      <c r="Z230" s="92"/>
      <c r="AA230" s="92"/>
    </row>
    <row r="231" ht="15.75" customHeight="1">
      <c r="A231" s="92"/>
      <c r="B231" s="92"/>
      <c r="C231" s="92"/>
      <c r="D231" s="92"/>
      <c r="E231" s="92"/>
      <c r="F231" s="92"/>
      <c r="G231" s="92"/>
      <c r="H231" s="92"/>
      <c r="I231" s="92"/>
      <c r="J231" s="92"/>
      <c r="K231" s="92"/>
      <c r="L231" s="92"/>
      <c r="M231" s="92"/>
      <c r="N231" s="92"/>
      <c r="O231" s="92"/>
      <c r="P231" s="92"/>
      <c r="Q231" s="170"/>
      <c r="R231" s="170"/>
      <c r="S231" s="170"/>
      <c r="T231" s="92"/>
      <c r="U231" s="92"/>
      <c r="V231" s="92"/>
      <c r="W231" s="92"/>
      <c r="X231" s="92"/>
      <c r="Y231" s="92"/>
      <c r="Z231" s="92"/>
      <c r="AA231" s="92"/>
    </row>
    <row r="232" ht="15.75" customHeight="1">
      <c r="A232" s="92"/>
      <c r="B232" s="92"/>
      <c r="C232" s="92"/>
      <c r="D232" s="92"/>
      <c r="E232" s="92"/>
      <c r="F232" s="92"/>
      <c r="G232" s="92"/>
      <c r="H232" s="92"/>
      <c r="I232" s="92"/>
      <c r="J232" s="92"/>
      <c r="K232" s="92"/>
      <c r="L232" s="92"/>
      <c r="M232" s="92"/>
      <c r="N232" s="92"/>
      <c r="O232" s="92"/>
      <c r="P232" s="92"/>
      <c r="Q232" s="170"/>
      <c r="R232" s="170"/>
      <c r="S232" s="170"/>
      <c r="T232" s="92"/>
      <c r="U232" s="92"/>
      <c r="V232" s="92"/>
      <c r="W232" s="92"/>
      <c r="X232" s="92"/>
      <c r="Y232" s="92"/>
      <c r="Z232" s="92"/>
      <c r="AA232" s="92"/>
    </row>
    <row r="233" ht="15.75" customHeight="1">
      <c r="A233" s="92"/>
      <c r="B233" s="92"/>
      <c r="C233" s="92"/>
      <c r="D233" s="92"/>
      <c r="E233" s="92"/>
      <c r="F233" s="92"/>
      <c r="G233" s="92"/>
      <c r="H233" s="92"/>
      <c r="I233" s="92"/>
      <c r="J233" s="92"/>
      <c r="K233" s="92"/>
      <c r="L233" s="92"/>
      <c r="M233" s="92"/>
      <c r="N233" s="92"/>
      <c r="O233" s="92"/>
      <c r="P233" s="92"/>
      <c r="Q233" s="170"/>
      <c r="R233" s="170"/>
      <c r="S233" s="170"/>
      <c r="T233" s="92"/>
      <c r="U233" s="92"/>
      <c r="V233" s="92"/>
      <c r="W233" s="92"/>
      <c r="X233" s="92"/>
      <c r="Y233" s="92"/>
      <c r="Z233" s="92"/>
      <c r="AA233" s="92"/>
    </row>
    <row r="234" ht="15.75" customHeight="1">
      <c r="A234" s="92"/>
      <c r="B234" s="92"/>
      <c r="C234" s="92"/>
      <c r="D234" s="92"/>
      <c r="E234" s="92"/>
      <c r="F234" s="92"/>
      <c r="G234" s="92"/>
      <c r="H234" s="92"/>
      <c r="I234" s="92"/>
      <c r="J234" s="92"/>
      <c r="K234" s="92"/>
      <c r="L234" s="92"/>
      <c r="M234" s="92"/>
      <c r="N234" s="92"/>
      <c r="O234" s="92"/>
      <c r="P234" s="92"/>
      <c r="Q234" s="170"/>
      <c r="R234" s="170"/>
      <c r="S234" s="170"/>
      <c r="T234" s="92"/>
      <c r="U234" s="92"/>
      <c r="V234" s="92"/>
      <c r="W234" s="92"/>
      <c r="X234" s="92"/>
      <c r="Y234" s="92"/>
      <c r="Z234" s="92"/>
      <c r="AA234" s="92"/>
    </row>
    <row r="235" ht="15.75" customHeight="1">
      <c r="A235" s="92"/>
      <c r="B235" s="92"/>
      <c r="C235" s="92"/>
      <c r="D235" s="92"/>
      <c r="E235" s="92"/>
      <c r="F235" s="92"/>
      <c r="G235" s="92"/>
      <c r="H235" s="92"/>
      <c r="I235" s="92"/>
      <c r="J235" s="92"/>
      <c r="K235" s="92"/>
      <c r="L235" s="92"/>
      <c r="M235" s="92"/>
      <c r="N235" s="92"/>
      <c r="O235" s="92"/>
      <c r="P235" s="92"/>
      <c r="Q235" s="170"/>
      <c r="R235" s="170"/>
      <c r="S235" s="170"/>
      <c r="T235" s="92"/>
      <c r="U235" s="92"/>
      <c r="V235" s="92"/>
      <c r="W235" s="92"/>
      <c r="X235" s="92"/>
      <c r="Y235" s="92"/>
      <c r="Z235" s="92"/>
      <c r="AA235" s="92"/>
    </row>
    <row r="236" ht="15.75" customHeight="1">
      <c r="A236" s="92"/>
      <c r="B236" s="92"/>
      <c r="C236" s="92"/>
      <c r="D236" s="92"/>
      <c r="E236" s="92"/>
      <c r="F236" s="92"/>
      <c r="G236" s="92"/>
      <c r="H236" s="92"/>
      <c r="I236" s="92"/>
      <c r="J236" s="92"/>
      <c r="K236" s="92"/>
      <c r="L236" s="92"/>
      <c r="M236" s="92"/>
      <c r="N236" s="92"/>
      <c r="O236" s="92"/>
      <c r="P236" s="92"/>
      <c r="Q236" s="170"/>
      <c r="R236" s="170"/>
      <c r="S236" s="170"/>
      <c r="T236" s="92"/>
      <c r="U236" s="92"/>
      <c r="V236" s="92"/>
      <c r="W236" s="92"/>
      <c r="X236" s="92"/>
      <c r="Y236" s="92"/>
      <c r="Z236" s="92"/>
      <c r="AA236" s="92"/>
    </row>
    <row r="237" ht="15.75" customHeight="1">
      <c r="A237" s="92"/>
      <c r="B237" s="92"/>
      <c r="C237" s="92"/>
      <c r="D237" s="92"/>
      <c r="E237" s="92"/>
      <c r="F237" s="92"/>
      <c r="G237" s="92"/>
      <c r="H237" s="92"/>
      <c r="I237" s="92"/>
      <c r="J237" s="92"/>
      <c r="K237" s="92"/>
      <c r="L237" s="92"/>
      <c r="M237" s="92"/>
      <c r="N237" s="92"/>
      <c r="O237" s="92"/>
      <c r="P237" s="92"/>
      <c r="Q237" s="170"/>
      <c r="R237" s="170"/>
      <c r="S237" s="170"/>
      <c r="T237" s="92"/>
      <c r="U237" s="92"/>
      <c r="V237" s="92"/>
      <c r="W237" s="92"/>
      <c r="X237" s="92"/>
      <c r="Y237" s="92"/>
      <c r="Z237" s="92"/>
      <c r="AA237" s="92"/>
    </row>
    <row r="238" ht="15.75" customHeight="1">
      <c r="A238" s="92"/>
      <c r="B238" s="92"/>
      <c r="C238" s="92"/>
      <c r="D238" s="92"/>
      <c r="E238" s="92"/>
      <c r="F238" s="92"/>
      <c r="G238" s="92"/>
      <c r="H238" s="92"/>
      <c r="I238" s="92"/>
      <c r="J238" s="92"/>
      <c r="K238" s="92"/>
      <c r="L238" s="92"/>
      <c r="M238" s="92"/>
      <c r="N238" s="92"/>
      <c r="O238" s="92"/>
      <c r="P238" s="92"/>
      <c r="Q238" s="170"/>
      <c r="R238" s="170"/>
      <c r="S238" s="170"/>
      <c r="T238" s="92"/>
      <c r="U238" s="92"/>
      <c r="V238" s="92"/>
      <c r="W238" s="92"/>
      <c r="X238" s="92"/>
      <c r="Y238" s="92"/>
      <c r="Z238" s="92"/>
      <c r="AA238" s="92"/>
    </row>
    <row r="239" ht="15.75" customHeight="1">
      <c r="A239" s="92"/>
      <c r="B239" s="92"/>
      <c r="C239" s="92"/>
      <c r="D239" s="92"/>
      <c r="E239" s="92"/>
      <c r="F239" s="92"/>
      <c r="G239" s="92"/>
      <c r="H239" s="92"/>
      <c r="I239" s="92"/>
      <c r="J239" s="92"/>
      <c r="K239" s="92"/>
      <c r="L239" s="92"/>
      <c r="M239" s="92"/>
      <c r="N239" s="92"/>
      <c r="O239" s="92"/>
      <c r="P239" s="92"/>
      <c r="Q239" s="170"/>
      <c r="R239" s="170"/>
      <c r="S239" s="170"/>
      <c r="T239" s="92"/>
      <c r="U239" s="92"/>
      <c r="V239" s="92"/>
      <c r="W239" s="92"/>
      <c r="X239" s="92"/>
      <c r="Y239" s="92"/>
      <c r="Z239" s="92"/>
      <c r="AA239" s="92"/>
    </row>
    <row r="240" ht="15.75" customHeight="1">
      <c r="A240" s="92"/>
      <c r="B240" s="92"/>
      <c r="C240" s="92"/>
      <c r="D240" s="92"/>
      <c r="E240" s="92"/>
      <c r="F240" s="92"/>
      <c r="G240" s="92"/>
      <c r="H240" s="92"/>
      <c r="I240" s="92"/>
      <c r="J240" s="92"/>
      <c r="K240" s="92"/>
      <c r="L240" s="92"/>
      <c r="M240" s="92"/>
      <c r="N240" s="92"/>
      <c r="O240" s="92"/>
      <c r="P240" s="92"/>
      <c r="Q240" s="170"/>
      <c r="R240" s="170"/>
      <c r="S240" s="170"/>
      <c r="T240" s="92"/>
      <c r="U240" s="92"/>
      <c r="V240" s="92"/>
      <c r="W240" s="92"/>
      <c r="X240" s="92"/>
      <c r="Y240" s="92"/>
      <c r="Z240" s="92"/>
      <c r="AA240" s="92"/>
    </row>
    <row r="241" ht="15.75" customHeight="1">
      <c r="A241" s="92"/>
      <c r="B241" s="92"/>
      <c r="C241" s="92"/>
      <c r="D241" s="92"/>
      <c r="E241" s="92"/>
      <c r="F241" s="92"/>
      <c r="G241" s="92"/>
      <c r="H241" s="92"/>
      <c r="I241" s="92"/>
      <c r="J241" s="92"/>
      <c r="K241" s="92"/>
      <c r="L241" s="92"/>
      <c r="M241" s="92"/>
      <c r="N241" s="92"/>
      <c r="O241" s="92"/>
      <c r="P241" s="92"/>
      <c r="Q241" s="170"/>
      <c r="R241" s="170"/>
      <c r="S241" s="170"/>
      <c r="T241" s="92"/>
      <c r="U241" s="92"/>
      <c r="V241" s="92"/>
      <c r="W241" s="92"/>
      <c r="X241" s="92"/>
      <c r="Y241" s="92"/>
      <c r="Z241" s="92"/>
      <c r="AA241" s="92"/>
    </row>
    <row r="242" ht="15.75" customHeight="1">
      <c r="A242" s="92"/>
      <c r="B242" s="92"/>
      <c r="C242" s="92"/>
      <c r="D242" s="92"/>
      <c r="E242" s="92"/>
      <c r="F242" s="92"/>
      <c r="G242" s="92"/>
      <c r="H242" s="92"/>
      <c r="I242" s="92"/>
      <c r="J242" s="92"/>
      <c r="K242" s="92"/>
      <c r="L242" s="92"/>
      <c r="M242" s="92"/>
      <c r="N242" s="92"/>
      <c r="O242" s="92"/>
      <c r="P242" s="92"/>
      <c r="Q242" s="170"/>
      <c r="R242" s="170"/>
      <c r="S242" s="170"/>
      <c r="T242" s="92"/>
      <c r="U242" s="92"/>
      <c r="V242" s="92"/>
      <c r="W242" s="92"/>
      <c r="X242" s="92"/>
      <c r="Y242" s="92"/>
      <c r="Z242" s="92"/>
      <c r="AA242" s="92"/>
    </row>
    <row r="243" ht="15.75" customHeight="1">
      <c r="A243" s="92"/>
      <c r="B243" s="92"/>
      <c r="C243" s="92"/>
      <c r="D243" s="92"/>
      <c r="E243" s="92"/>
      <c r="F243" s="92"/>
      <c r="G243" s="92"/>
      <c r="H243" s="92"/>
      <c r="I243" s="92"/>
      <c r="J243" s="92"/>
      <c r="K243" s="92"/>
      <c r="L243" s="92"/>
      <c r="M243" s="92"/>
      <c r="N243" s="92"/>
      <c r="O243" s="92"/>
      <c r="P243" s="92"/>
      <c r="Q243" s="170"/>
      <c r="R243" s="170"/>
      <c r="S243" s="170"/>
      <c r="T243" s="92"/>
      <c r="U243" s="92"/>
      <c r="V243" s="92"/>
      <c r="W243" s="92"/>
      <c r="X243" s="92"/>
      <c r="Y243" s="92"/>
      <c r="Z243" s="92"/>
      <c r="AA243" s="92"/>
    </row>
    <row r="244" ht="15.75" customHeight="1">
      <c r="A244" s="92"/>
      <c r="B244" s="92"/>
      <c r="C244" s="92"/>
      <c r="D244" s="92"/>
      <c r="E244" s="92"/>
      <c r="F244" s="92"/>
      <c r="G244" s="92"/>
      <c r="H244" s="92"/>
      <c r="I244" s="92"/>
      <c r="J244" s="92"/>
      <c r="K244" s="92"/>
      <c r="L244" s="92"/>
      <c r="M244" s="92"/>
      <c r="N244" s="92"/>
      <c r="O244" s="92"/>
      <c r="P244" s="92"/>
      <c r="Q244" s="170"/>
      <c r="R244" s="170"/>
      <c r="S244" s="170"/>
      <c r="T244" s="92"/>
      <c r="U244" s="92"/>
      <c r="V244" s="92"/>
      <c r="W244" s="92"/>
      <c r="X244" s="92"/>
      <c r="Y244" s="92"/>
      <c r="Z244" s="92"/>
      <c r="AA244" s="92"/>
    </row>
    <row r="245" ht="15.75" customHeight="1">
      <c r="A245" s="92"/>
      <c r="B245" s="92"/>
      <c r="C245" s="92"/>
      <c r="D245" s="92"/>
      <c r="E245" s="92"/>
      <c r="F245" s="92"/>
      <c r="G245" s="92"/>
      <c r="H245" s="92"/>
      <c r="I245" s="92"/>
      <c r="J245" s="92"/>
      <c r="K245" s="92"/>
      <c r="L245" s="92"/>
      <c r="M245" s="92"/>
      <c r="N245" s="92"/>
      <c r="O245" s="92"/>
      <c r="P245" s="92"/>
      <c r="Q245" s="170"/>
      <c r="R245" s="170"/>
      <c r="S245" s="170"/>
      <c r="T245" s="92"/>
      <c r="U245" s="92"/>
      <c r="V245" s="92"/>
      <c r="W245" s="92"/>
      <c r="X245" s="92"/>
      <c r="Y245" s="92"/>
      <c r="Z245" s="92"/>
      <c r="AA245" s="92"/>
    </row>
    <row r="246" ht="15.75" customHeight="1">
      <c r="A246" s="92"/>
      <c r="B246" s="92"/>
      <c r="C246" s="92"/>
      <c r="D246" s="92"/>
      <c r="E246" s="92"/>
      <c r="F246" s="92"/>
      <c r="G246" s="92"/>
      <c r="H246" s="92"/>
      <c r="I246" s="92"/>
      <c r="J246" s="92"/>
      <c r="K246" s="92"/>
      <c r="L246" s="92"/>
      <c r="M246" s="92"/>
      <c r="N246" s="92"/>
      <c r="O246" s="92"/>
      <c r="P246" s="92"/>
      <c r="Q246" s="170"/>
      <c r="R246" s="170"/>
      <c r="S246" s="170"/>
      <c r="T246" s="92"/>
      <c r="U246" s="92"/>
      <c r="V246" s="92"/>
      <c r="W246" s="92"/>
      <c r="X246" s="92"/>
      <c r="Y246" s="92"/>
      <c r="Z246" s="92"/>
      <c r="AA246" s="92"/>
    </row>
    <row r="247" ht="15.75" customHeight="1">
      <c r="A247" s="92"/>
      <c r="B247" s="92"/>
      <c r="C247" s="92"/>
      <c r="D247" s="92"/>
      <c r="E247" s="92"/>
      <c r="F247" s="92"/>
      <c r="G247" s="92"/>
      <c r="H247" s="92"/>
      <c r="I247" s="92"/>
      <c r="J247" s="92"/>
      <c r="K247" s="92"/>
      <c r="L247" s="92"/>
      <c r="M247" s="92"/>
      <c r="N247" s="92"/>
      <c r="O247" s="92"/>
      <c r="P247" s="92"/>
      <c r="Q247" s="170"/>
      <c r="R247" s="170"/>
      <c r="S247" s="170"/>
      <c r="T247" s="92"/>
      <c r="U247" s="92"/>
      <c r="V247" s="92"/>
      <c r="W247" s="92"/>
      <c r="X247" s="92"/>
      <c r="Y247" s="92"/>
      <c r="Z247" s="92"/>
      <c r="AA247" s="92"/>
    </row>
    <row r="248" ht="15.75" customHeight="1">
      <c r="A248" s="92"/>
      <c r="B248" s="92"/>
      <c r="C248" s="92"/>
      <c r="D248" s="92"/>
      <c r="E248" s="92"/>
      <c r="F248" s="92"/>
      <c r="G248" s="92"/>
      <c r="H248" s="92"/>
      <c r="I248" s="92"/>
      <c r="J248" s="92"/>
      <c r="K248" s="92"/>
      <c r="L248" s="92"/>
      <c r="M248" s="92"/>
      <c r="N248" s="92"/>
      <c r="O248" s="92"/>
      <c r="P248" s="92"/>
      <c r="Q248" s="170"/>
      <c r="R248" s="170"/>
      <c r="S248" s="170"/>
      <c r="T248" s="92"/>
      <c r="U248" s="92"/>
      <c r="V248" s="92"/>
      <c r="W248" s="92"/>
      <c r="X248" s="92"/>
      <c r="Y248" s="92"/>
      <c r="Z248" s="92"/>
      <c r="AA248" s="92"/>
    </row>
    <row r="249" ht="15.75" customHeight="1">
      <c r="A249" s="92"/>
      <c r="B249" s="92"/>
      <c r="C249" s="92"/>
      <c r="D249" s="92"/>
      <c r="E249" s="92"/>
      <c r="F249" s="92"/>
      <c r="G249" s="92"/>
      <c r="H249" s="92"/>
      <c r="I249" s="92"/>
      <c r="J249" s="92"/>
      <c r="K249" s="92"/>
      <c r="L249" s="92"/>
      <c r="M249" s="92"/>
      <c r="N249" s="92"/>
      <c r="O249" s="92"/>
      <c r="P249" s="92"/>
      <c r="Q249" s="170"/>
      <c r="R249" s="170"/>
      <c r="S249" s="170"/>
      <c r="T249" s="92"/>
      <c r="U249" s="92"/>
      <c r="V249" s="92"/>
      <c r="W249" s="92"/>
      <c r="X249" s="92"/>
      <c r="Y249" s="92"/>
      <c r="Z249" s="92"/>
      <c r="AA249" s="92"/>
    </row>
    <row r="250" ht="15.75" customHeight="1">
      <c r="A250" s="92"/>
      <c r="B250" s="92"/>
      <c r="C250" s="92"/>
      <c r="D250" s="92"/>
      <c r="E250" s="92"/>
      <c r="F250" s="92"/>
      <c r="G250" s="92"/>
      <c r="H250" s="92"/>
      <c r="I250" s="92"/>
      <c r="J250" s="92"/>
      <c r="K250" s="92"/>
      <c r="L250" s="92"/>
      <c r="M250" s="92"/>
      <c r="N250" s="92"/>
      <c r="O250" s="92"/>
      <c r="P250" s="92"/>
      <c r="Q250" s="170"/>
      <c r="R250" s="170"/>
      <c r="S250" s="170"/>
      <c r="T250" s="92"/>
      <c r="U250" s="92"/>
      <c r="V250" s="92"/>
      <c r="W250" s="92"/>
      <c r="X250" s="92"/>
      <c r="Y250" s="92"/>
      <c r="Z250" s="92"/>
      <c r="AA250" s="92"/>
    </row>
    <row r="251" ht="15.75" customHeight="1">
      <c r="A251" s="92"/>
      <c r="B251" s="92"/>
      <c r="C251" s="92"/>
      <c r="D251" s="92"/>
      <c r="E251" s="92"/>
      <c r="F251" s="92"/>
      <c r="G251" s="92"/>
      <c r="H251" s="92"/>
      <c r="I251" s="92"/>
      <c r="J251" s="92"/>
      <c r="K251" s="92"/>
      <c r="L251" s="92"/>
      <c r="M251" s="92"/>
      <c r="N251" s="92"/>
      <c r="O251" s="92"/>
      <c r="P251" s="92"/>
      <c r="Q251" s="170"/>
      <c r="R251" s="170"/>
      <c r="S251" s="170"/>
      <c r="T251" s="92"/>
      <c r="U251" s="92"/>
      <c r="V251" s="92"/>
      <c r="W251" s="92"/>
      <c r="X251" s="92"/>
      <c r="Y251" s="92"/>
      <c r="Z251" s="92"/>
      <c r="AA251" s="92"/>
    </row>
    <row r="252" ht="15.75" customHeight="1">
      <c r="A252" s="92"/>
      <c r="B252" s="92"/>
      <c r="C252" s="92"/>
      <c r="D252" s="92"/>
      <c r="E252" s="92"/>
      <c r="F252" s="92"/>
      <c r="G252" s="92"/>
      <c r="H252" s="92"/>
      <c r="I252" s="92"/>
      <c r="J252" s="92"/>
      <c r="K252" s="92"/>
      <c r="L252" s="92"/>
      <c r="M252" s="92"/>
      <c r="N252" s="92"/>
      <c r="O252" s="92"/>
      <c r="P252" s="92"/>
      <c r="Q252" s="170"/>
      <c r="R252" s="170"/>
      <c r="S252" s="170"/>
      <c r="T252" s="92"/>
      <c r="U252" s="92"/>
      <c r="V252" s="92"/>
      <c r="W252" s="92"/>
      <c r="X252" s="92"/>
      <c r="Y252" s="92"/>
      <c r="Z252" s="92"/>
      <c r="AA252" s="92"/>
    </row>
    <row r="253" ht="15.75" customHeight="1">
      <c r="A253" s="92"/>
      <c r="B253" s="92"/>
      <c r="C253" s="92"/>
      <c r="D253" s="92"/>
      <c r="E253" s="92"/>
      <c r="F253" s="92"/>
      <c r="G253" s="92"/>
      <c r="H253" s="92"/>
      <c r="I253" s="92"/>
      <c r="J253" s="92"/>
      <c r="K253" s="92"/>
      <c r="L253" s="92"/>
      <c r="M253" s="92"/>
      <c r="N253" s="92"/>
      <c r="O253" s="92"/>
      <c r="P253" s="92"/>
      <c r="Q253" s="170"/>
      <c r="R253" s="170"/>
      <c r="S253" s="170"/>
      <c r="T253" s="92"/>
      <c r="U253" s="92"/>
      <c r="V253" s="92"/>
      <c r="W253" s="92"/>
      <c r="X253" s="92"/>
      <c r="Y253" s="92"/>
      <c r="Z253" s="92"/>
      <c r="AA253" s="92"/>
    </row>
    <row r="254" ht="15.75" customHeight="1">
      <c r="A254" s="92"/>
      <c r="B254" s="92"/>
      <c r="C254" s="92"/>
      <c r="D254" s="92"/>
      <c r="E254" s="92"/>
      <c r="F254" s="92"/>
      <c r="G254" s="92"/>
      <c r="H254" s="92"/>
      <c r="I254" s="92"/>
      <c r="J254" s="92"/>
      <c r="K254" s="92"/>
      <c r="L254" s="92"/>
      <c r="M254" s="92"/>
      <c r="N254" s="92"/>
      <c r="O254" s="92"/>
      <c r="P254" s="92"/>
      <c r="Q254" s="170"/>
      <c r="R254" s="170"/>
      <c r="S254" s="170"/>
      <c r="T254" s="92"/>
      <c r="U254" s="92"/>
      <c r="V254" s="92"/>
      <c r="W254" s="92"/>
      <c r="X254" s="92"/>
      <c r="Y254" s="92"/>
      <c r="Z254" s="92"/>
      <c r="AA254" s="92"/>
    </row>
    <row r="255" ht="15.75" customHeight="1">
      <c r="A255" s="92"/>
      <c r="B255" s="92"/>
      <c r="C255" s="92"/>
      <c r="D255" s="92"/>
      <c r="E255" s="92"/>
      <c r="F255" s="92"/>
      <c r="G255" s="92"/>
      <c r="H255" s="92"/>
      <c r="I255" s="92"/>
      <c r="J255" s="92"/>
      <c r="K255" s="92"/>
      <c r="L255" s="92"/>
      <c r="M255" s="92"/>
      <c r="N255" s="92"/>
      <c r="O255" s="92"/>
      <c r="P255" s="92"/>
      <c r="Q255" s="170"/>
      <c r="R255" s="170"/>
      <c r="S255" s="170"/>
      <c r="T255" s="92"/>
      <c r="U255" s="92"/>
      <c r="V255" s="92"/>
      <c r="W255" s="92"/>
      <c r="X255" s="92"/>
      <c r="Y255" s="92"/>
      <c r="Z255" s="92"/>
      <c r="AA255" s="92"/>
    </row>
    <row r="256" ht="15.75" customHeight="1">
      <c r="A256" s="92"/>
      <c r="B256" s="92"/>
      <c r="C256" s="92"/>
      <c r="D256" s="92"/>
      <c r="E256" s="92"/>
      <c r="F256" s="92"/>
      <c r="G256" s="92"/>
      <c r="H256" s="92"/>
      <c r="I256" s="92"/>
      <c r="J256" s="92"/>
      <c r="K256" s="92"/>
      <c r="L256" s="92"/>
      <c r="M256" s="92"/>
      <c r="N256" s="92"/>
      <c r="O256" s="92"/>
      <c r="P256" s="92"/>
      <c r="Q256" s="170"/>
      <c r="R256" s="170"/>
      <c r="S256" s="170"/>
      <c r="T256" s="92"/>
      <c r="U256" s="92"/>
      <c r="V256" s="92"/>
      <c r="W256" s="92"/>
      <c r="X256" s="92"/>
      <c r="Y256" s="92"/>
      <c r="Z256" s="92"/>
      <c r="AA256" s="92"/>
    </row>
    <row r="257" ht="15.75" customHeight="1">
      <c r="A257" s="92"/>
      <c r="B257" s="92"/>
      <c r="C257" s="92"/>
      <c r="D257" s="92"/>
      <c r="E257" s="92"/>
      <c r="F257" s="92"/>
      <c r="G257" s="92"/>
      <c r="H257" s="92"/>
      <c r="I257" s="92"/>
      <c r="J257" s="92"/>
      <c r="K257" s="92"/>
      <c r="L257" s="92"/>
      <c r="M257" s="92"/>
      <c r="N257" s="92"/>
      <c r="O257" s="92"/>
      <c r="P257" s="92"/>
      <c r="Q257" s="170"/>
      <c r="R257" s="170"/>
      <c r="S257" s="170"/>
      <c r="T257" s="92"/>
      <c r="U257" s="92"/>
      <c r="V257" s="92"/>
      <c r="W257" s="92"/>
      <c r="X257" s="92"/>
      <c r="Y257" s="92"/>
      <c r="Z257" s="92"/>
      <c r="AA257" s="92"/>
    </row>
    <row r="258" ht="15.75" customHeight="1">
      <c r="A258" s="92"/>
      <c r="B258" s="92"/>
      <c r="C258" s="92"/>
      <c r="D258" s="92"/>
      <c r="E258" s="92"/>
      <c r="F258" s="92"/>
      <c r="G258" s="92"/>
      <c r="H258" s="92"/>
      <c r="I258" s="92"/>
      <c r="J258" s="92"/>
      <c r="K258" s="92"/>
      <c r="L258" s="92"/>
      <c r="M258" s="92"/>
      <c r="N258" s="92"/>
      <c r="O258" s="92"/>
      <c r="P258" s="92"/>
      <c r="Q258" s="170"/>
      <c r="R258" s="170"/>
      <c r="S258" s="170"/>
      <c r="T258" s="92"/>
      <c r="U258" s="92"/>
      <c r="V258" s="92"/>
      <c r="W258" s="92"/>
      <c r="X258" s="92"/>
      <c r="Y258" s="92"/>
      <c r="Z258" s="92"/>
      <c r="AA258" s="92"/>
    </row>
    <row r="259" ht="15.75" customHeight="1">
      <c r="A259" s="92"/>
      <c r="B259" s="92"/>
      <c r="C259" s="92"/>
      <c r="D259" s="92"/>
      <c r="E259" s="92"/>
      <c r="F259" s="92"/>
      <c r="G259" s="92"/>
      <c r="H259" s="92"/>
      <c r="I259" s="92"/>
      <c r="J259" s="92"/>
      <c r="K259" s="92"/>
      <c r="L259" s="92"/>
      <c r="M259" s="92"/>
      <c r="N259" s="92"/>
      <c r="O259" s="92"/>
      <c r="P259" s="92"/>
      <c r="Q259" s="170"/>
      <c r="R259" s="170"/>
      <c r="S259" s="170"/>
      <c r="T259" s="92"/>
      <c r="U259" s="92"/>
      <c r="V259" s="92"/>
      <c r="W259" s="92"/>
      <c r="X259" s="92"/>
      <c r="Y259" s="92"/>
      <c r="Z259" s="92"/>
      <c r="AA259" s="92"/>
    </row>
    <row r="260" ht="15.75" customHeight="1">
      <c r="A260" s="92"/>
      <c r="B260" s="92"/>
      <c r="C260" s="92"/>
      <c r="D260" s="92"/>
      <c r="E260" s="92"/>
      <c r="F260" s="92"/>
      <c r="G260" s="92"/>
      <c r="H260" s="92"/>
      <c r="I260" s="92"/>
      <c r="J260" s="92"/>
      <c r="K260" s="92"/>
      <c r="L260" s="92"/>
      <c r="M260" s="92"/>
      <c r="N260" s="92"/>
      <c r="O260" s="92"/>
      <c r="P260" s="92"/>
      <c r="Q260" s="170"/>
      <c r="R260" s="170"/>
      <c r="S260" s="170"/>
      <c r="T260" s="92"/>
      <c r="U260" s="92"/>
      <c r="V260" s="92"/>
      <c r="W260" s="92"/>
      <c r="X260" s="92"/>
      <c r="Y260" s="92"/>
      <c r="Z260" s="92"/>
      <c r="AA260" s="92"/>
    </row>
    <row r="261" ht="15.75" customHeight="1">
      <c r="A261" s="92"/>
      <c r="B261" s="92"/>
      <c r="C261" s="92"/>
      <c r="D261" s="92"/>
      <c r="E261" s="92"/>
      <c r="F261" s="92"/>
      <c r="G261" s="92"/>
      <c r="H261" s="92"/>
      <c r="I261" s="92"/>
      <c r="J261" s="92"/>
      <c r="K261" s="92"/>
      <c r="L261" s="92"/>
      <c r="M261" s="92"/>
      <c r="N261" s="92"/>
      <c r="O261" s="92"/>
      <c r="P261" s="92"/>
      <c r="Q261" s="170"/>
      <c r="R261" s="170"/>
      <c r="S261" s="170"/>
      <c r="T261" s="92"/>
      <c r="U261" s="92"/>
      <c r="V261" s="92"/>
      <c r="W261" s="92"/>
      <c r="X261" s="92"/>
      <c r="Y261" s="92"/>
      <c r="Z261" s="92"/>
      <c r="AA261" s="92"/>
    </row>
    <row r="262" ht="15.75" customHeight="1">
      <c r="A262" s="92"/>
      <c r="B262" s="92"/>
      <c r="C262" s="92"/>
      <c r="D262" s="92"/>
      <c r="E262" s="92"/>
      <c r="F262" s="92"/>
      <c r="G262" s="92"/>
      <c r="H262" s="92"/>
      <c r="I262" s="92"/>
      <c r="J262" s="92"/>
      <c r="K262" s="92"/>
      <c r="L262" s="92"/>
      <c r="M262" s="92"/>
      <c r="N262" s="92"/>
      <c r="O262" s="92"/>
      <c r="P262" s="92"/>
      <c r="Q262" s="170"/>
      <c r="R262" s="170"/>
      <c r="S262" s="170"/>
      <c r="T262" s="92"/>
      <c r="U262" s="92"/>
      <c r="V262" s="92"/>
      <c r="W262" s="92"/>
      <c r="X262" s="92"/>
      <c r="Y262" s="92"/>
      <c r="Z262" s="92"/>
      <c r="AA262" s="92"/>
    </row>
    <row r="263" ht="15.75" customHeight="1">
      <c r="A263" s="92"/>
      <c r="B263" s="92"/>
      <c r="C263" s="92"/>
      <c r="D263" s="92"/>
      <c r="E263" s="92"/>
      <c r="F263" s="92"/>
      <c r="G263" s="92"/>
      <c r="H263" s="92"/>
      <c r="I263" s="92"/>
      <c r="J263" s="92"/>
      <c r="K263" s="92"/>
      <c r="L263" s="92"/>
      <c r="M263" s="92"/>
      <c r="N263" s="92"/>
      <c r="O263" s="92"/>
      <c r="P263" s="92"/>
      <c r="Q263" s="170"/>
      <c r="R263" s="170"/>
      <c r="S263" s="170"/>
      <c r="T263" s="92"/>
      <c r="U263" s="92"/>
      <c r="V263" s="92"/>
      <c r="W263" s="92"/>
      <c r="X263" s="92"/>
      <c r="Y263" s="92"/>
      <c r="Z263" s="92"/>
      <c r="AA263" s="92"/>
    </row>
    <row r="264" ht="15.75" customHeight="1">
      <c r="A264" s="92"/>
      <c r="B264" s="92"/>
      <c r="C264" s="92"/>
      <c r="D264" s="92"/>
      <c r="E264" s="92"/>
      <c r="F264" s="92"/>
      <c r="G264" s="92"/>
      <c r="H264" s="92"/>
      <c r="I264" s="92"/>
      <c r="J264" s="92"/>
      <c r="K264" s="92"/>
      <c r="L264" s="92"/>
      <c r="M264" s="92"/>
      <c r="N264" s="92"/>
      <c r="O264" s="92"/>
      <c r="P264" s="92"/>
      <c r="Q264" s="170"/>
      <c r="R264" s="170"/>
      <c r="S264" s="170"/>
      <c r="T264" s="92"/>
      <c r="U264" s="92"/>
      <c r="V264" s="92"/>
      <c r="W264" s="92"/>
      <c r="X264" s="92"/>
      <c r="Y264" s="92"/>
      <c r="Z264" s="92"/>
      <c r="AA264" s="92"/>
    </row>
    <row r="265" ht="15.75" customHeight="1">
      <c r="A265" s="92"/>
      <c r="B265" s="92"/>
      <c r="C265" s="92"/>
      <c r="D265" s="92"/>
      <c r="E265" s="92"/>
      <c r="F265" s="92"/>
      <c r="G265" s="92"/>
      <c r="H265" s="92"/>
      <c r="I265" s="92"/>
      <c r="J265" s="92"/>
      <c r="K265" s="92"/>
      <c r="L265" s="92"/>
      <c r="M265" s="92"/>
      <c r="N265" s="92"/>
      <c r="O265" s="92"/>
      <c r="P265" s="92"/>
      <c r="Q265" s="170"/>
      <c r="R265" s="170"/>
      <c r="S265" s="170"/>
      <c r="T265" s="92"/>
      <c r="U265" s="92"/>
      <c r="V265" s="92"/>
      <c r="W265" s="92"/>
      <c r="X265" s="92"/>
      <c r="Y265" s="92"/>
      <c r="Z265" s="92"/>
      <c r="AA265" s="92"/>
    </row>
    <row r="266" ht="15.75" customHeight="1">
      <c r="A266" s="92"/>
      <c r="B266" s="92"/>
      <c r="C266" s="92"/>
      <c r="D266" s="92"/>
      <c r="E266" s="92"/>
      <c r="F266" s="92"/>
      <c r="G266" s="92"/>
      <c r="H266" s="92"/>
      <c r="I266" s="92"/>
      <c r="J266" s="92"/>
      <c r="K266" s="92"/>
      <c r="L266" s="92"/>
      <c r="M266" s="92"/>
      <c r="N266" s="92"/>
      <c r="O266" s="92"/>
      <c r="P266" s="92"/>
      <c r="Q266" s="170"/>
      <c r="R266" s="170"/>
      <c r="S266" s="170"/>
      <c r="T266" s="92"/>
      <c r="U266" s="92"/>
      <c r="V266" s="92"/>
      <c r="W266" s="92"/>
      <c r="X266" s="92"/>
      <c r="Y266" s="92"/>
      <c r="Z266" s="92"/>
      <c r="AA266" s="92"/>
    </row>
    <row r="267" ht="15.75" customHeight="1">
      <c r="A267" s="92"/>
      <c r="B267" s="92"/>
      <c r="C267" s="92"/>
      <c r="D267" s="92"/>
      <c r="E267" s="92"/>
      <c r="F267" s="92"/>
      <c r="G267" s="92"/>
      <c r="H267" s="92"/>
      <c r="I267" s="92"/>
      <c r="J267" s="92"/>
      <c r="K267" s="92"/>
      <c r="L267" s="92"/>
      <c r="M267" s="92"/>
      <c r="N267" s="92"/>
      <c r="O267" s="92"/>
      <c r="P267" s="92"/>
      <c r="Q267" s="170"/>
      <c r="R267" s="170"/>
      <c r="S267" s="170"/>
      <c r="T267" s="92"/>
      <c r="U267" s="92"/>
      <c r="V267" s="92"/>
      <c r="W267" s="92"/>
      <c r="X267" s="92"/>
      <c r="Y267" s="92"/>
      <c r="Z267" s="92"/>
      <c r="AA267" s="92"/>
    </row>
    <row r="268" ht="15.75" customHeight="1">
      <c r="A268" s="92"/>
      <c r="B268" s="92"/>
      <c r="C268" s="92"/>
      <c r="D268" s="92"/>
      <c r="E268" s="92"/>
      <c r="F268" s="92"/>
      <c r="G268" s="92"/>
      <c r="H268" s="92"/>
      <c r="I268" s="92"/>
      <c r="J268" s="92"/>
      <c r="K268" s="92"/>
      <c r="L268" s="92"/>
      <c r="M268" s="92"/>
      <c r="N268" s="92"/>
      <c r="O268" s="92"/>
      <c r="P268" s="92"/>
      <c r="Q268" s="170"/>
      <c r="R268" s="170"/>
      <c r="S268" s="170"/>
      <c r="T268" s="92"/>
      <c r="U268" s="92"/>
      <c r="V268" s="92"/>
      <c r="W268" s="92"/>
      <c r="X268" s="92"/>
      <c r="Y268" s="92"/>
      <c r="Z268" s="92"/>
      <c r="AA268" s="92"/>
    </row>
    <row r="269" ht="15.75" customHeight="1">
      <c r="A269" s="92"/>
      <c r="B269" s="92"/>
      <c r="C269" s="92"/>
      <c r="D269" s="92"/>
      <c r="E269" s="92"/>
      <c r="F269" s="92"/>
      <c r="G269" s="92"/>
      <c r="H269" s="92"/>
      <c r="I269" s="92"/>
      <c r="J269" s="92"/>
      <c r="K269" s="92"/>
      <c r="L269" s="92"/>
      <c r="M269" s="92"/>
      <c r="N269" s="92"/>
      <c r="O269" s="92"/>
      <c r="P269" s="92"/>
      <c r="Q269" s="170"/>
      <c r="R269" s="170"/>
      <c r="S269" s="170"/>
      <c r="T269" s="92"/>
      <c r="U269" s="92"/>
      <c r="V269" s="92"/>
      <c r="W269" s="92"/>
      <c r="X269" s="92"/>
      <c r="Y269" s="92"/>
      <c r="Z269" s="92"/>
      <c r="AA269" s="92"/>
    </row>
    <row r="270" ht="15.75" customHeight="1">
      <c r="A270" s="92"/>
      <c r="B270" s="92"/>
      <c r="C270" s="92"/>
      <c r="D270" s="92"/>
      <c r="E270" s="92"/>
      <c r="F270" s="92"/>
      <c r="G270" s="92"/>
      <c r="H270" s="92"/>
      <c r="I270" s="92"/>
      <c r="J270" s="92"/>
      <c r="K270" s="92"/>
      <c r="L270" s="92"/>
      <c r="M270" s="92"/>
      <c r="N270" s="92"/>
      <c r="O270" s="92"/>
      <c r="P270" s="92"/>
      <c r="Q270" s="170"/>
      <c r="R270" s="170"/>
      <c r="S270" s="170"/>
      <c r="T270" s="92"/>
      <c r="U270" s="92"/>
      <c r="V270" s="92"/>
      <c r="W270" s="92"/>
      <c r="X270" s="92"/>
      <c r="Y270" s="92"/>
      <c r="Z270" s="92"/>
      <c r="AA270" s="92"/>
    </row>
    <row r="271" ht="15.75" customHeight="1">
      <c r="A271" s="92"/>
      <c r="B271" s="92"/>
      <c r="C271" s="92"/>
      <c r="D271" s="92"/>
      <c r="E271" s="92"/>
      <c r="F271" s="92"/>
      <c r="G271" s="92"/>
      <c r="H271" s="92"/>
      <c r="I271" s="92"/>
      <c r="J271" s="92"/>
      <c r="K271" s="92"/>
      <c r="L271" s="92"/>
      <c r="M271" s="92"/>
      <c r="N271" s="92"/>
      <c r="O271" s="92"/>
      <c r="P271" s="92"/>
      <c r="Q271" s="170"/>
      <c r="R271" s="170"/>
      <c r="S271" s="170"/>
      <c r="T271" s="92"/>
      <c r="U271" s="92"/>
      <c r="V271" s="92"/>
      <c r="W271" s="92"/>
      <c r="X271" s="92"/>
      <c r="Y271" s="92"/>
      <c r="Z271" s="92"/>
      <c r="AA271" s="92"/>
    </row>
    <row r="272" ht="15.75" customHeight="1">
      <c r="A272" s="92"/>
      <c r="B272" s="92"/>
      <c r="C272" s="92"/>
      <c r="D272" s="92"/>
      <c r="E272" s="92"/>
      <c r="F272" s="92"/>
      <c r="G272" s="92"/>
      <c r="H272" s="92"/>
      <c r="I272" s="92"/>
      <c r="J272" s="92"/>
      <c r="K272" s="92"/>
      <c r="L272" s="92"/>
      <c r="M272" s="92"/>
      <c r="N272" s="92"/>
      <c r="O272" s="92"/>
      <c r="P272" s="92"/>
      <c r="Q272" s="170"/>
      <c r="R272" s="170"/>
      <c r="S272" s="170"/>
      <c r="T272" s="92"/>
      <c r="U272" s="92"/>
      <c r="V272" s="92"/>
      <c r="W272" s="92"/>
      <c r="X272" s="92"/>
      <c r="Y272" s="92"/>
      <c r="Z272" s="92"/>
      <c r="AA272" s="92"/>
    </row>
    <row r="273" ht="15.75" customHeight="1">
      <c r="A273" s="92"/>
      <c r="B273" s="92"/>
      <c r="C273" s="92"/>
      <c r="D273" s="92"/>
      <c r="E273" s="92"/>
      <c r="F273" s="92"/>
      <c r="G273" s="92"/>
      <c r="H273" s="92"/>
      <c r="I273" s="92"/>
      <c r="J273" s="92"/>
      <c r="K273" s="92"/>
      <c r="L273" s="92"/>
      <c r="M273" s="92"/>
      <c r="N273" s="92"/>
      <c r="O273" s="92"/>
      <c r="P273" s="92"/>
      <c r="Q273" s="170"/>
      <c r="R273" s="170"/>
      <c r="S273" s="170"/>
      <c r="T273" s="92"/>
      <c r="U273" s="92"/>
      <c r="V273" s="92"/>
      <c r="W273" s="92"/>
      <c r="X273" s="92"/>
      <c r="Y273" s="92"/>
      <c r="Z273" s="92"/>
      <c r="AA273" s="92"/>
    </row>
    <row r="274" ht="15.75" customHeight="1">
      <c r="A274" s="92"/>
      <c r="B274" s="92"/>
      <c r="C274" s="92"/>
      <c r="D274" s="92"/>
      <c r="E274" s="92"/>
      <c r="F274" s="92"/>
      <c r="G274" s="92"/>
      <c r="H274" s="92"/>
      <c r="I274" s="92"/>
      <c r="J274" s="92"/>
      <c r="K274" s="92"/>
      <c r="L274" s="92"/>
      <c r="M274" s="92"/>
      <c r="N274" s="92"/>
      <c r="O274" s="92"/>
      <c r="P274" s="92"/>
      <c r="Q274" s="170"/>
      <c r="R274" s="170"/>
      <c r="S274" s="170"/>
      <c r="T274" s="92"/>
      <c r="U274" s="92"/>
      <c r="V274" s="92"/>
      <c r="W274" s="92"/>
      <c r="X274" s="92"/>
      <c r="Y274" s="92"/>
      <c r="Z274" s="92"/>
      <c r="AA274" s="92"/>
    </row>
    <row r="275" ht="15.75" customHeight="1">
      <c r="A275" s="92"/>
      <c r="B275" s="92"/>
      <c r="C275" s="92"/>
      <c r="D275" s="92"/>
      <c r="E275" s="92"/>
      <c r="F275" s="92"/>
      <c r="G275" s="92"/>
      <c r="H275" s="92"/>
      <c r="I275" s="92"/>
      <c r="J275" s="92"/>
      <c r="K275" s="92"/>
      <c r="L275" s="92"/>
      <c r="M275" s="92"/>
      <c r="N275" s="92"/>
      <c r="O275" s="92"/>
      <c r="P275" s="92"/>
      <c r="Q275" s="170"/>
      <c r="R275" s="170"/>
      <c r="S275" s="170"/>
      <c r="T275" s="92"/>
      <c r="U275" s="92"/>
      <c r="V275" s="92"/>
      <c r="W275" s="92"/>
      <c r="X275" s="92"/>
      <c r="Y275" s="92"/>
      <c r="Z275" s="92"/>
      <c r="AA275" s="92"/>
    </row>
    <row r="276" ht="15.75" customHeight="1">
      <c r="A276" s="92"/>
      <c r="B276" s="92"/>
      <c r="C276" s="92"/>
      <c r="D276" s="92"/>
      <c r="E276" s="92"/>
      <c r="F276" s="92"/>
      <c r="G276" s="92"/>
      <c r="H276" s="92"/>
      <c r="I276" s="92"/>
      <c r="J276" s="92"/>
      <c r="K276" s="92"/>
      <c r="L276" s="92"/>
      <c r="M276" s="92"/>
      <c r="N276" s="92"/>
      <c r="O276" s="92"/>
      <c r="P276" s="92"/>
      <c r="Q276" s="170"/>
      <c r="R276" s="170"/>
      <c r="S276" s="170"/>
      <c r="T276" s="92"/>
      <c r="U276" s="92"/>
      <c r="V276" s="92"/>
      <c r="W276" s="92"/>
      <c r="X276" s="92"/>
      <c r="Y276" s="92"/>
      <c r="Z276" s="92"/>
      <c r="AA276" s="92"/>
    </row>
    <row r="277" ht="15.75" customHeight="1">
      <c r="A277" s="92"/>
      <c r="B277" s="92"/>
      <c r="C277" s="92"/>
      <c r="D277" s="92"/>
      <c r="E277" s="92"/>
      <c r="F277" s="92"/>
      <c r="G277" s="92"/>
      <c r="H277" s="92"/>
      <c r="I277" s="92"/>
      <c r="J277" s="92"/>
      <c r="K277" s="92"/>
      <c r="L277" s="92"/>
      <c r="M277" s="92"/>
      <c r="N277" s="92"/>
      <c r="O277" s="92"/>
      <c r="P277" s="92"/>
      <c r="Q277" s="170"/>
      <c r="R277" s="170"/>
      <c r="S277" s="170"/>
      <c r="T277" s="92"/>
      <c r="U277" s="92"/>
      <c r="V277" s="92"/>
      <c r="W277" s="92"/>
      <c r="X277" s="92"/>
      <c r="Y277" s="92"/>
      <c r="Z277" s="92"/>
      <c r="AA277" s="92"/>
    </row>
    <row r="278" ht="15.75" customHeight="1">
      <c r="A278" s="92"/>
      <c r="B278" s="92"/>
      <c r="C278" s="92"/>
      <c r="D278" s="92"/>
      <c r="E278" s="92"/>
      <c r="F278" s="92"/>
      <c r="G278" s="92"/>
      <c r="H278" s="92"/>
      <c r="I278" s="92"/>
      <c r="J278" s="92"/>
      <c r="K278" s="92"/>
      <c r="L278" s="92"/>
      <c r="M278" s="92"/>
      <c r="N278" s="92"/>
      <c r="O278" s="92"/>
      <c r="P278" s="92"/>
      <c r="Q278" s="170"/>
      <c r="R278" s="170"/>
      <c r="S278" s="170"/>
      <c r="T278" s="92"/>
      <c r="U278" s="92"/>
      <c r="V278" s="92"/>
      <c r="W278" s="92"/>
      <c r="X278" s="92"/>
      <c r="Y278" s="92"/>
      <c r="Z278" s="92"/>
      <c r="AA278" s="92"/>
    </row>
    <row r="279" ht="15.75" customHeight="1">
      <c r="A279" s="92"/>
      <c r="B279" s="92"/>
      <c r="C279" s="92"/>
      <c r="D279" s="92"/>
      <c r="E279" s="92"/>
      <c r="F279" s="92"/>
      <c r="G279" s="92"/>
      <c r="H279" s="92"/>
      <c r="I279" s="92"/>
      <c r="J279" s="92"/>
      <c r="K279" s="92"/>
      <c r="L279" s="92"/>
      <c r="M279" s="92"/>
      <c r="N279" s="92"/>
      <c r="O279" s="92"/>
      <c r="P279" s="92"/>
      <c r="Q279" s="170"/>
      <c r="R279" s="170"/>
      <c r="S279" s="170"/>
      <c r="T279" s="92"/>
      <c r="U279" s="92"/>
      <c r="V279" s="92"/>
      <c r="W279" s="92"/>
      <c r="X279" s="92"/>
      <c r="Y279" s="92"/>
      <c r="Z279" s="92"/>
      <c r="AA279" s="92"/>
    </row>
    <row r="280" ht="15.75" customHeight="1">
      <c r="A280" s="92"/>
      <c r="B280" s="92"/>
      <c r="C280" s="92"/>
      <c r="D280" s="92"/>
      <c r="E280" s="92"/>
      <c r="F280" s="92"/>
      <c r="G280" s="92"/>
      <c r="H280" s="92"/>
      <c r="I280" s="92"/>
      <c r="J280" s="92"/>
      <c r="K280" s="92"/>
      <c r="L280" s="92"/>
      <c r="M280" s="92"/>
      <c r="N280" s="92"/>
      <c r="O280" s="92"/>
      <c r="P280" s="92"/>
      <c r="Q280" s="170"/>
      <c r="R280" s="170"/>
      <c r="S280" s="170"/>
      <c r="T280" s="92"/>
      <c r="U280" s="92"/>
      <c r="V280" s="92"/>
      <c r="W280" s="92"/>
      <c r="X280" s="92"/>
      <c r="Y280" s="92"/>
      <c r="Z280" s="92"/>
      <c r="AA280" s="92"/>
    </row>
    <row r="281" ht="15.75" customHeight="1">
      <c r="A281" s="92"/>
      <c r="B281" s="92"/>
      <c r="C281" s="92"/>
      <c r="D281" s="92"/>
      <c r="E281" s="92"/>
      <c r="F281" s="92"/>
      <c r="G281" s="92"/>
      <c r="H281" s="92"/>
      <c r="I281" s="92"/>
      <c r="J281" s="92"/>
      <c r="K281" s="92"/>
      <c r="L281" s="92"/>
      <c r="M281" s="92"/>
      <c r="N281" s="92"/>
      <c r="O281" s="92"/>
      <c r="P281" s="92"/>
      <c r="Q281" s="170"/>
      <c r="R281" s="170"/>
      <c r="S281" s="170"/>
      <c r="T281" s="92"/>
      <c r="U281" s="92"/>
      <c r="V281" s="92"/>
      <c r="W281" s="92"/>
      <c r="X281" s="92"/>
      <c r="Y281" s="92"/>
      <c r="Z281" s="92"/>
      <c r="AA281" s="92"/>
    </row>
    <row r="282" ht="15.75" customHeight="1">
      <c r="A282" s="92"/>
      <c r="B282" s="92"/>
      <c r="C282" s="92"/>
      <c r="D282" s="92"/>
      <c r="E282" s="92"/>
      <c r="F282" s="92"/>
      <c r="G282" s="92"/>
      <c r="H282" s="92"/>
      <c r="I282" s="92"/>
      <c r="J282" s="92"/>
      <c r="K282" s="92"/>
      <c r="L282" s="92"/>
      <c r="M282" s="92"/>
      <c r="N282" s="92"/>
      <c r="O282" s="92"/>
      <c r="P282" s="92"/>
      <c r="Q282" s="170"/>
      <c r="R282" s="170"/>
      <c r="S282" s="170"/>
      <c r="T282" s="92"/>
      <c r="U282" s="92"/>
      <c r="V282" s="92"/>
      <c r="W282" s="92"/>
      <c r="X282" s="92"/>
      <c r="Y282" s="92"/>
      <c r="Z282" s="92"/>
      <c r="AA282" s="92"/>
    </row>
    <row r="283" ht="15.75" customHeight="1">
      <c r="A283" s="92"/>
      <c r="B283" s="92"/>
      <c r="C283" s="92"/>
      <c r="D283" s="92"/>
      <c r="E283" s="92"/>
      <c r="F283" s="92"/>
      <c r="G283" s="92"/>
      <c r="H283" s="92"/>
      <c r="I283" s="92"/>
      <c r="J283" s="92"/>
      <c r="K283" s="92"/>
      <c r="L283" s="92"/>
      <c r="M283" s="92"/>
      <c r="N283" s="92"/>
      <c r="O283" s="92"/>
      <c r="P283" s="92"/>
      <c r="Q283" s="170"/>
      <c r="R283" s="170"/>
      <c r="S283" s="170"/>
      <c r="T283" s="92"/>
      <c r="U283" s="92"/>
      <c r="V283" s="92"/>
      <c r="W283" s="92"/>
      <c r="X283" s="92"/>
      <c r="Y283" s="92"/>
      <c r="Z283" s="92"/>
      <c r="AA283" s="92"/>
    </row>
    <row r="284" ht="15.75" customHeight="1">
      <c r="A284" s="92"/>
      <c r="B284" s="92"/>
      <c r="C284" s="92"/>
      <c r="D284" s="92"/>
      <c r="E284" s="92"/>
      <c r="F284" s="92"/>
      <c r="G284" s="92"/>
      <c r="H284" s="92"/>
      <c r="I284" s="92"/>
      <c r="J284" s="92"/>
      <c r="K284" s="92"/>
      <c r="L284" s="92"/>
      <c r="M284" s="92"/>
      <c r="N284" s="92"/>
      <c r="O284" s="92"/>
      <c r="P284" s="92"/>
      <c r="Q284" s="170"/>
      <c r="R284" s="170"/>
      <c r="S284" s="170"/>
      <c r="T284" s="92"/>
      <c r="U284" s="92"/>
      <c r="V284" s="92"/>
      <c r="W284" s="92"/>
      <c r="X284" s="92"/>
      <c r="Y284" s="92"/>
      <c r="Z284" s="92"/>
      <c r="AA284" s="92"/>
    </row>
    <row r="285" ht="15.75" customHeight="1">
      <c r="A285" s="92"/>
      <c r="B285" s="92"/>
      <c r="C285" s="92"/>
      <c r="D285" s="92"/>
      <c r="E285" s="92"/>
      <c r="F285" s="92"/>
      <c r="G285" s="92"/>
      <c r="H285" s="92"/>
      <c r="I285" s="92"/>
      <c r="J285" s="92"/>
      <c r="K285" s="92"/>
      <c r="L285" s="92"/>
      <c r="M285" s="92"/>
      <c r="N285" s="92"/>
      <c r="O285" s="92"/>
      <c r="P285" s="92"/>
      <c r="Q285" s="170"/>
      <c r="R285" s="170"/>
      <c r="S285" s="170"/>
      <c r="T285" s="92"/>
      <c r="U285" s="92"/>
      <c r="V285" s="92"/>
      <c r="W285" s="92"/>
      <c r="X285" s="92"/>
      <c r="Y285" s="92"/>
      <c r="Z285" s="92"/>
      <c r="AA285" s="92"/>
    </row>
    <row r="286" ht="15.75" customHeight="1">
      <c r="A286" s="92"/>
      <c r="B286" s="92"/>
      <c r="C286" s="92"/>
      <c r="D286" s="92"/>
      <c r="E286" s="92"/>
      <c r="F286" s="92"/>
      <c r="G286" s="92"/>
      <c r="H286" s="92"/>
      <c r="I286" s="92"/>
      <c r="J286" s="92"/>
      <c r="K286" s="92"/>
      <c r="L286" s="92"/>
      <c r="M286" s="92"/>
      <c r="N286" s="92"/>
      <c r="O286" s="92"/>
      <c r="P286" s="92"/>
      <c r="Q286" s="170"/>
      <c r="R286" s="170"/>
      <c r="S286" s="170"/>
      <c r="T286" s="92"/>
      <c r="U286" s="92"/>
      <c r="V286" s="92"/>
      <c r="W286" s="92"/>
      <c r="X286" s="92"/>
      <c r="Y286" s="92"/>
      <c r="Z286" s="92"/>
      <c r="AA286" s="92"/>
    </row>
    <row r="287" ht="15.75" customHeight="1">
      <c r="A287" s="92"/>
      <c r="B287" s="92"/>
      <c r="C287" s="92"/>
      <c r="D287" s="92"/>
      <c r="E287" s="92"/>
      <c r="F287" s="92"/>
      <c r="G287" s="92"/>
      <c r="H287" s="92"/>
      <c r="I287" s="92"/>
      <c r="J287" s="92"/>
      <c r="K287" s="92"/>
      <c r="L287" s="92"/>
      <c r="M287" s="92"/>
      <c r="N287" s="92"/>
      <c r="O287" s="92"/>
      <c r="P287" s="92"/>
      <c r="Q287" s="170"/>
      <c r="R287" s="170"/>
      <c r="S287" s="170"/>
      <c r="T287" s="92"/>
      <c r="U287" s="92"/>
      <c r="V287" s="92"/>
      <c r="W287" s="92"/>
      <c r="X287" s="92"/>
      <c r="Y287" s="92"/>
      <c r="Z287" s="92"/>
      <c r="AA287" s="92"/>
    </row>
    <row r="288" ht="15.75" customHeight="1">
      <c r="A288" s="92"/>
      <c r="B288" s="92"/>
      <c r="C288" s="92"/>
      <c r="D288" s="92"/>
      <c r="E288" s="92"/>
      <c r="F288" s="92"/>
      <c r="G288" s="92"/>
      <c r="H288" s="92"/>
      <c r="I288" s="92"/>
      <c r="J288" s="92"/>
      <c r="K288" s="92"/>
      <c r="L288" s="92"/>
      <c r="M288" s="92"/>
      <c r="N288" s="92"/>
      <c r="O288" s="92"/>
      <c r="P288" s="92"/>
      <c r="Q288" s="170"/>
      <c r="R288" s="170"/>
      <c r="S288" s="170"/>
      <c r="T288" s="92"/>
      <c r="U288" s="92"/>
      <c r="V288" s="92"/>
      <c r="W288" s="92"/>
      <c r="X288" s="92"/>
      <c r="Y288" s="92"/>
      <c r="Z288" s="92"/>
      <c r="AA288" s="92"/>
    </row>
    <row r="289" ht="15.75" customHeight="1">
      <c r="A289" s="92"/>
      <c r="B289" s="92"/>
      <c r="C289" s="92"/>
      <c r="D289" s="92"/>
      <c r="E289" s="92"/>
      <c r="F289" s="92"/>
      <c r="G289" s="92"/>
      <c r="H289" s="92"/>
      <c r="I289" s="92"/>
      <c r="J289" s="92"/>
      <c r="K289" s="92"/>
      <c r="L289" s="92"/>
      <c r="M289" s="92"/>
      <c r="N289" s="92"/>
      <c r="O289" s="92"/>
      <c r="P289" s="92"/>
      <c r="Q289" s="170"/>
      <c r="R289" s="170"/>
      <c r="S289" s="170"/>
      <c r="T289" s="92"/>
      <c r="U289" s="92"/>
      <c r="V289" s="92"/>
      <c r="W289" s="92"/>
      <c r="X289" s="92"/>
      <c r="Y289" s="92"/>
      <c r="Z289" s="92"/>
      <c r="AA289" s="92"/>
    </row>
    <row r="290" ht="15.75" customHeight="1">
      <c r="A290" s="92"/>
      <c r="B290" s="92"/>
      <c r="C290" s="92"/>
      <c r="D290" s="92"/>
      <c r="E290" s="92"/>
      <c r="F290" s="92"/>
      <c r="G290" s="92"/>
      <c r="H290" s="92"/>
      <c r="I290" s="92"/>
      <c r="J290" s="92"/>
      <c r="K290" s="92"/>
      <c r="L290" s="92"/>
      <c r="M290" s="92"/>
      <c r="N290" s="92"/>
      <c r="O290" s="92"/>
      <c r="P290" s="92"/>
      <c r="Q290" s="170"/>
      <c r="R290" s="170"/>
      <c r="S290" s="170"/>
      <c r="T290" s="92"/>
      <c r="U290" s="92"/>
      <c r="V290" s="92"/>
      <c r="W290" s="92"/>
      <c r="X290" s="92"/>
      <c r="Y290" s="92"/>
      <c r="Z290" s="92"/>
      <c r="AA290" s="92"/>
    </row>
    <row r="291" ht="15.75" customHeight="1">
      <c r="A291" s="92"/>
      <c r="B291" s="92"/>
      <c r="C291" s="92"/>
      <c r="D291" s="92"/>
      <c r="E291" s="92"/>
      <c r="F291" s="92"/>
      <c r="G291" s="92"/>
      <c r="H291" s="92"/>
      <c r="I291" s="92"/>
      <c r="J291" s="92"/>
      <c r="K291" s="92"/>
      <c r="L291" s="92"/>
      <c r="M291" s="92"/>
      <c r="N291" s="92"/>
      <c r="O291" s="92"/>
      <c r="P291" s="92"/>
      <c r="Q291" s="170"/>
      <c r="R291" s="170"/>
      <c r="S291" s="170"/>
      <c r="T291" s="92"/>
      <c r="U291" s="92"/>
      <c r="V291" s="92"/>
      <c r="W291" s="92"/>
      <c r="X291" s="92"/>
      <c r="Y291" s="92"/>
      <c r="Z291" s="92"/>
      <c r="AA291" s="92"/>
    </row>
    <row r="292" ht="15.75" customHeight="1">
      <c r="A292" s="92"/>
      <c r="B292" s="92"/>
      <c r="C292" s="92"/>
      <c r="D292" s="92"/>
      <c r="E292" s="92"/>
      <c r="F292" s="92"/>
      <c r="G292" s="92"/>
      <c r="H292" s="92"/>
      <c r="I292" s="92"/>
      <c r="J292" s="92"/>
      <c r="K292" s="92"/>
      <c r="L292" s="92"/>
      <c r="M292" s="92"/>
      <c r="N292" s="92"/>
      <c r="O292" s="92"/>
      <c r="P292" s="92"/>
      <c r="Q292" s="170"/>
      <c r="R292" s="170"/>
      <c r="S292" s="170"/>
      <c r="T292" s="92"/>
      <c r="U292" s="92"/>
      <c r="V292" s="92"/>
      <c r="W292" s="92"/>
      <c r="X292" s="92"/>
      <c r="Y292" s="92"/>
      <c r="Z292" s="92"/>
      <c r="AA292" s="92"/>
    </row>
    <row r="293" ht="15.75" customHeight="1">
      <c r="A293" s="92"/>
      <c r="B293" s="92"/>
      <c r="C293" s="92"/>
      <c r="D293" s="92"/>
      <c r="E293" s="92"/>
      <c r="F293" s="92"/>
      <c r="G293" s="92"/>
      <c r="H293" s="92"/>
      <c r="I293" s="92"/>
      <c r="J293" s="92"/>
      <c r="K293" s="92"/>
      <c r="L293" s="92"/>
      <c r="M293" s="92"/>
      <c r="N293" s="92"/>
      <c r="O293" s="92"/>
      <c r="P293" s="92"/>
      <c r="Q293" s="170"/>
      <c r="R293" s="170"/>
      <c r="S293" s="170"/>
      <c r="T293" s="92"/>
      <c r="U293" s="92"/>
      <c r="V293" s="92"/>
      <c r="W293" s="92"/>
      <c r="X293" s="92"/>
      <c r="Y293" s="92"/>
      <c r="Z293" s="92"/>
      <c r="AA293" s="92"/>
    </row>
    <row r="294" ht="15.75" customHeight="1">
      <c r="A294" s="92"/>
      <c r="B294" s="92"/>
      <c r="C294" s="92"/>
      <c r="D294" s="92"/>
      <c r="E294" s="92"/>
      <c r="F294" s="92"/>
      <c r="G294" s="92"/>
      <c r="H294" s="92"/>
      <c r="I294" s="92"/>
      <c r="J294" s="92"/>
      <c r="K294" s="92"/>
      <c r="L294" s="92"/>
      <c r="M294" s="92"/>
      <c r="N294" s="92"/>
      <c r="O294" s="92"/>
      <c r="P294" s="92"/>
      <c r="Q294" s="170"/>
      <c r="R294" s="170"/>
      <c r="S294" s="170"/>
      <c r="T294" s="92"/>
      <c r="U294" s="92"/>
      <c r="V294" s="92"/>
      <c r="W294" s="92"/>
      <c r="X294" s="92"/>
      <c r="Y294" s="92"/>
      <c r="Z294" s="92"/>
      <c r="AA294" s="92"/>
    </row>
    <row r="295" ht="15.75" customHeight="1">
      <c r="A295" s="92"/>
      <c r="B295" s="92"/>
      <c r="C295" s="92"/>
      <c r="D295" s="92"/>
      <c r="E295" s="92"/>
      <c r="F295" s="92"/>
      <c r="G295" s="92"/>
      <c r="H295" s="92"/>
      <c r="I295" s="92"/>
      <c r="J295" s="92"/>
      <c r="K295" s="92"/>
      <c r="L295" s="92"/>
      <c r="M295" s="92"/>
      <c r="N295" s="92"/>
      <c r="O295" s="92"/>
      <c r="P295" s="92"/>
      <c r="Q295" s="170"/>
      <c r="R295" s="170"/>
      <c r="S295" s="170"/>
      <c r="T295" s="92"/>
      <c r="U295" s="92"/>
      <c r="V295" s="92"/>
      <c r="W295" s="92"/>
      <c r="X295" s="92"/>
      <c r="Y295" s="92"/>
      <c r="Z295" s="92"/>
      <c r="AA295" s="92"/>
    </row>
    <row r="296" ht="15.75" customHeight="1">
      <c r="A296" s="92"/>
      <c r="B296" s="92"/>
      <c r="C296" s="92"/>
      <c r="D296" s="92"/>
      <c r="E296" s="92"/>
      <c r="F296" s="92"/>
      <c r="G296" s="92"/>
      <c r="H296" s="92"/>
      <c r="I296" s="92"/>
      <c r="J296" s="92"/>
      <c r="K296" s="92"/>
      <c r="L296" s="92"/>
      <c r="M296" s="92"/>
      <c r="N296" s="92"/>
      <c r="O296" s="92"/>
      <c r="P296" s="92"/>
      <c r="Q296" s="170"/>
      <c r="R296" s="170"/>
      <c r="S296" s="170"/>
      <c r="T296" s="92"/>
      <c r="U296" s="92"/>
      <c r="V296" s="92"/>
      <c r="W296" s="92"/>
      <c r="X296" s="92"/>
      <c r="Y296" s="92"/>
      <c r="Z296" s="92"/>
      <c r="AA296" s="92"/>
    </row>
    <row r="297" ht="15.75" customHeight="1">
      <c r="A297" s="92"/>
      <c r="B297" s="92"/>
      <c r="C297" s="92"/>
      <c r="D297" s="92"/>
      <c r="E297" s="92"/>
      <c r="F297" s="92"/>
      <c r="G297" s="92"/>
      <c r="H297" s="92"/>
      <c r="I297" s="92"/>
      <c r="J297" s="92"/>
      <c r="K297" s="92"/>
      <c r="L297" s="92"/>
      <c r="M297" s="92"/>
      <c r="N297" s="92"/>
      <c r="O297" s="92"/>
      <c r="P297" s="92"/>
      <c r="Q297" s="170"/>
      <c r="R297" s="170"/>
      <c r="S297" s="170"/>
      <c r="T297" s="92"/>
      <c r="U297" s="92"/>
      <c r="V297" s="92"/>
      <c r="W297" s="92"/>
      <c r="X297" s="92"/>
      <c r="Y297" s="92"/>
      <c r="Z297" s="92"/>
      <c r="AA297" s="92"/>
    </row>
    <row r="298" ht="15.75" customHeight="1">
      <c r="A298" s="92"/>
      <c r="B298" s="92"/>
      <c r="C298" s="92"/>
      <c r="D298" s="92"/>
      <c r="E298" s="92"/>
      <c r="F298" s="92"/>
      <c r="G298" s="92"/>
      <c r="H298" s="92"/>
      <c r="I298" s="92"/>
      <c r="J298" s="92"/>
      <c r="K298" s="92"/>
      <c r="L298" s="92"/>
      <c r="M298" s="92"/>
      <c r="N298" s="92"/>
      <c r="O298" s="92"/>
      <c r="P298" s="92"/>
      <c r="Q298" s="170"/>
      <c r="R298" s="170"/>
      <c r="S298" s="170"/>
      <c r="T298" s="92"/>
      <c r="U298" s="92"/>
      <c r="V298" s="92"/>
      <c r="W298" s="92"/>
      <c r="X298" s="92"/>
      <c r="Y298" s="92"/>
      <c r="Z298" s="92"/>
      <c r="AA298" s="92"/>
    </row>
    <row r="299" ht="15.75" customHeight="1">
      <c r="A299" s="92"/>
      <c r="B299" s="92"/>
      <c r="C299" s="92"/>
      <c r="D299" s="92"/>
      <c r="E299" s="92"/>
      <c r="F299" s="92"/>
      <c r="G299" s="92"/>
      <c r="H299" s="92"/>
      <c r="I299" s="92"/>
      <c r="J299" s="92"/>
      <c r="K299" s="92"/>
      <c r="L299" s="92"/>
      <c r="M299" s="92"/>
      <c r="N299" s="92"/>
      <c r="O299" s="92"/>
      <c r="P299" s="92"/>
      <c r="Q299" s="170"/>
      <c r="R299" s="170"/>
      <c r="S299" s="170"/>
      <c r="T299" s="92"/>
      <c r="U299" s="92"/>
      <c r="V299" s="92"/>
      <c r="W299" s="92"/>
      <c r="X299" s="92"/>
      <c r="Y299" s="92"/>
      <c r="Z299" s="92"/>
      <c r="AA299" s="92"/>
    </row>
    <row r="300" ht="15.75" customHeight="1">
      <c r="A300" s="92"/>
      <c r="B300" s="92"/>
      <c r="C300" s="92"/>
      <c r="D300" s="92"/>
      <c r="E300" s="92"/>
      <c r="F300" s="92"/>
      <c r="G300" s="92"/>
      <c r="H300" s="92"/>
      <c r="I300" s="92"/>
      <c r="J300" s="92"/>
      <c r="K300" s="92"/>
      <c r="L300" s="92"/>
      <c r="M300" s="92"/>
      <c r="N300" s="92"/>
      <c r="O300" s="92"/>
      <c r="P300" s="92"/>
      <c r="Q300" s="170"/>
      <c r="R300" s="170"/>
      <c r="S300" s="170"/>
      <c r="T300" s="92"/>
      <c r="U300" s="92"/>
      <c r="V300" s="92"/>
      <c r="W300" s="92"/>
      <c r="X300" s="92"/>
      <c r="Y300" s="92"/>
      <c r="Z300" s="92"/>
      <c r="AA300" s="92"/>
    </row>
    <row r="301" ht="15.75" customHeight="1">
      <c r="A301" s="92"/>
      <c r="B301" s="92"/>
      <c r="C301" s="92"/>
      <c r="D301" s="92"/>
      <c r="E301" s="92"/>
      <c r="F301" s="92"/>
      <c r="G301" s="92"/>
      <c r="H301" s="92"/>
      <c r="I301" s="92"/>
      <c r="J301" s="92"/>
      <c r="K301" s="92"/>
      <c r="L301" s="92"/>
      <c r="M301" s="92"/>
      <c r="N301" s="92"/>
      <c r="O301" s="92"/>
      <c r="P301" s="92"/>
      <c r="Q301" s="170"/>
      <c r="R301" s="170"/>
      <c r="S301" s="170"/>
      <c r="T301" s="92"/>
      <c r="U301" s="92"/>
      <c r="V301" s="92"/>
      <c r="W301" s="92"/>
      <c r="X301" s="92"/>
      <c r="Y301" s="92"/>
      <c r="Z301" s="92"/>
      <c r="AA301" s="92"/>
    </row>
    <row r="302" ht="15.75" customHeight="1">
      <c r="A302" s="92"/>
      <c r="B302" s="92"/>
      <c r="C302" s="92"/>
      <c r="D302" s="92"/>
      <c r="E302" s="92"/>
      <c r="F302" s="92"/>
      <c r="G302" s="92"/>
      <c r="H302" s="92"/>
      <c r="I302" s="92"/>
      <c r="J302" s="92"/>
      <c r="K302" s="92"/>
      <c r="L302" s="92"/>
      <c r="M302" s="92"/>
      <c r="N302" s="92"/>
      <c r="O302" s="92"/>
      <c r="P302" s="92"/>
      <c r="Q302" s="170"/>
      <c r="R302" s="170"/>
      <c r="S302" s="170"/>
      <c r="T302" s="92"/>
      <c r="U302" s="92"/>
      <c r="V302" s="92"/>
      <c r="W302" s="92"/>
      <c r="X302" s="92"/>
      <c r="Y302" s="92"/>
      <c r="Z302" s="92"/>
      <c r="AA302" s="92"/>
    </row>
    <row r="303" ht="15.75" customHeight="1">
      <c r="A303" s="92"/>
      <c r="B303" s="92"/>
      <c r="C303" s="92"/>
      <c r="D303" s="92"/>
      <c r="E303" s="92"/>
      <c r="F303" s="92"/>
      <c r="G303" s="92"/>
      <c r="H303" s="92"/>
      <c r="I303" s="92"/>
      <c r="J303" s="92"/>
      <c r="K303" s="92"/>
      <c r="L303" s="92"/>
      <c r="M303" s="92"/>
      <c r="N303" s="92"/>
      <c r="O303" s="92"/>
      <c r="P303" s="92"/>
      <c r="Q303" s="170"/>
      <c r="R303" s="170"/>
      <c r="S303" s="170"/>
      <c r="T303" s="92"/>
      <c r="U303" s="92"/>
      <c r="V303" s="92"/>
      <c r="W303" s="92"/>
      <c r="X303" s="92"/>
      <c r="Y303" s="92"/>
      <c r="Z303" s="92"/>
      <c r="AA303" s="92"/>
    </row>
    <row r="304" ht="15.75" customHeight="1">
      <c r="A304" s="92"/>
      <c r="B304" s="92"/>
      <c r="C304" s="92"/>
      <c r="D304" s="92"/>
      <c r="E304" s="92"/>
      <c r="F304" s="92"/>
      <c r="G304" s="92"/>
      <c r="H304" s="92"/>
      <c r="I304" s="92"/>
      <c r="J304" s="92"/>
      <c r="K304" s="92"/>
      <c r="L304" s="92"/>
      <c r="M304" s="92"/>
      <c r="N304" s="92"/>
      <c r="O304" s="92"/>
      <c r="P304" s="92"/>
      <c r="Q304" s="170"/>
      <c r="R304" s="170"/>
      <c r="S304" s="170"/>
      <c r="T304" s="92"/>
      <c r="U304" s="92"/>
      <c r="V304" s="92"/>
      <c r="W304" s="92"/>
      <c r="X304" s="92"/>
      <c r="Y304" s="92"/>
      <c r="Z304" s="92"/>
      <c r="AA304" s="92"/>
    </row>
    <row r="305" ht="15.75" customHeight="1">
      <c r="A305" s="92"/>
      <c r="B305" s="92"/>
      <c r="C305" s="92"/>
      <c r="D305" s="92"/>
      <c r="E305" s="92"/>
      <c r="F305" s="92"/>
      <c r="G305" s="92"/>
      <c r="H305" s="92"/>
      <c r="I305" s="92"/>
      <c r="J305" s="92"/>
      <c r="K305" s="92"/>
      <c r="L305" s="92"/>
      <c r="M305" s="92"/>
      <c r="N305" s="92"/>
      <c r="O305" s="92"/>
      <c r="P305" s="92"/>
      <c r="Q305" s="170"/>
      <c r="R305" s="170"/>
      <c r="S305" s="170"/>
      <c r="T305" s="92"/>
      <c r="U305" s="92"/>
      <c r="V305" s="92"/>
      <c r="W305" s="92"/>
      <c r="X305" s="92"/>
      <c r="Y305" s="92"/>
      <c r="Z305" s="92"/>
      <c r="AA305" s="92"/>
    </row>
    <row r="306" ht="15.75" customHeight="1">
      <c r="A306" s="92"/>
      <c r="B306" s="92"/>
      <c r="C306" s="92"/>
      <c r="D306" s="92"/>
      <c r="E306" s="92"/>
      <c r="F306" s="92"/>
      <c r="G306" s="92"/>
      <c r="H306" s="92"/>
      <c r="I306" s="92"/>
      <c r="J306" s="92"/>
      <c r="K306" s="92"/>
      <c r="L306" s="92"/>
      <c r="M306" s="92"/>
      <c r="N306" s="92"/>
      <c r="O306" s="92"/>
      <c r="P306" s="92"/>
      <c r="Q306" s="170"/>
      <c r="R306" s="170"/>
      <c r="S306" s="170"/>
      <c r="T306" s="92"/>
      <c r="U306" s="92"/>
      <c r="V306" s="92"/>
      <c r="W306" s="92"/>
      <c r="X306" s="92"/>
      <c r="Y306" s="92"/>
      <c r="Z306" s="92"/>
      <c r="AA306" s="92"/>
    </row>
    <row r="307" ht="15.75" customHeight="1">
      <c r="A307" s="92"/>
      <c r="B307" s="92"/>
      <c r="C307" s="92"/>
      <c r="D307" s="92"/>
      <c r="E307" s="92"/>
      <c r="F307" s="92"/>
      <c r="G307" s="92"/>
      <c r="H307" s="92"/>
      <c r="I307" s="92"/>
      <c r="J307" s="92"/>
      <c r="K307" s="92"/>
      <c r="L307" s="92"/>
      <c r="M307" s="92"/>
      <c r="N307" s="92"/>
      <c r="O307" s="92"/>
      <c r="P307" s="92"/>
      <c r="Q307" s="170"/>
      <c r="R307" s="170"/>
      <c r="S307" s="170"/>
      <c r="T307" s="92"/>
      <c r="U307" s="92"/>
      <c r="V307" s="92"/>
      <c r="W307" s="92"/>
      <c r="X307" s="92"/>
      <c r="Y307" s="92"/>
      <c r="Z307" s="92"/>
      <c r="AA307" s="92"/>
    </row>
    <row r="308" ht="15.75" customHeight="1">
      <c r="A308" s="92"/>
      <c r="B308" s="92"/>
      <c r="C308" s="92"/>
      <c r="D308" s="92"/>
      <c r="E308" s="92"/>
      <c r="F308" s="92"/>
      <c r="G308" s="92"/>
      <c r="H308" s="92"/>
      <c r="I308" s="92"/>
      <c r="J308" s="92"/>
      <c r="K308" s="92"/>
      <c r="L308" s="92"/>
      <c r="M308" s="92"/>
      <c r="N308" s="92"/>
      <c r="O308" s="92"/>
      <c r="P308" s="92"/>
      <c r="Q308" s="170"/>
      <c r="R308" s="170"/>
      <c r="S308" s="170"/>
      <c r="T308" s="92"/>
      <c r="U308" s="92"/>
      <c r="V308" s="92"/>
      <c r="W308" s="92"/>
      <c r="X308" s="92"/>
      <c r="Y308" s="92"/>
      <c r="Z308" s="92"/>
      <c r="AA308" s="92"/>
    </row>
    <row r="309" ht="15.75" customHeight="1">
      <c r="A309" s="92"/>
      <c r="B309" s="92"/>
      <c r="C309" s="92"/>
      <c r="D309" s="92"/>
      <c r="E309" s="92"/>
      <c r="F309" s="92"/>
      <c r="G309" s="92"/>
      <c r="H309" s="92"/>
      <c r="I309" s="92"/>
      <c r="J309" s="92"/>
      <c r="K309" s="92"/>
      <c r="L309" s="92"/>
      <c r="M309" s="92"/>
      <c r="N309" s="92"/>
      <c r="O309" s="92"/>
      <c r="P309" s="92"/>
      <c r="Q309" s="170"/>
      <c r="R309" s="170"/>
      <c r="S309" s="170"/>
      <c r="T309" s="92"/>
      <c r="U309" s="92"/>
      <c r="V309" s="92"/>
      <c r="W309" s="92"/>
      <c r="X309" s="92"/>
      <c r="Y309" s="92"/>
      <c r="Z309" s="92"/>
      <c r="AA309" s="92"/>
    </row>
    <row r="310" ht="15.75" customHeight="1">
      <c r="A310" s="92"/>
      <c r="B310" s="92"/>
      <c r="C310" s="92"/>
      <c r="D310" s="92"/>
      <c r="E310" s="92"/>
      <c r="F310" s="92"/>
      <c r="G310" s="92"/>
      <c r="H310" s="92"/>
      <c r="I310" s="92"/>
      <c r="J310" s="92"/>
      <c r="K310" s="92"/>
      <c r="L310" s="92"/>
      <c r="M310" s="92"/>
      <c r="N310" s="92"/>
      <c r="O310" s="92"/>
      <c r="P310" s="92"/>
      <c r="Q310" s="170"/>
      <c r="R310" s="170"/>
      <c r="S310" s="170"/>
      <c r="T310" s="92"/>
      <c r="U310" s="92"/>
      <c r="V310" s="92"/>
      <c r="W310" s="92"/>
      <c r="X310" s="92"/>
      <c r="Y310" s="92"/>
      <c r="Z310" s="92"/>
      <c r="AA310" s="92"/>
    </row>
    <row r="311" ht="15.75" customHeight="1">
      <c r="A311" s="92"/>
      <c r="B311" s="92"/>
      <c r="C311" s="92"/>
      <c r="D311" s="92"/>
      <c r="E311" s="92"/>
      <c r="F311" s="92"/>
      <c r="G311" s="92"/>
      <c r="H311" s="92"/>
      <c r="I311" s="92"/>
      <c r="J311" s="92"/>
      <c r="K311" s="92"/>
      <c r="L311" s="92"/>
      <c r="M311" s="92"/>
      <c r="N311" s="92"/>
      <c r="O311" s="92"/>
      <c r="P311" s="92"/>
      <c r="Q311" s="170"/>
      <c r="R311" s="170"/>
      <c r="S311" s="170"/>
      <c r="T311" s="92"/>
      <c r="U311" s="92"/>
      <c r="V311" s="92"/>
      <c r="W311" s="92"/>
      <c r="X311" s="92"/>
      <c r="Y311" s="92"/>
      <c r="Z311" s="92"/>
      <c r="AA311" s="92"/>
    </row>
    <row r="312" ht="15.75" customHeight="1">
      <c r="A312" s="92"/>
      <c r="B312" s="92"/>
      <c r="C312" s="92"/>
      <c r="D312" s="92"/>
      <c r="E312" s="92"/>
      <c r="F312" s="92"/>
      <c r="G312" s="92"/>
      <c r="H312" s="92"/>
      <c r="I312" s="92"/>
      <c r="J312" s="92"/>
      <c r="K312" s="92"/>
      <c r="L312" s="92"/>
      <c r="M312" s="92"/>
      <c r="N312" s="92"/>
      <c r="O312" s="92"/>
      <c r="P312" s="92"/>
      <c r="Q312" s="170"/>
      <c r="R312" s="170"/>
      <c r="S312" s="170"/>
      <c r="T312" s="92"/>
      <c r="U312" s="92"/>
      <c r="V312" s="92"/>
      <c r="W312" s="92"/>
      <c r="X312" s="92"/>
      <c r="Y312" s="92"/>
      <c r="Z312" s="92"/>
      <c r="AA312" s="92"/>
    </row>
    <row r="313" ht="15.75" customHeight="1">
      <c r="A313" s="92"/>
      <c r="B313" s="92"/>
      <c r="C313" s="92"/>
      <c r="D313" s="92"/>
      <c r="E313" s="92"/>
      <c r="F313" s="92"/>
      <c r="G313" s="92"/>
      <c r="H313" s="92"/>
      <c r="I313" s="92"/>
      <c r="J313" s="92"/>
      <c r="K313" s="92"/>
      <c r="L313" s="92"/>
      <c r="M313" s="92"/>
      <c r="N313" s="92"/>
      <c r="O313" s="92"/>
      <c r="P313" s="92"/>
      <c r="Q313" s="170"/>
      <c r="R313" s="170"/>
      <c r="S313" s="170"/>
      <c r="T313" s="92"/>
      <c r="U313" s="92"/>
      <c r="V313" s="92"/>
      <c r="W313" s="92"/>
      <c r="X313" s="92"/>
      <c r="Y313" s="92"/>
      <c r="Z313" s="92"/>
      <c r="AA313" s="92"/>
    </row>
    <row r="314" ht="15.75" customHeight="1">
      <c r="A314" s="92"/>
      <c r="B314" s="92"/>
      <c r="C314" s="92"/>
      <c r="D314" s="92"/>
      <c r="E314" s="92"/>
      <c r="F314" s="92"/>
      <c r="G314" s="92"/>
      <c r="H314" s="92"/>
      <c r="I314" s="92"/>
      <c r="J314" s="92"/>
      <c r="K314" s="92"/>
      <c r="L314" s="92"/>
      <c r="M314" s="92"/>
      <c r="N314" s="92"/>
      <c r="O314" s="92"/>
      <c r="P314" s="92"/>
      <c r="Q314" s="170"/>
      <c r="R314" s="170"/>
      <c r="S314" s="170"/>
      <c r="T314" s="92"/>
      <c r="U314" s="92"/>
      <c r="V314" s="92"/>
      <c r="W314" s="92"/>
      <c r="X314" s="92"/>
      <c r="Y314" s="92"/>
      <c r="Z314" s="92"/>
      <c r="AA314" s="92"/>
    </row>
    <row r="315" ht="15.75" customHeight="1">
      <c r="A315" s="92"/>
      <c r="B315" s="92"/>
      <c r="C315" s="92"/>
      <c r="D315" s="92"/>
      <c r="E315" s="92"/>
      <c r="F315" s="92"/>
      <c r="G315" s="92"/>
      <c r="H315" s="92"/>
      <c r="I315" s="92"/>
      <c r="J315" s="92"/>
      <c r="K315" s="92"/>
      <c r="L315" s="92"/>
      <c r="M315" s="92"/>
      <c r="N315" s="92"/>
      <c r="O315" s="92"/>
      <c r="P315" s="92"/>
      <c r="Q315" s="170"/>
      <c r="R315" s="170"/>
      <c r="S315" s="170"/>
      <c r="T315" s="92"/>
      <c r="U315" s="92"/>
      <c r="V315" s="92"/>
      <c r="W315" s="92"/>
      <c r="X315" s="92"/>
      <c r="Y315" s="92"/>
      <c r="Z315" s="92"/>
      <c r="AA315" s="92"/>
    </row>
    <row r="316" ht="15.75" customHeight="1">
      <c r="A316" s="92"/>
      <c r="B316" s="92"/>
      <c r="C316" s="92"/>
      <c r="D316" s="92"/>
      <c r="E316" s="92"/>
      <c r="F316" s="92"/>
      <c r="G316" s="92"/>
      <c r="H316" s="92"/>
      <c r="I316" s="92"/>
      <c r="J316" s="92"/>
      <c r="K316" s="92"/>
      <c r="L316" s="92"/>
      <c r="M316" s="92"/>
      <c r="N316" s="92"/>
      <c r="O316" s="92"/>
      <c r="P316" s="92"/>
      <c r="Q316" s="170"/>
      <c r="R316" s="170"/>
      <c r="S316" s="170"/>
      <c r="T316" s="92"/>
      <c r="U316" s="92"/>
      <c r="V316" s="92"/>
      <c r="W316" s="92"/>
      <c r="X316" s="92"/>
      <c r="Y316" s="92"/>
      <c r="Z316" s="92"/>
      <c r="AA316" s="92"/>
    </row>
    <row r="317" ht="15.75" customHeight="1">
      <c r="A317" s="92"/>
      <c r="B317" s="92"/>
      <c r="C317" s="92"/>
      <c r="D317" s="92"/>
      <c r="E317" s="92"/>
      <c r="F317" s="92"/>
      <c r="G317" s="92"/>
      <c r="H317" s="92"/>
      <c r="I317" s="92"/>
      <c r="J317" s="92"/>
      <c r="K317" s="92"/>
      <c r="L317" s="92"/>
      <c r="M317" s="92"/>
      <c r="N317" s="92"/>
      <c r="O317" s="92"/>
      <c r="P317" s="92"/>
      <c r="Q317" s="170"/>
      <c r="R317" s="170"/>
      <c r="S317" s="170"/>
      <c r="T317" s="92"/>
      <c r="U317" s="92"/>
      <c r="V317" s="92"/>
      <c r="W317" s="92"/>
      <c r="X317" s="92"/>
      <c r="Y317" s="92"/>
      <c r="Z317" s="92"/>
      <c r="AA317" s="92"/>
    </row>
    <row r="318" ht="15.75" customHeight="1">
      <c r="A318" s="92"/>
      <c r="B318" s="92"/>
      <c r="C318" s="92"/>
      <c r="D318" s="92"/>
      <c r="E318" s="92"/>
      <c r="F318" s="92"/>
      <c r="G318" s="92"/>
      <c r="H318" s="92"/>
      <c r="I318" s="92"/>
      <c r="J318" s="92"/>
      <c r="K318" s="92"/>
      <c r="L318" s="92"/>
      <c r="M318" s="92"/>
      <c r="N318" s="92"/>
      <c r="O318" s="92"/>
      <c r="P318" s="92"/>
      <c r="Q318" s="170"/>
      <c r="R318" s="170"/>
      <c r="S318" s="170"/>
      <c r="T318" s="92"/>
      <c r="U318" s="92"/>
      <c r="V318" s="92"/>
      <c r="W318" s="92"/>
      <c r="X318" s="92"/>
      <c r="Y318" s="92"/>
      <c r="Z318" s="92"/>
      <c r="AA318" s="92"/>
    </row>
    <row r="319" ht="15.75" customHeight="1">
      <c r="A319" s="92"/>
      <c r="B319" s="92"/>
      <c r="C319" s="92"/>
      <c r="D319" s="92"/>
      <c r="E319" s="92"/>
      <c r="F319" s="92"/>
      <c r="G319" s="92"/>
      <c r="H319" s="92"/>
      <c r="I319" s="92"/>
      <c r="J319" s="92"/>
      <c r="K319" s="92"/>
      <c r="L319" s="92"/>
      <c r="M319" s="92"/>
      <c r="N319" s="92"/>
      <c r="O319" s="92"/>
      <c r="P319" s="92"/>
      <c r="Q319" s="170"/>
      <c r="R319" s="170"/>
      <c r="S319" s="170"/>
      <c r="T319" s="92"/>
      <c r="U319" s="92"/>
      <c r="V319" s="92"/>
      <c r="W319" s="92"/>
      <c r="X319" s="92"/>
      <c r="Y319" s="92"/>
      <c r="Z319" s="92"/>
      <c r="AA319" s="92"/>
    </row>
    <row r="320" ht="15.75" customHeight="1">
      <c r="A320" s="92"/>
      <c r="B320" s="92"/>
      <c r="C320" s="92"/>
      <c r="D320" s="92"/>
      <c r="E320" s="92"/>
      <c r="F320" s="92"/>
      <c r="G320" s="92"/>
      <c r="H320" s="92"/>
      <c r="I320" s="92"/>
      <c r="J320" s="92"/>
      <c r="K320" s="92"/>
      <c r="L320" s="92"/>
      <c r="M320" s="92"/>
      <c r="N320" s="92"/>
      <c r="O320" s="92"/>
      <c r="P320" s="92"/>
      <c r="Q320" s="170"/>
      <c r="R320" s="170"/>
      <c r="S320" s="170"/>
      <c r="T320" s="92"/>
      <c r="U320" s="92"/>
      <c r="V320" s="92"/>
      <c r="W320" s="92"/>
      <c r="X320" s="92"/>
      <c r="Y320" s="92"/>
      <c r="Z320" s="92"/>
      <c r="AA320" s="92"/>
    </row>
    <row r="321" ht="15.75" customHeight="1">
      <c r="A321" s="92"/>
      <c r="B321" s="92"/>
      <c r="C321" s="92"/>
      <c r="D321" s="92"/>
      <c r="E321" s="92"/>
      <c r="F321" s="92"/>
      <c r="G321" s="92"/>
      <c r="H321" s="92"/>
      <c r="I321" s="92"/>
      <c r="J321" s="92"/>
      <c r="K321" s="92"/>
      <c r="L321" s="92"/>
      <c r="M321" s="92"/>
      <c r="N321" s="92"/>
      <c r="O321" s="92"/>
      <c r="P321" s="92"/>
      <c r="Q321" s="170"/>
      <c r="R321" s="170"/>
      <c r="S321" s="170"/>
      <c r="T321" s="92"/>
      <c r="U321" s="92"/>
      <c r="V321" s="92"/>
      <c r="W321" s="92"/>
      <c r="X321" s="92"/>
      <c r="Y321" s="92"/>
      <c r="Z321" s="92"/>
      <c r="AA321" s="92"/>
    </row>
    <row r="322" ht="15.75" customHeight="1">
      <c r="A322" s="92"/>
      <c r="B322" s="92"/>
      <c r="C322" s="92"/>
      <c r="D322" s="92"/>
      <c r="E322" s="92"/>
      <c r="F322" s="92"/>
      <c r="G322" s="92"/>
      <c r="H322" s="92"/>
      <c r="I322" s="92"/>
      <c r="J322" s="92"/>
      <c r="K322" s="92"/>
      <c r="L322" s="92"/>
      <c r="M322" s="92"/>
      <c r="N322" s="92"/>
      <c r="O322" s="92"/>
      <c r="P322" s="92"/>
      <c r="Q322" s="170"/>
      <c r="R322" s="170"/>
      <c r="S322" s="170"/>
      <c r="T322" s="92"/>
      <c r="U322" s="92"/>
      <c r="V322" s="92"/>
      <c r="W322" s="92"/>
      <c r="X322" s="92"/>
      <c r="Y322" s="92"/>
      <c r="Z322" s="92"/>
      <c r="AA322" s="92"/>
    </row>
    <row r="323" ht="15.75" customHeight="1">
      <c r="A323" s="92"/>
      <c r="B323" s="92"/>
      <c r="C323" s="92"/>
      <c r="D323" s="92"/>
      <c r="E323" s="92"/>
      <c r="F323" s="92"/>
      <c r="G323" s="92"/>
      <c r="H323" s="92"/>
      <c r="I323" s="92"/>
      <c r="J323" s="92"/>
      <c r="K323" s="92"/>
      <c r="L323" s="92"/>
      <c r="M323" s="92"/>
      <c r="N323" s="92"/>
      <c r="O323" s="92"/>
      <c r="P323" s="92"/>
      <c r="Q323" s="170"/>
      <c r="R323" s="170"/>
      <c r="S323" s="170"/>
      <c r="T323" s="92"/>
      <c r="U323" s="92"/>
      <c r="V323" s="92"/>
      <c r="W323" s="92"/>
      <c r="X323" s="92"/>
      <c r="Y323" s="92"/>
      <c r="Z323" s="92"/>
      <c r="AA323" s="92"/>
    </row>
    <row r="324" ht="15.75" customHeight="1">
      <c r="A324" s="92"/>
      <c r="B324" s="92"/>
      <c r="C324" s="92"/>
      <c r="D324" s="92"/>
      <c r="E324" s="92"/>
      <c r="F324" s="92"/>
      <c r="G324" s="92"/>
      <c r="H324" s="92"/>
      <c r="I324" s="92"/>
      <c r="J324" s="92"/>
      <c r="K324" s="92"/>
      <c r="L324" s="92"/>
      <c r="M324" s="92"/>
      <c r="N324" s="92"/>
      <c r="O324" s="92"/>
      <c r="P324" s="92"/>
      <c r="Q324" s="170"/>
      <c r="R324" s="170"/>
      <c r="S324" s="170"/>
      <c r="T324" s="92"/>
      <c r="U324" s="92"/>
      <c r="V324" s="92"/>
      <c r="W324" s="92"/>
      <c r="X324" s="92"/>
      <c r="Y324" s="92"/>
      <c r="Z324" s="92"/>
      <c r="AA324" s="92"/>
    </row>
    <row r="325" ht="15.75" customHeight="1">
      <c r="A325" s="92"/>
      <c r="B325" s="92"/>
      <c r="C325" s="92"/>
      <c r="D325" s="92"/>
      <c r="E325" s="92"/>
      <c r="F325" s="92"/>
      <c r="G325" s="92"/>
      <c r="H325" s="92"/>
      <c r="I325" s="92"/>
      <c r="J325" s="92"/>
      <c r="K325" s="92"/>
      <c r="L325" s="92"/>
      <c r="M325" s="92"/>
      <c r="N325" s="92"/>
      <c r="O325" s="92"/>
      <c r="P325" s="92"/>
      <c r="Q325" s="170"/>
      <c r="R325" s="170"/>
      <c r="S325" s="170"/>
      <c r="T325" s="92"/>
      <c r="U325" s="92"/>
      <c r="V325" s="92"/>
      <c r="W325" s="92"/>
      <c r="X325" s="92"/>
      <c r="Y325" s="92"/>
      <c r="Z325" s="92"/>
      <c r="AA325" s="92"/>
    </row>
    <row r="326" ht="15.75" customHeight="1">
      <c r="A326" s="92"/>
      <c r="B326" s="92"/>
      <c r="C326" s="92"/>
      <c r="D326" s="92"/>
      <c r="E326" s="92"/>
      <c r="F326" s="92"/>
      <c r="G326" s="92"/>
      <c r="H326" s="92"/>
      <c r="I326" s="92"/>
      <c r="J326" s="92"/>
      <c r="K326" s="92"/>
      <c r="L326" s="92"/>
      <c r="M326" s="92"/>
      <c r="N326" s="92"/>
      <c r="O326" s="92"/>
      <c r="P326" s="92"/>
      <c r="Q326" s="170"/>
      <c r="R326" s="170"/>
      <c r="S326" s="170"/>
      <c r="T326" s="92"/>
      <c r="U326" s="92"/>
      <c r="V326" s="92"/>
      <c r="W326" s="92"/>
      <c r="X326" s="92"/>
      <c r="Y326" s="92"/>
      <c r="Z326" s="92"/>
      <c r="AA326" s="92"/>
    </row>
    <row r="327" ht="15.75" customHeight="1">
      <c r="A327" s="92"/>
      <c r="B327" s="92"/>
      <c r="C327" s="92"/>
      <c r="D327" s="92"/>
      <c r="E327" s="92"/>
      <c r="F327" s="92"/>
      <c r="G327" s="92"/>
      <c r="H327" s="92"/>
      <c r="I327" s="92"/>
      <c r="J327" s="92"/>
      <c r="K327" s="92"/>
      <c r="L327" s="92"/>
      <c r="M327" s="92"/>
      <c r="N327" s="92"/>
      <c r="O327" s="92"/>
      <c r="P327" s="92"/>
      <c r="Q327" s="170"/>
      <c r="R327" s="170"/>
      <c r="S327" s="170"/>
      <c r="T327" s="92"/>
      <c r="U327" s="92"/>
      <c r="V327" s="92"/>
      <c r="W327" s="92"/>
      <c r="X327" s="92"/>
      <c r="Y327" s="92"/>
      <c r="Z327" s="92"/>
      <c r="AA327" s="92"/>
    </row>
    <row r="328" ht="15.75" customHeight="1">
      <c r="A328" s="92"/>
      <c r="B328" s="92"/>
      <c r="C328" s="92"/>
      <c r="D328" s="92"/>
      <c r="E328" s="92"/>
      <c r="F328" s="92"/>
      <c r="G328" s="92"/>
      <c r="H328" s="92"/>
      <c r="I328" s="92"/>
      <c r="J328" s="92"/>
      <c r="K328" s="92"/>
      <c r="L328" s="92"/>
      <c r="M328" s="92"/>
      <c r="N328" s="92"/>
      <c r="O328" s="92"/>
      <c r="P328" s="92"/>
      <c r="Q328" s="170"/>
      <c r="R328" s="170"/>
      <c r="S328" s="170"/>
      <c r="T328" s="92"/>
      <c r="U328" s="92"/>
      <c r="V328" s="92"/>
      <c r="W328" s="92"/>
      <c r="X328" s="92"/>
      <c r="Y328" s="92"/>
      <c r="Z328" s="92"/>
      <c r="AA328" s="92"/>
    </row>
    <row r="329" ht="15.75" customHeight="1">
      <c r="A329" s="92"/>
      <c r="B329" s="92"/>
      <c r="C329" s="92"/>
      <c r="D329" s="92"/>
      <c r="E329" s="92"/>
      <c r="F329" s="92"/>
      <c r="G329" s="92"/>
      <c r="H329" s="92"/>
      <c r="I329" s="92"/>
      <c r="J329" s="92"/>
      <c r="K329" s="92"/>
      <c r="L329" s="92"/>
      <c r="M329" s="92"/>
      <c r="N329" s="92"/>
      <c r="O329" s="92"/>
      <c r="P329" s="92"/>
      <c r="Q329" s="170"/>
      <c r="R329" s="170"/>
      <c r="S329" s="170"/>
      <c r="T329" s="92"/>
      <c r="U329" s="92"/>
      <c r="V329" s="92"/>
      <c r="W329" s="92"/>
      <c r="X329" s="92"/>
      <c r="Y329" s="92"/>
      <c r="Z329" s="92"/>
      <c r="AA329" s="92"/>
    </row>
    <row r="330" ht="15.75" customHeight="1">
      <c r="A330" s="92"/>
      <c r="B330" s="92"/>
      <c r="C330" s="92"/>
      <c r="D330" s="92"/>
      <c r="E330" s="92"/>
      <c r="F330" s="92"/>
      <c r="G330" s="92"/>
      <c r="H330" s="92"/>
      <c r="I330" s="92"/>
      <c r="J330" s="92"/>
      <c r="K330" s="92"/>
      <c r="L330" s="92"/>
      <c r="M330" s="92"/>
      <c r="N330" s="92"/>
      <c r="O330" s="92"/>
      <c r="P330" s="92"/>
      <c r="Q330" s="170"/>
      <c r="R330" s="170"/>
      <c r="S330" s="170"/>
      <c r="T330" s="92"/>
      <c r="U330" s="92"/>
      <c r="V330" s="92"/>
      <c r="W330" s="92"/>
      <c r="X330" s="92"/>
      <c r="Y330" s="92"/>
      <c r="Z330" s="92"/>
      <c r="AA330" s="92"/>
    </row>
    <row r="331" ht="15.75" customHeight="1">
      <c r="A331" s="92"/>
      <c r="B331" s="92"/>
      <c r="C331" s="92"/>
      <c r="D331" s="92"/>
      <c r="E331" s="92"/>
      <c r="F331" s="92"/>
      <c r="G331" s="92"/>
      <c r="H331" s="92"/>
      <c r="I331" s="92"/>
      <c r="J331" s="92"/>
      <c r="K331" s="92"/>
      <c r="L331" s="92"/>
      <c r="M331" s="92"/>
      <c r="N331" s="92"/>
      <c r="O331" s="92"/>
      <c r="P331" s="92"/>
      <c r="Q331" s="170"/>
      <c r="R331" s="170"/>
      <c r="S331" s="170"/>
      <c r="T331" s="92"/>
      <c r="U331" s="92"/>
      <c r="V331" s="92"/>
      <c r="W331" s="92"/>
      <c r="X331" s="92"/>
      <c r="Y331" s="92"/>
      <c r="Z331" s="92"/>
      <c r="AA331" s="92"/>
    </row>
    <row r="332" ht="15.75" customHeight="1">
      <c r="A332" s="92"/>
      <c r="B332" s="92"/>
      <c r="C332" s="92"/>
      <c r="D332" s="92"/>
      <c r="E332" s="92"/>
      <c r="F332" s="92"/>
      <c r="G332" s="92"/>
      <c r="H332" s="92"/>
      <c r="I332" s="92"/>
      <c r="J332" s="92"/>
      <c r="K332" s="92"/>
      <c r="L332" s="92"/>
      <c r="M332" s="92"/>
      <c r="N332" s="92"/>
      <c r="O332" s="92"/>
      <c r="P332" s="92"/>
      <c r="Q332" s="170"/>
      <c r="R332" s="170"/>
      <c r="S332" s="170"/>
      <c r="T332" s="92"/>
      <c r="U332" s="92"/>
      <c r="V332" s="92"/>
      <c r="W332" s="92"/>
      <c r="X332" s="92"/>
      <c r="Y332" s="92"/>
      <c r="Z332" s="92"/>
      <c r="AA332" s="92"/>
    </row>
    <row r="333" ht="15.75" customHeight="1">
      <c r="A333" s="92"/>
      <c r="B333" s="92"/>
      <c r="C333" s="92"/>
      <c r="D333" s="92"/>
      <c r="E333" s="92"/>
      <c r="F333" s="92"/>
      <c r="G333" s="92"/>
      <c r="H333" s="92"/>
      <c r="I333" s="92"/>
      <c r="J333" s="92"/>
      <c r="K333" s="92"/>
      <c r="L333" s="92"/>
      <c r="M333" s="92"/>
      <c r="N333" s="92"/>
      <c r="O333" s="92"/>
      <c r="P333" s="92"/>
      <c r="Q333" s="170"/>
      <c r="R333" s="170"/>
      <c r="S333" s="170"/>
      <c r="T333" s="92"/>
      <c r="U333" s="92"/>
      <c r="V333" s="92"/>
      <c r="W333" s="92"/>
      <c r="X333" s="92"/>
      <c r="Y333" s="92"/>
      <c r="Z333" s="92"/>
      <c r="AA333" s="92"/>
    </row>
    <row r="334" ht="15.75" customHeight="1">
      <c r="A334" s="92"/>
      <c r="B334" s="92"/>
      <c r="C334" s="92"/>
      <c r="D334" s="92"/>
      <c r="E334" s="92"/>
      <c r="F334" s="92"/>
      <c r="G334" s="92"/>
      <c r="H334" s="92"/>
      <c r="I334" s="92"/>
      <c r="J334" s="92"/>
      <c r="K334" s="92"/>
      <c r="L334" s="92"/>
      <c r="M334" s="92"/>
      <c r="N334" s="92"/>
      <c r="O334" s="92"/>
      <c r="P334" s="92"/>
      <c r="Q334" s="170"/>
      <c r="R334" s="170"/>
      <c r="S334" s="170"/>
      <c r="T334" s="92"/>
      <c r="U334" s="92"/>
      <c r="V334" s="92"/>
      <c r="W334" s="92"/>
      <c r="X334" s="92"/>
      <c r="Y334" s="92"/>
      <c r="Z334" s="92"/>
      <c r="AA334" s="92"/>
    </row>
    <row r="335" ht="15.75" customHeight="1">
      <c r="A335" s="92"/>
      <c r="B335" s="92"/>
      <c r="C335" s="92"/>
      <c r="D335" s="92"/>
      <c r="E335" s="92"/>
      <c r="F335" s="92"/>
      <c r="G335" s="92"/>
      <c r="H335" s="92"/>
      <c r="I335" s="92"/>
      <c r="J335" s="92"/>
      <c r="K335" s="92"/>
      <c r="L335" s="92"/>
      <c r="M335" s="92"/>
      <c r="N335" s="92"/>
      <c r="O335" s="92"/>
      <c r="P335" s="92"/>
      <c r="Q335" s="170"/>
      <c r="R335" s="170"/>
      <c r="S335" s="170"/>
      <c r="T335" s="92"/>
      <c r="U335" s="92"/>
      <c r="V335" s="92"/>
      <c r="W335" s="92"/>
      <c r="X335" s="92"/>
      <c r="Y335" s="92"/>
      <c r="Z335" s="92"/>
      <c r="AA335" s="92"/>
    </row>
    <row r="336" ht="15.75" customHeight="1">
      <c r="A336" s="92"/>
      <c r="B336" s="92"/>
      <c r="C336" s="92"/>
      <c r="D336" s="92"/>
      <c r="E336" s="92"/>
      <c r="F336" s="92"/>
      <c r="G336" s="92"/>
      <c r="H336" s="92"/>
      <c r="I336" s="92"/>
      <c r="J336" s="92"/>
      <c r="K336" s="92"/>
      <c r="L336" s="92"/>
      <c r="M336" s="92"/>
      <c r="N336" s="92"/>
      <c r="O336" s="92"/>
      <c r="P336" s="92"/>
      <c r="Q336" s="170"/>
      <c r="R336" s="170"/>
      <c r="S336" s="170"/>
      <c r="T336" s="92"/>
      <c r="U336" s="92"/>
      <c r="V336" s="92"/>
      <c r="W336" s="92"/>
      <c r="X336" s="92"/>
      <c r="Y336" s="92"/>
      <c r="Z336" s="92"/>
      <c r="AA336" s="92"/>
    </row>
    <row r="337" ht="15.75" customHeight="1">
      <c r="A337" s="92"/>
      <c r="B337" s="92"/>
      <c r="C337" s="92"/>
      <c r="D337" s="92"/>
      <c r="E337" s="92"/>
      <c r="F337" s="92"/>
      <c r="G337" s="92"/>
      <c r="H337" s="92"/>
      <c r="I337" s="92"/>
      <c r="J337" s="92"/>
      <c r="K337" s="92"/>
      <c r="L337" s="92"/>
      <c r="M337" s="92"/>
      <c r="N337" s="92"/>
      <c r="O337" s="92"/>
      <c r="P337" s="92"/>
      <c r="Q337" s="170"/>
      <c r="R337" s="170"/>
      <c r="S337" s="170"/>
      <c r="T337" s="92"/>
      <c r="U337" s="92"/>
      <c r="V337" s="92"/>
      <c r="W337" s="92"/>
      <c r="X337" s="92"/>
      <c r="Y337" s="92"/>
      <c r="Z337" s="92"/>
      <c r="AA337" s="92"/>
    </row>
    <row r="338" ht="15.75" customHeight="1">
      <c r="A338" s="92"/>
      <c r="B338" s="92"/>
      <c r="C338" s="92"/>
      <c r="D338" s="92"/>
      <c r="E338" s="92"/>
      <c r="F338" s="92"/>
      <c r="G338" s="92"/>
      <c r="H338" s="92"/>
      <c r="I338" s="92"/>
      <c r="J338" s="92"/>
      <c r="K338" s="92"/>
      <c r="L338" s="92"/>
      <c r="M338" s="92"/>
      <c r="N338" s="92"/>
      <c r="O338" s="92"/>
      <c r="P338" s="92"/>
      <c r="Q338" s="170"/>
      <c r="R338" s="170"/>
      <c r="S338" s="170"/>
      <c r="T338" s="92"/>
      <c r="U338" s="92"/>
      <c r="V338" s="92"/>
      <c r="W338" s="92"/>
      <c r="X338" s="92"/>
      <c r="Y338" s="92"/>
      <c r="Z338" s="92"/>
      <c r="AA338" s="92"/>
    </row>
    <row r="339" ht="15.75" customHeight="1">
      <c r="A339" s="92"/>
      <c r="B339" s="92"/>
      <c r="C339" s="92"/>
      <c r="D339" s="92"/>
      <c r="E339" s="92"/>
      <c r="F339" s="92"/>
      <c r="G339" s="92"/>
      <c r="H339" s="92"/>
      <c r="I339" s="92"/>
      <c r="J339" s="92"/>
      <c r="K339" s="92"/>
      <c r="L339" s="92"/>
      <c r="M339" s="92"/>
      <c r="N339" s="92"/>
      <c r="O339" s="92"/>
      <c r="P339" s="92"/>
      <c r="Q339" s="170"/>
      <c r="R339" s="170"/>
      <c r="S339" s="170"/>
      <c r="T339" s="92"/>
      <c r="U339" s="92"/>
      <c r="V339" s="92"/>
      <c r="W339" s="92"/>
      <c r="X339" s="92"/>
      <c r="Y339" s="92"/>
      <c r="Z339" s="92"/>
      <c r="AA339" s="92"/>
    </row>
    <row r="340" ht="15.75" customHeight="1">
      <c r="A340" s="92"/>
      <c r="B340" s="92"/>
      <c r="C340" s="92"/>
      <c r="D340" s="92"/>
      <c r="E340" s="92"/>
      <c r="F340" s="92"/>
      <c r="G340" s="92"/>
      <c r="H340" s="92"/>
      <c r="I340" s="92"/>
      <c r="J340" s="92"/>
      <c r="K340" s="92"/>
      <c r="L340" s="92"/>
      <c r="M340" s="92"/>
      <c r="N340" s="92"/>
      <c r="O340" s="92"/>
      <c r="P340" s="92"/>
      <c r="Q340" s="170"/>
      <c r="R340" s="170"/>
      <c r="S340" s="170"/>
      <c r="T340" s="92"/>
      <c r="U340" s="92"/>
      <c r="V340" s="92"/>
      <c r="W340" s="92"/>
      <c r="X340" s="92"/>
      <c r="Y340" s="92"/>
      <c r="Z340" s="92"/>
      <c r="AA340" s="92"/>
    </row>
    <row r="341" ht="15.75" customHeight="1">
      <c r="A341" s="92"/>
      <c r="B341" s="92"/>
      <c r="C341" s="92"/>
      <c r="D341" s="92"/>
      <c r="E341" s="92"/>
      <c r="F341" s="92"/>
      <c r="G341" s="92"/>
      <c r="H341" s="92"/>
      <c r="I341" s="92"/>
      <c r="J341" s="92"/>
      <c r="K341" s="92"/>
      <c r="L341" s="92"/>
      <c r="M341" s="92"/>
      <c r="N341" s="92"/>
      <c r="O341" s="92"/>
      <c r="P341" s="92"/>
      <c r="Q341" s="170"/>
      <c r="R341" s="170"/>
      <c r="S341" s="170"/>
      <c r="T341" s="92"/>
      <c r="U341" s="92"/>
      <c r="V341" s="92"/>
      <c r="W341" s="92"/>
      <c r="X341" s="92"/>
      <c r="Y341" s="92"/>
      <c r="Z341" s="92"/>
      <c r="AA341" s="92"/>
    </row>
    <row r="342" ht="15.75" customHeight="1">
      <c r="A342" s="92"/>
      <c r="B342" s="92"/>
      <c r="C342" s="92"/>
      <c r="D342" s="92"/>
      <c r="E342" s="92"/>
      <c r="F342" s="92"/>
      <c r="G342" s="92"/>
      <c r="H342" s="92"/>
      <c r="I342" s="92"/>
      <c r="J342" s="92"/>
      <c r="K342" s="92"/>
      <c r="L342" s="92"/>
      <c r="M342" s="92"/>
      <c r="N342" s="92"/>
      <c r="O342" s="92"/>
      <c r="P342" s="92"/>
      <c r="Q342" s="170"/>
      <c r="R342" s="170"/>
      <c r="S342" s="170"/>
      <c r="T342" s="92"/>
      <c r="U342" s="92"/>
      <c r="V342" s="92"/>
      <c r="W342" s="92"/>
      <c r="X342" s="92"/>
      <c r="Y342" s="92"/>
      <c r="Z342" s="92"/>
      <c r="AA342" s="92"/>
    </row>
    <row r="343" ht="15.75" customHeight="1">
      <c r="A343" s="92"/>
      <c r="B343" s="92"/>
      <c r="C343" s="92"/>
      <c r="D343" s="92"/>
      <c r="E343" s="92"/>
      <c r="F343" s="92"/>
      <c r="G343" s="92"/>
      <c r="H343" s="92"/>
      <c r="I343" s="92"/>
      <c r="J343" s="92"/>
      <c r="K343" s="92"/>
      <c r="L343" s="92"/>
      <c r="M343" s="92"/>
      <c r="N343" s="92"/>
      <c r="O343" s="92"/>
      <c r="P343" s="92"/>
      <c r="Q343" s="170"/>
      <c r="R343" s="170"/>
      <c r="S343" s="170"/>
      <c r="T343" s="92"/>
      <c r="U343" s="92"/>
      <c r="V343" s="92"/>
      <c r="W343" s="92"/>
      <c r="X343" s="92"/>
      <c r="Y343" s="92"/>
      <c r="Z343" s="92"/>
      <c r="AA343" s="92"/>
    </row>
    <row r="344" ht="15.75" customHeight="1">
      <c r="A344" s="92"/>
      <c r="B344" s="92"/>
      <c r="C344" s="92"/>
      <c r="D344" s="92"/>
      <c r="E344" s="92"/>
      <c r="F344" s="92"/>
      <c r="G344" s="92"/>
      <c r="H344" s="92"/>
      <c r="I344" s="92"/>
      <c r="J344" s="92"/>
      <c r="K344" s="92"/>
      <c r="L344" s="92"/>
      <c r="M344" s="92"/>
      <c r="N344" s="92"/>
      <c r="O344" s="92"/>
      <c r="P344" s="92"/>
      <c r="Q344" s="170"/>
      <c r="R344" s="170"/>
      <c r="S344" s="170"/>
      <c r="T344" s="92"/>
      <c r="U344" s="92"/>
      <c r="V344" s="92"/>
      <c r="W344" s="92"/>
      <c r="X344" s="92"/>
      <c r="Y344" s="92"/>
      <c r="Z344" s="92"/>
      <c r="AA344" s="92"/>
    </row>
    <row r="345" ht="15.75" customHeight="1">
      <c r="A345" s="92"/>
      <c r="B345" s="92"/>
      <c r="C345" s="92"/>
      <c r="D345" s="92"/>
      <c r="E345" s="92"/>
      <c r="F345" s="92"/>
      <c r="G345" s="92"/>
      <c r="H345" s="92"/>
      <c r="I345" s="92"/>
      <c r="J345" s="92"/>
      <c r="K345" s="92"/>
      <c r="L345" s="92"/>
      <c r="M345" s="92"/>
      <c r="N345" s="92"/>
      <c r="O345" s="92"/>
      <c r="P345" s="92"/>
      <c r="Q345" s="170"/>
      <c r="R345" s="170"/>
      <c r="S345" s="170"/>
      <c r="T345" s="92"/>
      <c r="U345" s="92"/>
      <c r="V345" s="92"/>
      <c r="W345" s="92"/>
      <c r="X345" s="92"/>
      <c r="Y345" s="92"/>
      <c r="Z345" s="92"/>
      <c r="AA345" s="92"/>
    </row>
    <row r="346" ht="15.75" customHeight="1">
      <c r="A346" s="92"/>
      <c r="B346" s="92"/>
      <c r="C346" s="92"/>
      <c r="D346" s="92"/>
      <c r="E346" s="92"/>
      <c r="F346" s="92"/>
      <c r="G346" s="92"/>
      <c r="H346" s="92"/>
      <c r="I346" s="92"/>
      <c r="J346" s="92"/>
      <c r="K346" s="92"/>
      <c r="L346" s="92"/>
      <c r="M346" s="92"/>
      <c r="N346" s="92"/>
      <c r="O346" s="92"/>
      <c r="P346" s="92"/>
      <c r="Q346" s="170"/>
      <c r="R346" s="170"/>
      <c r="S346" s="170"/>
      <c r="T346" s="92"/>
      <c r="U346" s="92"/>
      <c r="V346" s="92"/>
      <c r="W346" s="92"/>
      <c r="X346" s="92"/>
      <c r="Y346" s="92"/>
      <c r="Z346" s="92"/>
      <c r="AA346" s="92"/>
    </row>
    <row r="347" ht="15.75" customHeight="1">
      <c r="A347" s="92"/>
      <c r="B347" s="92"/>
      <c r="C347" s="92"/>
      <c r="D347" s="92"/>
      <c r="E347" s="92"/>
      <c r="F347" s="92"/>
      <c r="G347" s="92"/>
      <c r="H347" s="92"/>
      <c r="I347" s="92"/>
      <c r="J347" s="92"/>
      <c r="K347" s="92"/>
      <c r="L347" s="92"/>
      <c r="M347" s="92"/>
      <c r="N347" s="92"/>
      <c r="O347" s="92"/>
      <c r="P347" s="92"/>
      <c r="Q347" s="170"/>
      <c r="R347" s="170"/>
      <c r="S347" s="170"/>
      <c r="T347" s="92"/>
      <c r="U347" s="92"/>
      <c r="V347" s="92"/>
      <c r="W347" s="92"/>
      <c r="X347" s="92"/>
      <c r="Y347" s="92"/>
      <c r="Z347" s="92"/>
      <c r="AA347" s="92"/>
    </row>
    <row r="348" ht="15.75" customHeight="1">
      <c r="A348" s="92"/>
      <c r="B348" s="92"/>
      <c r="C348" s="92"/>
      <c r="D348" s="92"/>
      <c r="E348" s="92"/>
      <c r="F348" s="92"/>
      <c r="G348" s="92"/>
      <c r="H348" s="92"/>
      <c r="I348" s="92"/>
      <c r="J348" s="92"/>
      <c r="K348" s="92"/>
      <c r="L348" s="92"/>
      <c r="M348" s="92"/>
      <c r="N348" s="92"/>
      <c r="O348" s="92"/>
      <c r="P348" s="92"/>
      <c r="Q348" s="170"/>
      <c r="R348" s="170"/>
      <c r="S348" s="170"/>
      <c r="T348" s="92"/>
      <c r="U348" s="92"/>
      <c r="V348" s="92"/>
      <c r="W348" s="92"/>
      <c r="X348" s="92"/>
      <c r="Y348" s="92"/>
      <c r="Z348" s="92"/>
      <c r="AA348" s="92"/>
    </row>
    <row r="349" ht="15.75" customHeight="1">
      <c r="A349" s="92"/>
      <c r="B349" s="92"/>
      <c r="C349" s="92"/>
      <c r="D349" s="92"/>
      <c r="E349" s="92"/>
      <c r="F349" s="92"/>
      <c r="G349" s="92"/>
      <c r="H349" s="92"/>
      <c r="I349" s="92"/>
      <c r="J349" s="92"/>
      <c r="K349" s="92"/>
      <c r="L349" s="92"/>
      <c r="M349" s="92"/>
      <c r="N349" s="92"/>
      <c r="O349" s="92"/>
      <c r="P349" s="92"/>
      <c r="Q349" s="170"/>
      <c r="R349" s="170"/>
      <c r="S349" s="170"/>
      <c r="T349" s="92"/>
      <c r="U349" s="92"/>
      <c r="V349" s="92"/>
      <c r="W349" s="92"/>
      <c r="X349" s="92"/>
      <c r="Y349" s="92"/>
      <c r="Z349" s="92"/>
      <c r="AA349" s="92"/>
    </row>
    <row r="350" ht="15.75" customHeight="1">
      <c r="A350" s="92"/>
      <c r="B350" s="92"/>
      <c r="C350" s="92"/>
      <c r="D350" s="92"/>
      <c r="E350" s="92"/>
      <c r="F350" s="92"/>
      <c r="G350" s="92"/>
      <c r="H350" s="92"/>
      <c r="I350" s="92"/>
      <c r="J350" s="92"/>
      <c r="K350" s="92"/>
      <c r="L350" s="92"/>
      <c r="M350" s="92"/>
      <c r="N350" s="92"/>
      <c r="O350" s="92"/>
      <c r="P350" s="92"/>
      <c r="Q350" s="170"/>
      <c r="R350" s="170"/>
      <c r="S350" s="170"/>
      <c r="T350" s="92"/>
      <c r="U350" s="92"/>
      <c r="V350" s="92"/>
      <c r="W350" s="92"/>
      <c r="X350" s="92"/>
      <c r="Y350" s="92"/>
      <c r="Z350" s="92"/>
      <c r="AA350" s="92"/>
    </row>
    <row r="351" ht="15.75" customHeight="1">
      <c r="A351" s="92"/>
      <c r="B351" s="92"/>
      <c r="C351" s="92"/>
      <c r="D351" s="92"/>
      <c r="E351" s="92"/>
      <c r="F351" s="92"/>
      <c r="G351" s="92"/>
      <c r="H351" s="92"/>
      <c r="I351" s="92"/>
      <c r="J351" s="92"/>
      <c r="K351" s="92"/>
      <c r="L351" s="92"/>
      <c r="M351" s="92"/>
      <c r="N351" s="92"/>
      <c r="O351" s="92"/>
      <c r="P351" s="92"/>
      <c r="Q351" s="170"/>
      <c r="R351" s="170"/>
      <c r="S351" s="170"/>
      <c r="T351" s="92"/>
      <c r="U351" s="92"/>
      <c r="V351" s="92"/>
      <c r="W351" s="92"/>
      <c r="X351" s="92"/>
      <c r="Y351" s="92"/>
      <c r="Z351" s="92"/>
      <c r="AA351" s="92"/>
    </row>
    <row r="352" ht="15.75" customHeight="1">
      <c r="A352" s="92"/>
      <c r="B352" s="92"/>
      <c r="C352" s="92"/>
      <c r="D352" s="92"/>
      <c r="E352" s="92"/>
      <c r="F352" s="92"/>
      <c r="G352" s="92"/>
      <c r="H352" s="92"/>
      <c r="I352" s="92"/>
      <c r="J352" s="92"/>
      <c r="K352" s="92"/>
      <c r="L352" s="92"/>
      <c r="M352" s="92"/>
      <c r="N352" s="92"/>
      <c r="O352" s="92"/>
      <c r="P352" s="92"/>
      <c r="Q352" s="170"/>
      <c r="R352" s="170"/>
      <c r="S352" s="170"/>
      <c r="T352" s="92"/>
      <c r="U352" s="92"/>
      <c r="V352" s="92"/>
      <c r="W352" s="92"/>
      <c r="X352" s="92"/>
      <c r="Y352" s="92"/>
      <c r="Z352" s="92"/>
      <c r="AA352" s="92"/>
    </row>
    <row r="353" ht="15.75" customHeight="1">
      <c r="A353" s="92"/>
      <c r="B353" s="92"/>
      <c r="C353" s="92"/>
      <c r="D353" s="92"/>
      <c r="E353" s="92"/>
      <c r="F353" s="92"/>
      <c r="G353" s="92"/>
      <c r="H353" s="92"/>
      <c r="I353" s="92"/>
      <c r="J353" s="92"/>
      <c r="K353" s="92"/>
      <c r="L353" s="92"/>
      <c r="M353" s="92"/>
      <c r="N353" s="92"/>
      <c r="O353" s="92"/>
      <c r="P353" s="92"/>
      <c r="Q353" s="170"/>
      <c r="R353" s="170"/>
      <c r="S353" s="170"/>
      <c r="T353" s="92"/>
      <c r="U353" s="92"/>
      <c r="V353" s="92"/>
      <c r="W353" s="92"/>
      <c r="X353" s="92"/>
      <c r="Y353" s="92"/>
      <c r="Z353" s="92"/>
      <c r="AA353" s="92"/>
    </row>
    <row r="354" ht="15.75" customHeight="1">
      <c r="A354" s="92"/>
      <c r="B354" s="92"/>
      <c r="C354" s="92"/>
      <c r="D354" s="92"/>
      <c r="E354" s="92"/>
      <c r="F354" s="92"/>
      <c r="G354" s="92"/>
      <c r="H354" s="92"/>
      <c r="I354" s="92"/>
      <c r="J354" s="92"/>
      <c r="K354" s="92"/>
      <c r="L354" s="92"/>
      <c r="M354" s="92"/>
      <c r="N354" s="92"/>
      <c r="O354" s="92"/>
      <c r="P354" s="92"/>
      <c r="Q354" s="170"/>
      <c r="R354" s="170"/>
      <c r="S354" s="170"/>
      <c r="T354" s="92"/>
      <c r="U354" s="92"/>
      <c r="V354" s="92"/>
      <c r="W354" s="92"/>
      <c r="X354" s="92"/>
      <c r="Y354" s="92"/>
      <c r="Z354" s="92"/>
      <c r="AA354" s="92"/>
    </row>
    <row r="355" ht="15.75" customHeight="1">
      <c r="A355" s="92"/>
      <c r="B355" s="92"/>
      <c r="C355" s="92"/>
      <c r="D355" s="92"/>
      <c r="E355" s="92"/>
      <c r="F355" s="92"/>
      <c r="G355" s="92"/>
      <c r="H355" s="92"/>
      <c r="I355" s="92"/>
      <c r="J355" s="92"/>
      <c r="K355" s="92"/>
      <c r="L355" s="92"/>
      <c r="M355" s="92"/>
      <c r="N355" s="92"/>
      <c r="O355" s="92"/>
      <c r="P355" s="92"/>
      <c r="Q355" s="170"/>
      <c r="R355" s="170"/>
      <c r="S355" s="170"/>
      <c r="T355" s="92"/>
      <c r="U355" s="92"/>
      <c r="V355" s="92"/>
      <c r="W355" s="92"/>
      <c r="X355" s="92"/>
      <c r="Y355" s="92"/>
      <c r="Z355" s="92"/>
      <c r="AA355" s="92"/>
    </row>
    <row r="356" ht="15.75" customHeight="1">
      <c r="A356" s="92"/>
      <c r="B356" s="92"/>
      <c r="C356" s="92"/>
      <c r="D356" s="92"/>
      <c r="E356" s="92"/>
      <c r="F356" s="92"/>
      <c r="G356" s="92"/>
      <c r="H356" s="92"/>
      <c r="I356" s="92"/>
      <c r="J356" s="92"/>
      <c r="K356" s="92"/>
      <c r="L356" s="92"/>
      <c r="M356" s="92"/>
      <c r="N356" s="92"/>
      <c r="O356" s="92"/>
      <c r="P356" s="92"/>
      <c r="Q356" s="170"/>
      <c r="R356" s="170"/>
      <c r="S356" s="170"/>
      <c r="T356" s="92"/>
      <c r="U356" s="92"/>
      <c r="V356" s="92"/>
      <c r="W356" s="92"/>
      <c r="X356" s="92"/>
      <c r="Y356" s="92"/>
      <c r="Z356" s="92"/>
      <c r="AA356" s="92"/>
    </row>
    <row r="357" ht="15.75" customHeight="1">
      <c r="A357" s="92"/>
      <c r="B357" s="92"/>
      <c r="C357" s="92"/>
      <c r="D357" s="92"/>
      <c r="E357" s="92"/>
      <c r="F357" s="92"/>
      <c r="G357" s="92"/>
      <c r="H357" s="92"/>
      <c r="I357" s="92"/>
      <c r="J357" s="92"/>
      <c r="K357" s="92"/>
      <c r="L357" s="92"/>
      <c r="M357" s="92"/>
      <c r="N357" s="92"/>
      <c r="O357" s="92"/>
      <c r="P357" s="92"/>
      <c r="Q357" s="170"/>
      <c r="R357" s="170"/>
      <c r="S357" s="170"/>
      <c r="T357" s="92"/>
      <c r="U357" s="92"/>
      <c r="V357" s="92"/>
      <c r="W357" s="92"/>
      <c r="X357" s="92"/>
      <c r="Y357" s="92"/>
      <c r="Z357" s="92"/>
      <c r="AA357" s="92"/>
    </row>
    <row r="358" ht="15.75" customHeight="1">
      <c r="A358" s="92"/>
      <c r="B358" s="92"/>
      <c r="C358" s="92"/>
      <c r="D358" s="92"/>
      <c r="E358" s="92"/>
      <c r="F358" s="92"/>
      <c r="G358" s="92"/>
      <c r="H358" s="92"/>
      <c r="I358" s="92"/>
      <c r="J358" s="92"/>
      <c r="K358" s="92"/>
      <c r="L358" s="92"/>
      <c r="M358" s="92"/>
      <c r="N358" s="92"/>
      <c r="O358" s="92"/>
      <c r="P358" s="92"/>
      <c r="Q358" s="170"/>
      <c r="R358" s="170"/>
      <c r="S358" s="170"/>
      <c r="T358" s="92"/>
      <c r="U358" s="92"/>
      <c r="V358" s="92"/>
      <c r="W358" s="92"/>
      <c r="X358" s="92"/>
      <c r="Y358" s="92"/>
      <c r="Z358" s="92"/>
      <c r="AA358" s="92"/>
    </row>
    <row r="359" ht="15.75" customHeight="1">
      <c r="A359" s="92"/>
      <c r="B359" s="92"/>
      <c r="C359" s="92"/>
      <c r="D359" s="92"/>
      <c r="E359" s="92"/>
      <c r="F359" s="92"/>
      <c r="G359" s="92"/>
      <c r="H359" s="92"/>
      <c r="I359" s="92"/>
      <c r="J359" s="92"/>
      <c r="K359" s="92"/>
      <c r="L359" s="92"/>
      <c r="M359" s="92"/>
      <c r="N359" s="92"/>
      <c r="O359" s="92"/>
      <c r="P359" s="92"/>
      <c r="Q359" s="170"/>
      <c r="R359" s="170"/>
      <c r="S359" s="170"/>
      <c r="T359" s="92"/>
      <c r="U359" s="92"/>
      <c r="V359" s="92"/>
      <c r="W359" s="92"/>
      <c r="X359" s="92"/>
      <c r="Y359" s="92"/>
      <c r="Z359" s="92"/>
      <c r="AA359" s="92"/>
    </row>
    <row r="360" ht="15.75" customHeight="1">
      <c r="A360" s="92"/>
      <c r="B360" s="92"/>
      <c r="C360" s="92"/>
      <c r="D360" s="92"/>
      <c r="E360" s="92"/>
      <c r="F360" s="92"/>
      <c r="G360" s="92"/>
      <c r="H360" s="92"/>
      <c r="I360" s="92"/>
      <c r="J360" s="92"/>
      <c r="K360" s="92"/>
      <c r="L360" s="92"/>
      <c r="M360" s="92"/>
      <c r="N360" s="92"/>
      <c r="O360" s="92"/>
      <c r="P360" s="92"/>
      <c r="Q360" s="170"/>
      <c r="R360" s="170"/>
      <c r="S360" s="170"/>
      <c r="T360" s="92"/>
      <c r="U360" s="92"/>
      <c r="V360" s="92"/>
      <c r="W360" s="92"/>
      <c r="X360" s="92"/>
      <c r="Y360" s="92"/>
      <c r="Z360" s="92"/>
      <c r="AA360" s="92"/>
    </row>
    <row r="361" ht="15.75" customHeight="1">
      <c r="A361" s="92"/>
      <c r="B361" s="92"/>
      <c r="C361" s="92"/>
      <c r="D361" s="92"/>
      <c r="E361" s="92"/>
      <c r="F361" s="92"/>
      <c r="G361" s="92"/>
      <c r="H361" s="92"/>
      <c r="I361" s="92"/>
      <c r="J361" s="92"/>
      <c r="K361" s="92"/>
      <c r="L361" s="92"/>
      <c r="M361" s="92"/>
      <c r="N361" s="92"/>
      <c r="O361" s="92"/>
      <c r="P361" s="92"/>
      <c r="Q361" s="170"/>
      <c r="R361" s="170"/>
      <c r="S361" s="170"/>
      <c r="T361" s="92"/>
      <c r="U361" s="92"/>
      <c r="V361" s="92"/>
      <c r="W361" s="92"/>
      <c r="X361" s="92"/>
      <c r="Y361" s="92"/>
      <c r="Z361" s="92"/>
      <c r="AA361" s="92"/>
    </row>
    <row r="362" ht="15.75" customHeight="1">
      <c r="A362" s="92"/>
      <c r="B362" s="92"/>
      <c r="C362" s="92"/>
      <c r="D362" s="92"/>
      <c r="E362" s="92"/>
      <c r="F362" s="92"/>
      <c r="G362" s="92"/>
      <c r="H362" s="92"/>
      <c r="I362" s="92"/>
      <c r="J362" s="92"/>
      <c r="K362" s="92"/>
      <c r="L362" s="92"/>
      <c r="M362" s="92"/>
      <c r="N362" s="92"/>
      <c r="O362" s="92"/>
      <c r="P362" s="92"/>
      <c r="Q362" s="170"/>
      <c r="R362" s="170"/>
      <c r="S362" s="170"/>
      <c r="T362" s="92"/>
      <c r="U362" s="92"/>
      <c r="V362" s="92"/>
      <c r="W362" s="92"/>
      <c r="X362" s="92"/>
      <c r="Y362" s="92"/>
      <c r="Z362" s="92"/>
      <c r="AA362" s="92"/>
    </row>
    <row r="363" ht="15.75" customHeight="1">
      <c r="A363" s="92"/>
      <c r="B363" s="92"/>
      <c r="C363" s="92"/>
      <c r="D363" s="92"/>
      <c r="E363" s="92"/>
      <c r="F363" s="92"/>
      <c r="G363" s="92"/>
      <c r="H363" s="92"/>
      <c r="I363" s="92"/>
      <c r="J363" s="92"/>
      <c r="K363" s="92"/>
      <c r="L363" s="92"/>
      <c r="M363" s="92"/>
      <c r="N363" s="92"/>
      <c r="O363" s="92"/>
      <c r="P363" s="92"/>
      <c r="Q363" s="170"/>
      <c r="R363" s="170"/>
      <c r="S363" s="170"/>
      <c r="T363" s="92"/>
      <c r="U363" s="92"/>
      <c r="V363" s="92"/>
      <c r="W363" s="92"/>
      <c r="X363" s="92"/>
      <c r="Y363" s="92"/>
      <c r="Z363" s="92"/>
      <c r="AA363" s="92"/>
    </row>
    <row r="364" ht="15.75" customHeight="1">
      <c r="A364" s="92"/>
      <c r="B364" s="92"/>
      <c r="C364" s="92"/>
      <c r="D364" s="92"/>
      <c r="E364" s="92"/>
      <c r="F364" s="92"/>
      <c r="G364" s="92"/>
      <c r="H364" s="92"/>
      <c r="I364" s="92"/>
      <c r="J364" s="92"/>
      <c r="K364" s="92"/>
      <c r="L364" s="92"/>
      <c r="M364" s="92"/>
      <c r="N364" s="92"/>
      <c r="O364" s="92"/>
      <c r="P364" s="92"/>
      <c r="Q364" s="170"/>
      <c r="R364" s="170"/>
      <c r="S364" s="170"/>
      <c r="T364" s="92"/>
      <c r="U364" s="92"/>
      <c r="V364" s="92"/>
      <c r="W364" s="92"/>
      <c r="X364" s="92"/>
      <c r="Y364" s="92"/>
      <c r="Z364" s="92"/>
      <c r="AA364" s="92"/>
    </row>
    <row r="365" ht="15.75" customHeight="1">
      <c r="A365" s="92"/>
      <c r="B365" s="92"/>
      <c r="C365" s="92"/>
      <c r="D365" s="92"/>
      <c r="E365" s="92"/>
      <c r="F365" s="92"/>
      <c r="G365" s="92"/>
      <c r="H365" s="92"/>
      <c r="I365" s="92"/>
      <c r="J365" s="92"/>
      <c r="K365" s="92"/>
      <c r="L365" s="92"/>
      <c r="M365" s="92"/>
      <c r="N365" s="92"/>
      <c r="O365" s="92"/>
      <c r="P365" s="92"/>
      <c r="Q365" s="170"/>
      <c r="R365" s="170"/>
      <c r="S365" s="170"/>
      <c r="T365" s="92"/>
      <c r="U365" s="92"/>
      <c r="V365" s="92"/>
      <c r="W365" s="92"/>
      <c r="X365" s="92"/>
      <c r="Y365" s="92"/>
      <c r="Z365" s="92"/>
      <c r="AA365" s="92"/>
    </row>
    <row r="366" ht="15.75" customHeight="1">
      <c r="A366" s="92"/>
      <c r="B366" s="92"/>
      <c r="C366" s="92"/>
      <c r="D366" s="92"/>
      <c r="E366" s="92"/>
      <c r="F366" s="92"/>
      <c r="G366" s="92"/>
      <c r="H366" s="92"/>
      <c r="I366" s="92"/>
      <c r="J366" s="92"/>
      <c r="K366" s="92"/>
      <c r="L366" s="92"/>
      <c r="M366" s="92"/>
      <c r="N366" s="92"/>
      <c r="O366" s="92"/>
      <c r="P366" s="92"/>
      <c r="Q366" s="170"/>
      <c r="R366" s="170"/>
      <c r="S366" s="170"/>
      <c r="T366" s="92"/>
      <c r="U366" s="92"/>
      <c r="V366" s="92"/>
      <c r="W366" s="92"/>
      <c r="X366" s="92"/>
      <c r="Y366" s="92"/>
      <c r="Z366" s="92"/>
      <c r="AA366" s="92"/>
    </row>
    <row r="367" ht="15.75" customHeight="1">
      <c r="A367" s="92"/>
      <c r="B367" s="92"/>
      <c r="C367" s="92"/>
      <c r="D367" s="92"/>
      <c r="E367" s="92"/>
      <c r="F367" s="92"/>
      <c r="G367" s="92"/>
      <c r="H367" s="92"/>
      <c r="I367" s="92"/>
      <c r="J367" s="92"/>
      <c r="K367" s="92"/>
      <c r="L367" s="92"/>
      <c r="M367" s="92"/>
      <c r="N367" s="92"/>
      <c r="O367" s="92"/>
      <c r="P367" s="92"/>
      <c r="Q367" s="170"/>
      <c r="R367" s="170"/>
      <c r="S367" s="170"/>
      <c r="T367" s="92"/>
      <c r="U367" s="92"/>
      <c r="V367" s="92"/>
      <c r="W367" s="92"/>
      <c r="X367" s="92"/>
      <c r="Y367" s="92"/>
      <c r="Z367" s="92"/>
      <c r="AA367" s="92"/>
    </row>
    <row r="368" ht="15.75" customHeight="1">
      <c r="A368" s="92"/>
      <c r="B368" s="92"/>
      <c r="C368" s="92"/>
      <c r="D368" s="92"/>
      <c r="E368" s="92"/>
      <c r="F368" s="92"/>
      <c r="G368" s="92"/>
      <c r="H368" s="92"/>
      <c r="I368" s="92"/>
      <c r="J368" s="92"/>
      <c r="K368" s="92"/>
      <c r="L368" s="92"/>
      <c r="M368" s="92"/>
      <c r="N368" s="92"/>
      <c r="O368" s="92"/>
      <c r="P368" s="92"/>
      <c r="Q368" s="170"/>
      <c r="R368" s="170"/>
      <c r="S368" s="170"/>
      <c r="T368" s="92"/>
      <c r="U368" s="92"/>
      <c r="V368" s="92"/>
      <c r="W368" s="92"/>
      <c r="X368" s="92"/>
      <c r="Y368" s="92"/>
      <c r="Z368" s="92"/>
      <c r="AA368" s="92"/>
    </row>
    <row r="369" ht="15.75" customHeight="1">
      <c r="A369" s="92"/>
      <c r="B369" s="92"/>
      <c r="C369" s="92"/>
      <c r="D369" s="92"/>
      <c r="E369" s="92"/>
      <c r="F369" s="92"/>
      <c r="G369" s="92"/>
      <c r="H369" s="92"/>
      <c r="I369" s="92"/>
      <c r="J369" s="92"/>
      <c r="K369" s="92"/>
      <c r="L369" s="92"/>
      <c r="M369" s="92"/>
      <c r="N369" s="92"/>
      <c r="O369" s="92"/>
      <c r="P369" s="92"/>
      <c r="Q369" s="170"/>
      <c r="R369" s="170"/>
      <c r="S369" s="170"/>
      <c r="T369" s="92"/>
      <c r="U369" s="92"/>
      <c r="V369" s="92"/>
      <c r="W369" s="92"/>
      <c r="X369" s="92"/>
      <c r="Y369" s="92"/>
      <c r="Z369" s="92"/>
      <c r="AA369" s="92"/>
    </row>
    <row r="370" ht="15.75" customHeight="1">
      <c r="A370" s="92"/>
      <c r="B370" s="92"/>
      <c r="C370" s="92"/>
      <c r="D370" s="92"/>
      <c r="E370" s="92"/>
      <c r="F370" s="92"/>
      <c r="G370" s="92"/>
      <c r="H370" s="92"/>
      <c r="I370" s="92"/>
      <c r="J370" s="92"/>
      <c r="K370" s="92"/>
      <c r="L370" s="92"/>
      <c r="M370" s="92"/>
      <c r="N370" s="92"/>
      <c r="O370" s="92"/>
      <c r="P370" s="92"/>
      <c r="Q370" s="170"/>
      <c r="R370" s="170"/>
      <c r="S370" s="170"/>
      <c r="T370" s="92"/>
      <c r="U370" s="92"/>
      <c r="V370" s="92"/>
      <c r="W370" s="92"/>
      <c r="X370" s="92"/>
      <c r="Y370" s="92"/>
      <c r="Z370" s="92"/>
      <c r="AA370" s="92"/>
    </row>
    <row r="371" ht="15.75" customHeight="1">
      <c r="A371" s="92"/>
      <c r="B371" s="92"/>
      <c r="C371" s="92"/>
      <c r="D371" s="92"/>
      <c r="E371" s="92"/>
      <c r="F371" s="92"/>
      <c r="G371" s="92"/>
      <c r="H371" s="92"/>
      <c r="I371" s="92"/>
      <c r="J371" s="92"/>
      <c r="K371" s="92"/>
      <c r="L371" s="92"/>
      <c r="M371" s="92"/>
      <c r="N371" s="92"/>
      <c r="O371" s="92"/>
      <c r="P371" s="92"/>
      <c r="Q371" s="170"/>
      <c r="R371" s="170"/>
      <c r="S371" s="170"/>
      <c r="T371" s="92"/>
      <c r="U371" s="92"/>
      <c r="V371" s="92"/>
      <c r="W371" s="92"/>
      <c r="X371" s="92"/>
      <c r="Y371" s="92"/>
      <c r="Z371" s="92"/>
      <c r="AA371" s="92"/>
    </row>
    <row r="372" ht="15.75" customHeight="1">
      <c r="A372" s="92"/>
      <c r="B372" s="92"/>
      <c r="C372" s="92"/>
      <c r="D372" s="92"/>
      <c r="E372" s="92"/>
      <c r="F372" s="92"/>
      <c r="G372" s="92"/>
      <c r="H372" s="92"/>
      <c r="I372" s="92"/>
      <c r="J372" s="92"/>
      <c r="K372" s="92"/>
      <c r="L372" s="92"/>
      <c r="M372" s="92"/>
      <c r="N372" s="92"/>
      <c r="O372" s="92"/>
      <c r="P372" s="92"/>
      <c r="Q372" s="170"/>
      <c r="R372" s="170"/>
      <c r="S372" s="170"/>
      <c r="T372" s="92"/>
      <c r="U372" s="92"/>
      <c r="V372" s="92"/>
      <c r="W372" s="92"/>
      <c r="X372" s="92"/>
      <c r="Y372" s="92"/>
      <c r="Z372" s="92"/>
      <c r="AA372" s="92"/>
    </row>
    <row r="373" ht="15.75" customHeight="1">
      <c r="A373" s="92"/>
      <c r="B373" s="92"/>
      <c r="C373" s="92"/>
      <c r="D373" s="92"/>
      <c r="E373" s="92"/>
      <c r="F373" s="92"/>
      <c r="G373" s="92"/>
      <c r="H373" s="92"/>
      <c r="I373" s="92"/>
      <c r="J373" s="92"/>
      <c r="K373" s="92"/>
      <c r="L373" s="92"/>
      <c r="M373" s="92"/>
      <c r="N373" s="92"/>
      <c r="O373" s="92"/>
      <c r="P373" s="92"/>
      <c r="Q373" s="170"/>
      <c r="R373" s="170"/>
      <c r="S373" s="170"/>
      <c r="T373" s="92"/>
      <c r="U373" s="92"/>
      <c r="V373" s="92"/>
      <c r="W373" s="92"/>
      <c r="X373" s="92"/>
      <c r="Y373" s="92"/>
      <c r="Z373" s="92"/>
      <c r="AA373" s="92"/>
    </row>
    <row r="374" ht="15.75" customHeight="1">
      <c r="A374" s="92"/>
      <c r="B374" s="92"/>
      <c r="C374" s="92"/>
      <c r="D374" s="92"/>
      <c r="E374" s="92"/>
      <c r="F374" s="92"/>
      <c r="G374" s="92"/>
      <c r="H374" s="92"/>
      <c r="I374" s="92"/>
      <c r="J374" s="92"/>
      <c r="K374" s="92"/>
      <c r="L374" s="92"/>
      <c r="M374" s="92"/>
      <c r="N374" s="92"/>
      <c r="O374" s="92"/>
      <c r="P374" s="92"/>
      <c r="Q374" s="170"/>
      <c r="R374" s="170"/>
      <c r="S374" s="170"/>
      <c r="T374" s="92"/>
      <c r="U374" s="92"/>
      <c r="V374" s="92"/>
      <c r="W374" s="92"/>
      <c r="X374" s="92"/>
      <c r="Y374" s="92"/>
      <c r="Z374" s="92"/>
      <c r="AA374" s="92"/>
    </row>
    <row r="375" ht="15.75" customHeight="1">
      <c r="A375" s="92"/>
      <c r="B375" s="92"/>
      <c r="C375" s="92"/>
      <c r="D375" s="92"/>
      <c r="E375" s="92"/>
      <c r="F375" s="92"/>
      <c r="G375" s="92"/>
      <c r="H375" s="92"/>
      <c r="I375" s="92"/>
      <c r="J375" s="92"/>
      <c r="K375" s="92"/>
      <c r="L375" s="92"/>
      <c r="M375" s="92"/>
      <c r="N375" s="92"/>
      <c r="O375" s="92"/>
      <c r="P375" s="92"/>
      <c r="Q375" s="170"/>
      <c r="R375" s="170"/>
      <c r="S375" s="170"/>
      <c r="T375" s="92"/>
      <c r="U375" s="92"/>
      <c r="V375" s="92"/>
      <c r="W375" s="92"/>
      <c r="X375" s="92"/>
      <c r="Y375" s="92"/>
      <c r="Z375" s="92"/>
      <c r="AA375" s="92"/>
    </row>
    <row r="376" ht="15.75" customHeight="1">
      <c r="A376" s="92"/>
      <c r="B376" s="92"/>
      <c r="C376" s="92"/>
      <c r="D376" s="92"/>
      <c r="E376" s="92"/>
      <c r="F376" s="92"/>
      <c r="G376" s="92"/>
      <c r="H376" s="92"/>
      <c r="I376" s="92"/>
      <c r="J376" s="92"/>
      <c r="K376" s="92"/>
      <c r="L376" s="92"/>
      <c r="M376" s="92"/>
      <c r="N376" s="92"/>
      <c r="O376" s="92"/>
      <c r="P376" s="92"/>
      <c r="Q376" s="170"/>
      <c r="R376" s="170"/>
      <c r="S376" s="170"/>
      <c r="T376" s="92"/>
      <c r="U376" s="92"/>
      <c r="V376" s="92"/>
      <c r="W376" s="92"/>
      <c r="X376" s="92"/>
      <c r="Y376" s="92"/>
      <c r="Z376" s="92"/>
      <c r="AA376" s="92"/>
    </row>
    <row r="377" ht="15.75" customHeight="1">
      <c r="A377" s="92"/>
      <c r="B377" s="92"/>
      <c r="C377" s="92"/>
      <c r="D377" s="92"/>
      <c r="E377" s="92"/>
      <c r="F377" s="92"/>
      <c r="G377" s="92"/>
      <c r="H377" s="92"/>
      <c r="I377" s="92"/>
      <c r="J377" s="92"/>
      <c r="K377" s="92"/>
      <c r="L377" s="92"/>
      <c r="M377" s="92"/>
      <c r="N377" s="92"/>
      <c r="O377" s="92"/>
      <c r="P377" s="92"/>
      <c r="Q377" s="170"/>
      <c r="R377" s="170"/>
      <c r="S377" s="170"/>
      <c r="T377" s="92"/>
      <c r="U377" s="92"/>
      <c r="V377" s="92"/>
      <c r="W377" s="92"/>
      <c r="X377" s="92"/>
      <c r="Y377" s="92"/>
      <c r="Z377" s="92"/>
      <c r="AA377" s="92"/>
    </row>
    <row r="378" ht="15.75" customHeight="1">
      <c r="A378" s="92"/>
      <c r="B378" s="92"/>
      <c r="C378" s="92"/>
      <c r="D378" s="92"/>
      <c r="E378" s="92"/>
      <c r="F378" s="92"/>
      <c r="G378" s="92"/>
      <c r="H378" s="92"/>
      <c r="I378" s="92"/>
      <c r="J378" s="92"/>
      <c r="K378" s="92"/>
      <c r="L378" s="92"/>
      <c r="M378" s="92"/>
      <c r="N378" s="92"/>
      <c r="O378" s="92"/>
      <c r="P378" s="92"/>
      <c r="Q378" s="170"/>
      <c r="R378" s="170"/>
      <c r="S378" s="170"/>
      <c r="T378" s="92"/>
      <c r="U378" s="92"/>
      <c r="V378" s="92"/>
      <c r="W378" s="92"/>
      <c r="X378" s="92"/>
      <c r="Y378" s="92"/>
      <c r="Z378" s="92"/>
      <c r="AA378" s="92"/>
    </row>
    <row r="379" ht="15.75" customHeight="1">
      <c r="A379" s="92"/>
      <c r="B379" s="92"/>
      <c r="C379" s="92"/>
      <c r="D379" s="92"/>
      <c r="E379" s="92"/>
      <c r="F379" s="92"/>
      <c r="G379" s="92"/>
      <c r="H379" s="92"/>
      <c r="I379" s="92"/>
      <c r="J379" s="92"/>
      <c r="K379" s="92"/>
      <c r="L379" s="92"/>
      <c r="M379" s="92"/>
      <c r="N379" s="92"/>
      <c r="O379" s="92"/>
      <c r="P379" s="92"/>
      <c r="Q379" s="170"/>
      <c r="R379" s="170"/>
      <c r="S379" s="170"/>
      <c r="T379" s="92"/>
      <c r="U379" s="92"/>
      <c r="V379" s="92"/>
      <c r="W379" s="92"/>
      <c r="X379" s="92"/>
      <c r="Y379" s="92"/>
      <c r="Z379" s="92"/>
      <c r="AA379" s="92"/>
    </row>
    <row r="380" ht="15.75" customHeight="1">
      <c r="A380" s="92"/>
      <c r="B380" s="92"/>
      <c r="C380" s="92"/>
      <c r="D380" s="92"/>
      <c r="E380" s="92"/>
      <c r="F380" s="92"/>
      <c r="G380" s="92"/>
      <c r="H380" s="92"/>
      <c r="I380" s="92"/>
      <c r="J380" s="92"/>
      <c r="K380" s="92"/>
      <c r="L380" s="92"/>
      <c r="M380" s="92"/>
      <c r="N380" s="92"/>
      <c r="O380" s="92"/>
      <c r="P380" s="92"/>
      <c r="Q380" s="170"/>
      <c r="R380" s="170"/>
      <c r="S380" s="170"/>
      <c r="T380" s="92"/>
      <c r="U380" s="92"/>
      <c r="V380" s="92"/>
      <c r="W380" s="92"/>
      <c r="X380" s="92"/>
      <c r="Y380" s="92"/>
      <c r="Z380" s="92"/>
      <c r="AA380" s="92"/>
    </row>
    <row r="381" ht="15.75" customHeight="1">
      <c r="A381" s="92"/>
      <c r="B381" s="92"/>
      <c r="C381" s="92"/>
      <c r="D381" s="92"/>
      <c r="E381" s="92"/>
      <c r="F381" s="92"/>
      <c r="G381" s="92"/>
      <c r="H381" s="92"/>
      <c r="I381" s="92"/>
      <c r="J381" s="92"/>
      <c r="K381" s="92"/>
      <c r="L381" s="92"/>
      <c r="M381" s="92"/>
      <c r="N381" s="92"/>
      <c r="O381" s="92"/>
      <c r="P381" s="92"/>
      <c r="Q381" s="170"/>
      <c r="R381" s="170"/>
      <c r="S381" s="170"/>
      <c r="T381" s="92"/>
      <c r="U381" s="92"/>
      <c r="V381" s="92"/>
      <c r="W381" s="92"/>
      <c r="X381" s="92"/>
      <c r="Y381" s="92"/>
      <c r="Z381" s="92"/>
      <c r="AA381" s="92"/>
    </row>
    <row r="382" ht="15.75" customHeight="1">
      <c r="A382" s="92"/>
      <c r="B382" s="92"/>
      <c r="C382" s="92"/>
      <c r="D382" s="92"/>
      <c r="E382" s="92"/>
      <c r="F382" s="92"/>
      <c r="G382" s="92"/>
      <c r="H382" s="92"/>
      <c r="I382" s="92"/>
      <c r="J382" s="92"/>
      <c r="K382" s="92"/>
      <c r="L382" s="92"/>
      <c r="M382" s="92"/>
      <c r="N382" s="92"/>
      <c r="O382" s="92"/>
      <c r="P382" s="92"/>
      <c r="Q382" s="170"/>
      <c r="R382" s="170"/>
      <c r="S382" s="170"/>
      <c r="T382" s="92"/>
      <c r="U382" s="92"/>
      <c r="V382" s="92"/>
      <c r="W382" s="92"/>
      <c r="X382" s="92"/>
      <c r="Y382" s="92"/>
      <c r="Z382" s="92"/>
      <c r="AA382" s="92"/>
    </row>
    <row r="383" ht="15.75" customHeight="1">
      <c r="A383" s="92"/>
      <c r="B383" s="92"/>
      <c r="C383" s="92"/>
      <c r="D383" s="92"/>
      <c r="E383" s="92"/>
      <c r="F383" s="92"/>
      <c r="G383" s="92"/>
      <c r="H383" s="92"/>
      <c r="I383" s="92"/>
      <c r="J383" s="92"/>
      <c r="K383" s="92"/>
      <c r="L383" s="92"/>
      <c r="M383" s="92"/>
      <c r="N383" s="92"/>
      <c r="O383" s="92"/>
      <c r="P383" s="92"/>
      <c r="Q383" s="170"/>
      <c r="R383" s="170"/>
      <c r="S383" s="170"/>
      <c r="T383" s="92"/>
      <c r="U383" s="92"/>
      <c r="V383" s="92"/>
      <c r="W383" s="92"/>
      <c r="X383" s="92"/>
      <c r="Y383" s="92"/>
      <c r="Z383" s="92"/>
      <c r="AA383" s="92"/>
    </row>
    <row r="384" ht="15.75" customHeight="1">
      <c r="A384" s="92"/>
      <c r="B384" s="92"/>
      <c r="C384" s="92"/>
      <c r="D384" s="92"/>
      <c r="E384" s="92"/>
      <c r="F384" s="92"/>
      <c r="G384" s="92"/>
      <c r="H384" s="92"/>
      <c r="I384" s="92"/>
      <c r="J384" s="92"/>
      <c r="K384" s="92"/>
      <c r="L384" s="92"/>
      <c r="M384" s="92"/>
      <c r="N384" s="92"/>
      <c r="O384" s="92"/>
      <c r="P384" s="92"/>
      <c r="Q384" s="170"/>
      <c r="R384" s="170"/>
      <c r="S384" s="170"/>
      <c r="T384" s="92"/>
      <c r="U384" s="92"/>
      <c r="V384" s="92"/>
      <c r="W384" s="92"/>
      <c r="X384" s="92"/>
      <c r="Y384" s="92"/>
      <c r="Z384" s="92"/>
      <c r="AA384" s="92"/>
    </row>
    <row r="385" ht="15.75" customHeight="1">
      <c r="A385" s="92"/>
      <c r="B385" s="92"/>
      <c r="C385" s="92"/>
      <c r="D385" s="92"/>
      <c r="E385" s="92"/>
      <c r="F385" s="92"/>
      <c r="G385" s="92"/>
      <c r="H385" s="92"/>
      <c r="I385" s="92"/>
      <c r="J385" s="92"/>
      <c r="K385" s="92"/>
      <c r="L385" s="92"/>
      <c r="M385" s="92"/>
      <c r="N385" s="92"/>
      <c r="O385" s="92"/>
      <c r="P385" s="92"/>
      <c r="Q385" s="170"/>
      <c r="R385" s="170"/>
      <c r="S385" s="170"/>
      <c r="T385" s="92"/>
      <c r="U385" s="92"/>
      <c r="V385" s="92"/>
      <c r="W385" s="92"/>
      <c r="X385" s="92"/>
      <c r="Y385" s="92"/>
      <c r="Z385" s="92"/>
      <c r="AA385" s="92"/>
    </row>
    <row r="386" ht="15.75" customHeight="1">
      <c r="A386" s="92"/>
      <c r="B386" s="92"/>
      <c r="C386" s="92"/>
      <c r="D386" s="92"/>
      <c r="E386" s="92"/>
      <c r="F386" s="92"/>
      <c r="G386" s="92"/>
      <c r="H386" s="92"/>
      <c r="I386" s="92"/>
      <c r="J386" s="92"/>
      <c r="K386" s="92"/>
      <c r="L386" s="92"/>
      <c r="M386" s="92"/>
      <c r="N386" s="92"/>
      <c r="O386" s="92"/>
      <c r="P386" s="92"/>
      <c r="Q386" s="170"/>
      <c r="R386" s="170"/>
      <c r="S386" s="170"/>
      <c r="T386" s="92"/>
      <c r="U386" s="92"/>
      <c r="V386" s="92"/>
      <c r="W386" s="92"/>
      <c r="X386" s="92"/>
      <c r="Y386" s="92"/>
      <c r="Z386" s="92"/>
      <c r="AA386" s="92"/>
    </row>
    <row r="387" ht="15.75" customHeight="1">
      <c r="A387" s="92"/>
      <c r="B387" s="92"/>
      <c r="C387" s="92"/>
      <c r="D387" s="92"/>
      <c r="E387" s="92"/>
      <c r="F387" s="92"/>
      <c r="G387" s="92"/>
      <c r="H387" s="92"/>
      <c r="I387" s="92"/>
      <c r="J387" s="92"/>
      <c r="K387" s="92"/>
      <c r="L387" s="92"/>
      <c r="M387" s="92"/>
      <c r="N387" s="92"/>
      <c r="O387" s="92"/>
      <c r="P387" s="92"/>
      <c r="Q387" s="170"/>
      <c r="R387" s="170"/>
      <c r="S387" s="170"/>
      <c r="T387" s="92"/>
      <c r="U387" s="92"/>
      <c r="V387" s="92"/>
      <c r="W387" s="92"/>
      <c r="X387" s="92"/>
      <c r="Y387" s="92"/>
      <c r="Z387" s="92"/>
      <c r="AA387" s="92"/>
    </row>
    <row r="388" ht="15.75" customHeight="1">
      <c r="A388" s="92"/>
      <c r="B388" s="92"/>
      <c r="C388" s="92"/>
      <c r="D388" s="92"/>
      <c r="E388" s="92"/>
      <c r="F388" s="92"/>
      <c r="G388" s="92"/>
      <c r="H388" s="92"/>
      <c r="I388" s="92"/>
      <c r="J388" s="92"/>
      <c r="K388" s="92"/>
      <c r="L388" s="92"/>
      <c r="M388" s="92"/>
      <c r="N388" s="92"/>
      <c r="O388" s="92"/>
      <c r="P388" s="92"/>
      <c r="Q388" s="170"/>
      <c r="R388" s="170"/>
      <c r="S388" s="170"/>
      <c r="T388" s="92"/>
      <c r="U388" s="92"/>
      <c r="V388" s="92"/>
      <c r="W388" s="92"/>
      <c r="X388" s="92"/>
      <c r="Y388" s="92"/>
      <c r="Z388" s="92"/>
      <c r="AA388" s="92"/>
    </row>
    <row r="389" ht="15.75" customHeight="1">
      <c r="A389" s="92"/>
      <c r="B389" s="92"/>
      <c r="C389" s="92"/>
      <c r="D389" s="92"/>
      <c r="E389" s="92"/>
      <c r="F389" s="92"/>
      <c r="G389" s="92"/>
      <c r="H389" s="92"/>
      <c r="I389" s="92"/>
      <c r="J389" s="92"/>
      <c r="K389" s="92"/>
      <c r="L389" s="92"/>
      <c r="M389" s="92"/>
      <c r="N389" s="92"/>
      <c r="O389" s="92"/>
      <c r="P389" s="92"/>
      <c r="Q389" s="170"/>
      <c r="R389" s="170"/>
      <c r="S389" s="170"/>
      <c r="T389" s="92"/>
      <c r="U389" s="92"/>
      <c r="V389" s="92"/>
      <c r="W389" s="92"/>
      <c r="X389" s="92"/>
      <c r="Y389" s="92"/>
      <c r="Z389" s="92"/>
      <c r="AA389" s="92"/>
    </row>
    <row r="390" ht="15.75" customHeight="1">
      <c r="A390" s="92"/>
      <c r="B390" s="92"/>
      <c r="C390" s="92"/>
      <c r="D390" s="92"/>
      <c r="E390" s="92"/>
      <c r="F390" s="92"/>
      <c r="G390" s="92"/>
      <c r="H390" s="92"/>
      <c r="I390" s="92"/>
      <c r="J390" s="92"/>
      <c r="K390" s="92"/>
      <c r="L390" s="92"/>
      <c r="M390" s="92"/>
      <c r="N390" s="92"/>
      <c r="O390" s="92"/>
      <c r="P390" s="92"/>
      <c r="Q390" s="170"/>
      <c r="R390" s="170"/>
      <c r="S390" s="170"/>
      <c r="T390" s="92"/>
      <c r="U390" s="92"/>
      <c r="V390" s="92"/>
      <c r="W390" s="92"/>
      <c r="X390" s="92"/>
      <c r="Y390" s="92"/>
      <c r="Z390" s="92"/>
      <c r="AA390" s="92"/>
    </row>
    <row r="391" ht="15.75" customHeight="1">
      <c r="A391" s="92"/>
      <c r="B391" s="92"/>
      <c r="C391" s="92"/>
      <c r="D391" s="92"/>
      <c r="E391" s="92"/>
      <c r="F391" s="92"/>
      <c r="G391" s="92"/>
      <c r="H391" s="92"/>
      <c r="I391" s="92"/>
      <c r="J391" s="92"/>
      <c r="K391" s="92"/>
      <c r="L391" s="92"/>
      <c r="M391" s="92"/>
      <c r="N391" s="92"/>
      <c r="O391" s="92"/>
      <c r="P391" s="92"/>
      <c r="Q391" s="170"/>
      <c r="R391" s="170"/>
      <c r="S391" s="170"/>
      <c r="T391" s="92"/>
      <c r="U391" s="92"/>
      <c r="V391" s="92"/>
      <c r="W391" s="92"/>
      <c r="X391" s="92"/>
      <c r="Y391" s="92"/>
      <c r="Z391" s="92"/>
      <c r="AA391" s="92"/>
    </row>
    <row r="392" ht="15.75" customHeight="1">
      <c r="A392" s="92"/>
      <c r="B392" s="92"/>
      <c r="C392" s="92"/>
      <c r="D392" s="92"/>
      <c r="E392" s="92"/>
      <c r="F392" s="92"/>
      <c r="G392" s="92"/>
      <c r="H392" s="92"/>
      <c r="I392" s="92"/>
      <c r="J392" s="92"/>
      <c r="K392" s="92"/>
      <c r="L392" s="92"/>
      <c r="M392" s="92"/>
      <c r="N392" s="92"/>
      <c r="O392" s="92"/>
      <c r="P392" s="92"/>
      <c r="Q392" s="170"/>
      <c r="R392" s="170"/>
      <c r="S392" s="170"/>
      <c r="T392" s="92"/>
      <c r="U392" s="92"/>
      <c r="V392" s="92"/>
      <c r="W392" s="92"/>
      <c r="X392" s="92"/>
      <c r="Y392" s="92"/>
      <c r="Z392" s="92"/>
      <c r="AA392" s="92"/>
    </row>
    <row r="393" ht="15.75" customHeight="1">
      <c r="A393" s="92"/>
      <c r="B393" s="92"/>
      <c r="C393" s="92"/>
      <c r="D393" s="92"/>
      <c r="E393" s="92"/>
      <c r="F393" s="92"/>
      <c r="G393" s="92"/>
      <c r="H393" s="92"/>
      <c r="I393" s="92"/>
      <c r="J393" s="92"/>
      <c r="K393" s="92"/>
      <c r="L393" s="92"/>
      <c r="M393" s="92"/>
      <c r="N393" s="92"/>
      <c r="O393" s="92"/>
      <c r="P393" s="92"/>
      <c r="Q393" s="170"/>
      <c r="R393" s="170"/>
      <c r="S393" s="170"/>
      <c r="T393" s="92"/>
      <c r="U393" s="92"/>
      <c r="V393" s="92"/>
      <c r="W393" s="92"/>
      <c r="X393" s="92"/>
      <c r="Y393" s="92"/>
      <c r="Z393" s="92"/>
      <c r="AA393" s="92"/>
    </row>
    <row r="394" ht="15.75" customHeight="1">
      <c r="A394" s="92"/>
      <c r="B394" s="92"/>
      <c r="C394" s="92"/>
      <c r="D394" s="92"/>
      <c r="E394" s="92"/>
      <c r="F394" s="92"/>
      <c r="G394" s="92"/>
      <c r="H394" s="92"/>
      <c r="I394" s="92"/>
      <c r="J394" s="92"/>
      <c r="K394" s="92"/>
      <c r="L394" s="92"/>
      <c r="M394" s="92"/>
      <c r="N394" s="92"/>
      <c r="O394" s="92"/>
      <c r="P394" s="92"/>
      <c r="Q394" s="170"/>
      <c r="R394" s="170"/>
      <c r="S394" s="170"/>
      <c r="T394" s="92"/>
      <c r="U394" s="92"/>
      <c r="V394" s="92"/>
      <c r="W394" s="92"/>
      <c r="X394" s="92"/>
      <c r="Y394" s="92"/>
      <c r="Z394" s="92"/>
      <c r="AA394" s="92"/>
    </row>
    <row r="395" ht="15.75" customHeight="1">
      <c r="A395" s="92"/>
      <c r="B395" s="92"/>
      <c r="C395" s="92"/>
      <c r="D395" s="92"/>
      <c r="E395" s="92"/>
      <c r="F395" s="92"/>
      <c r="G395" s="92"/>
      <c r="H395" s="92"/>
      <c r="I395" s="92"/>
      <c r="J395" s="92"/>
      <c r="K395" s="92"/>
      <c r="L395" s="92"/>
      <c r="M395" s="92"/>
      <c r="N395" s="92"/>
      <c r="O395" s="92"/>
      <c r="P395" s="92"/>
      <c r="Q395" s="170"/>
      <c r="R395" s="170"/>
      <c r="S395" s="170"/>
      <c r="T395" s="92"/>
      <c r="U395" s="92"/>
      <c r="V395" s="92"/>
      <c r="W395" s="92"/>
      <c r="X395" s="92"/>
      <c r="Y395" s="92"/>
      <c r="Z395" s="92"/>
      <c r="AA395" s="92"/>
    </row>
    <row r="396" ht="15.75" customHeight="1">
      <c r="A396" s="92"/>
      <c r="B396" s="92"/>
      <c r="C396" s="92"/>
      <c r="D396" s="92"/>
      <c r="E396" s="92"/>
      <c r="F396" s="92"/>
      <c r="G396" s="92"/>
      <c r="H396" s="92"/>
      <c r="I396" s="92"/>
      <c r="J396" s="92"/>
      <c r="K396" s="92"/>
      <c r="L396" s="92"/>
      <c r="M396" s="92"/>
      <c r="N396" s="92"/>
      <c r="O396" s="92"/>
      <c r="P396" s="92"/>
      <c r="Q396" s="170"/>
      <c r="R396" s="170"/>
      <c r="S396" s="170"/>
      <c r="T396" s="92"/>
      <c r="U396" s="92"/>
      <c r="V396" s="92"/>
      <c r="W396" s="92"/>
      <c r="X396" s="92"/>
      <c r="Y396" s="92"/>
      <c r="Z396" s="92"/>
      <c r="AA396" s="92"/>
    </row>
    <row r="397" ht="15.75" customHeight="1">
      <c r="A397" s="92"/>
      <c r="B397" s="92"/>
      <c r="C397" s="92"/>
      <c r="D397" s="92"/>
      <c r="E397" s="92"/>
      <c r="F397" s="92"/>
      <c r="G397" s="92"/>
      <c r="H397" s="92"/>
      <c r="I397" s="92"/>
      <c r="J397" s="92"/>
      <c r="K397" s="92"/>
      <c r="L397" s="92"/>
      <c r="M397" s="92"/>
      <c r="N397" s="92"/>
      <c r="O397" s="92"/>
      <c r="P397" s="92"/>
      <c r="Q397" s="170"/>
      <c r="R397" s="170"/>
      <c r="S397" s="170"/>
      <c r="T397" s="92"/>
      <c r="U397" s="92"/>
      <c r="V397" s="92"/>
      <c r="W397" s="92"/>
      <c r="X397" s="92"/>
      <c r="Y397" s="92"/>
      <c r="Z397" s="92"/>
      <c r="AA397" s="92"/>
    </row>
    <row r="398" ht="15.75" customHeight="1">
      <c r="A398" s="92"/>
      <c r="B398" s="92"/>
      <c r="C398" s="92"/>
      <c r="D398" s="92"/>
      <c r="E398" s="92"/>
      <c r="F398" s="92"/>
      <c r="G398" s="92"/>
      <c r="H398" s="92"/>
      <c r="I398" s="92"/>
      <c r="J398" s="92"/>
      <c r="K398" s="92"/>
      <c r="L398" s="92"/>
      <c r="M398" s="92"/>
      <c r="N398" s="92"/>
      <c r="O398" s="92"/>
      <c r="P398" s="92"/>
      <c r="Q398" s="170"/>
      <c r="R398" s="170"/>
      <c r="S398" s="170"/>
      <c r="T398" s="92"/>
      <c r="U398" s="92"/>
      <c r="V398" s="92"/>
      <c r="W398" s="92"/>
      <c r="X398" s="92"/>
      <c r="Y398" s="92"/>
      <c r="Z398" s="92"/>
      <c r="AA398" s="92"/>
    </row>
    <row r="399" ht="15.75" customHeight="1">
      <c r="A399" s="92"/>
      <c r="B399" s="92"/>
      <c r="C399" s="92"/>
      <c r="D399" s="92"/>
      <c r="E399" s="92"/>
      <c r="F399" s="92"/>
      <c r="G399" s="92"/>
      <c r="H399" s="92"/>
      <c r="I399" s="92"/>
      <c r="J399" s="92"/>
      <c r="K399" s="92"/>
      <c r="L399" s="92"/>
      <c r="M399" s="92"/>
      <c r="N399" s="92"/>
      <c r="O399" s="92"/>
      <c r="P399" s="92"/>
      <c r="Q399" s="170"/>
      <c r="R399" s="170"/>
      <c r="S399" s="170"/>
      <c r="T399" s="92"/>
      <c r="U399" s="92"/>
      <c r="V399" s="92"/>
      <c r="W399" s="92"/>
      <c r="X399" s="92"/>
      <c r="Y399" s="92"/>
      <c r="Z399" s="92"/>
      <c r="AA399" s="92"/>
    </row>
    <row r="400" ht="15.75" customHeight="1">
      <c r="A400" s="92"/>
      <c r="B400" s="92"/>
      <c r="C400" s="92"/>
      <c r="D400" s="92"/>
      <c r="E400" s="92"/>
      <c r="F400" s="92"/>
      <c r="G400" s="92"/>
      <c r="H400" s="92"/>
      <c r="I400" s="92"/>
      <c r="J400" s="92"/>
      <c r="K400" s="92"/>
      <c r="L400" s="92"/>
      <c r="M400" s="92"/>
      <c r="N400" s="92"/>
      <c r="O400" s="92"/>
      <c r="P400" s="92"/>
      <c r="Q400" s="170"/>
      <c r="R400" s="170"/>
      <c r="S400" s="170"/>
      <c r="T400" s="92"/>
      <c r="U400" s="92"/>
      <c r="V400" s="92"/>
      <c r="W400" s="92"/>
      <c r="X400" s="92"/>
      <c r="Y400" s="92"/>
      <c r="Z400" s="92"/>
      <c r="AA400" s="92"/>
    </row>
    <row r="401" ht="15.75" customHeight="1">
      <c r="A401" s="92"/>
      <c r="B401" s="92"/>
      <c r="C401" s="92"/>
      <c r="D401" s="92"/>
      <c r="E401" s="92"/>
      <c r="F401" s="92"/>
      <c r="G401" s="92"/>
      <c r="H401" s="92"/>
      <c r="I401" s="92"/>
      <c r="J401" s="92"/>
      <c r="K401" s="92"/>
      <c r="L401" s="92"/>
      <c r="M401" s="92"/>
      <c r="N401" s="92"/>
      <c r="O401" s="92"/>
      <c r="P401" s="92"/>
      <c r="Q401" s="170"/>
      <c r="R401" s="170"/>
      <c r="S401" s="170"/>
      <c r="T401" s="92"/>
      <c r="U401" s="92"/>
      <c r="V401" s="92"/>
      <c r="W401" s="92"/>
      <c r="X401" s="92"/>
      <c r="Y401" s="92"/>
      <c r="Z401" s="92"/>
      <c r="AA401" s="92"/>
    </row>
    <row r="402" ht="15.75" customHeight="1">
      <c r="A402" s="92"/>
      <c r="B402" s="92"/>
      <c r="C402" s="92"/>
      <c r="D402" s="92"/>
      <c r="E402" s="92"/>
      <c r="F402" s="92"/>
      <c r="G402" s="92"/>
      <c r="H402" s="92"/>
      <c r="I402" s="92"/>
      <c r="J402" s="92"/>
      <c r="K402" s="92"/>
      <c r="L402" s="92"/>
      <c r="M402" s="92"/>
      <c r="N402" s="92"/>
      <c r="O402" s="92"/>
      <c r="P402" s="92"/>
      <c r="Q402" s="170"/>
      <c r="R402" s="170"/>
      <c r="S402" s="170"/>
      <c r="T402" s="92"/>
      <c r="U402" s="92"/>
      <c r="V402" s="92"/>
      <c r="W402" s="92"/>
      <c r="X402" s="92"/>
      <c r="Y402" s="92"/>
      <c r="Z402" s="92"/>
      <c r="AA402" s="92"/>
    </row>
    <row r="403" ht="15.75" customHeight="1">
      <c r="A403" s="92"/>
      <c r="B403" s="92"/>
      <c r="C403" s="92"/>
      <c r="D403" s="92"/>
      <c r="E403" s="92"/>
      <c r="F403" s="92"/>
      <c r="G403" s="92"/>
      <c r="H403" s="92"/>
      <c r="I403" s="92"/>
      <c r="J403" s="92"/>
      <c r="K403" s="92"/>
      <c r="L403" s="92"/>
      <c r="M403" s="92"/>
      <c r="N403" s="92"/>
      <c r="O403" s="92"/>
      <c r="P403" s="92"/>
      <c r="Q403" s="170"/>
      <c r="R403" s="170"/>
      <c r="S403" s="170"/>
      <c r="T403" s="92"/>
      <c r="U403" s="92"/>
      <c r="V403" s="92"/>
      <c r="W403" s="92"/>
      <c r="X403" s="92"/>
      <c r="Y403" s="92"/>
      <c r="Z403" s="92"/>
      <c r="AA403" s="92"/>
    </row>
    <row r="404" ht="15.75" customHeight="1">
      <c r="A404" s="92"/>
      <c r="B404" s="92"/>
      <c r="C404" s="92"/>
      <c r="D404" s="92"/>
      <c r="E404" s="92"/>
      <c r="F404" s="92"/>
      <c r="G404" s="92"/>
      <c r="H404" s="92"/>
      <c r="I404" s="92"/>
      <c r="J404" s="92"/>
      <c r="K404" s="92"/>
      <c r="L404" s="92"/>
      <c r="M404" s="92"/>
      <c r="N404" s="92"/>
      <c r="O404" s="92"/>
      <c r="P404" s="92"/>
      <c r="Q404" s="170"/>
      <c r="R404" s="170"/>
      <c r="S404" s="170"/>
      <c r="T404" s="92"/>
      <c r="U404" s="92"/>
      <c r="V404" s="92"/>
      <c r="W404" s="92"/>
      <c r="X404" s="92"/>
      <c r="Y404" s="92"/>
      <c r="Z404" s="92"/>
      <c r="AA404" s="92"/>
    </row>
    <row r="405" ht="15.75" customHeight="1">
      <c r="A405" s="92"/>
      <c r="B405" s="92"/>
      <c r="C405" s="92"/>
      <c r="D405" s="92"/>
      <c r="E405" s="92"/>
      <c r="F405" s="92"/>
      <c r="G405" s="92"/>
      <c r="H405" s="92"/>
      <c r="I405" s="92"/>
      <c r="J405" s="92"/>
      <c r="K405" s="92"/>
      <c r="L405" s="92"/>
      <c r="M405" s="92"/>
      <c r="N405" s="92"/>
      <c r="O405" s="92"/>
      <c r="P405" s="92"/>
      <c r="Q405" s="170"/>
      <c r="R405" s="170"/>
      <c r="S405" s="170"/>
      <c r="T405" s="92"/>
      <c r="U405" s="92"/>
      <c r="V405" s="92"/>
      <c r="W405" s="92"/>
      <c r="X405" s="92"/>
      <c r="Y405" s="92"/>
      <c r="Z405" s="92"/>
      <c r="AA405" s="92"/>
    </row>
    <row r="406" ht="15.75" customHeight="1">
      <c r="A406" s="92"/>
      <c r="B406" s="92"/>
      <c r="C406" s="92"/>
      <c r="D406" s="92"/>
      <c r="E406" s="92"/>
      <c r="F406" s="92"/>
      <c r="G406" s="92"/>
      <c r="H406" s="92"/>
      <c r="I406" s="92"/>
      <c r="J406" s="92"/>
      <c r="K406" s="92"/>
      <c r="L406" s="92"/>
      <c r="M406" s="92"/>
      <c r="N406" s="92"/>
      <c r="O406" s="92"/>
      <c r="P406" s="92"/>
      <c r="Q406" s="170"/>
      <c r="R406" s="170"/>
      <c r="S406" s="170"/>
      <c r="T406" s="92"/>
      <c r="U406" s="92"/>
      <c r="V406" s="92"/>
      <c r="W406" s="92"/>
      <c r="X406" s="92"/>
      <c r="Y406" s="92"/>
      <c r="Z406" s="92"/>
      <c r="AA406" s="92"/>
    </row>
    <row r="407" ht="15.75" customHeight="1">
      <c r="A407" s="92"/>
      <c r="B407" s="92"/>
      <c r="C407" s="92"/>
      <c r="D407" s="92"/>
      <c r="E407" s="92"/>
      <c r="F407" s="92"/>
      <c r="G407" s="92"/>
      <c r="H407" s="92"/>
      <c r="I407" s="92"/>
      <c r="J407" s="92"/>
      <c r="K407" s="92"/>
      <c r="L407" s="92"/>
      <c r="M407" s="92"/>
      <c r="N407" s="92"/>
      <c r="O407" s="92"/>
      <c r="P407" s="92"/>
      <c r="Q407" s="170"/>
      <c r="R407" s="170"/>
      <c r="S407" s="170"/>
      <c r="T407" s="92"/>
      <c r="U407" s="92"/>
      <c r="V407" s="92"/>
      <c r="W407" s="92"/>
      <c r="X407" s="92"/>
      <c r="Y407" s="92"/>
      <c r="Z407" s="92"/>
      <c r="AA407" s="92"/>
    </row>
    <row r="408" ht="15.75" customHeight="1">
      <c r="A408" s="92"/>
      <c r="B408" s="92"/>
      <c r="C408" s="92"/>
      <c r="D408" s="92"/>
      <c r="E408" s="92"/>
      <c r="F408" s="92"/>
      <c r="G408" s="92"/>
      <c r="H408" s="92"/>
      <c r="I408" s="92"/>
      <c r="J408" s="92"/>
      <c r="K408" s="92"/>
      <c r="L408" s="92"/>
      <c r="M408" s="92"/>
      <c r="N408" s="92"/>
      <c r="O408" s="92"/>
      <c r="P408" s="92"/>
      <c r="Q408" s="170"/>
      <c r="R408" s="170"/>
      <c r="S408" s="170"/>
      <c r="T408" s="92"/>
      <c r="U408" s="92"/>
      <c r="V408" s="92"/>
      <c r="W408" s="92"/>
      <c r="X408" s="92"/>
      <c r="Y408" s="92"/>
      <c r="Z408" s="92"/>
      <c r="AA408" s="92"/>
    </row>
    <row r="409" ht="15.75" customHeight="1">
      <c r="A409" s="92"/>
      <c r="B409" s="92"/>
      <c r="C409" s="92"/>
      <c r="D409" s="92"/>
      <c r="E409" s="92"/>
      <c r="F409" s="92"/>
      <c r="G409" s="92"/>
      <c r="H409" s="92"/>
      <c r="I409" s="92"/>
      <c r="J409" s="92"/>
      <c r="K409" s="92"/>
      <c r="L409" s="92"/>
      <c r="M409" s="92"/>
      <c r="N409" s="92"/>
      <c r="O409" s="92"/>
      <c r="P409" s="92"/>
      <c r="Q409" s="170"/>
      <c r="R409" s="170"/>
      <c r="S409" s="170"/>
      <c r="T409" s="92"/>
      <c r="U409" s="92"/>
      <c r="V409" s="92"/>
      <c r="W409" s="92"/>
      <c r="X409" s="92"/>
      <c r="Y409" s="92"/>
      <c r="Z409" s="92"/>
      <c r="AA409" s="92"/>
    </row>
    <row r="410" ht="15.75" customHeight="1">
      <c r="A410" s="92"/>
      <c r="B410" s="92"/>
      <c r="C410" s="92"/>
      <c r="D410" s="92"/>
      <c r="E410" s="92"/>
      <c r="F410" s="92"/>
      <c r="G410" s="92"/>
      <c r="H410" s="92"/>
      <c r="I410" s="92"/>
      <c r="J410" s="92"/>
      <c r="K410" s="92"/>
      <c r="L410" s="92"/>
      <c r="M410" s="92"/>
      <c r="N410" s="92"/>
      <c r="O410" s="92"/>
      <c r="P410" s="92"/>
      <c r="Q410" s="170"/>
      <c r="R410" s="170"/>
      <c r="S410" s="170"/>
      <c r="T410" s="92"/>
      <c r="U410" s="92"/>
      <c r="V410" s="92"/>
      <c r="W410" s="92"/>
      <c r="X410" s="92"/>
      <c r="Y410" s="92"/>
      <c r="Z410" s="92"/>
      <c r="AA410" s="92"/>
    </row>
    <row r="411" ht="15.75" customHeight="1">
      <c r="A411" s="92"/>
      <c r="B411" s="92"/>
      <c r="C411" s="92"/>
      <c r="D411" s="92"/>
      <c r="E411" s="92"/>
      <c r="F411" s="92"/>
      <c r="G411" s="92"/>
      <c r="H411" s="92"/>
      <c r="I411" s="92"/>
      <c r="J411" s="92"/>
      <c r="K411" s="92"/>
      <c r="L411" s="92"/>
      <c r="M411" s="92"/>
      <c r="N411" s="92"/>
      <c r="O411" s="92"/>
      <c r="P411" s="92"/>
      <c r="Q411" s="170"/>
      <c r="R411" s="170"/>
      <c r="S411" s="170"/>
      <c r="T411" s="92"/>
      <c r="U411" s="92"/>
      <c r="V411" s="92"/>
      <c r="W411" s="92"/>
      <c r="X411" s="92"/>
      <c r="Y411" s="92"/>
      <c r="Z411" s="92"/>
      <c r="AA411" s="92"/>
    </row>
    <row r="412" ht="15.75" customHeight="1">
      <c r="A412" s="92"/>
      <c r="B412" s="92"/>
      <c r="C412" s="92"/>
      <c r="D412" s="92"/>
      <c r="E412" s="92"/>
      <c r="F412" s="92"/>
      <c r="G412" s="92"/>
      <c r="H412" s="92"/>
      <c r="I412" s="92"/>
      <c r="J412" s="92"/>
      <c r="K412" s="92"/>
      <c r="L412" s="92"/>
      <c r="M412" s="92"/>
      <c r="N412" s="92"/>
      <c r="O412" s="92"/>
      <c r="P412" s="92"/>
      <c r="Q412" s="170"/>
      <c r="R412" s="170"/>
      <c r="S412" s="170"/>
      <c r="T412" s="92"/>
      <c r="U412" s="92"/>
      <c r="V412" s="92"/>
      <c r="W412" s="92"/>
      <c r="X412" s="92"/>
      <c r="Y412" s="92"/>
      <c r="Z412" s="92"/>
      <c r="AA412" s="92"/>
    </row>
    <row r="413" ht="15.75" customHeight="1">
      <c r="A413" s="92"/>
      <c r="B413" s="92"/>
      <c r="C413" s="92"/>
      <c r="D413" s="92"/>
      <c r="E413" s="92"/>
      <c r="F413" s="92"/>
      <c r="G413" s="92"/>
      <c r="H413" s="92"/>
      <c r="I413" s="92"/>
      <c r="J413" s="92"/>
      <c r="K413" s="92"/>
      <c r="L413" s="92"/>
      <c r="M413" s="92"/>
      <c r="N413" s="92"/>
      <c r="O413" s="92"/>
      <c r="P413" s="92"/>
      <c r="Q413" s="170"/>
      <c r="R413" s="170"/>
      <c r="S413" s="170"/>
      <c r="T413" s="92"/>
      <c r="U413" s="92"/>
      <c r="V413" s="92"/>
      <c r="W413" s="92"/>
      <c r="X413" s="92"/>
      <c r="Y413" s="92"/>
      <c r="Z413" s="92"/>
      <c r="AA413" s="92"/>
    </row>
    <row r="414" ht="15.75" customHeight="1">
      <c r="A414" s="92"/>
      <c r="B414" s="92"/>
      <c r="C414" s="92"/>
      <c r="D414" s="92"/>
      <c r="E414" s="92"/>
      <c r="F414" s="92"/>
      <c r="G414" s="92"/>
      <c r="H414" s="92"/>
      <c r="I414" s="92"/>
      <c r="J414" s="92"/>
      <c r="K414" s="92"/>
      <c r="L414" s="92"/>
      <c r="M414" s="92"/>
      <c r="N414" s="92"/>
      <c r="O414" s="92"/>
      <c r="P414" s="92"/>
      <c r="Q414" s="170"/>
      <c r="R414" s="170"/>
      <c r="S414" s="170"/>
      <c r="T414" s="92"/>
      <c r="U414" s="92"/>
      <c r="V414" s="92"/>
      <c r="W414" s="92"/>
      <c r="X414" s="92"/>
      <c r="Y414" s="92"/>
      <c r="Z414" s="92"/>
      <c r="AA414" s="92"/>
    </row>
    <row r="415" ht="15.75" customHeight="1">
      <c r="A415" s="92"/>
      <c r="B415" s="92"/>
      <c r="C415" s="92"/>
      <c r="D415" s="92"/>
      <c r="E415" s="92"/>
      <c r="F415" s="92"/>
      <c r="G415" s="92"/>
      <c r="H415" s="92"/>
      <c r="I415" s="92"/>
      <c r="J415" s="92"/>
      <c r="K415" s="92"/>
      <c r="L415" s="92"/>
      <c r="M415" s="92"/>
      <c r="N415" s="92"/>
      <c r="O415" s="92"/>
      <c r="P415" s="92"/>
      <c r="Q415" s="170"/>
      <c r="R415" s="170"/>
      <c r="S415" s="170"/>
      <c r="T415" s="92"/>
      <c r="U415" s="92"/>
      <c r="V415" s="92"/>
      <c r="W415" s="92"/>
      <c r="X415" s="92"/>
      <c r="Y415" s="92"/>
      <c r="Z415" s="92"/>
      <c r="AA415" s="92"/>
    </row>
    <row r="416" ht="15.75" customHeight="1">
      <c r="A416" s="92"/>
      <c r="B416" s="92"/>
      <c r="C416" s="92"/>
      <c r="D416" s="92"/>
      <c r="E416" s="92"/>
      <c r="F416" s="92"/>
      <c r="G416" s="92"/>
      <c r="H416" s="92"/>
      <c r="I416" s="92"/>
      <c r="J416" s="92"/>
      <c r="K416" s="92"/>
      <c r="L416" s="92"/>
      <c r="M416" s="92"/>
      <c r="N416" s="92"/>
      <c r="O416" s="92"/>
      <c r="P416" s="92"/>
      <c r="Q416" s="170"/>
      <c r="R416" s="170"/>
      <c r="S416" s="170"/>
      <c r="T416" s="92"/>
      <c r="U416" s="92"/>
      <c r="V416" s="92"/>
      <c r="W416" s="92"/>
      <c r="X416" s="92"/>
      <c r="Y416" s="92"/>
      <c r="Z416" s="92"/>
      <c r="AA416" s="92"/>
    </row>
    <row r="417" ht="15.75" customHeight="1">
      <c r="A417" s="92"/>
      <c r="B417" s="92"/>
      <c r="C417" s="92"/>
      <c r="D417" s="92"/>
      <c r="E417" s="92"/>
      <c r="F417" s="92"/>
      <c r="G417" s="92"/>
      <c r="H417" s="92"/>
      <c r="I417" s="92"/>
      <c r="J417" s="92"/>
      <c r="K417" s="92"/>
      <c r="L417" s="92"/>
      <c r="M417" s="92"/>
      <c r="N417" s="92"/>
      <c r="O417" s="92"/>
      <c r="P417" s="92"/>
      <c r="Q417" s="170"/>
      <c r="R417" s="170"/>
      <c r="S417" s="170"/>
      <c r="T417" s="92"/>
      <c r="U417" s="92"/>
      <c r="V417" s="92"/>
      <c r="W417" s="92"/>
      <c r="X417" s="92"/>
      <c r="Y417" s="92"/>
      <c r="Z417" s="92"/>
      <c r="AA417" s="92"/>
    </row>
    <row r="418" ht="15.75" customHeight="1">
      <c r="A418" s="92"/>
      <c r="B418" s="92"/>
      <c r="C418" s="92"/>
      <c r="D418" s="92"/>
      <c r="E418" s="92"/>
      <c r="F418" s="92"/>
      <c r="G418" s="92"/>
      <c r="H418" s="92"/>
      <c r="I418" s="92"/>
      <c r="J418" s="92"/>
      <c r="K418" s="92"/>
      <c r="L418" s="92"/>
      <c r="M418" s="92"/>
      <c r="N418" s="92"/>
      <c r="O418" s="92"/>
      <c r="P418" s="92"/>
      <c r="Q418" s="170"/>
      <c r="R418" s="170"/>
      <c r="S418" s="170"/>
      <c r="T418" s="92"/>
      <c r="U418" s="92"/>
      <c r="V418" s="92"/>
      <c r="W418" s="92"/>
      <c r="X418" s="92"/>
      <c r="Y418" s="92"/>
      <c r="Z418" s="92"/>
      <c r="AA418" s="92"/>
    </row>
    <row r="419" ht="15.75" customHeight="1">
      <c r="A419" s="92"/>
      <c r="B419" s="92"/>
      <c r="C419" s="92"/>
      <c r="D419" s="92"/>
      <c r="E419" s="92"/>
      <c r="F419" s="92"/>
      <c r="G419" s="92"/>
      <c r="H419" s="92"/>
      <c r="I419" s="92"/>
      <c r="J419" s="92"/>
      <c r="K419" s="92"/>
      <c r="L419" s="92"/>
      <c r="M419" s="92"/>
      <c r="N419" s="92"/>
      <c r="O419" s="92"/>
      <c r="P419" s="92"/>
      <c r="Q419" s="170"/>
      <c r="R419" s="170"/>
      <c r="S419" s="170"/>
      <c r="T419" s="92"/>
      <c r="U419" s="92"/>
      <c r="V419" s="92"/>
      <c r="W419" s="92"/>
      <c r="X419" s="92"/>
      <c r="Y419" s="92"/>
      <c r="Z419" s="92"/>
      <c r="AA419" s="92"/>
    </row>
    <row r="420" ht="15.75" customHeight="1">
      <c r="A420" s="92"/>
      <c r="B420" s="92"/>
      <c r="C420" s="92"/>
      <c r="D420" s="92"/>
      <c r="E420" s="92"/>
      <c r="F420" s="92"/>
      <c r="G420" s="92"/>
      <c r="H420" s="92"/>
      <c r="I420" s="92"/>
      <c r="J420" s="92"/>
      <c r="K420" s="92"/>
      <c r="L420" s="92"/>
      <c r="M420" s="92"/>
      <c r="N420" s="92"/>
      <c r="O420" s="92"/>
      <c r="P420" s="92"/>
      <c r="Q420" s="170"/>
      <c r="R420" s="170"/>
      <c r="S420" s="170"/>
      <c r="T420" s="92"/>
      <c r="U420" s="92"/>
      <c r="V420" s="92"/>
      <c r="W420" s="92"/>
      <c r="X420" s="92"/>
      <c r="Y420" s="92"/>
      <c r="Z420" s="92"/>
      <c r="AA420" s="92"/>
    </row>
    <row r="421" ht="15.75" customHeight="1">
      <c r="A421" s="92"/>
      <c r="B421" s="92"/>
      <c r="C421" s="92"/>
      <c r="D421" s="92"/>
      <c r="E421" s="92"/>
      <c r="F421" s="92"/>
      <c r="G421" s="92"/>
      <c r="H421" s="92"/>
      <c r="I421" s="92"/>
      <c r="J421" s="92"/>
      <c r="K421" s="92"/>
      <c r="L421" s="92"/>
      <c r="M421" s="92"/>
      <c r="N421" s="92"/>
      <c r="O421" s="92"/>
      <c r="P421" s="92"/>
      <c r="Q421" s="170"/>
      <c r="R421" s="170"/>
      <c r="S421" s="170"/>
      <c r="T421" s="92"/>
      <c r="U421" s="92"/>
      <c r="V421" s="92"/>
      <c r="W421" s="92"/>
      <c r="X421" s="92"/>
      <c r="Y421" s="92"/>
      <c r="Z421" s="92"/>
      <c r="AA421" s="92"/>
    </row>
    <row r="422" ht="15.75" customHeight="1">
      <c r="A422" s="92"/>
      <c r="B422" s="92"/>
      <c r="C422" s="92"/>
      <c r="D422" s="92"/>
      <c r="E422" s="92"/>
      <c r="F422" s="92"/>
      <c r="G422" s="92"/>
      <c r="H422" s="92"/>
      <c r="I422" s="92"/>
      <c r="J422" s="92"/>
      <c r="K422" s="92"/>
      <c r="L422" s="92"/>
      <c r="M422" s="92"/>
      <c r="N422" s="92"/>
      <c r="O422" s="92"/>
      <c r="P422" s="92"/>
      <c r="Q422" s="170"/>
      <c r="R422" s="170"/>
      <c r="S422" s="170"/>
      <c r="T422" s="92"/>
      <c r="U422" s="92"/>
      <c r="V422" s="92"/>
      <c r="W422" s="92"/>
      <c r="X422" s="92"/>
      <c r="Y422" s="92"/>
      <c r="Z422" s="92"/>
      <c r="AA422" s="92"/>
    </row>
    <row r="423" ht="15.75" customHeight="1">
      <c r="A423" s="92"/>
      <c r="B423" s="92"/>
      <c r="C423" s="92"/>
      <c r="D423" s="92"/>
      <c r="E423" s="92"/>
      <c r="F423" s="92"/>
      <c r="G423" s="92"/>
      <c r="H423" s="92"/>
      <c r="I423" s="92"/>
      <c r="J423" s="92"/>
      <c r="K423" s="92"/>
      <c r="L423" s="92"/>
      <c r="M423" s="92"/>
      <c r="N423" s="92"/>
      <c r="O423" s="92"/>
      <c r="P423" s="92"/>
      <c r="Q423" s="170"/>
      <c r="R423" s="170"/>
      <c r="S423" s="170"/>
      <c r="T423" s="92"/>
      <c r="U423" s="92"/>
      <c r="V423" s="92"/>
      <c r="W423" s="92"/>
      <c r="X423" s="92"/>
      <c r="Y423" s="92"/>
      <c r="Z423" s="92"/>
      <c r="AA423" s="92"/>
    </row>
    <row r="424" ht="15.75" customHeight="1">
      <c r="A424" s="92"/>
      <c r="B424" s="92"/>
      <c r="C424" s="92"/>
      <c r="D424" s="92"/>
      <c r="E424" s="92"/>
      <c r="F424" s="92"/>
      <c r="G424" s="92"/>
      <c r="H424" s="92"/>
      <c r="I424" s="92"/>
      <c r="J424" s="92"/>
      <c r="K424" s="92"/>
      <c r="L424" s="92"/>
      <c r="M424" s="92"/>
      <c r="N424" s="92"/>
      <c r="O424" s="92"/>
      <c r="P424" s="92"/>
      <c r="Q424" s="170"/>
      <c r="R424" s="170"/>
      <c r="S424" s="170"/>
      <c r="T424" s="92"/>
      <c r="U424" s="92"/>
      <c r="V424" s="92"/>
      <c r="W424" s="92"/>
      <c r="X424" s="92"/>
      <c r="Y424" s="92"/>
      <c r="Z424" s="92"/>
      <c r="AA424" s="92"/>
    </row>
    <row r="425" ht="15.75" customHeight="1">
      <c r="A425" s="92"/>
      <c r="B425" s="92"/>
      <c r="C425" s="92"/>
      <c r="D425" s="92"/>
      <c r="E425" s="92"/>
      <c r="F425" s="92"/>
      <c r="G425" s="92"/>
      <c r="H425" s="92"/>
      <c r="I425" s="92"/>
      <c r="J425" s="92"/>
      <c r="K425" s="92"/>
      <c r="L425" s="92"/>
      <c r="M425" s="92"/>
      <c r="N425" s="92"/>
      <c r="O425" s="92"/>
      <c r="P425" s="92"/>
      <c r="Q425" s="170"/>
      <c r="R425" s="170"/>
      <c r="S425" s="170"/>
      <c r="T425" s="92"/>
      <c r="U425" s="92"/>
      <c r="V425" s="92"/>
      <c r="W425" s="92"/>
      <c r="X425" s="92"/>
      <c r="Y425" s="92"/>
      <c r="Z425" s="92"/>
      <c r="AA425" s="92"/>
    </row>
    <row r="426" ht="15.75" customHeight="1">
      <c r="A426" s="92"/>
      <c r="B426" s="92"/>
      <c r="C426" s="92"/>
      <c r="D426" s="92"/>
      <c r="E426" s="92"/>
      <c r="F426" s="92"/>
      <c r="G426" s="92"/>
      <c r="H426" s="92"/>
      <c r="I426" s="92"/>
      <c r="J426" s="92"/>
      <c r="K426" s="92"/>
      <c r="L426" s="92"/>
      <c r="M426" s="92"/>
      <c r="N426" s="92"/>
      <c r="O426" s="92"/>
      <c r="P426" s="92"/>
      <c r="Q426" s="170"/>
      <c r="R426" s="170"/>
      <c r="S426" s="170"/>
      <c r="T426" s="92"/>
      <c r="U426" s="92"/>
      <c r="V426" s="92"/>
      <c r="W426" s="92"/>
      <c r="X426" s="92"/>
      <c r="Y426" s="92"/>
      <c r="Z426" s="92"/>
      <c r="AA426" s="92"/>
    </row>
    <row r="427" ht="15.75" customHeight="1">
      <c r="A427" s="92"/>
      <c r="B427" s="92"/>
      <c r="C427" s="92"/>
      <c r="D427" s="92"/>
      <c r="E427" s="92"/>
      <c r="F427" s="92"/>
      <c r="G427" s="92"/>
      <c r="H427" s="92"/>
      <c r="I427" s="92"/>
      <c r="J427" s="92"/>
      <c r="K427" s="92"/>
      <c r="L427" s="92"/>
      <c r="M427" s="92"/>
      <c r="N427" s="92"/>
      <c r="O427" s="92"/>
      <c r="P427" s="92"/>
      <c r="Q427" s="170"/>
      <c r="R427" s="170"/>
      <c r="S427" s="170"/>
      <c r="T427" s="92"/>
      <c r="U427" s="92"/>
      <c r="V427" s="92"/>
      <c r="W427" s="92"/>
      <c r="X427" s="92"/>
      <c r="Y427" s="92"/>
      <c r="Z427" s="92"/>
      <c r="AA427" s="92"/>
    </row>
    <row r="428" ht="15.75" customHeight="1">
      <c r="A428" s="92"/>
      <c r="B428" s="92"/>
      <c r="C428" s="92"/>
      <c r="D428" s="92"/>
      <c r="E428" s="92"/>
      <c r="F428" s="92"/>
      <c r="G428" s="92"/>
      <c r="H428" s="92"/>
      <c r="I428" s="92"/>
      <c r="J428" s="92"/>
      <c r="K428" s="92"/>
      <c r="L428" s="92"/>
      <c r="M428" s="92"/>
      <c r="N428" s="92"/>
      <c r="O428" s="92"/>
      <c r="P428" s="92"/>
      <c r="Q428" s="170"/>
      <c r="R428" s="170"/>
      <c r="S428" s="170"/>
      <c r="T428" s="92"/>
      <c r="U428" s="92"/>
      <c r="V428" s="92"/>
      <c r="W428" s="92"/>
      <c r="X428" s="92"/>
      <c r="Y428" s="92"/>
      <c r="Z428" s="92"/>
      <c r="AA428" s="92"/>
    </row>
    <row r="429" ht="15.75" customHeight="1">
      <c r="A429" s="92"/>
      <c r="B429" s="92"/>
      <c r="C429" s="92"/>
      <c r="D429" s="92"/>
      <c r="E429" s="92"/>
      <c r="F429" s="92"/>
      <c r="G429" s="92"/>
      <c r="H429" s="92"/>
      <c r="I429" s="92"/>
      <c r="J429" s="92"/>
      <c r="K429" s="92"/>
      <c r="L429" s="92"/>
      <c r="M429" s="92"/>
      <c r="N429" s="92"/>
      <c r="O429" s="92"/>
      <c r="P429" s="92"/>
      <c r="Q429" s="170"/>
      <c r="R429" s="170"/>
      <c r="S429" s="170"/>
      <c r="T429" s="92"/>
      <c r="U429" s="92"/>
      <c r="V429" s="92"/>
      <c r="W429" s="92"/>
      <c r="X429" s="92"/>
      <c r="Y429" s="92"/>
      <c r="Z429" s="92"/>
      <c r="AA429" s="92"/>
    </row>
    <row r="430" ht="15.75" customHeight="1">
      <c r="A430" s="92"/>
      <c r="B430" s="92"/>
      <c r="C430" s="92"/>
      <c r="D430" s="92"/>
      <c r="E430" s="92"/>
      <c r="F430" s="92"/>
      <c r="G430" s="92"/>
      <c r="H430" s="92"/>
      <c r="I430" s="92"/>
      <c r="J430" s="92"/>
      <c r="K430" s="92"/>
      <c r="L430" s="92"/>
      <c r="M430" s="92"/>
      <c r="N430" s="92"/>
      <c r="O430" s="92"/>
      <c r="P430" s="92"/>
      <c r="Q430" s="170"/>
      <c r="R430" s="170"/>
      <c r="S430" s="170"/>
      <c r="T430" s="92"/>
      <c r="U430" s="92"/>
      <c r="V430" s="92"/>
      <c r="W430" s="92"/>
      <c r="X430" s="92"/>
      <c r="Y430" s="92"/>
      <c r="Z430" s="92"/>
      <c r="AA430" s="92"/>
    </row>
    <row r="431" ht="15.75" customHeight="1">
      <c r="A431" s="92"/>
      <c r="B431" s="92"/>
      <c r="C431" s="92"/>
      <c r="D431" s="92"/>
      <c r="E431" s="92"/>
      <c r="F431" s="92"/>
      <c r="G431" s="92"/>
      <c r="H431" s="92"/>
      <c r="I431" s="92"/>
      <c r="J431" s="92"/>
      <c r="K431" s="92"/>
      <c r="L431" s="92"/>
      <c r="M431" s="92"/>
      <c r="N431" s="92"/>
      <c r="O431" s="92"/>
      <c r="P431" s="92"/>
      <c r="Q431" s="170"/>
      <c r="R431" s="170"/>
      <c r="S431" s="170"/>
      <c r="T431" s="92"/>
      <c r="U431" s="92"/>
      <c r="V431" s="92"/>
      <c r="W431" s="92"/>
      <c r="X431" s="92"/>
      <c r="Y431" s="92"/>
      <c r="Z431" s="92"/>
      <c r="AA431" s="92"/>
    </row>
    <row r="432" ht="15.75" customHeight="1">
      <c r="A432" s="92"/>
      <c r="B432" s="92"/>
      <c r="C432" s="92"/>
      <c r="D432" s="92"/>
      <c r="E432" s="92"/>
      <c r="F432" s="92"/>
      <c r="G432" s="92"/>
      <c r="H432" s="92"/>
      <c r="I432" s="92"/>
      <c r="J432" s="92"/>
      <c r="K432" s="92"/>
      <c r="L432" s="92"/>
      <c r="M432" s="92"/>
      <c r="N432" s="92"/>
      <c r="O432" s="92"/>
      <c r="P432" s="92"/>
      <c r="Q432" s="170"/>
      <c r="R432" s="170"/>
      <c r="S432" s="170"/>
      <c r="T432" s="92"/>
      <c r="U432" s="92"/>
      <c r="V432" s="92"/>
      <c r="W432" s="92"/>
      <c r="X432" s="92"/>
      <c r="Y432" s="92"/>
      <c r="Z432" s="92"/>
      <c r="AA432" s="92"/>
    </row>
    <row r="433" ht="15.75" customHeight="1">
      <c r="A433" s="92"/>
      <c r="B433" s="92"/>
      <c r="C433" s="92"/>
      <c r="D433" s="92"/>
      <c r="E433" s="92"/>
      <c r="F433" s="92"/>
      <c r="G433" s="92"/>
      <c r="H433" s="92"/>
      <c r="I433" s="92"/>
      <c r="J433" s="92"/>
      <c r="K433" s="92"/>
      <c r="L433" s="92"/>
      <c r="M433" s="92"/>
      <c r="N433" s="92"/>
      <c r="O433" s="92"/>
      <c r="P433" s="92"/>
      <c r="Q433" s="170"/>
      <c r="R433" s="170"/>
      <c r="S433" s="170"/>
      <c r="T433" s="92"/>
      <c r="U433" s="92"/>
      <c r="V433" s="92"/>
      <c r="W433" s="92"/>
      <c r="X433" s="92"/>
      <c r="Y433" s="92"/>
      <c r="Z433" s="92"/>
      <c r="AA433" s="92"/>
    </row>
    <row r="434" ht="15.75" customHeight="1">
      <c r="A434" s="92"/>
      <c r="B434" s="92"/>
      <c r="C434" s="92"/>
      <c r="D434" s="92"/>
      <c r="E434" s="92"/>
      <c r="F434" s="92"/>
      <c r="G434" s="92"/>
      <c r="H434" s="92"/>
      <c r="I434" s="92"/>
      <c r="J434" s="92"/>
      <c r="K434" s="92"/>
      <c r="L434" s="92"/>
      <c r="M434" s="92"/>
      <c r="N434" s="92"/>
      <c r="O434" s="92"/>
      <c r="P434" s="92"/>
      <c r="Q434" s="170"/>
      <c r="R434" s="170"/>
      <c r="S434" s="170"/>
      <c r="T434" s="92"/>
      <c r="U434" s="92"/>
      <c r="V434" s="92"/>
      <c r="W434" s="92"/>
      <c r="X434" s="92"/>
      <c r="Y434" s="92"/>
      <c r="Z434" s="92"/>
      <c r="AA434" s="92"/>
    </row>
    <row r="435" ht="15.75" customHeight="1">
      <c r="A435" s="92"/>
      <c r="B435" s="92"/>
      <c r="C435" s="92"/>
      <c r="D435" s="92"/>
      <c r="E435" s="92"/>
      <c r="F435" s="92"/>
      <c r="G435" s="92"/>
      <c r="H435" s="92"/>
      <c r="I435" s="92"/>
      <c r="J435" s="92"/>
      <c r="K435" s="92"/>
      <c r="L435" s="92"/>
      <c r="M435" s="92"/>
      <c r="N435" s="92"/>
      <c r="O435" s="92"/>
      <c r="P435" s="92"/>
      <c r="Q435" s="170"/>
      <c r="R435" s="170"/>
      <c r="S435" s="170"/>
      <c r="T435" s="92"/>
      <c r="U435" s="92"/>
      <c r="V435" s="92"/>
      <c r="W435" s="92"/>
      <c r="X435" s="92"/>
      <c r="Y435" s="92"/>
      <c r="Z435" s="92"/>
      <c r="AA435" s="92"/>
    </row>
    <row r="436" ht="15.75" customHeight="1">
      <c r="A436" s="92"/>
      <c r="B436" s="92"/>
      <c r="C436" s="92"/>
      <c r="D436" s="92"/>
      <c r="E436" s="92"/>
      <c r="F436" s="92"/>
      <c r="G436" s="92"/>
      <c r="H436" s="92"/>
      <c r="I436" s="92"/>
      <c r="J436" s="92"/>
      <c r="K436" s="92"/>
      <c r="L436" s="92"/>
      <c r="M436" s="92"/>
      <c r="N436" s="92"/>
      <c r="O436" s="92"/>
      <c r="P436" s="92"/>
      <c r="Q436" s="170"/>
      <c r="R436" s="170"/>
      <c r="S436" s="170"/>
      <c r="T436" s="92"/>
      <c r="U436" s="92"/>
      <c r="V436" s="92"/>
      <c r="W436" s="92"/>
      <c r="X436" s="92"/>
      <c r="Y436" s="92"/>
      <c r="Z436" s="92"/>
      <c r="AA436" s="92"/>
    </row>
    <row r="437" ht="15.75" customHeight="1">
      <c r="A437" s="92"/>
      <c r="B437" s="92"/>
      <c r="C437" s="92"/>
      <c r="D437" s="92"/>
      <c r="E437" s="92"/>
      <c r="F437" s="92"/>
      <c r="G437" s="92"/>
      <c r="H437" s="92"/>
      <c r="I437" s="92"/>
      <c r="J437" s="92"/>
      <c r="K437" s="92"/>
      <c r="L437" s="92"/>
      <c r="M437" s="92"/>
      <c r="N437" s="92"/>
      <c r="O437" s="92"/>
      <c r="P437" s="92"/>
      <c r="Q437" s="170"/>
      <c r="R437" s="170"/>
      <c r="S437" s="170"/>
      <c r="T437" s="92"/>
      <c r="U437" s="92"/>
      <c r="V437" s="92"/>
      <c r="W437" s="92"/>
      <c r="X437" s="92"/>
      <c r="Y437" s="92"/>
      <c r="Z437" s="92"/>
      <c r="AA437" s="92"/>
    </row>
    <row r="438" ht="15.75" customHeight="1">
      <c r="A438" s="92"/>
      <c r="B438" s="92"/>
      <c r="C438" s="92"/>
      <c r="D438" s="92"/>
      <c r="E438" s="92"/>
      <c r="F438" s="92"/>
      <c r="G438" s="92"/>
      <c r="H438" s="92"/>
      <c r="I438" s="92"/>
      <c r="J438" s="92"/>
      <c r="K438" s="92"/>
      <c r="L438" s="92"/>
      <c r="M438" s="92"/>
      <c r="N438" s="92"/>
      <c r="O438" s="92"/>
      <c r="P438" s="92"/>
      <c r="Q438" s="170"/>
      <c r="R438" s="170"/>
      <c r="S438" s="170"/>
      <c r="T438" s="92"/>
      <c r="U438" s="92"/>
      <c r="V438" s="92"/>
      <c r="W438" s="92"/>
      <c r="X438" s="92"/>
      <c r="Y438" s="92"/>
      <c r="Z438" s="92"/>
      <c r="AA438" s="92"/>
    </row>
    <row r="439" ht="15.75" customHeight="1">
      <c r="A439" s="92"/>
      <c r="B439" s="92"/>
      <c r="C439" s="92"/>
      <c r="D439" s="92"/>
      <c r="E439" s="92"/>
      <c r="F439" s="92"/>
      <c r="G439" s="92"/>
      <c r="H439" s="92"/>
      <c r="I439" s="92"/>
      <c r="J439" s="92"/>
      <c r="K439" s="92"/>
      <c r="L439" s="92"/>
      <c r="M439" s="92"/>
      <c r="N439" s="92"/>
      <c r="O439" s="92"/>
      <c r="P439" s="92"/>
      <c r="Q439" s="170"/>
      <c r="R439" s="170"/>
      <c r="S439" s="170"/>
      <c r="T439" s="92"/>
      <c r="U439" s="92"/>
      <c r="V439" s="92"/>
      <c r="W439" s="92"/>
      <c r="X439" s="92"/>
      <c r="Y439" s="92"/>
      <c r="Z439" s="92"/>
      <c r="AA439" s="92"/>
    </row>
    <row r="440" ht="15.75" customHeight="1">
      <c r="A440" s="92"/>
      <c r="B440" s="92"/>
      <c r="C440" s="92"/>
      <c r="D440" s="92"/>
      <c r="E440" s="92"/>
      <c r="F440" s="92"/>
      <c r="G440" s="92"/>
      <c r="H440" s="92"/>
      <c r="I440" s="92"/>
      <c r="J440" s="92"/>
      <c r="K440" s="92"/>
      <c r="L440" s="92"/>
      <c r="M440" s="92"/>
      <c r="N440" s="92"/>
      <c r="O440" s="92"/>
      <c r="P440" s="92"/>
      <c r="Q440" s="170"/>
      <c r="R440" s="170"/>
      <c r="S440" s="170"/>
      <c r="T440" s="92"/>
      <c r="U440" s="92"/>
      <c r="V440" s="92"/>
      <c r="W440" s="92"/>
      <c r="X440" s="92"/>
      <c r="Y440" s="92"/>
      <c r="Z440" s="92"/>
      <c r="AA440" s="92"/>
    </row>
    <row r="441" ht="15.75" customHeight="1">
      <c r="A441" s="92"/>
      <c r="B441" s="92"/>
      <c r="C441" s="92"/>
      <c r="D441" s="92"/>
      <c r="E441" s="92"/>
      <c r="F441" s="92"/>
      <c r="G441" s="92"/>
      <c r="H441" s="92"/>
      <c r="I441" s="92"/>
      <c r="J441" s="92"/>
      <c r="K441" s="92"/>
      <c r="L441" s="92"/>
      <c r="M441" s="92"/>
      <c r="N441" s="92"/>
      <c r="O441" s="92"/>
      <c r="P441" s="92"/>
      <c r="Q441" s="170"/>
      <c r="R441" s="170"/>
      <c r="S441" s="170"/>
      <c r="T441" s="92"/>
      <c r="U441" s="92"/>
      <c r="V441" s="92"/>
      <c r="W441" s="92"/>
      <c r="X441" s="92"/>
      <c r="Y441" s="92"/>
      <c r="Z441" s="92"/>
      <c r="AA441" s="92"/>
    </row>
    <row r="442" ht="15.75" customHeight="1">
      <c r="A442" s="92"/>
      <c r="B442" s="92"/>
      <c r="C442" s="92"/>
      <c r="D442" s="92"/>
      <c r="E442" s="92"/>
      <c r="F442" s="92"/>
      <c r="G442" s="92"/>
      <c r="H442" s="92"/>
      <c r="I442" s="92"/>
      <c r="J442" s="92"/>
      <c r="K442" s="92"/>
      <c r="L442" s="92"/>
      <c r="M442" s="92"/>
      <c r="N442" s="92"/>
      <c r="O442" s="92"/>
      <c r="P442" s="92"/>
      <c r="Q442" s="170"/>
      <c r="R442" s="170"/>
      <c r="S442" s="170"/>
      <c r="T442" s="92"/>
      <c r="U442" s="92"/>
      <c r="V442" s="92"/>
      <c r="W442" s="92"/>
      <c r="X442" s="92"/>
      <c r="Y442" s="92"/>
      <c r="Z442" s="92"/>
      <c r="AA442" s="92"/>
    </row>
    <row r="443" ht="15.75" customHeight="1">
      <c r="A443" s="92"/>
      <c r="B443" s="92"/>
      <c r="C443" s="92"/>
      <c r="D443" s="92"/>
      <c r="E443" s="92"/>
      <c r="F443" s="92"/>
      <c r="G443" s="92"/>
      <c r="H443" s="92"/>
      <c r="I443" s="92"/>
      <c r="J443" s="92"/>
      <c r="K443" s="92"/>
      <c r="L443" s="92"/>
      <c r="M443" s="92"/>
      <c r="N443" s="92"/>
      <c r="O443" s="92"/>
      <c r="P443" s="92"/>
      <c r="Q443" s="170"/>
      <c r="R443" s="170"/>
      <c r="S443" s="170"/>
      <c r="T443" s="92"/>
      <c r="U443" s="92"/>
      <c r="V443" s="92"/>
      <c r="W443" s="92"/>
      <c r="X443" s="92"/>
      <c r="Y443" s="92"/>
      <c r="Z443" s="92"/>
      <c r="AA443" s="92"/>
    </row>
    <row r="444" ht="15.75" customHeight="1">
      <c r="A444" s="92"/>
      <c r="B444" s="92"/>
      <c r="C444" s="92"/>
      <c r="D444" s="92"/>
      <c r="E444" s="92"/>
      <c r="F444" s="92"/>
      <c r="G444" s="92"/>
      <c r="H444" s="92"/>
      <c r="I444" s="92"/>
      <c r="J444" s="92"/>
      <c r="K444" s="92"/>
      <c r="L444" s="92"/>
      <c r="M444" s="92"/>
      <c r="N444" s="92"/>
      <c r="O444" s="92"/>
      <c r="P444" s="92"/>
      <c r="Q444" s="170"/>
      <c r="R444" s="170"/>
      <c r="S444" s="170"/>
      <c r="T444" s="92"/>
      <c r="U444" s="92"/>
      <c r="V444" s="92"/>
      <c r="W444" s="92"/>
      <c r="X444" s="92"/>
      <c r="Y444" s="92"/>
      <c r="Z444" s="92"/>
      <c r="AA444" s="92"/>
    </row>
    <row r="445" ht="15.75" customHeight="1">
      <c r="A445" s="92"/>
      <c r="B445" s="92"/>
      <c r="C445" s="92"/>
      <c r="D445" s="92"/>
      <c r="E445" s="92"/>
      <c r="F445" s="92"/>
      <c r="G445" s="92"/>
      <c r="H445" s="92"/>
      <c r="I445" s="92"/>
      <c r="J445" s="92"/>
      <c r="K445" s="92"/>
      <c r="L445" s="92"/>
      <c r="M445" s="92"/>
      <c r="N445" s="92"/>
      <c r="O445" s="92"/>
      <c r="P445" s="92"/>
      <c r="Q445" s="170"/>
      <c r="R445" s="170"/>
      <c r="S445" s="170"/>
      <c r="T445" s="92"/>
      <c r="U445" s="92"/>
      <c r="V445" s="92"/>
      <c r="W445" s="92"/>
      <c r="X445" s="92"/>
      <c r="Y445" s="92"/>
      <c r="Z445" s="92"/>
      <c r="AA445" s="92"/>
    </row>
    <row r="446" ht="15.75" customHeight="1">
      <c r="A446" s="92"/>
      <c r="B446" s="92"/>
      <c r="C446" s="92"/>
      <c r="D446" s="92"/>
      <c r="E446" s="92"/>
      <c r="F446" s="92"/>
      <c r="G446" s="92"/>
      <c r="H446" s="92"/>
      <c r="I446" s="92"/>
      <c r="J446" s="92"/>
      <c r="K446" s="92"/>
      <c r="L446" s="92"/>
      <c r="M446" s="92"/>
      <c r="N446" s="92"/>
      <c r="O446" s="92"/>
      <c r="P446" s="92"/>
      <c r="Q446" s="170"/>
      <c r="R446" s="170"/>
      <c r="S446" s="170"/>
      <c r="T446" s="92"/>
      <c r="U446" s="92"/>
      <c r="V446" s="92"/>
      <c r="W446" s="92"/>
      <c r="X446" s="92"/>
      <c r="Y446" s="92"/>
      <c r="Z446" s="92"/>
      <c r="AA446" s="92"/>
    </row>
    <row r="447" ht="15.75" customHeight="1">
      <c r="A447" s="92"/>
      <c r="B447" s="92"/>
      <c r="C447" s="92"/>
      <c r="D447" s="92"/>
      <c r="E447" s="92"/>
      <c r="F447" s="92"/>
      <c r="G447" s="92"/>
      <c r="H447" s="92"/>
      <c r="I447" s="92"/>
      <c r="J447" s="92"/>
      <c r="K447" s="92"/>
      <c r="L447" s="92"/>
      <c r="M447" s="92"/>
      <c r="N447" s="92"/>
      <c r="O447" s="92"/>
      <c r="P447" s="92"/>
      <c r="Q447" s="170"/>
      <c r="R447" s="170"/>
      <c r="S447" s="170"/>
      <c r="T447" s="92"/>
      <c r="U447" s="92"/>
      <c r="V447" s="92"/>
      <c r="W447" s="92"/>
      <c r="X447" s="92"/>
      <c r="Y447" s="92"/>
      <c r="Z447" s="92"/>
      <c r="AA447" s="92"/>
    </row>
    <row r="448" ht="15.75" customHeight="1">
      <c r="A448" s="92"/>
      <c r="B448" s="92"/>
      <c r="C448" s="92"/>
      <c r="D448" s="92"/>
      <c r="E448" s="92"/>
      <c r="F448" s="92"/>
      <c r="G448" s="92"/>
      <c r="H448" s="92"/>
      <c r="I448" s="92"/>
      <c r="J448" s="92"/>
      <c r="K448" s="92"/>
      <c r="L448" s="92"/>
      <c r="M448" s="92"/>
      <c r="N448" s="92"/>
      <c r="O448" s="92"/>
      <c r="P448" s="92"/>
      <c r="Q448" s="170"/>
      <c r="R448" s="170"/>
      <c r="S448" s="170"/>
      <c r="T448" s="92"/>
      <c r="U448" s="92"/>
      <c r="V448" s="92"/>
      <c r="W448" s="92"/>
      <c r="X448" s="92"/>
      <c r="Y448" s="92"/>
      <c r="Z448" s="92"/>
      <c r="AA448" s="92"/>
    </row>
    <row r="449" ht="15.75" customHeight="1">
      <c r="A449" s="92"/>
      <c r="B449" s="92"/>
      <c r="C449" s="92"/>
      <c r="D449" s="92"/>
      <c r="E449" s="92"/>
      <c r="F449" s="92"/>
      <c r="G449" s="92"/>
      <c r="H449" s="92"/>
      <c r="I449" s="92"/>
      <c r="J449" s="92"/>
      <c r="K449" s="92"/>
      <c r="L449" s="92"/>
      <c r="M449" s="92"/>
      <c r="N449" s="92"/>
      <c r="O449" s="92"/>
      <c r="P449" s="92"/>
      <c r="Q449" s="170"/>
      <c r="R449" s="170"/>
      <c r="S449" s="170"/>
      <c r="T449" s="92"/>
      <c r="U449" s="92"/>
      <c r="V449" s="92"/>
      <c r="W449" s="92"/>
      <c r="X449" s="92"/>
      <c r="Y449" s="92"/>
      <c r="Z449" s="92"/>
      <c r="AA449" s="92"/>
    </row>
    <row r="450" ht="15.75" customHeight="1">
      <c r="A450" s="92"/>
      <c r="B450" s="92"/>
      <c r="C450" s="92"/>
      <c r="D450" s="92"/>
      <c r="E450" s="92"/>
      <c r="F450" s="92"/>
      <c r="G450" s="92"/>
      <c r="H450" s="92"/>
      <c r="I450" s="92"/>
      <c r="J450" s="92"/>
      <c r="K450" s="92"/>
      <c r="L450" s="92"/>
      <c r="M450" s="92"/>
      <c r="N450" s="92"/>
      <c r="O450" s="92"/>
      <c r="P450" s="92"/>
      <c r="Q450" s="170"/>
      <c r="R450" s="170"/>
      <c r="S450" s="170"/>
      <c r="T450" s="92"/>
      <c r="U450" s="92"/>
      <c r="V450" s="92"/>
      <c r="W450" s="92"/>
      <c r="X450" s="92"/>
      <c r="Y450" s="92"/>
      <c r="Z450" s="92"/>
      <c r="AA450" s="92"/>
    </row>
    <row r="451" ht="15.75" customHeight="1">
      <c r="A451" s="92"/>
      <c r="B451" s="92"/>
      <c r="C451" s="92"/>
      <c r="D451" s="92"/>
      <c r="E451" s="92"/>
      <c r="F451" s="92"/>
      <c r="G451" s="92"/>
      <c r="H451" s="92"/>
      <c r="I451" s="92"/>
      <c r="J451" s="92"/>
      <c r="K451" s="92"/>
      <c r="L451" s="92"/>
      <c r="M451" s="92"/>
      <c r="N451" s="92"/>
      <c r="O451" s="92"/>
      <c r="P451" s="92"/>
      <c r="Q451" s="170"/>
      <c r="R451" s="170"/>
      <c r="S451" s="170"/>
      <c r="T451" s="92"/>
      <c r="U451" s="92"/>
      <c r="V451" s="92"/>
      <c r="W451" s="92"/>
      <c r="X451" s="92"/>
      <c r="Y451" s="92"/>
      <c r="Z451" s="92"/>
      <c r="AA451" s="92"/>
    </row>
    <row r="452" ht="15.75" customHeight="1">
      <c r="A452" s="92"/>
      <c r="B452" s="92"/>
      <c r="C452" s="92"/>
      <c r="D452" s="92"/>
      <c r="E452" s="92"/>
      <c r="F452" s="92"/>
      <c r="G452" s="92"/>
      <c r="H452" s="92"/>
      <c r="I452" s="92"/>
      <c r="J452" s="92"/>
      <c r="K452" s="92"/>
      <c r="L452" s="92"/>
      <c r="M452" s="92"/>
      <c r="N452" s="92"/>
      <c r="O452" s="92"/>
      <c r="P452" s="92"/>
      <c r="Q452" s="170"/>
      <c r="R452" s="170"/>
      <c r="S452" s="170"/>
      <c r="T452" s="92"/>
      <c r="U452" s="92"/>
      <c r="V452" s="92"/>
      <c r="W452" s="92"/>
      <c r="X452" s="92"/>
      <c r="Y452" s="92"/>
      <c r="Z452" s="92"/>
      <c r="AA452" s="92"/>
    </row>
    <row r="453" ht="15.75" customHeight="1">
      <c r="A453" s="92"/>
      <c r="B453" s="92"/>
      <c r="C453" s="92"/>
      <c r="D453" s="92"/>
      <c r="E453" s="92"/>
      <c r="F453" s="92"/>
      <c r="G453" s="92"/>
      <c r="H453" s="92"/>
      <c r="I453" s="92"/>
      <c r="J453" s="92"/>
      <c r="K453" s="92"/>
      <c r="L453" s="92"/>
      <c r="M453" s="92"/>
      <c r="N453" s="92"/>
      <c r="O453" s="92"/>
      <c r="P453" s="92"/>
      <c r="Q453" s="170"/>
      <c r="R453" s="170"/>
      <c r="S453" s="170"/>
      <c r="T453" s="92"/>
      <c r="U453" s="92"/>
      <c r="V453" s="92"/>
      <c r="W453" s="92"/>
      <c r="X453" s="92"/>
      <c r="Y453" s="92"/>
      <c r="Z453" s="92"/>
      <c r="AA453" s="92"/>
    </row>
    <row r="454" ht="15.75" customHeight="1">
      <c r="A454" s="92"/>
      <c r="B454" s="92"/>
      <c r="C454" s="92"/>
      <c r="D454" s="92"/>
      <c r="E454" s="92"/>
      <c r="F454" s="92"/>
      <c r="G454" s="92"/>
      <c r="H454" s="92"/>
      <c r="I454" s="92"/>
      <c r="J454" s="92"/>
      <c r="K454" s="92"/>
      <c r="L454" s="92"/>
      <c r="M454" s="92"/>
      <c r="N454" s="92"/>
      <c r="O454" s="92"/>
      <c r="P454" s="92"/>
      <c r="Q454" s="170"/>
      <c r="R454" s="170"/>
      <c r="S454" s="170"/>
      <c r="T454" s="92"/>
      <c r="U454" s="92"/>
      <c r="V454" s="92"/>
      <c r="W454" s="92"/>
      <c r="X454" s="92"/>
      <c r="Y454" s="92"/>
      <c r="Z454" s="92"/>
      <c r="AA454" s="92"/>
    </row>
    <row r="455" ht="15.75" customHeight="1">
      <c r="A455" s="92"/>
      <c r="B455" s="92"/>
      <c r="C455" s="92"/>
      <c r="D455" s="92"/>
      <c r="E455" s="92"/>
      <c r="F455" s="92"/>
      <c r="G455" s="92"/>
      <c r="H455" s="92"/>
      <c r="I455" s="92"/>
      <c r="J455" s="92"/>
      <c r="K455" s="92"/>
      <c r="L455" s="92"/>
      <c r="M455" s="92"/>
      <c r="N455" s="92"/>
      <c r="O455" s="92"/>
      <c r="P455" s="92"/>
      <c r="Q455" s="170"/>
      <c r="R455" s="170"/>
      <c r="S455" s="170"/>
      <c r="T455" s="92"/>
      <c r="U455" s="92"/>
      <c r="V455" s="92"/>
      <c r="W455" s="92"/>
      <c r="X455" s="92"/>
      <c r="Y455" s="92"/>
      <c r="Z455" s="92"/>
      <c r="AA455" s="92"/>
    </row>
    <row r="456" ht="15.75" customHeight="1">
      <c r="A456" s="92"/>
      <c r="B456" s="92"/>
      <c r="C456" s="92"/>
      <c r="D456" s="92"/>
      <c r="E456" s="92"/>
      <c r="F456" s="92"/>
      <c r="G456" s="92"/>
      <c r="H456" s="92"/>
      <c r="I456" s="92"/>
      <c r="J456" s="92"/>
      <c r="K456" s="92"/>
      <c r="L456" s="92"/>
      <c r="M456" s="92"/>
      <c r="N456" s="92"/>
      <c r="O456" s="92"/>
      <c r="P456" s="92"/>
      <c r="Q456" s="170"/>
      <c r="R456" s="170"/>
      <c r="S456" s="170"/>
      <c r="T456" s="92"/>
      <c r="U456" s="92"/>
      <c r="V456" s="92"/>
      <c r="W456" s="92"/>
      <c r="X456" s="92"/>
      <c r="Y456" s="92"/>
      <c r="Z456" s="92"/>
      <c r="AA456" s="92"/>
    </row>
    <row r="457" ht="15.75" customHeight="1">
      <c r="A457" s="92"/>
      <c r="B457" s="92"/>
      <c r="C457" s="92"/>
      <c r="D457" s="92"/>
      <c r="E457" s="92"/>
      <c r="F457" s="92"/>
      <c r="G457" s="92"/>
      <c r="H457" s="92"/>
      <c r="I457" s="92"/>
      <c r="J457" s="92"/>
      <c r="K457" s="92"/>
      <c r="L457" s="92"/>
      <c r="M457" s="92"/>
      <c r="N457" s="92"/>
      <c r="O457" s="92"/>
      <c r="P457" s="92"/>
      <c r="Q457" s="170"/>
      <c r="R457" s="170"/>
      <c r="S457" s="170"/>
      <c r="T457" s="92"/>
      <c r="U457" s="92"/>
      <c r="V457" s="92"/>
      <c r="W457" s="92"/>
      <c r="X457" s="92"/>
      <c r="Y457" s="92"/>
      <c r="Z457" s="92"/>
      <c r="AA457" s="92"/>
    </row>
    <row r="458" ht="15.75" customHeight="1">
      <c r="A458" s="92"/>
      <c r="B458" s="92"/>
      <c r="C458" s="92"/>
      <c r="D458" s="92"/>
      <c r="E458" s="92"/>
      <c r="F458" s="92"/>
      <c r="G458" s="92"/>
      <c r="H458" s="92"/>
      <c r="I458" s="92"/>
      <c r="J458" s="92"/>
      <c r="K458" s="92"/>
      <c r="L458" s="92"/>
      <c r="M458" s="92"/>
      <c r="N458" s="92"/>
      <c r="O458" s="92"/>
      <c r="P458" s="92"/>
      <c r="Q458" s="170"/>
      <c r="R458" s="170"/>
      <c r="S458" s="170"/>
      <c r="T458" s="92"/>
      <c r="U458" s="92"/>
      <c r="V458" s="92"/>
      <c r="W458" s="92"/>
      <c r="X458" s="92"/>
      <c r="Y458" s="92"/>
      <c r="Z458" s="92"/>
      <c r="AA458" s="92"/>
    </row>
    <row r="459" ht="15.75" customHeight="1">
      <c r="A459" s="92"/>
      <c r="B459" s="92"/>
      <c r="C459" s="92"/>
      <c r="D459" s="92"/>
      <c r="E459" s="92"/>
      <c r="F459" s="92"/>
      <c r="G459" s="92"/>
      <c r="H459" s="92"/>
      <c r="I459" s="92"/>
      <c r="J459" s="92"/>
      <c r="K459" s="92"/>
      <c r="L459" s="92"/>
      <c r="M459" s="92"/>
      <c r="N459" s="92"/>
      <c r="O459" s="92"/>
      <c r="P459" s="92"/>
      <c r="Q459" s="170"/>
      <c r="R459" s="170"/>
      <c r="S459" s="170"/>
      <c r="T459" s="92"/>
      <c r="U459" s="92"/>
      <c r="V459" s="92"/>
      <c r="W459" s="92"/>
      <c r="X459" s="92"/>
      <c r="Y459" s="92"/>
      <c r="Z459" s="92"/>
      <c r="AA459" s="92"/>
    </row>
    <row r="460" ht="15.75" customHeight="1">
      <c r="A460" s="92"/>
      <c r="B460" s="92"/>
      <c r="C460" s="92"/>
      <c r="D460" s="92"/>
      <c r="E460" s="92"/>
      <c r="F460" s="92"/>
      <c r="G460" s="92"/>
      <c r="H460" s="92"/>
      <c r="I460" s="92"/>
      <c r="J460" s="92"/>
      <c r="K460" s="92"/>
      <c r="L460" s="92"/>
      <c r="M460" s="92"/>
      <c r="N460" s="92"/>
      <c r="O460" s="92"/>
      <c r="P460" s="92"/>
      <c r="Q460" s="170"/>
      <c r="R460" s="170"/>
      <c r="S460" s="170"/>
      <c r="T460" s="92"/>
      <c r="U460" s="92"/>
      <c r="V460" s="92"/>
      <c r="W460" s="92"/>
      <c r="X460" s="92"/>
      <c r="Y460" s="92"/>
      <c r="Z460" s="92"/>
      <c r="AA460" s="92"/>
    </row>
    <row r="461" ht="15.75" customHeight="1">
      <c r="A461" s="92"/>
      <c r="B461" s="92"/>
      <c r="C461" s="92"/>
      <c r="D461" s="92"/>
      <c r="E461" s="92"/>
      <c r="F461" s="92"/>
      <c r="G461" s="92"/>
      <c r="H461" s="92"/>
      <c r="I461" s="92"/>
      <c r="J461" s="92"/>
      <c r="K461" s="92"/>
      <c r="L461" s="92"/>
      <c r="M461" s="92"/>
      <c r="N461" s="92"/>
      <c r="O461" s="92"/>
      <c r="P461" s="92"/>
      <c r="Q461" s="170"/>
      <c r="R461" s="170"/>
      <c r="S461" s="170"/>
      <c r="T461" s="92"/>
      <c r="U461" s="92"/>
      <c r="V461" s="92"/>
      <c r="W461" s="92"/>
      <c r="X461" s="92"/>
      <c r="Y461" s="92"/>
      <c r="Z461" s="92"/>
      <c r="AA461" s="92"/>
    </row>
    <row r="462" ht="15.75" customHeight="1">
      <c r="A462" s="92"/>
      <c r="B462" s="92"/>
      <c r="C462" s="92"/>
      <c r="D462" s="92"/>
      <c r="E462" s="92"/>
      <c r="F462" s="92"/>
      <c r="G462" s="92"/>
      <c r="H462" s="92"/>
      <c r="I462" s="92"/>
      <c r="J462" s="92"/>
      <c r="K462" s="92"/>
      <c r="L462" s="92"/>
      <c r="M462" s="92"/>
      <c r="N462" s="92"/>
      <c r="O462" s="92"/>
      <c r="P462" s="92"/>
      <c r="Q462" s="170"/>
      <c r="R462" s="170"/>
      <c r="S462" s="170"/>
      <c r="T462" s="92"/>
      <c r="U462" s="92"/>
      <c r="V462" s="92"/>
      <c r="W462" s="92"/>
      <c r="X462" s="92"/>
      <c r="Y462" s="92"/>
      <c r="Z462" s="92"/>
      <c r="AA462" s="92"/>
    </row>
    <row r="463" ht="15.75" customHeight="1">
      <c r="A463" s="92"/>
      <c r="B463" s="92"/>
      <c r="C463" s="92"/>
      <c r="D463" s="92"/>
      <c r="E463" s="92"/>
      <c r="F463" s="92"/>
      <c r="G463" s="92"/>
      <c r="H463" s="92"/>
      <c r="I463" s="92"/>
      <c r="J463" s="92"/>
      <c r="K463" s="92"/>
      <c r="L463" s="92"/>
      <c r="M463" s="92"/>
      <c r="N463" s="92"/>
      <c r="O463" s="92"/>
      <c r="P463" s="92"/>
      <c r="Q463" s="170"/>
      <c r="R463" s="170"/>
      <c r="S463" s="170"/>
      <c r="T463" s="92"/>
      <c r="U463" s="92"/>
      <c r="V463" s="92"/>
      <c r="W463" s="92"/>
      <c r="X463" s="92"/>
      <c r="Y463" s="92"/>
      <c r="Z463" s="92"/>
      <c r="AA463" s="92"/>
    </row>
    <row r="464" ht="15.75" customHeight="1">
      <c r="A464" s="92"/>
      <c r="B464" s="92"/>
      <c r="C464" s="92"/>
      <c r="D464" s="92"/>
      <c r="E464" s="92"/>
      <c r="F464" s="92"/>
      <c r="G464" s="92"/>
      <c r="H464" s="92"/>
      <c r="I464" s="92"/>
      <c r="J464" s="92"/>
      <c r="K464" s="92"/>
      <c r="L464" s="92"/>
      <c r="M464" s="92"/>
      <c r="N464" s="92"/>
      <c r="O464" s="92"/>
      <c r="P464" s="92"/>
      <c r="Q464" s="170"/>
      <c r="R464" s="170"/>
      <c r="S464" s="170"/>
      <c r="T464" s="92"/>
      <c r="U464" s="92"/>
      <c r="V464" s="92"/>
      <c r="W464" s="92"/>
      <c r="X464" s="92"/>
      <c r="Y464" s="92"/>
      <c r="Z464" s="92"/>
      <c r="AA464" s="92"/>
    </row>
    <row r="465" ht="15.75" customHeight="1">
      <c r="A465" s="92"/>
      <c r="B465" s="92"/>
      <c r="C465" s="92"/>
      <c r="D465" s="92"/>
      <c r="E465" s="92"/>
      <c r="F465" s="92"/>
      <c r="G465" s="92"/>
      <c r="H465" s="92"/>
      <c r="I465" s="92"/>
      <c r="J465" s="92"/>
      <c r="K465" s="92"/>
      <c r="L465" s="92"/>
      <c r="M465" s="92"/>
      <c r="N465" s="92"/>
      <c r="O465" s="92"/>
      <c r="P465" s="92"/>
      <c r="Q465" s="170"/>
      <c r="R465" s="170"/>
      <c r="S465" s="170"/>
      <c r="T465" s="92"/>
      <c r="U465" s="92"/>
      <c r="V465" s="92"/>
      <c r="W465" s="92"/>
      <c r="X465" s="92"/>
      <c r="Y465" s="92"/>
      <c r="Z465" s="92"/>
      <c r="AA465" s="92"/>
    </row>
    <row r="466" ht="15.75" customHeight="1">
      <c r="A466" s="92"/>
      <c r="B466" s="92"/>
      <c r="C466" s="92"/>
      <c r="D466" s="92"/>
      <c r="E466" s="92"/>
      <c r="F466" s="92"/>
      <c r="G466" s="92"/>
      <c r="H466" s="92"/>
      <c r="I466" s="92"/>
      <c r="J466" s="92"/>
      <c r="K466" s="92"/>
      <c r="L466" s="92"/>
      <c r="M466" s="92"/>
      <c r="N466" s="92"/>
      <c r="O466" s="92"/>
      <c r="P466" s="92"/>
      <c r="Q466" s="170"/>
      <c r="R466" s="170"/>
      <c r="S466" s="170"/>
      <c r="T466" s="92"/>
      <c r="U466" s="92"/>
      <c r="V466" s="92"/>
      <c r="W466" s="92"/>
      <c r="X466" s="92"/>
      <c r="Y466" s="92"/>
      <c r="Z466" s="92"/>
      <c r="AA466" s="92"/>
    </row>
    <row r="467" ht="15.75" customHeight="1">
      <c r="A467" s="92"/>
      <c r="B467" s="92"/>
      <c r="C467" s="92"/>
      <c r="D467" s="92"/>
      <c r="E467" s="92"/>
      <c r="F467" s="92"/>
      <c r="G467" s="92"/>
      <c r="H467" s="92"/>
      <c r="I467" s="92"/>
      <c r="J467" s="92"/>
      <c r="K467" s="92"/>
      <c r="L467" s="92"/>
      <c r="M467" s="92"/>
      <c r="N467" s="92"/>
      <c r="O467" s="92"/>
      <c r="P467" s="92"/>
      <c r="Q467" s="170"/>
      <c r="R467" s="170"/>
      <c r="S467" s="170"/>
      <c r="T467" s="92"/>
      <c r="U467" s="92"/>
      <c r="V467" s="92"/>
      <c r="W467" s="92"/>
      <c r="X467" s="92"/>
      <c r="Y467" s="92"/>
      <c r="Z467" s="92"/>
      <c r="AA467" s="92"/>
    </row>
    <row r="468" ht="15.75" customHeight="1">
      <c r="A468" s="92"/>
      <c r="B468" s="92"/>
      <c r="C468" s="92"/>
      <c r="D468" s="92"/>
      <c r="E468" s="92"/>
      <c r="F468" s="92"/>
      <c r="G468" s="92"/>
      <c r="H468" s="92"/>
      <c r="I468" s="92"/>
      <c r="J468" s="92"/>
      <c r="K468" s="92"/>
      <c r="L468" s="92"/>
      <c r="M468" s="92"/>
      <c r="N468" s="92"/>
      <c r="O468" s="92"/>
      <c r="P468" s="92"/>
      <c r="Q468" s="170"/>
      <c r="R468" s="170"/>
      <c r="S468" s="170"/>
      <c r="T468" s="92"/>
      <c r="U468" s="92"/>
      <c r="V468" s="92"/>
      <c r="W468" s="92"/>
      <c r="X468" s="92"/>
      <c r="Y468" s="92"/>
      <c r="Z468" s="92"/>
      <c r="AA468" s="92"/>
    </row>
    <row r="469" ht="15.75" customHeight="1">
      <c r="A469" s="92"/>
      <c r="B469" s="92"/>
      <c r="C469" s="92"/>
      <c r="D469" s="92"/>
      <c r="E469" s="92"/>
      <c r="F469" s="92"/>
      <c r="G469" s="92"/>
      <c r="H469" s="92"/>
      <c r="I469" s="92"/>
      <c r="J469" s="92"/>
      <c r="K469" s="92"/>
      <c r="L469" s="92"/>
      <c r="M469" s="92"/>
      <c r="N469" s="92"/>
      <c r="O469" s="92"/>
      <c r="P469" s="92"/>
      <c r="Q469" s="170"/>
      <c r="R469" s="170"/>
      <c r="S469" s="170"/>
      <c r="T469" s="92"/>
      <c r="U469" s="92"/>
      <c r="V469" s="92"/>
      <c r="W469" s="92"/>
      <c r="X469" s="92"/>
      <c r="Y469" s="92"/>
      <c r="Z469" s="92"/>
      <c r="AA469" s="92"/>
    </row>
    <row r="470" ht="15.75" customHeight="1">
      <c r="A470" s="92"/>
      <c r="B470" s="92"/>
      <c r="C470" s="92"/>
      <c r="D470" s="92"/>
      <c r="E470" s="92"/>
      <c r="F470" s="92"/>
      <c r="G470" s="92"/>
      <c r="H470" s="92"/>
      <c r="I470" s="92"/>
      <c r="J470" s="92"/>
      <c r="K470" s="92"/>
      <c r="L470" s="92"/>
      <c r="M470" s="92"/>
      <c r="N470" s="92"/>
      <c r="O470" s="92"/>
      <c r="P470" s="92"/>
      <c r="Q470" s="170"/>
      <c r="R470" s="170"/>
      <c r="S470" s="170"/>
      <c r="T470" s="92"/>
      <c r="U470" s="92"/>
      <c r="V470" s="92"/>
      <c r="W470" s="92"/>
      <c r="X470" s="92"/>
      <c r="Y470" s="92"/>
      <c r="Z470" s="92"/>
      <c r="AA470" s="92"/>
    </row>
    <row r="471" ht="15.75" customHeight="1">
      <c r="A471" s="92"/>
      <c r="B471" s="92"/>
      <c r="C471" s="92"/>
      <c r="D471" s="92"/>
      <c r="E471" s="92"/>
      <c r="F471" s="92"/>
      <c r="G471" s="92"/>
      <c r="H471" s="92"/>
      <c r="I471" s="92"/>
      <c r="J471" s="92"/>
      <c r="K471" s="92"/>
      <c r="L471" s="92"/>
      <c r="M471" s="92"/>
      <c r="N471" s="92"/>
      <c r="O471" s="92"/>
      <c r="P471" s="92"/>
      <c r="Q471" s="170"/>
      <c r="R471" s="170"/>
      <c r="S471" s="170"/>
      <c r="T471" s="92"/>
      <c r="U471" s="92"/>
      <c r="V471" s="92"/>
      <c r="W471" s="92"/>
      <c r="X471" s="92"/>
      <c r="Y471" s="92"/>
      <c r="Z471" s="92"/>
      <c r="AA471" s="92"/>
    </row>
    <row r="472" ht="15.75" customHeight="1">
      <c r="A472" s="92"/>
      <c r="B472" s="92"/>
      <c r="C472" s="92"/>
      <c r="D472" s="92"/>
      <c r="E472" s="92"/>
      <c r="F472" s="92"/>
      <c r="G472" s="92"/>
      <c r="H472" s="92"/>
      <c r="I472" s="92"/>
      <c r="J472" s="92"/>
      <c r="K472" s="92"/>
      <c r="L472" s="92"/>
      <c r="M472" s="92"/>
      <c r="N472" s="92"/>
      <c r="O472" s="92"/>
      <c r="P472" s="92"/>
      <c r="Q472" s="170"/>
      <c r="R472" s="170"/>
      <c r="S472" s="170"/>
      <c r="T472" s="92"/>
      <c r="U472" s="92"/>
      <c r="V472" s="92"/>
      <c r="W472" s="92"/>
      <c r="X472" s="92"/>
      <c r="Y472" s="92"/>
      <c r="Z472" s="92"/>
      <c r="AA472" s="92"/>
    </row>
    <row r="473" ht="15.75" customHeight="1">
      <c r="A473" s="92"/>
      <c r="B473" s="92"/>
      <c r="C473" s="92"/>
      <c r="D473" s="92"/>
      <c r="E473" s="92"/>
      <c r="F473" s="92"/>
      <c r="G473" s="92"/>
      <c r="H473" s="92"/>
      <c r="I473" s="92"/>
      <c r="J473" s="92"/>
      <c r="K473" s="92"/>
      <c r="L473" s="92"/>
      <c r="M473" s="92"/>
      <c r="N473" s="92"/>
      <c r="O473" s="92"/>
      <c r="P473" s="92"/>
      <c r="Q473" s="170"/>
      <c r="R473" s="170"/>
      <c r="S473" s="170"/>
      <c r="T473" s="92"/>
      <c r="U473" s="92"/>
      <c r="V473" s="92"/>
      <c r="W473" s="92"/>
      <c r="X473" s="92"/>
      <c r="Y473" s="92"/>
      <c r="Z473" s="92"/>
      <c r="AA473" s="92"/>
    </row>
    <row r="474" ht="15.75" customHeight="1">
      <c r="A474" s="92"/>
      <c r="B474" s="92"/>
      <c r="C474" s="92"/>
      <c r="D474" s="92"/>
      <c r="E474" s="92"/>
      <c r="F474" s="92"/>
      <c r="G474" s="92"/>
      <c r="H474" s="92"/>
      <c r="I474" s="92"/>
      <c r="J474" s="92"/>
      <c r="K474" s="92"/>
      <c r="L474" s="92"/>
      <c r="M474" s="92"/>
      <c r="N474" s="92"/>
      <c r="O474" s="92"/>
      <c r="P474" s="92"/>
      <c r="Q474" s="170"/>
      <c r="R474" s="170"/>
      <c r="S474" s="170"/>
      <c r="T474" s="92"/>
      <c r="U474" s="92"/>
      <c r="V474" s="92"/>
      <c r="W474" s="92"/>
      <c r="X474" s="92"/>
      <c r="Y474" s="92"/>
      <c r="Z474" s="92"/>
      <c r="AA474" s="92"/>
    </row>
    <row r="475" ht="15.75" customHeight="1">
      <c r="A475" s="92"/>
      <c r="B475" s="92"/>
      <c r="C475" s="92"/>
      <c r="D475" s="92"/>
      <c r="E475" s="92"/>
      <c r="F475" s="92"/>
      <c r="G475" s="92"/>
      <c r="H475" s="92"/>
      <c r="I475" s="92"/>
      <c r="J475" s="92"/>
      <c r="K475" s="92"/>
      <c r="L475" s="92"/>
      <c r="M475" s="92"/>
      <c r="N475" s="92"/>
      <c r="O475" s="92"/>
      <c r="P475" s="92"/>
      <c r="Q475" s="170"/>
      <c r="R475" s="170"/>
      <c r="S475" s="170"/>
      <c r="T475" s="92"/>
      <c r="U475" s="92"/>
      <c r="V475" s="92"/>
      <c r="W475" s="92"/>
      <c r="X475" s="92"/>
      <c r="Y475" s="92"/>
      <c r="Z475" s="92"/>
      <c r="AA475" s="92"/>
    </row>
    <row r="476" ht="15.75" customHeight="1">
      <c r="A476" s="92"/>
      <c r="B476" s="92"/>
      <c r="C476" s="92"/>
      <c r="D476" s="92"/>
      <c r="E476" s="92"/>
      <c r="F476" s="92"/>
      <c r="G476" s="92"/>
      <c r="H476" s="92"/>
      <c r="I476" s="92"/>
      <c r="J476" s="92"/>
      <c r="K476" s="92"/>
      <c r="L476" s="92"/>
      <c r="M476" s="92"/>
      <c r="N476" s="92"/>
      <c r="O476" s="92"/>
      <c r="P476" s="92"/>
      <c r="Q476" s="170"/>
      <c r="R476" s="170"/>
      <c r="S476" s="170"/>
      <c r="T476" s="92"/>
      <c r="U476" s="92"/>
      <c r="V476" s="92"/>
      <c r="W476" s="92"/>
      <c r="X476" s="92"/>
      <c r="Y476" s="92"/>
      <c r="Z476" s="92"/>
      <c r="AA476" s="92"/>
    </row>
    <row r="477" ht="15.75" customHeight="1">
      <c r="A477" s="92"/>
      <c r="B477" s="92"/>
      <c r="C477" s="92"/>
      <c r="D477" s="92"/>
      <c r="E477" s="92"/>
      <c r="F477" s="92"/>
      <c r="G477" s="92"/>
      <c r="H477" s="92"/>
      <c r="I477" s="92"/>
      <c r="J477" s="92"/>
      <c r="K477" s="92"/>
      <c r="L477" s="92"/>
      <c r="M477" s="92"/>
      <c r="N477" s="92"/>
      <c r="O477" s="92"/>
      <c r="P477" s="92"/>
      <c r="Q477" s="170"/>
      <c r="R477" s="170"/>
      <c r="S477" s="170"/>
      <c r="T477" s="92"/>
      <c r="U477" s="92"/>
      <c r="V477" s="92"/>
      <c r="W477" s="92"/>
      <c r="X477" s="92"/>
      <c r="Y477" s="92"/>
      <c r="Z477" s="92"/>
      <c r="AA477" s="92"/>
    </row>
    <row r="478" ht="15.75" customHeight="1">
      <c r="A478" s="92"/>
      <c r="B478" s="92"/>
      <c r="C478" s="92"/>
      <c r="D478" s="92"/>
      <c r="E478" s="92"/>
      <c r="F478" s="92"/>
      <c r="G478" s="92"/>
      <c r="H478" s="92"/>
      <c r="I478" s="92"/>
      <c r="J478" s="92"/>
      <c r="K478" s="92"/>
      <c r="L478" s="92"/>
      <c r="M478" s="92"/>
      <c r="N478" s="92"/>
      <c r="O478" s="92"/>
      <c r="P478" s="92"/>
      <c r="Q478" s="170"/>
      <c r="R478" s="170"/>
      <c r="S478" s="170"/>
      <c r="T478" s="92"/>
      <c r="U478" s="92"/>
      <c r="V478" s="92"/>
      <c r="W478" s="92"/>
      <c r="X478" s="92"/>
      <c r="Y478" s="92"/>
      <c r="Z478" s="92"/>
      <c r="AA478" s="92"/>
    </row>
    <row r="479" ht="15.75" customHeight="1">
      <c r="A479" s="92"/>
      <c r="B479" s="92"/>
      <c r="C479" s="92"/>
      <c r="D479" s="92"/>
      <c r="E479" s="92"/>
      <c r="F479" s="92"/>
      <c r="G479" s="92"/>
      <c r="H479" s="92"/>
      <c r="I479" s="92"/>
      <c r="J479" s="92"/>
      <c r="K479" s="92"/>
      <c r="L479" s="92"/>
      <c r="M479" s="92"/>
      <c r="N479" s="92"/>
      <c r="O479" s="92"/>
      <c r="P479" s="92"/>
      <c r="Q479" s="170"/>
      <c r="R479" s="170"/>
      <c r="S479" s="170"/>
      <c r="T479" s="92"/>
      <c r="U479" s="92"/>
      <c r="V479" s="92"/>
      <c r="W479" s="92"/>
      <c r="X479" s="92"/>
      <c r="Y479" s="92"/>
      <c r="Z479" s="92"/>
      <c r="AA479" s="92"/>
    </row>
    <row r="480" ht="15.75" customHeight="1">
      <c r="A480" s="92"/>
      <c r="B480" s="92"/>
      <c r="C480" s="92"/>
      <c r="D480" s="92"/>
      <c r="E480" s="92"/>
      <c r="F480" s="92"/>
      <c r="G480" s="92"/>
      <c r="H480" s="92"/>
      <c r="I480" s="92"/>
      <c r="J480" s="92"/>
      <c r="K480" s="92"/>
      <c r="L480" s="92"/>
      <c r="M480" s="92"/>
      <c r="N480" s="92"/>
      <c r="O480" s="92"/>
      <c r="P480" s="92"/>
      <c r="Q480" s="170"/>
      <c r="R480" s="170"/>
      <c r="S480" s="170"/>
      <c r="T480" s="92"/>
      <c r="U480" s="92"/>
      <c r="V480" s="92"/>
      <c r="W480" s="92"/>
      <c r="X480" s="92"/>
      <c r="Y480" s="92"/>
      <c r="Z480" s="92"/>
      <c r="AA480" s="92"/>
    </row>
    <row r="481" ht="15.75" customHeight="1">
      <c r="A481" s="92"/>
      <c r="B481" s="92"/>
      <c r="C481" s="92"/>
      <c r="D481" s="92"/>
      <c r="E481" s="92"/>
      <c r="F481" s="92"/>
      <c r="G481" s="92"/>
      <c r="H481" s="92"/>
      <c r="I481" s="92"/>
      <c r="J481" s="92"/>
      <c r="K481" s="92"/>
      <c r="L481" s="92"/>
      <c r="M481" s="92"/>
      <c r="N481" s="92"/>
      <c r="O481" s="92"/>
      <c r="P481" s="92"/>
      <c r="Q481" s="170"/>
      <c r="R481" s="170"/>
      <c r="S481" s="170"/>
      <c r="T481" s="92"/>
      <c r="U481" s="92"/>
      <c r="V481" s="92"/>
      <c r="W481" s="92"/>
      <c r="X481" s="92"/>
      <c r="Y481" s="92"/>
      <c r="Z481" s="92"/>
      <c r="AA481" s="92"/>
    </row>
    <row r="482" ht="15.75" customHeight="1">
      <c r="A482" s="92"/>
      <c r="B482" s="92"/>
      <c r="C482" s="92"/>
      <c r="D482" s="92"/>
      <c r="E482" s="92"/>
      <c r="F482" s="92"/>
      <c r="G482" s="92"/>
      <c r="H482" s="92"/>
      <c r="I482" s="92"/>
      <c r="J482" s="92"/>
      <c r="K482" s="92"/>
      <c r="L482" s="92"/>
      <c r="M482" s="92"/>
      <c r="N482" s="92"/>
      <c r="O482" s="92"/>
      <c r="P482" s="92"/>
      <c r="Q482" s="170"/>
      <c r="R482" s="170"/>
      <c r="S482" s="170"/>
      <c r="T482" s="92"/>
      <c r="U482" s="92"/>
      <c r="V482" s="92"/>
      <c r="W482" s="92"/>
      <c r="X482" s="92"/>
      <c r="Y482" s="92"/>
      <c r="Z482" s="92"/>
      <c r="AA482" s="92"/>
    </row>
    <row r="483" ht="15.75" customHeight="1">
      <c r="A483" s="92"/>
      <c r="B483" s="92"/>
      <c r="C483" s="92"/>
      <c r="D483" s="92"/>
      <c r="E483" s="92"/>
      <c r="F483" s="92"/>
      <c r="G483" s="92"/>
      <c r="H483" s="92"/>
      <c r="I483" s="92"/>
      <c r="J483" s="92"/>
      <c r="K483" s="92"/>
      <c r="L483" s="92"/>
      <c r="M483" s="92"/>
      <c r="N483" s="92"/>
      <c r="O483" s="92"/>
      <c r="P483" s="92"/>
      <c r="Q483" s="170"/>
      <c r="R483" s="170"/>
      <c r="S483" s="170"/>
      <c r="T483" s="92"/>
      <c r="U483" s="92"/>
      <c r="V483" s="92"/>
      <c r="W483" s="92"/>
      <c r="X483" s="92"/>
      <c r="Y483" s="92"/>
      <c r="Z483" s="92"/>
      <c r="AA483" s="92"/>
    </row>
    <row r="484" ht="15.75" customHeight="1">
      <c r="A484" s="92"/>
      <c r="B484" s="92"/>
      <c r="C484" s="92"/>
      <c r="D484" s="92"/>
      <c r="E484" s="92"/>
      <c r="F484" s="92"/>
      <c r="G484" s="92"/>
      <c r="H484" s="92"/>
      <c r="I484" s="92"/>
      <c r="J484" s="92"/>
      <c r="K484" s="92"/>
      <c r="L484" s="92"/>
      <c r="M484" s="92"/>
      <c r="N484" s="92"/>
      <c r="O484" s="92"/>
      <c r="P484" s="92"/>
      <c r="Q484" s="170"/>
      <c r="R484" s="170"/>
      <c r="S484" s="170"/>
      <c r="T484" s="92"/>
      <c r="U484" s="92"/>
      <c r="V484" s="92"/>
      <c r="W484" s="92"/>
      <c r="X484" s="92"/>
      <c r="Y484" s="92"/>
      <c r="Z484" s="92"/>
      <c r="AA484" s="92"/>
    </row>
    <row r="485" ht="15.75" customHeight="1">
      <c r="A485" s="92"/>
      <c r="B485" s="92"/>
      <c r="C485" s="92"/>
      <c r="D485" s="92"/>
      <c r="E485" s="92"/>
      <c r="F485" s="92"/>
      <c r="G485" s="92"/>
      <c r="H485" s="92"/>
      <c r="I485" s="92"/>
      <c r="J485" s="92"/>
      <c r="K485" s="92"/>
      <c r="L485" s="92"/>
      <c r="M485" s="92"/>
      <c r="N485" s="92"/>
      <c r="O485" s="92"/>
      <c r="P485" s="92"/>
      <c r="Q485" s="170"/>
      <c r="R485" s="170"/>
      <c r="S485" s="170"/>
      <c r="T485" s="92"/>
      <c r="U485" s="92"/>
      <c r="V485" s="92"/>
      <c r="W485" s="92"/>
      <c r="X485" s="92"/>
      <c r="Y485" s="92"/>
      <c r="Z485" s="92"/>
      <c r="AA485" s="92"/>
    </row>
    <row r="486" ht="15.75" customHeight="1">
      <c r="A486" s="92"/>
      <c r="B486" s="92"/>
      <c r="C486" s="92"/>
      <c r="D486" s="92"/>
      <c r="E486" s="92"/>
      <c r="F486" s="92"/>
      <c r="G486" s="92"/>
      <c r="H486" s="92"/>
      <c r="I486" s="92"/>
      <c r="J486" s="92"/>
      <c r="K486" s="92"/>
      <c r="L486" s="92"/>
      <c r="M486" s="92"/>
      <c r="N486" s="92"/>
      <c r="O486" s="92"/>
      <c r="P486" s="92"/>
      <c r="Q486" s="170"/>
      <c r="R486" s="170"/>
      <c r="S486" s="170"/>
      <c r="T486" s="92"/>
      <c r="U486" s="92"/>
      <c r="V486" s="92"/>
      <c r="W486" s="92"/>
      <c r="X486" s="92"/>
      <c r="Y486" s="92"/>
      <c r="Z486" s="92"/>
      <c r="AA486" s="92"/>
    </row>
    <row r="487" ht="15.75" customHeight="1">
      <c r="A487" s="92"/>
      <c r="B487" s="92"/>
      <c r="C487" s="92"/>
      <c r="D487" s="92"/>
      <c r="E487" s="92"/>
      <c r="F487" s="92"/>
      <c r="G487" s="92"/>
      <c r="H487" s="92"/>
      <c r="I487" s="92"/>
      <c r="J487" s="92"/>
      <c r="K487" s="92"/>
      <c r="L487" s="92"/>
      <c r="M487" s="92"/>
      <c r="N487" s="92"/>
      <c r="O487" s="92"/>
      <c r="P487" s="92"/>
      <c r="Q487" s="170"/>
      <c r="R487" s="170"/>
      <c r="S487" s="170"/>
      <c r="T487" s="92"/>
      <c r="U487" s="92"/>
      <c r="V487" s="92"/>
      <c r="W487" s="92"/>
      <c r="X487" s="92"/>
      <c r="Y487" s="92"/>
      <c r="Z487" s="92"/>
      <c r="AA487" s="92"/>
    </row>
    <row r="488" ht="15.75" customHeight="1">
      <c r="A488" s="92"/>
      <c r="B488" s="92"/>
      <c r="C488" s="92"/>
      <c r="D488" s="92"/>
      <c r="E488" s="92"/>
      <c r="F488" s="92"/>
      <c r="G488" s="92"/>
      <c r="H488" s="92"/>
      <c r="I488" s="92"/>
      <c r="J488" s="92"/>
      <c r="K488" s="92"/>
      <c r="L488" s="92"/>
      <c r="M488" s="92"/>
      <c r="N488" s="92"/>
      <c r="O488" s="92"/>
      <c r="P488" s="92"/>
      <c r="Q488" s="170"/>
      <c r="R488" s="170"/>
      <c r="S488" s="170"/>
      <c r="T488" s="92"/>
      <c r="U488" s="92"/>
      <c r="V488" s="92"/>
      <c r="W488" s="92"/>
      <c r="X488" s="92"/>
      <c r="Y488" s="92"/>
      <c r="Z488" s="92"/>
      <c r="AA488" s="92"/>
    </row>
    <row r="489" ht="15.75" customHeight="1">
      <c r="A489" s="92"/>
      <c r="B489" s="92"/>
      <c r="C489" s="92"/>
      <c r="D489" s="92"/>
      <c r="E489" s="92"/>
      <c r="F489" s="92"/>
      <c r="G489" s="92"/>
      <c r="H489" s="92"/>
      <c r="I489" s="92"/>
      <c r="J489" s="92"/>
      <c r="K489" s="92"/>
      <c r="L489" s="92"/>
      <c r="M489" s="92"/>
      <c r="N489" s="92"/>
      <c r="O489" s="92"/>
      <c r="P489" s="92"/>
      <c r="Q489" s="170"/>
      <c r="R489" s="170"/>
      <c r="S489" s="170"/>
      <c r="T489" s="92"/>
      <c r="U489" s="92"/>
      <c r="V489" s="92"/>
      <c r="W489" s="92"/>
      <c r="X489" s="92"/>
      <c r="Y489" s="92"/>
      <c r="Z489" s="92"/>
      <c r="AA489" s="92"/>
    </row>
    <row r="490" ht="15.75" customHeight="1">
      <c r="A490" s="92"/>
      <c r="B490" s="92"/>
      <c r="C490" s="92"/>
      <c r="D490" s="92"/>
      <c r="E490" s="92"/>
      <c r="F490" s="92"/>
      <c r="G490" s="92"/>
      <c r="H490" s="92"/>
      <c r="I490" s="92"/>
      <c r="J490" s="92"/>
      <c r="K490" s="92"/>
      <c r="L490" s="92"/>
      <c r="M490" s="92"/>
      <c r="N490" s="92"/>
      <c r="O490" s="92"/>
      <c r="P490" s="92"/>
      <c r="Q490" s="170"/>
      <c r="R490" s="170"/>
      <c r="S490" s="170"/>
      <c r="T490" s="92"/>
      <c r="U490" s="92"/>
      <c r="V490" s="92"/>
      <c r="W490" s="92"/>
      <c r="X490" s="92"/>
      <c r="Y490" s="92"/>
      <c r="Z490" s="92"/>
      <c r="AA490" s="92"/>
    </row>
    <row r="491" ht="15.75" customHeight="1">
      <c r="A491" s="92"/>
      <c r="B491" s="92"/>
      <c r="C491" s="92"/>
      <c r="D491" s="92"/>
      <c r="E491" s="92"/>
      <c r="F491" s="92"/>
      <c r="G491" s="92"/>
      <c r="H491" s="92"/>
      <c r="I491" s="92"/>
      <c r="J491" s="92"/>
      <c r="K491" s="92"/>
      <c r="L491" s="92"/>
      <c r="M491" s="92"/>
      <c r="N491" s="92"/>
      <c r="O491" s="92"/>
      <c r="P491" s="92"/>
      <c r="Q491" s="170"/>
      <c r="R491" s="170"/>
      <c r="S491" s="170"/>
      <c r="T491" s="92"/>
      <c r="U491" s="92"/>
      <c r="V491" s="92"/>
      <c r="W491" s="92"/>
      <c r="X491" s="92"/>
      <c r="Y491" s="92"/>
      <c r="Z491" s="92"/>
      <c r="AA491" s="92"/>
    </row>
    <row r="492" ht="15.75" customHeight="1">
      <c r="A492" s="92"/>
      <c r="B492" s="92"/>
      <c r="C492" s="92"/>
      <c r="D492" s="92"/>
      <c r="E492" s="92"/>
      <c r="F492" s="92"/>
      <c r="G492" s="92"/>
      <c r="H492" s="92"/>
      <c r="I492" s="92"/>
      <c r="J492" s="92"/>
      <c r="K492" s="92"/>
      <c r="L492" s="92"/>
      <c r="M492" s="92"/>
      <c r="N492" s="92"/>
      <c r="O492" s="92"/>
      <c r="P492" s="92"/>
      <c r="Q492" s="170"/>
      <c r="R492" s="170"/>
      <c r="S492" s="170"/>
      <c r="T492" s="92"/>
      <c r="U492" s="92"/>
      <c r="V492" s="92"/>
      <c r="W492" s="92"/>
      <c r="X492" s="92"/>
      <c r="Y492" s="92"/>
      <c r="Z492" s="92"/>
      <c r="AA492" s="92"/>
    </row>
    <row r="493" ht="15.75" customHeight="1">
      <c r="A493" s="92"/>
      <c r="B493" s="92"/>
      <c r="C493" s="92"/>
      <c r="D493" s="92"/>
      <c r="E493" s="92"/>
      <c r="F493" s="92"/>
      <c r="G493" s="92"/>
      <c r="H493" s="92"/>
      <c r="I493" s="92"/>
      <c r="J493" s="92"/>
      <c r="K493" s="92"/>
      <c r="L493" s="92"/>
      <c r="M493" s="92"/>
      <c r="N493" s="92"/>
      <c r="O493" s="92"/>
      <c r="P493" s="92"/>
      <c r="Q493" s="170"/>
      <c r="R493" s="170"/>
      <c r="S493" s="170"/>
      <c r="T493" s="92"/>
      <c r="U493" s="92"/>
      <c r="V493" s="92"/>
      <c r="W493" s="92"/>
      <c r="X493" s="92"/>
      <c r="Y493" s="92"/>
      <c r="Z493" s="92"/>
      <c r="AA493" s="92"/>
    </row>
    <row r="494" ht="15.75" customHeight="1">
      <c r="A494" s="92"/>
      <c r="B494" s="92"/>
      <c r="C494" s="92"/>
      <c r="D494" s="92"/>
      <c r="E494" s="92"/>
      <c r="F494" s="92"/>
      <c r="G494" s="92"/>
      <c r="H494" s="92"/>
      <c r="I494" s="92"/>
      <c r="J494" s="92"/>
      <c r="K494" s="92"/>
      <c r="L494" s="92"/>
      <c r="M494" s="92"/>
      <c r="N494" s="92"/>
      <c r="O494" s="92"/>
      <c r="P494" s="92"/>
      <c r="Q494" s="170"/>
      <c r="R494" s="170"/>
      <c r="S494" s="170"/>
      <c r="T494" s="92"/>
      <c r="U494" s="92"/>
      <c r="V494" s="92"/>
      <c r="W494" s="92"/>
      <c r="X494" s="92"/>
      <c r="Y494" s="92"/>
      <c r="Z494" s="92"/>
      <c r="AA494" s="92"/>
    </row>
    <row r="495" ht="15.75" customHeight="1">
      <c r="A495" s="92"/>
      <c r="B495" s="92"/>
      <c r="C495" s="92"/>
      <c r="D495" s="92"/>
      <c r="E495" s="92"/>
      <c r="F495" s="92"/>
      <c r="G495" s="92"/>
      <c r="H495" s="92"/>
      <c r="I495" s="92"/>
      <c r="J495" s="92"/>
      <c r="K495" s="92"/>
      <c r="L495" s="92"/>
      <c r="M495" s="92"/>
      <c r="N495" s="92"/>
      <c r="O495" s="92"/>
      <c r="P495" s="92"/>
      <c r="Q495" s="170"/>
      <c r="R495" s="170"/>
      <c r="S495" s="170"/>
      <c r="T495" s="92"/>
      <c r="U495" s="92"/>
      <c r="V495" s="92"/>
      <c r="W495" s="92"/>
      <c r="X495" s="92"/>
      <c r="Y495" s="92"/>
      <c r="Z495" s="92"/>
      <c r="AA495" s="92"/>
    </row>
    <row r="496" ht="15.75" customHeight="1">
      <c r="A496" s="92"/>
      <c r="B496" s="92"/>
      <c r="C496" s="92"/>
      <c r="D496" s="92"/>
      <c r="E496" s="92"/>
      <c r="F496" s="92"/>
      <c r="G496" s="92"/>
      <c r="H496" s="92"/>
      <c r="I496" s="92"/>
      <c r="J496" s="92"/>
      <c r="K496" s="92"/>
      <c r="L496" s="92"/>
      <c r="M496" s="92"/>
      <c r="N496" s="92"/>
      <c r="O496" s="92"/>
      <c r="P496" s="92"/>
      <c r="Q496" s="170"/>
      <c r="R496" s="170"/>
      <c r="S496" s="170"/>
      <c r="T496" s="92"/>
      <c r="U496" s="92"/>
      <c r="V496" s="92"/>
      <c r="W496" s="92"/>
      <c r="X496" s="92"/>
      <c r="Y496" s="92"/>
      <c r="Z496" s="92"/>
      <c r="AA496" s="92"/>
    </row>
    <row r="497" ht="15.75" customHeight="1">
      <c r="A497" s="92"/>
      <c r="B497" s="92"/>
      <c r="C497" s="92"/>
      <c r="D497" s="92"/>
      <c r="E497" s="92"/>
      <c r="F497" s="92"/>
      <c r="G497" s="92"/>
      <c r="H497" s="92"/>
      <c r="I497" s="92"/>
      <c r="J497" s="92"/>
      <c r="K497" s="92"/>
      <c r="L497" s="92"/>
      <c r="M497" s="92"/>
      <c r="N497" s="92"/>
      <c r="O497" s="92"/>
      <c r="P497" s="92"/>
      <c r="Q497" s="170"/>
      <c r="R497" s="170"/>
      <c r="S497" s="170"/>
      <c r="T497" s="92"/>
      <c r="U497" s="92"/>
      <c r="V497" s="92"/>
      <c r="W497" s="92"/>
      <c r="X497" s="92"/>
      <c r="Y497" s="92"/>
      <c r="Z497" s="92"/>
      <c r="AA497" s="92"/>
    </row>
    <row r="498" ht="15.75" customHeight="1">
      <c r="A498" s="92"/>
      <c r="B498" s="92"/>
      <c r="C498" s="92"/>
      <c r="D498" s="92"/>
      <c r="E498" s="92"/>
      <c r="F498" s="92"/>
      <c r="G498" s="92"/>
      <c r="H498" s="92"/>
      <c r="I498" s="92"/>
      <c r="J498" s="92"/>
      <c r="K498" s="92"/>
      <c r="L498" s="92"/>
      <c r="M498" s="92"/>
      <c r="N498" s="92"/>
      <c r="O498" s="92"/>
      <c r="P498" s="92"/>
      <c r="Q498" s="170"/>
      <c r="R498" s="170"/>
      <c r="S498" s="170"/>
      <c r="T498" s="92"/>
      <c r="U498" s="92"/>
      <c r="V498" s="92"/>
      <c r="W498" s="92"/>
      <c r="X498" s="92"/>
      <c r="Y498" s="92"/>
      <c r="Z498" s="92"/>
      <c r="AA498" s="92"/>
    </row>
    <row r="499" ht="15.75" customHeight="1">
      <c r="A499" s="92"/>
      <c r="B499" s="92"/>
      <c r="C499" s="92"/>
      <c r="D499" s="92"/>
      <c r="E499" s="92"/>
      <c r="F499" s="92"/>
      <c r="G499" s="92"/>
      <c r="H499" s="92"/>
      <c r="I499" s="92"/>
      <c r="J499" s="92"/>
      <c r="K499" s="92"/>
      <c r="L499" s="92"/>
      <c r="M499" s="92"/>
      <c r="N499" s="92"/>
      <c r="O499" s="92"/>
      <c r="P499" s="92"/>
      <c r="Q499" s="170"/>
      <c r="R499" s="170"/>
      <c r="S499" s="170"/>
      <c r="T499" s="92"/>
      <c r="U499" s="92"/>
      <c r="V499" s="92"/>
      <c r="W499" s="92"/>
      <c r="X499" s="92"/>
      <c r="Y499" s="92"/>
      <c r="Z499" s="92"/>
      <c r="AA499" s="92"/>
    </row>
    <row r="500" ht="15.75" customHeight="1">
      <c r="A500" s="92"/>
      <c r="B500" s="92"/>
      <c r="C500" s="92"/>
      <c r="D500" s="92"/>
      <c r="E500" s="92"/>
      <c r="F500" s="92"/>
      <c r="G500" s="92"/>
      <c r="H500" s="92"/>
      <c r="I500" s="92"/>
      <c r="J500" s="92"/>
      <c r="K500" s="92"/>
      <c r="L500" s="92"/>
      <c r="M500" s="92"/>
      <c r="N500" s="92"/>
      <c r="O500" s="92"/>
      <c r="P500" s="92"/>
      <c r="Q500" s="170"/>
      <c r="R500" s="170"/>
      <c r="S500" s="170"/>
      <c r="T500" s="92"/>
      <c r="U500" s="92"/>
      <c r="V500" s="92"/>
      <c r="W500" s="92"/>
      <c r="X500" s="92"/>
      <c r="Y500" s="92"/>
      <c r="Z500" s="92"/>
      <c r="AA500" s="92"/>
    </row>
    <row r="501" ht="15.75" customHeight="1">
      <c r="A501" s="92"/>
      <c r="B501" s="92"/>
      <c r="C501" s="92"/>
      <c r="D501" s="92"/>
      <c r="E501" s="92"/>
      <c r="F501" s="92"/>
      <c r="G501" s="92"/>
      <c r="H501" s="92"/>
      <c r="I501" s="92"/>
      <c r="J501" s="92"/>
      <c r="K501" s="92"/>
      <c r="L501" s="92"/>
      <c r="M501" s="92"/>
      <c r="N501" s="92"/>
      <c r="O501" s="92"/>
      <c r="P501" s="92"/>
      <c r="Q501" s="170"/>
      <c r="R501" s="170"/>
      <c r="S501" s="170"/>
      <c r="T501" s="92"/>
      <c r="U501" s="92"/>
      <c r="V501" s="92"/>
      <c r="W501" s="92"/>
      <c r="X501" s="92"/>
      <c r="Y501" s="92"/>
      <c r="Z501" s="92"/>
      <c r="AA501" s="92"/>
    </row>
    <row r="502" ht="15.75" customHeight="1">
      <c r="A502" s="92"/>
      <c r="B502" s="92"/>
      <c r="C502" s="92"/>
      <c r="D502" s="92"/>
      <c r="E502" s="92"/>
      <c r="F502" s="92"/>
      <c r="G502" s="92"/>
      <c r="H502" s="92"/>
      <c r="I502" s="92"/>
      <c r="J502" s="92"/>
      <c r="K502" s="92"/>
      <c r="L502" s="92"/>
      <c r="M502" s="92"/>
      <c r="N502" s="92"/>
      <c r="O502" s="92"/>
      <c r="P502" s="92"/>
      <c r="Q502" s="170"/>
      <c r="R502" s="170"/>
      <c r="S502" s="170"/>
      <c r="T502" s="92"/>
      <c r="U502" s="92"/>
      <c r="V502" s="92"/>
      <c r="W502" s="92"/>
      <c r="X502" s="92"/>
      <c r="Y502" s="92"/>
      <c r="Z502" s="92"/>
      <c r="AA502" s="92"/>
    </row>
    <row r="503" ht="15.75" customHeight="1">
      <c r="A503" s="92"/>
      <c r="B503" s="92"/>
      <c r="C503" s="92"/>
      <c r="D503" s="92"/>
      <c r="E503" s="92"/>
      <c r="F503" s="92"/>
      <c r="G503" s="92"/>
      <c r="H503" s="92"/>
      <c r="I503" s="92"/>
      <c r="J503" s="92"/>
      <c r="K503" s="92"/>
      <c r="L503" s="92"/>
      <c r="M503" s="92"/>
      <c r="N503" s="92"/>
      <c r="O503" s="92"/>
      <c r="P503" s="92"/>
      <c r="Q503" s="170"/>
      <c r="R503" s="170"/>
      <c r="S503" s="170"/>
      <c r="T503" s="92"/>
      <c r="U503" s="92"/>
      <c r="V503" s="92"/>
      <c r="W503" s="92"/>
      <c r="X503" s="92"/>
      <c r="Y503" s="92"/>
      <c r="Z503" s="92"/>
      <c r="AA503" s="92"/>
    </row>
    <row r="504" ht="15.75" customHeight="1">
      <c r="A504" s="92"/>
      <c r="B504" s="92"/>
      <c r="C504" s="92"/>
      <c r="D504" s="92"/>
      <c r="E504" s="92"/>
      <c r="F504" s="92"/>
      <c r="G504" s="92"/>
      <c r="H504" s="92"/>
      <c r="I504" s="92"/>
      <c r="J504" s="92"/>
      <c r="K504" s="92"/>
      <c r="L504" s="92"/>
      <c r="M504" s="92"/>
      <c r="N504" s="92"/>
      <c r="O504" s="92"/>
      <c r="P504" s="92"/>
      <c r="Q504" s="170"/>
      <c r="R504" s="170"/>
      <c r="S504" s="170"/>
      <c r="T504" s="92"/>
      <c r="U504" s="92"/>
      <c r="V504" s="92"/>
      <c r="W504" s="92"/>
      <c r="X504" s="92"/>
      <c r="Y504" s="92"/>
      <c r="Z504" s="92"/>
      <c r="AA504" s="92"/>
    </row>
    <row r="505" ht="15.75" customHeight="1">
      <c r="A505" s="92"/>
      <c r="B505" s="92"/>
      <c r="C505" s="92"/>
      <c r="D505" s="92"/>
      <c r="E505" s="92"/>
      <c r="F505" s="92"/>
      <c r="G505" s="92"/>
      <c r="H505" s="92"/>
      <c r="I505" s="92"/>
      <c r="J505" s="92"/>
      <c r="K505" s="92"/>
      <c r="L505" s="92"/>
      <c r="M505" s="92"/>
      <c r="N505" s="92"/>
      <c r="O505" s="92"/>
      <c r="P505" s="92"/>
      <c r="Q505" s="170"/>
      <c r="R505" s="170"/>
      <c r="S505" s="170"/>
      <c r="T505" s="92"/>
      <c r="U505" s="92"/>
      <c r="V505" s="92"/>
      <c r="W505" s="92"/>
      <c r="X505" s="92"/>
      <c r="Y505" s="92"/>
      <c r="Z505" s="92"/>
      <c r="AA505" s="92"/>
    </row>
    <row r="506" ht="15.75" customHeight="1">
      <c r="A506" s="92"/>
      <c r="B506" s="92"/>
      <c r="C506" s="92"/>
      <c r="D506" s="92"/>
      <c r="E506" s="92"/>
      <c r="F506" s="92"/>
      <c r="G506" s="92"/>
      <c r="H506" s="92"/>
      <c r="I506" s="92"/>
      <c r="J506" s="92"/>
      <c r="K506" s="92"/>
      <c r="L506" s="92"/>
      <c r="M506" s="92"/>
      <c r="N506" s="92"/>
      <c r="O506" s="92"/>
      <c r="P506" s="92"/>
      <c r="Q506" s="170"/>
      <c r="R506" s="170"/>
      <c r="S506" s="170"/>
      <c r="T506" s="92"/>
      <c r="U506" s="92"/>
      <c r="V506" s="92"/>
      <c r="W506" s="92"/>
      <c r="X506" s="92"/>
      <c r="Y506" s="92"/>
      <c r="Z506" s="92"/>
      <c r="AA506" s="92"/>
    </row>
    <row r="507" ht="15.75" customHeight="1">
      <c r="A507" s="92"/>
      <c r="B507" s="92"/>
      <c r="C507" s="92"/>
      <c r="D507" s="92"/>
      <c r="E507" s="92"/>
      <c r="F507" s="92"/>
      <c r="G507" s="92"/>
      <c r="H507" s="92"/>
      <c r="I507" s="92"/>
      <c r="J507" s="92"/>
      <c r="K507" s="92"/>
      <c r="L507" s="92"/>
      <c r="M507" s="92"/>
      <c r="N507" s="92"/>
      <c r="O507" s="92"/>
      <c r="P507" s="92"/>
      <c r="Q507" s="170"/>
      <c r="R507" s="170"/>
      <c r="S507" s="170"/>
      <c r="T507" s="92"/>
      <c r="U507" s="92"/>
      <c r="V507" s="92"/>
      <c r="W507" s="92"/>
      <c r="X507" s="92"/>
      <c r="Y507" s="92"/>
      <c r="Z507" s="92"/>
      <c r="AA507" s="92"/>
    </row>
    <row r="508" ht="15.75" customHeight="1">
      <c r="A508" s="92"/>
      <c r="B508" s="92"/>
      <c r="C508" s="92"/>
      <c r="D508" s="92"/>
      <c r="E508" s="92"/>
      <c r="F508" s="92"/>
      <c r="G508" s="92"/>
      <c r="H508" s="92"/>
      <c r="I508" s="92"/>
      <c r="J508" s="92"/>
      <c r="K508" s="92"/>
      <c r="L508" s="92"/>
      <c r="M508" s="92"/>
      <c r="N508" s="92"/>
      <c r="O508" s="92"/>
      <c r="P508" s="92"/>
      <c r="Q508" s="170"/>
      <c r="R508" s="170"/>
      <c r="S508" s="170"/>
      <c r="T508" s="92"/>
      <c r="U508" s="92"/>
      <c r="V508" s="92"/>
      <c r="W508" s="92"/>
      <c r="X508" s="92"/>
      <c r="Y508" s="92"/>
      <c r="Z508" s="92"/>
      <c r="AA508" s="92"/>
    </row>
    <row r="509" ht="15.75" customHeight="1">
      <c r="A509" s="92"/>
      <c r="B509" s="92"/>
      <c r="C509" s="92"/>
      <c r="D509" s="92"/>
      <c r="E509" s="92"/>
      <c r="F509" s="92"/>
      <c r="G509" s="92"/>
      <c r="H509" s="92"/>
      <c r="I509" s="92"/>
      <c r="J509" s="92"/>
      <c r="K509" s="92"/>
      <c r="L509" s="92"/>
      <c r="M509" s="92"/>
      <c r="N509" s="92"/>
      <c r="O509" s="92"/>
      <c r="P509" s="92"/>
      <c r="Q509" s="170"/>
      <c r="R509" s="170"/>
      <c r="S509" s="170"/>
      <c r="T509" s="92"/>
      <c r="U509" s="92"/>
      <c r="V509" s="92"/>
      <c r="W509" s="92"/>
      <c r="X509" s="92"/>
      <c r="Y509" s="92"/>
      <c r="Z509" s="92"/>
      <c r="AA509" s="92"/>
    </row>
    <row r="510" ht="15.75" customHeight="1">
      <c r="A510" s="92"/>
      <c r="B510" s="92"/>
      <c r="C510" s="92"/>
      <c r="D510" s="92"/>
      <c r="E510" s="92"/>
      <c r="F510" s="92"/>
      <c r="G510" s="92"/>
      <c r="H510" s="92"/>
      <c r="I510" s="92"/>
      <c r="J510" s="92"/>
      <c r="K510" s="92"/>
      <c r="L510" s="92"/>
      <c r="M510" s="92"/>
      <c r="N510" s="92"/>
      <c r="O510" s="92"/>
      <c r="P510" s="92"/>
      <c r="Q510" s="170"/>
      <c r="R510" s="170"/>
      <c r="S510" s="170"/>
      <c r="T510" s="92"/>
      <c r="U510" s="92"/>
      <c r="V510" s="92"/>
      <c r="W510" s="92"/>
      <c r="X510" s="92"/>
      <c r="Y510" s="92"/>
      <c r="Z510" s="92"/>
      <c r="AA510" s="92"/>
    </row>
    <row r="511" ht="15.75" customHeight="1">
      <c r="A511" s="92"/>
      <c r="B511" s="92"/>
      <c r="C511" s="92"/>
      <c r="D511" s="92"/>
      <c r="E511" s="92"/>
      <c r="F511" s="92"/>
      <c r="G511" s="92"/>
      <c r="H511" s="92"/>
      <c r="I511" s="92"/>
      <c r="J511" s="92"/>
      <c r="K511" s="92"/>
      <c r="L511" s="92"/>
      <c r="M511" s="92"/>
      <c r="N511" s="92"/>
      <c r="O511" s="92"/>
      <c r="P511" s="92"/>
      <c r="Q511" s="170"/>
      <c r="R511" s="170"/>
      <c r="S511" s="170"/>
      <c r="T511" s="92"/>
      <c r="U511" s="92"/>
      <c r="V511" s="92"/>
      <c r="W511" s="92"/>
      <c r="X511" s="92"/>
      <c r="Y511" s="92"/>
      <c r="Z511" s="92"/>
      <c r="AA511" s="92"/>
    </row>
    <row r="512" ht="15.75" customHeight="1">
      <c r="A512" s="92"/>
      <c r="B512" s="92"/>
      <c r="C512" s="92"/>
      <c r="D512" s="92"/>
      <c r="E512" s="92"/>
      <c r="F512" s="92"/>
      <c r="G512" s="92"/>
      <c r="H512" s="92"/>
      <c r="I512" s="92"/>
      <c r="J512" s="92"/>
      <c r="K512" s="92"/>
      <c r="L512" s="92"/>
      <c r="M512" s="92"/>
      <c r="N512" s="92"/>
      <c r="O512" s="92"/>
      <c r="P512" s="92"/>
      <c r="Q512" s="170"/>
      <c r="R512" s="170"/>
      <c r="S512" s="170"/>
      <c r="T512" s="92"/>
      <c r="U512" s="92"/>
      <c r="V512" s="92"/>
      <c r="W512" s="92"/>
      <c r="X512" s="92"/>
      <c r="Y512" s="92"/>
      <c r="Z512" s="92"/>
      <c r="AA512" s="92"/>
    </row>
    <row r="513" ht="15.75" customHeight="1">
      <c r="A513" s="92"/>
      <c r="B513" s="92"/>
      <c r="C513" s="92"/>
      <c r="D513" s="92"/>
      <c r="E513" s="92"/>
      <c r="F513" s="92"/>
      <c r="G513" s="92"/>
      <c r="H513" s="92"/>
      <c r="I513" s="92"/>
      <c r="J513" s="92"/>
      <c r="K513" s="92"/>
      <c r="L513" s="92"/>
      <c r="M513" s="92"/>
      <c r="N513" s="92"/>
      <c r="O513" s="92"/>
      <c r="P513" s="92"/>
      <c r="Q513" s="170"/>
      <c r="R513" s="170"/>
      <c r="S513" s="170"/>
      <c r="T513" s="92"/>
      <c r="U513" s="92"/>
      <c r="V513" s="92"/>
      <c r="W513" s="92"/>
      <c r="X513" s="92"/>
      <c r="Y513" s="92"/>
      <c r="Z513" s="92"/>
      <c r="AA513" s="92"/>
    </row>
    <row r="514" ht="15.75" customHeight="1">
      <c r="A514" s="92"/>
      <c r="B514" s="92"/>
      <c r="C514" s="92"/>
      <c r="D514" s="92"/>
      <c r="E514" s="92"/>
      <c r="F514" s="92"/>
      <c r="G514" s="92"/>
      <c r="H514" s="92"/>
      <c r="I514" s="92"/>
      <c r="J514" s="92"/>
      <c r="K514" s="92"/>
      <c r="L514" s="92"/>
      <c r="M514" s="92"/>
      <c r="N514" s="92"/>
      <c r="O514" s="92"/>
      <c r="P514" s="92"/>
      <c r="Q514" s="170"/>
      <c r="R514" s="170"/>
      <c r="S514" s="170"/>
      <c r="T514" s="92"/>
      <c r="U514" s="92"/>
      <c r="V514" s="92"/>
      <c r="W514" s="92"/>
      <c r="X514" s="92"/>
      <c r="Y514" s="92"/>
      <c r="Z514" s="92"/>
      <c r="AA514" s="92"/>
    </row>
    <row r="515" ht="15.75" customHeight="1">
      <c r="A515" s="92"/>
      <c r="B515" s="92"/>
      <c r="C515" s="92"/>
      <c r="D515" s="92"/>
      <c r="E515" s="92"/>
      <c r="F515" s="92"/>
      <c r="G515" s="92"/>
      <c r="H515" s="92"/>
      <c r="I515" s="92"/>
      <c r="J515" s="92"/>
      <c r="K515" s="92"/>
      <c r="L515" s="92"/>
      <c r="M515" s="92"/>
      <c r="N515" s="92"/>
      <c r="O515" s="92"/>
      <c r="P515" s="92"/>
      <c r="Q515" s="170"/>
      <c r="R515" s="170"/>
      <c r="S515" s="170"/>
      <c r="T515" s="92"/>
      <c r="U515" s="92"/>
      <c r="V515" s="92"/>
      <c r="W515" s="92"/>
      <c r="X515" s="92"/>
      <c r="Y515" s="92"/>
      <c r="Z515" s="92"/>
      <c r="AA515" s="92"/>
    </row>
    <row r="516" ht="15.75" customHeight="1">
      <c r="A516" s="92"/>
      <c r="B516" s="92"/>
      <c r="C516" s="92"/>
      <c r="D516" s="92"/>
      <c r="E516" s="92"/>
      <c r="F516" s="92"/>
      <c r="G516" s="92"/>
      <c r="H516" s="92"/>
      <c r="I516" s="92"/>
      <c r="J516" s="92"/>
      <c r="K516" s="92"/>
      <c r="L516" s="92"/>
      <c r="M516" s="92"/>
      <c r="N516" s="92"/>
      <c r="O516" s="92"/>
      <c r="P516" s="92"/>
      <c r="Q516" s="170"/>
      <c r="R516" s="170"/>
      <c r="S516" s="170"/>
      <c r="T516" s="92"/>
      <c r="U516" s="92"/>
      <c r="V516" s="92"/>
      <c r="W516" s="92"/>
      <c r="X516" s="92"/>
      <c r="Y516" s="92"/>
      <c r="Z516" s="92"/>
      <c r="AA516" s="92"/>
    </row>
    <row r="517" ht="15.75" customHeight="1">
      <c r="A517" s="92"/>
      <c r="B517" s="92"/>
      <c r="C517" s="92"/>
      <c r="D517" s="92"/>
      <c r="E517" s="92"/>
      <c r="F517" s="92"/>
      <c r="G517" s="92"/>
      <c r="H517" s="92"/>
      <c r="I517" s="92"/>
      <c r="J517" s="92"/>
      <c r="K517" s="92"/>
      <c r="L517" s="92"/>
      <c r="M517" s="92"/>
      <c r="N517" s="92"/>
      <c r="O517" s="92"/>
      <c r="P517" s="92"/>
      <c r="Q517" s="170"/>
      <c r="R517" s="170"/>
      <c r="S517" s="170"/>
      <c r="T517" s="92"/>
      <c r="U517" s="92"/>
      <c r="V517" s="92"/>
      <c r="W517" s="92"/>
      <c r="X517" s="92"/>
      <c r="Y517" s="92"/>
      <c r="Z517" s="92"/>
      <c r="AA517" s="92"/>
    </row>
    <row r="518" ht="15.75" customHeight="1">
      <c r="A518" s="92"/>
      <c r="B518" s="92"/>
      <c r="C518" s="92"/>
      <c r="D518" s="92"/>
      <c r="E518" s="92"/>
      <c r="F518" s="92"/>
      <c r="G518" s="92"/>
      <c r="H518" s="92"/>
      <c r="I518" s="92"/>
      <c r="J518" s="92"/>
      <c r="K518" s="92"/>
      <c r="L518" s="92"/>
      <c r="M518" s="92"/>
      <c r="N518" s="92"/>
      <c r="O518" s="92"/>
      <c r="P518" s="92"/>
      <c r="Q518" s="170"/>
      <c r="R518" s="170"/>
      <c r="S518" s="170"/>
      <c r="T518" s="92"/>
      <c r="U518" s="92"/>
      <c r="V518" s="92"/>
      <c r="W518" s="92"/>
      <c r="X518" s="92"/>
      <c r="Y518" s="92"/>
      <c r="Z518" s="92"/>
      <c r="AA518" s="92"/>
    </row>
    <row r="519" ht="15.75" customHeight="1">
      <c r="A519" s="92"/>
      <c r="B519" s="92"/>
      <c r="C519" s="92"/>
      <c r="D519" s="92"/>
      <c r="E519" s="92"/>
      <c r="F519" s="92"/>
      <c r="G519" s="92"/>
      <c r="H519" s="92"/>
      <c r="I519" s="92"/>
      <c r="J519" s="92"/>
      <c r="K519" s="92"/>
      <c r="L519" s="92"/>
      <c r="M519" s="92"/>
      <c r="N519" s="92"/>
      <c r="O519" s="92"/>
      <c r="P519" s="92"/>
      <c r="Q519" s="170"/>
      <c r="R519" s="170"/>
      <c r="S519" s="170"/>
      <c r="T519" s="92"/>
      <c r="U519" s="92"/>
      <c r="V519" s="92"/>
      <c r="W519" s="92"/>
      <c r="X519" s="92"/>
      <c r="Y519" s="92"/>
      <c r="Z519" s="92"/>
      <c r="AA519" s="92"/>
    </row>
    <row r="520" ht="15.75" customHeight="1">
      <c r="A520" s="92"/>
      <c r="B520" s="92"/>
      <c r="C520" s="92"/>
      <c r="D520" s="92"/>
      <c r="E520" s="92"/>
      <c r="F520" s="92"/>
      <c r="G520" s="92"/>
      <c r="H520" s="92"/>
      <c r="I520" s="92"/>
      <c r="J520" s="92"/>
      <c r="K520" s="92"/>
      <c r="L520" s="92"/>
      <c r="M520" s="92"/>
      <c r="N520" s="92"/>
      <c r="O520" s="92"/>
      <c r="P520" s="92"/>
      <c r="Q520" s="170"/>
      <c r="R520" s="170"/>
      <c r="S520" s="170"/>
      <c r="T520" s="92"/>
      <c r="U520" s="92"/>
      <c r="V520" s="92"/>
      <c r="W520" s="92"/>
      <c r="X520" s="92"/>
      <c r="Y520" s="92"/>
      <c r="Z520" s="92"/>
      <c r="AA520" s="92"/>
    </row>
    <row r="521" ht="15.75" customHeight="1">
      <c r="A521" s="92"/>
      <c r="B521" s="92"/>
      <c r="C521" s="92"/>
      <c r="D521" s="92"/>
      <c r="E521" s="92"/>
      <c r="F521" s="92"/>
      <c r="G521" s="92"/>
      <c r="H521" s="92"/>
      <c r="I521" s="92"/>
      <c r="J521" s="92"/>
      <c r="K521" s="92"/>
      <c r="L521" s="92"/>
      <c r="M521" s="92"/>
      <c r="N521" s="92"/>
      <c r="O521" s="92"/>
      <c r="P521" s="92"/>
      <c r="Q521" s="170"/>
      <c r="R521" s="170"/>
      <c r="S521" s="170"/>
      <c r="T521" s="92"/>
      <c r="U521" s="92"/>
      <c r="V521" s="92"/>
      <c r="W521" s="92"/>
      <c r="X521" s="92"/>
      <c r="Y521" s="92"/>
      <c r="Z521" s="92"/>
      <c r="AA521" s="92"/>
    </row>
    <row r="522" ht="15.75" customHeight="1">
      <c r="A522" s="92"/>
      <c r="B522" s="92"/>
      <c r="C522" s="92"/>
      <c r="D522" s="92"/>
      <c r="E522" s="92"/>
      <c r="F522" s="92"/>
      <c r="G522" s="92"/>
      <c r="H522" s="92"/>
      <c r="I522" s="92"/>
      <c r="J522" s="92"/>
      <c r="K522" s="92"/>
      <c r="L522" s="92"/>
      <c r="M522" s="92"/>
      <c r="N522" s="92"/>
      <c r="O522" s="92"/>
      <c r="P522" s="92"/>
      <c r="Q522" s="170"/>
      <c r="R522" s="170"/>
      <c r="S522" s="170"/>
      <c r="T522" s="92"/>
      <c r="U522" s="92"/>
      <c r="V522" s="92"/>
      <c r="W522" s="92"/>
      <c r="X522" s="92"/>
      <c r="Y522" s="92"/>
      <c r="Z522" s="92"/>
      <c r="AA522" s="92"/>
    </row>
    <row r="523" ht="15.75" customHeight="1">
      <c r="A523" s="92"/>
      <c r="B523" s="92"/>
      <c r="C523" s="92"/>
      <c r="D523" s="92"/>
      <c r="E523" s="92"/>
      <c r="F523" s="92"/>
      <c r="G523" s="92"/>
      <c r="H523" s="92"/>
      <c r="I523" s="92"/>
      <c r="J523" s="92"/>
      <c r="K523" s="92"/>
      <c r="L523" s="92"/>
      <c r="M523" s="92"/>
      <c r="N523" s="92"/>
      <c r="O523" s="92"/>
      <c r="P523" s="92"/>
      <c r="Q523" s="170"/>
      <c r="R523" s="170"/>
      <c r="S523" s="170"/>
      <c r="T523" s="92"/>
      <c r="U523" s="92"/>
      <c r="V523" s="92"/>
      <c r="W523" s="92"/>
      <c r="X523" s="92"/>
      <c r="Y523" s="92"/>
      <c r="Z523" s="92"/>
      <c r="AA523" s="92"/>
    </row>
    <row r="524" ht="15.75" customHeight="1">
      <c r="A524" s="92"/>
      <c r="B524" s="92"/>
      <c r="C524" s="92"/>
      <c r="D524" s="92"/>
      <c r="E524" s="92"/>
      <c r="F524" s="92"/>
      <c r="G524" s="92"/>
      <c r="H524" s="92"/>
      <c r="I524" s="92"/>
      <c r="J524" s="92"/>
      <c r="K524" s="92"/>
      <c r="L524" s="92"/>
      <c r="M524" s="92"/>
      <c r="N524" s="92"/>
      <c r="O524" s="92"/>
      <c r="P524" s="92"/>
      <c r="Q524" s="170"/>
      <c r="R524" s="170"/>
      <c r="S524" s="170"/>
      <c r="T524" s="92"/>
      <c r="U524" s="92"/>
      <c r="V524" s="92"/>
      <c r="W524" s="92"/>
      <c r="X524" s="92"/>
      <c r="Y524" s="92"/>
      <c r="Z524" s="92"/>
      <c r="AA524" s="92"/>
    </row>
    <row r="525" ht="15.75" customHeight="1">
      <c r="A525" s="92"/>
      <c r="B525" s="92"/>
      <c r="C525" s="92"/>
      <c r="D525" s="92"/>
      <c r="E525" s="92"/>
      <c r="F525" s="92"/>
      <c r="G525" s="92"/>
      <c r="H525" s="92"/>
      <c r="I525" s="92"/>
      <c r="J525" s="92"/>
      <c r="K525" s="92"/>
      <c r="L525" s="92"/>
      <c r="M525" s="92"/>
      <c r="N525" s="92"/>
      <c r="O525" s="92"/>
      <c r="P525" s="92"/>
      <c r="Q525" s="170"/>
      <c r="R525" s="170"/>
      <c r="S525" s="170"/>
      <c r="T525" s="92"/>
      <c r="U525" s="92"/>
      <c r="V525" s="92"/>
      <c r="W525" s="92"/>
      <c r="X525" s="92"/>
      <c r="Y525" s="92"/>
      <c r="Z525" s="92"/>
      <c r="AA525" s="92"/>
    </row>
    <row r="526" ht="15.75" customHeight="1">
      <c r="A526" s="92"/>
      <c r="B526" s="92"/>
      <c r="C526" s="92"/>
      <c r="D526" s="92"/>
      <c r="E526" s="92"/>
      <c r="F526" s="92"/>
      <c r="G526" s="92"/>
      <c r="H526" s="92"/>
      <c r="I526" s="92"/>
      <c r="J526" s="92"/>
      <c r="K526" s="92"/>
      <c r="L526" s="92"/>
      <c r="M526" s="92"/>
      <c r="N526" s="92"/>
      <c r="O526" s="92"/>
      <c r="P526" s="92"/>
      <c r="Q526" s="170"/>
      <c r="R526" s="170"/>
      <c r="S526" s="170"/>
      <c r="T526" s="92"/>
      <c r="U526" s="92"/>
      <c r="V526" s="92"/>
      <c r="W526" s="92"/>
      <c r="X526" s="92"/>
      <c r="Y526" s="92"/>
      <c r="Z526" s="92"/>
      <c r="AA526" s="92"/>
    </row>
    <row r="527" ht="15.75" customHeight="1">
      <c r="A527" s="92"/>
      <c r="B527" s="92"/>
      <c r="C527" s="92"/>
      <c r="D527" s="92"/>
      <c r="E527" s="92"/>
      <c r="F527" s="92"/>
      <c r="G527" s="92"/>
      <c r="H527" s="92"/>
      <c r="I527" s="92"/>
      <c r="J527" s="92"/>
      <c r="K527" s="92"/>
      <c r="L527" s="92"/>
      <c r="M527" s="92"/>
      <c r="N527" s="92"/>
      <c r="O527" s="92"/>
      <c r="P527" s="92"/>
      <c r="Q527" s="170"/>
      <c r="R527" s="170"/>
      <c r="S527" s="170"/>
      <c r="T527" s="92"/>
      <c r="U527" s="92"/>
      <c r="V527" s="92"/>
      <c r="W527" s="92"/>
      <c r="X527" s="92"/>
      <c r="Y527" s="92"/>
      <c r="Z527" s="92"/>
      <c r="AA527" s="92"/>
    </row>
    <row r="528" ht="15.75" customHeight="1">
      <c r="A528" s="92"/>
      <c r="B528" s="92"/>
      <c r="C528" s="92"/>
      <c r="D528" s="92"/>
      <c r="E528" s="92"/>
      <c r="F528" s="92"/>
      <c r="G528" s="92"/>
      <c r="H528" s="92"/>
      <c r="I528" s="92"/>
      <c r="J528" s="92"/>
      <c r="K528" s="92"/>
      <c r="L528" s="92"/>
      <c r="M528" s="92"/>
      <c r="N528" s="92"/>
      <c r="O528" s="92"/>
      <c r="P528" s="92"/>
      <c r="Q528" s="170"/>
      <c r="R528" s="170"/>
      <c r="S528" s="170"/>
      <c r="T528" s="92"/>
      <c r="U528" s="92"/>
      <c r="V528" s="92"/>
      <c r="W528" s="92"/>
      <c r="X528" s="92"/>
      <c r="Y528" s="92"/>
      <c r="Z528" s="92"/>
      <c r="AA528" s="92"/>
    </row>
    <row r="529" ht="15.75" customHeight="1">
      <c r="A529" s="92"/>
      <c r="B529" s="92"/>
      <c r="C529" s="92"/>
      <c r="D529" s="92"/>
      <c r="E529" s="92"/>
      <c r="F529" s="92"/>
      <c r="G529" s="92"/>
      <c r="H529" s="92"/>
      <c r="I529" s="92"/>
      <c r="J529" s="92"/>
      <c r="K529" s="92"/>
      <c r="L529" s="92"/>
      <c r="M529" s="92"/>
      <c r="N529" s="92"/>
      <c r="O529" s="92"/>
      <c r="P529" s="92"/>
      <c r="Q529" s="170"/>
      <c r="R529" s="170"/>
      <c r="S529" s="170"/>
      <c r="T529" s="92"/>
      <c r="U529" s="92"/>
      <c r="V529" s="92"/>
      <c r="W529" s="92"/>
      <c r="X529" s="92"/>
      <c r="Y529" s="92"/>
      <c r="Z529" s="92"/>
      <c r="AA529" s="92"/>
    </row>
    <row r="530" ht="15.75" customHeight="1">
      <c r="A530" s="92"/>
      <c r="B530" s="92"/>
      <c r="C530" s="92"/>
      <c r="D530" s="92"/>
      <c r="E530" s="92"/>
      <c r="F530" s="92"/>
      <c r="G530" s="92"/>
      <c r="H530" s="92"/>
      <c r="I530" s="92"/>
      <c r="J530" s="92"/>
      <c r="K530" s="92"/>
      <c r="L530" s="92"/>
      <c r="M530" s="92"/>
      <c r="N530" s="92"/>
      <c r="O530" s="92"/>
      <c r="P530" s="92"/>
      <c r="Q530" s="170"/>
      <c r="R530" s="170"/>
      <c r="S530" s="170"/>
      <c r="T530" s="92"/>
      <c r="U530" s="92"/>
      <c r="V530" s="92"/>
      <c r="W530" s="92"/>
      <c r="X530" s="92"/>
      <c r="Y530" s="92"/>
      <c r="Z530" s="92"/>
      <c r="AA530" s="92"/>
    </row>
    <row r="531" ht="15.75" customHeight="1">
      <c r="A531" s="92"/>
      <c r="B531" s="92"/>
      <c r="C531" s="92"/>
      <c r="D531" s="92"/>
      <c r="E531" s="92"/>
      <c r="F531" s="92"/>
      <c r="G531" s="92"/>
      <c r="H531" s="92"/>
      <c r="I531" s="92"/>
      <c r="J531" s="92"/>
      <c r="K531" s="92"/>
      <c r="L531" s="92"/>
      <c r="M531" s="92"/>
      <c r="N531" s="92"/>
      <c r="O531" s="92"/>
      <c r="P531" s="92"/>
      <c r="Q531" s="170"/>
      <c r="R531" s="170"/>
      <c r="S531" s="170"/>
      <c r="T531" s="92"/>
      <c r="U531" s="92"/>
      <c r="V531" s="92"/>
      <c r="W531" s="92"/>
      <c r="X531" s="92"/>
      <c r="Y531" s="92"/>
      <c r="Z531" s="92"/>
      <c r="AA531" s="92"/>
    </row>
    <row r="532" ht="15.75" customHeight="1">
      <c r="A532" s="92"/>
      <c r="B532" s="92"/>
      <c r="C532" s="92"/>
      <c r="D532" s="92"/>
      <c r="E532" s="92"/>
      <c r="F532" s="92"/>
      <c r="G532" s="92"/>
      <c r="H532" s="92"/>
      <c r="I532" s="92"/>
      <c r="J532" s="92"/>
      <c r="K532" s="92"/>
      <c r="L532" s="92"/>
      <c r="M532" s="92"/>
      <c r="N532" s="92"/>
      <c r="O532" s="92"/>
      <c r="P532" s="92"/>
      <c r="Q532" s="170"/>
      <c r="R532" s="170"/>
      <c r="S532" s="170"/>
      <c r="T532" s="92"/>
      <c r="U532" s="92"/>
      <c r="V532" s="92"/>
      <c r="W532" s="92"/>
      <c r="X532" s="92"/>
      <c r="Y532" s="92"/>
      <c r="Z532" s="92"/>
      <c r="AA532" s="92"/>
    </row>
    <row r="533" ht="15.75" customHeight="1">
      <c r="A533" s="92"/>
      <c r="B533" s="92"/>
      <c r="C533" s="92"/>
      <c r="D533" s="92"/>
      <c r="E533" s="92"/>
      <c r="F533" s="92"/>
      <c r="G533" s="92"/>
      <c r="H533" s="92"/>
      <c r="I533" s="92"/>
      <c r="J533" s="92"/>
      <c r="K533" s="92"/>
      <c r="L533" s="92"/>
      <c r="M533" s="92"/>
      <c r="N533" s="92"/>
      <c r="O533" s="92"/>
      <c r="P533" s="92"/>
      <c r="Q533" s="170"/>
      <c r="R533" s="170"/>
      <c r="S533" s="170"/>
      <c r="T533" s="92"/>
      <c r="U533" s="92"/>
      <c r="V533" s="92"/>
      <c r="W533" s="92"/>
      <c r="X533" s="92"/>
      <c r="Y533" s="92"/>
      <c r="Z533" s="92"/>
      <c r="AA533" s="92"/>
    </row>
    <row r="534" ht="15.75" customHeight="1">
      <c r="A534" s="92"/>
      <c r="B534" s="92"/>
      <c r="C534" s="92"/>
      <c r="D534" s="92"/>
      <c r="E534" s="92"/>
      <c r="F534" s="92"/>
      <c r="G534" s="92"/>
      <c r="H534" s="92"/>
      <c r="I534" s="92"/>
      <c r="J534" s="92"/>
      <c r="K534" s="92"/>
      <c r="L534" s="92"/>
      <c r="M534" s="92"/>
      <c r="N534" s="92"/>
      <c r="O534" s="92"/>
      <c r="P534" s="92"/>
      <c r="Q534" s="170"/>
      <c r="R534" s="170"/>
      <c r="S534" s="170"/>
      <c r="T534" s="92"/>
      <c r="U534" s="92"/>
      <c r="V534" s="92"/>
      <c r="W534" s="92"/>
      <c r="X534" s="92"/>
      <c r="Y534" s="92"/>
      <c r="Z534" s="92"/>
      <c r="AA534" s="92"/>
    </row>
    <row r="535" ht="15.75" customHeight="1">
      <c r="A535" s="92"/>
      <c r="B535" s="92"/>
      <c r="C535" s="92"/>
      <c r="D535" s="92"/>
      <c r="E535" s="92"/>
      <c r="F535" s="92"/>
      <c r="G535" s="92"/>
      <c r="H535" s="92"/>
      <c r="I535" s="92"/>
      <c r="J535" s="92"/>
      <c r="K535" s="92"/>
      <c r="L535" s="92"/>
      <c r="M535" s="92"/>
      <c r="N535" s="92"/>
      <c r="O535" s="92"/>
      <c r="P535" s="92"/>
      <c r="Q535" s="170"/>
      <c r="R535" s="170"/>
      <c r="S535" s="170"/>
      <c r="T535" s="92"/>
      <c r="U535" s="92"/>
      <c r="V535" s="92"/>
      <c r="W535" s="92"/>
      <c r="X535" s="92"/>
      <c r="Y535" s="92"/>
      <c r="Z535" s="92"/>
      <c r="AA535" s="92"/>
    </row>
    <row r="536" ht="15.75" customHeight="1">
      <c r="A536" s="92"/>
      <c r="B536" s="92"/>
      <c r="C536" s="92"/>
      <c r="D536" s="92"/>
      <c r="E536" s="92"/>
      <c r="F536" s="92"/>
      <c r="G536" s="92"/>
      <c r="H536" s="92"/>
      <c r="I536" s="92"/>
      <c r="J536" s="92"/>
      <c r="K536" s="92"/>
      <c r="L536" s="92"/>
      <c r="M536" s="92"/>
      <c r="N536" s="92"/>
      <c r="O536" s="92"/>
      <c r="P536" s="92"/>
      <c r="Q536" s="170"/>
      <c r="R536" s="170"/>
      <c r="S536" s="170"/>
      <c r="T536" s="92"/>
      <c r="U536" s="92"/>
      <c r="V536" s="92"/>
      <c r="W536" s="92"/>
      <c r="X536" s="92"/>
      <c r="Y536" s="92"/>
      <c r="Z536" s="92"/>
      <c r="AA536" s="92"/>
    </row>
    <row r="537" ht="15.75" customHeight="1">
      <c r="A537" s="92"/>
      <c r="B537" s="92"/>
      <c r="C537" s="92"/>
      <c r="D537" s="92"/>
      <c r="E537" s="92"/>
      <c r="F537" s="92"/>
      <c r="G537" s="92"/>
      <c r="H537" s="92"/>
      <c r="I537" s="92"/>
      <c r="J537" s="92"/>
      <c r="K537" s="92"/>
      <c r="L537" s="92"/>
      <c r="M537" s="92"/>
      <c r="N537" s="92"/>
      <c r="O537" s="92"/>
      <c r="P537" s="92"/>
      <c r="Q537" s="170"/>
      <c r="R537" s="170"/>
      <c r="S537" s="170"/>
      <c r="T537" s="92"/>
      <c r="U537" s="92"/>
      <c r="V537" s="92"/>
      <c r="W537" s="92"/>
      <c r="X537" s="92"/>
      <c r="Y537" s="92"/>
      <c r="Z537" s="92"/>
      <c r="AA537" s="92"/>
    </row>
    <row r="538" ht="15.75" customHeight="1">
      <c r="A538" s="92"/>
      <c r="B538" s="92"/>
      <c r="C538" s="92"/>
      <c r="D538" s="92"/>
      <c r="E538" s="92"/>
      <c r="F538" s="92"/>
      <c r="G538" s="92"/>
      <c r="H538" s="92"/>
      <c r="I538" s="92"/>
      <c r="J538" s="92"/>
      <c r="K538" s="92"/>
      <c r="L538" s="92"/>
      <c r="M538" s="92"/>
      <c r="N538" s="92"/>
      <c r="O538" s="92"/>
      <c r="P538" s="92"/>
      <c r="Q538" s="170"/>
      <c r="R538" s="170"/>
      <c r="S538" s="170"/>
      <c r="T538" s="92"/>
      <c r="U538" s="92"/>
      <c r="V538" s="92"/>
      <c r="W538" s="92"/>
      <c r="X538" s="92"/>
      <c r="Y538" s="92"/>
      <c r="Z538" s="92"/>
      <c r="AA538" s="92"/>
    </row>
    <row r="539" ht="15.75" customHeight="1">
      <c r="A539" s="92"/>
      <c r="B539" s="92"/>
      <c r="C539" s="92"/>
      <c r="D539" s="92"/>
      <c r="E539" s="92"/>
      <c r="F539" s="92"/>
      <c r="G539" s="92"/>
      <c r="H539" s="92"/>
      <c r="I539" s="92"/>
      <c r="J539" s="92"/>
      <c r="K539" s="92"/>
      <c r="L539" s="92"/>
      <c r="M539" s="92"/>
      <c r="N539" s="92"/>
      <c r="O539" s="92"/>
      <c r="P539" s="92"/>
      <c r="Q539" s="170"/>
      <c r="R539" s="170"/>
      <c r="S539" s="170"/>
      <c r="T539" s="92"/>
      <c r="U539" s="92"/>
      <c r="V539" s="92"/>
      <c r="W539" s="92"/>
      <c r="X539" s="92"/>
      <c r="Y539" s="92"/>
      <c r="Z539" s="92"/>
      <c r="AA539" s="92"/>
    </row>
    <row r="540" ht="15.75" customHeight="1">
      <c r="A540" s="92"/>
      <c r="B540" s="92"/>
      <c r="C540" s="92"/>
      <c r="D540" s="92"/>
      <c r="E540" s="92"/>
      <c r="F540" s="92"/>
      <c r="G540" s="92"/>
      <c r="H540" s="92"/>
      <c r="I540" s="92"/>
      <c r="J540" s="92"/>
      <c r="K540" s="92"/>
      <c r="L540" s="92"/>
      <c r="M540" s="92"/>
      <c r="N540" s="92"/>
      <c r="O540" s="92"/>
      <c r="P540" s="92"/>
      <c r="Q540" s="170"/>
      <c r="R540" s="170"/>
      <c r="S540" s="170"/>
      <c r="T540" s="92"/>
      <c r="U540" s="92"/>
      <c r="V540" s="92"/>
      <c r="W540" s="92"/>
      <c r="X540" s="92"/>
      <c r="Y540" s="92"/>
      <c r="Z540" s="92"/>
      <c r="AA540" s="92"/>
    </row>
    <row r="541" ht="15.75" customHeight="1">
      <c r="A541" s="92"/>
      <c r="B541" s="92"/>
      <c r="C541" s="92"/>
      <c r="D541" s="92"/>
      <c r="E541" s="92"/>
      <c r="F541" s="92"/>
      <c r="G541" s="92"/>
      <c r="H541" s="92"/>
      <c r="I541" s="92"/>
      <c r="J541" s="92"/>
      <c r="K541" s="92"/>
      <c r="L541" s="92"/>
      <c r="M541" s="92"/>
      <c r="N541" s="92"/>
      <c r="O541" s="92"/>
      <c r="P541" s="92"/>
      <c r="Q541" s="170"/>
      <c r="R541" s="170"/>
      <c r="S541" s="170"/>
      <c r="T541" s="92"/>
      <c r="U541" s="92"/>
      <c r="V541" s="92"/>
      <c r="W541" s="92"/>
      <c r="X541" s="92"/>
      <c r="Y541" s="92"/>
      <c r="Z541" s="92"/>
      <c r="AA541" s="92"/>
    </row>
    <row r="542" ht="15.75" customHeight="1">
      <c r="A542" s="92"/>
      <c r="B542" s="92"/>
      <c r="C542" s="92"/>
      <c r="D542" s="92"/>
      <c r="E542" s="92"/>
      <c r="F542" s="92"/>
      <c r="G542" s="92"/>
      <c r="H542" s="92"/>
      <c r="I542" s="92"/>
      <c r="J542" s="92"/>
      <c r="K542" s="92"/>
      <c r="L542" s="92"/>
      <c r="M542" s="92"/>
      <c r="N542" s="92"/>
      <c r="O542" s="92"/>
      <c r="P542" s="92"/>
      <c r="Q542" s="170"/>
      <c r="R542" s="170"/>
      <c r="S542" s="170"/>
      <c r="T542" s="92"/>
      <c r="U542" s="92"/>
      <c r="V542" s="92"/>
      <c r="W542" s="92"/>
      <c r="X542" s="92"/>
      <c r="Y542" s="92"/>
      <c r="Z542" s="92"/>
      <c r="AA542" s="92"/>
    </row>
    <row r="543" ht="15.75" customHeight="1">
      <c r="A543" s="92"/>
      <c r="B543" s="92"/>
      <c r="C543" s="92"/>
      <c r="D543" s="92"/>
      <c r="E543" s="92"/>
      <c r="F543" s="92"/>
      <c r="G543" s="92"/>
      <c r="H543" s="92"/>
      <c r="I543" s="92"/>
      <c r="J543" s="92"/>
      <c r="K543" s="92"/>
      <c r="L543" s="92"/>
      <c r="M543" s="92"/>
      <c r="N543" s="92"/>
      <c r="O543" s="92"/>
      <c r="P543" s="92"/>
      <c r="Q543" s="170"/>
      <c r="R543" s="170"/>
      <c r="S543" s="170"/>
      <c r="T543" s="92"/>
      <c r="U543" s="92"/>
      <c r="V543" s="92"/>
      <c r="W543" s="92"/>
      <c r="X543" s="92"/>
      <c r="Y543" s="92"/>
      <c r="Z543" s="92"/>
      <c r="AA543" s="92"/>
    </row>
    <row r="544" ht="15.75" customHeight="1">
      <c r="A544" s="92"/>
      <c r="B544" s="92"/>
      <c r="C544" s="92"/>
      <c r="D544" s="92"/>
      <c r="E544" s="92"/>
      <c r="F544" s="92"/>
      <c r="G544" s="92"/>
      <c r="H544" s="92"/>
      <c r="I544" s="92"/>
      <c r="J544" s="92"/>
      <c r="K544" s="92"/>
      <c r="L544" s="92"/>
      <c r="M544" s="92"/>
      <c r="N544" s="92"/>
      <c r="O544" s="92"/>
      <c r="P544" s="92"/>
      <c r="Q544" s="170"/>
      <c r="R544" s="170"/>
      <c r="S544" s="170"/>
      <c r="T544" s="92"/>
      <c r="U544" s="92"/>
      <c r="V544" s="92"/>
      <c r="W544" s="92"/>
      <c r="X544" s="92"/>
      <c r="Y544" s="92"/>
      <c r="Z544" s="92"/>
      <c r="AA544" s="92"/>
    </row>
    <row r="545" ht="15.75" customHeight="1">
      <c r="A545" s="92"/>
      <c r="B545" s="92"/>
      <c r="C545" s="92"/>
      <c r="D545" s="92"/>
      <c r="E545" s="92"/>
      <c r="F545" s="92"/>
      <c r="G545" s="92"/>
      <c r="H545" s="92"/>
      <c r="I545" s="92"/>
      <c r="J545" s="92"/>
      <c r="K545" s="92"/>
      <c r="L545" s="92"/>
      <c r="M545" s="92"/>
      <c r="N545" s="92"/>
      <c r="O545" s="92"/>
      <c r="P545" s="92"/>
      <c r="Q545" s="170"/>
      <c r="R545" s="170"/>
      <c r="S545" s="170"/>
      <c r="T545" s="92"/>
      <c r="U545" s="92"/>
      <c r="V545" s="92"/>
      <c r="W545" s="92"/>
      <c r="X545" s="92"/>
      <c r="Y545" s="92"/>
      <c r="Z545" s="92"/>
      <c r="AA545" s="92"/>
    </row>
    <row r="546" ht="15.75" customHeight="1">
      <c r="A546" s="92"/>
      <c r="B546" s="92"/>
      <c r="C546" s="92"/>
      <c r="D546" s="92"/>
      <c r="E546" s="92"/>
      <c r="F546" s="92"/>
      <c r="G546" s="92"/>
      <c r="H546" s="92"/>
      <c r="I546" s="92"/>
      <c r="J546" s="92"/>
      <c r="K546" s="92"/>
      <c r="L546" s="92"/>
      <c r="M546" s="92"/>
      <c r="N546" s="92"/>
      <c r="O546" s="92"/>
      <c r="P546" s="92"/>
      <c r="Q546" s="170"/>
      <c r="R546" s="170"/>
      <c r="S546" s="170"/>
      <c r="T546" s="92"/>
      <c r="U546" s="92"/>
      <c r="V546" s="92"/>
      <c r="W546" s="92"/>
      <c r="X546" s="92"/>
      <c r="Y546" s="92"/>
      <c r="Z546" s="92"/>
      <c r="AA546" s="92"/>
    </row>
    <row r="547" ht="15.75" customHeight="1">
      <c r="A547" s="92"/>
      <c r="B547" s="92"/>
      <c r="C547" s="92"/>
      <c r="D547" s="92"/>
      <c r="E547" s="92"/>
      <c r="F547" s="92"/>
      <c r="G547" s="92"/>
      <c r="H547" s="92"/>
      <c r="I547" s="92"/>
      <c r="J547" s="92"/>
      <c r="K547" s="92"/>
      <c r="L547" s="92"/>
      <c r="M547" s="92"/>
      <c r="N547" s="92"/>
      <c r="O547" s="92"/>
      <c r="P547" s="92"/>
      <c r="Q547" s="170"/>
      <c r="R547" s="170"/>
      <c r="S547" s="170"/>
      <c r="T547" s="92"/>
      <c r="U547" s="92"/>
      <c r="V547" s="92"/>
      <c r="W547" s="92"/>
      <c r="X547" s="92"/>
      <c r="Y547" s="92"/>
      <c r="Z547" s="92"/>
      <c r="AA547" s="92"/>
    </row>
    <row r="548" ht="15.75" customHeight="1">
      <c r="A548" s="92"/>
      <c r="B548" s="92"/>
      <c r="C548" s="92"/>
      <c r="D548" s="92"/>
      <c r="E548" s="92"/>
      <c r="F548" s="92"/>
      <c r="G548" s="92"/>
      <c r="H548" s="92"/>
      <c r="I548" s="92"/>
      <c r="J548" s="92"/>
      <c r="K548" s="92"/>
      <c r="L548" s="92"/>
      <c r="M548" s="92"/>
      <c r="N548" s="92"/>
      <c r="O548" s="92"/>
      <c r="P548" s="92"/>
      <c r="Q548" s="170"/>
      <c r="R548" s="170"/>
      <c r="S548" s="170"/>
      <c r="T548" s="92"/>
      <c r="U548" s="92"/>
      <c r="V548" s="92"/>
      <c r="W548" s="92"/>
      <c r="X548" s="92"/>
      <c r="Y548" s="92"/>
      <c r="Z548" s="92"/>
      <c r="AA548" s="92"/>
    </row>
    <row r="549" ht="15.75" customHeight="1">
      <c r="A549" s="92"/>
      <c r="B549" s="92"/>
      <c r="C549" s="92"/>
      <c r="D549" s="92"/>
      <c r="E549" s="92"/>
      <c r="F549" s="92"/>
      <c r="G549" s="92"/>
      <c r="H549" s="92"/>
      <c r="I549" s="92"/>
      <c r="J549" s="92"/>
      <c r="K549" s="92"/>
      <c r="L549" s="92"/>
      <c r="M549" s="92"/>
      <c r="N549" s="92"/>
      <c r="O549" s="92"/>
      <c r="P549" s="92"/>
      <c r="Q549" s="170"/>
      <c r="R549" s="170"/>
      <c r="S549" s="170"/>
      <c r="T549" s="92"/>
      <c r="U549" s="92"/>
      <c r="V549" s="92"/>
      <c r="W549" s="92"/>
      <c r="X549" s="92"/>
      <c r="Y549" s="92"/>
      <c r="Z549" s="92"/>
      <c r="AA549" s="92"/>
    </row>
    <row r="550" ht="15.75" customHeight="1">
      <c r="A550" s="92"/>
      <c r="B550" s="92"/>
      <c r="C550" s="92"/>
      <c r="D550" s="92"/>
      <c r="E550" s="92"/>
      <c r="F550" s="92"/>
      <c r="G550" s="92"/>
      <c r="H550" s="92"/>
      <c r="I550" s="92"/>
      <c r="J550" s="92"/>
      <c r="K550" s="92"/>
      <c r="L550" s="92"/>
      <c r="M550" s="92"/>
      <c r="N550" s="92"/>
      <c r="O550" s="92"/>
      <c r="P550" s="92"/>
      <c r="Q550" s="170"/>
      <c r="R550" s="170"/>
      <c r="S550" s="170"/>
      <c r="T550" s="92"/>
      <c r="U550" s="92"/>
      <c r="V550" s="92"/>
      <c r="W550" s="92"/>
      <c r="X550" s="92"/>
      <c r="Y550" s="92"/>
      <c r="Z550" s="92"/>
      <c r="AA550" s="92"/>
    </row>
    <row r="551" ht="15.75" customHeight="1">
      <c r="A551" s="92"/>
      <c r="B551" s="92"/>
      <c r="C551" s="92"/>
      <c r="D551" s="92"/>
      <c r="E551" s="92"/>
      <c r="F551" s="92"/>
      <c r="G551" s="92"/>
      <c r="H551" s="92"/>
      <c r="I551" s="92"/>
      <c r="J551" s="92"/>
      <c r="K551" s="92"/>
      <c r="L551" s="92"/>
      <c r="M551" s="92"/>
      <c r="N551" s="92"/>
      <c r="O551" s="92"/>
      <c r="P551" s="92"/>
      <c r="Q551" s="170"/>
      <c r="R551" s="170"/>
      <c r="S551" s="170"/>
      <c r="T551" s="92"/>
      <c r="U551" s="92"/>
      <c r="V551" s="92"/>
      <c r="W551" s="92"/>
      <c r="X551" s="92"/>
      <c r="Y551" s="92"/>
      <c r="Z551" s="92"/>
      <c r="AA551" s="92"/>
    </row>
    <row r="552" ht="15.75" customHeight="1">
      <c r="A552" s="92"/>
      <c r="B552" s="92"/>
      <c r="C552" s="92"/>
      <c r="D552" s="92"/>
      <c r="E552" s="92"/>
      <c r="F552" s="92"/>
      <c r="G552" s="92"/>
      <c r="H552" s="92"/>
      <c r="I552" s="92"/>
      <c r="J552" s="92"/>
      <c r="K552" s="92"/>
      <c r="L552" s="92"/>
      <c r="M552" s="92"/>
      <c r="N552" s="92"/>
      <c r="O552" s="92"/>
      <c r="P552" s="92"/>
      <c r="Q552" s="170"/>
      <c r="R552" s="170"/>
      <c r="S552" s="170"/>
      <c r="T552" s="92"/>
      <c r="U552" s="92"/>
      <c r="V552" s="92"/>
      <c r="W552" s="92"/>
      <c r="X552" s="92"/>
      <c r="Y552" s="92"/>
      <c r="Z552" s="92"/>
      <c r="AA552" s="92"/>
    </row>
    <row r="553" ht="15.75" customHeight="1">
      <c r="A553" s="92"/>
      <c r="B553" s="92"/>
      <c r="C553" s="92"/>
      <c r="D553" s="92"/>
      <c r="E553" s="92"/>
      <c r="F553" s="92"/>
      <c r="G553" s="92"/>
      <c r="H553" s="92"/>
      <c r="I553" s="92"/>
      <c r="J553" s="92"/>
      <c r="K553" s="92"/>
      <c r="L553" s="92"/>
      <c r="M553" s="92"/>
      <c r="N553" s="92"/>
      <c r="O553" s="92"/>
      <c r="P553" s="92"/>
      <c r="Q553" s="170"/>
      <c r="R553" s="170"/>
      <c r="S553" s="170"/>
      <c r="T553" s="92"/>
      <c r="U553" s="92"/>
      <c r="V553" s="92"/>
      <c r="W553" s="92"/>
      <c r="X553" s="92"/>
      <c r="Y553" s="92"/>
      <c r="Z553" s="92"/>
      <c r="AA553" s="92"/>
    </row>
    <row r="554" ht="15.75" customHeight="1">
      <c r="A554" s="92"/>
      <c r="B554" s="92"/>
      <c r="C554" s="92"/>
      <c r="D554" s="92"/>
      <c r="E554" s="92"/>
      <c r="F554" s="92"/>
      <c r="G554" s="92"/>
      <c r="H554" s="92"/>
      <c r="I554" s="92"/>
      <c r="J554" s="92"/>
      <c r="K554" s="92"/>
      <c r="L554" s="92"/>
      <c r="M554" s="92"/>
      <c r="N554" s="92"/>
      <c r="O554" s="92"/>
      <c r="P554" s="92"/>
      <c r="Q554" s="170"/>
      <c r="R554" s="170"/>
      <c r="S554" s="170"/>
      <c r="T554" s="92"/>
      <c r="U554" s="92"/>
      <c r="V554" s="92"/>
      <c r="W554" s="92"/>
      <c r="X554" s="92"/>
      <c r="Y554" s="92"/>
      <c r="Z554" s="92"/>
      <c r="AA554" s="92"/>
    </row>
    <row r="555" ht="15.75" customHeight="1">
      <c r="A555" s="92"/>
      <c r="B555" s="92"/>
      <c r="C555" s="92"/>
      <c r="D555" s="92"/>
      <c r="E555" s="92"/>
      <c r="F555" s="92"/>
      <c r="G555" s="92"/>
      <c r="H555" s="92"/>
      <c r="I555" s="92"/>
      <c r="J555" s="92"/>
      <c r="K555" s="92"/>
      <c r="L555" s="92"/>
      <c r="M555" s="92"/>
      <c r="N555" s="92"/>
      <c r="O555" s="92"/>
      <c r="P555" s="92"/>
      <c r="Q555" s="170"/>
      <c r="R555" s="170"/>
      <c r="S555" s="170"/>
      <c r="T555" s="92"/>
      <c r="U555" s="92"/>
      <c r="V555" s="92"/>
      <c r="W555" s="92"/>
      <c r="X555" s="92"/>
      <c r="Y555" s="92"/>
      <c r="Z555" s="92"/>
      <c r="AA555" s="92"/>
    </row>
    <row r="556" ht="15.75" customHeight="1">
      <c r="A556" s="92"/>
      <c r="B556" s="92"/>
      <c r="C556" s="92"/>
      <c r="D556" s="92"/>
      <c r="E556" s="92"/>
      <c r="F556" s="92"/>
      <c r="G556" s="92"/>
      <c r="H556" s="92"/>
      <c r="I556" s="92"/>
      <c r="J556" s="92"/>
      <c r="K556" s="92"/>
      <c r="L556" s="92"/>
      <c r="M556" s="92"/>
      <c r="N556" s="92"/>
      <c r="O556" s="92"/>
      <c r="P556" s="92"/>
      <c r="Q556" s="170"/>
      <c r="R556" s="170"/>
      <c r="S556" s="170"/>
      <c r="T556" s="92"/>
      <c r="U556" s="92"/>
      <c r="V556" s="92"/>
      <c r="W556" s="92"/>
      <c r="X556" s="92"/>
      <c r="Y556" s="92"/>
      <c r="Z556" s="92"/>
      <c r="AA556" s="92"/>
    </row>
    <row r="557" ht="15.75" customHeight="1">
      <c r="A557" s="92"/>
      <c r="B557" s="92"/>
      <c r="C557" s="92"/>
      <c r="D557" s="92"/>
      <c r="E557" s="92"/>
      <c r="F557" s="92"/>
      <c r="G557" s="92"/>
      <c r="H557" s="92"/>
      <c r="I557" s="92"/>
      <c r="J557" s="92"/>
      <c r="K557" s="92"/>
      <c r="L557" s="92"/>
      <c r="M557" s="92"/>
      <c r="N557" s="92"/>
      <c r="O557" s="92"/>
      <c r="P557" s="92"/>
      <c r="Q557" s="170"/>
      <c r="R557" s="170"/>
      <c r="S557" s="170"/>
      <c r="T557" s="92"/>
      <c r="U557" s="92"/>
      <c r="V557" s="92"/>
      <c r="W557" s="92"/>
      <c r="X557" s="92"/>
      <c r="Y557" s="92"/>
      <c r="Z557" s="92"/>
      <c r="AA557" s="92"/>
    </row>
    <row r="558" ht="15.75" customHeight="1">
      <c r="A558" s="92"/>
      <c r="B558" s="92"/>
      <c r="C558" s="92"/>
      <c r="D558" s="92"/>
      <c r="E558" s="92"/>
      <c r="F558" s="92"/>
      <c r="G558" s="92"/>
      <c r="H558" s="92"/>
      <c r="I558" s="92"/>
      <c r="J558" s="92"/>
      <c r="K558" s="92"/>
      <c r="L558" s="92"/>
      <c r="M558" s="92"/>
      <c r="N558" s="92"/>
      <c r="O558" s="92"/>
      <c r="P558" s="92"/>
      <c r="Q558" s="170"/>
      <c r="R558" s="170"/>
      <c r="S558" s="170"/>
      <c r="T558" s="92"/>
      <c r="U558" s="92"/>
      <c r="V558" s="92"/>
      <c r="W558" s="92"/>
      <c r="X558" s="92"/>
      <c r="Y558" s="92"/>
      <c r="Z558" s="92"/>
      <c r="AA558" s="92"/>
    </row>
    <row r="559" ht="15.75" customHeight="1">
      <c r="A559" s="92"/>
      <c r="B559" s="92"/>
      <c r="C559" s="92"/>
      <c r="D559" s="92"/>
      <c r="E559" s="92"/>
      <c r="F559" s="92"/>
      <c r="G559" s="92"/>
      <c r="H559" s="92"/>
      <c r="I559" s="92"/>
      <c r="J559" s="92"/>
      <c r="K559" s="92"/>
      <c r="L559" s="92"/>
      <c r="M559" s="92"/>
      <c r="N559" s="92"/>
      <c r="O559" s="92"/>
      <c r="P559" s="92"/>
      <c r="Q559" s="170"/>
      <c r="R559" s="170"/>
      <c r="S559" s="170"/>
      <c r="T559" s="92"/>
      <c r="U559" s="92"/>
      <c r="V559" s="92"/>
      <c r="W559" s="92"/>
      <c r="X559" s="92"/>
      <c r="Y559" s="92"/>
      <c r="Z559" s="92"/>
      <c r="AA559" s="92"/>
    </row>
    <row r="560" ht="15.75" customHeight="1">
      <c r="A560" s="92"/>
      <c r="B560" s="92"/>
      <c r="C560" s="92"/>
      <c r="D560" s="92"/>
      <c r="E560" s="92"/>
      <c r="F560" s="92"/>
      <c r="G560" s="92"/>
      <c r="H560" s="92"/>
      <c r="I560" s="92"/>
      <c r="J560" s="92"/>
      <c r="K560" s="92"/>
      <c r="L560" s="92"/>
      <c r="M560" s="92"/>
      <c r="N560" s="92"/>
      <c r="O560" s="92"/>
      <c r="P560" s="92"/>
      <c r="Q560" s="170"/>
      <c r="R560" s="170"/>
      <c r="S560" s="170"/>
      <c r="T560" s="92"/>
      <c r="U560" s="92"/>
      <c r="V560" s="92"/>
      <c r="W560" s="92"/>
      <c r="X560" s="92"/>
      <c r="Y560" s="92"/>
      <c r="Z560" s="92"/>
      <c r="AA560" s="92"/>
    </row>
    <row r="561" ht="15.75" customHeight="1">
      <c r="A561" s="92"/>
      <c r="B561" s="92"/>
      <c r="C561" s="92"/>
      <c r="D561" s="92"/>
      <c r="E561" s="92"/>
      <c r="F561" s="92"/>
      <c r="G561" s="92"/>
      <c r="H561" s="92"/>
      <c r="I561" s="92"/>
      <c r="J561" s="92"/>
      <c r="K561" s="92"/>
      <c r="L561" s="92"/>
      <c r="M561" s="92"/>
      <c r="N561" s="92"/>
      <c r="O561" s="92"/>
      <c r="P561" s="92"/>
      <c r="Q561" s="170"/>
      <c r="R561" s="170"/>
      <c r="S561" s="170"/>
      <c r="T561" s="92"/>
      <c r="U561" s="92"/>
      <c r="V561" s="92"/>
      <c r="W561" s="92"/>
      <c r="X561" s="92"/>
      <c r="Y561" s="92"/>
      <c r="Z561" s="92"/>
      <c r="AA561" s="92"/>
    </row>
    <row r="562" ht="15.75" customHeight="1">
      <c r="A562" s="92"/>
      <c r="B562" s="92"/>
      <c r="C562" s="92"/>
      <c r="D562" s="92"/>
      <c r="E562" s="92"/>
      <c r="F562" s="92"/>
      <c r="G562" s="92"/>
      <c r="H562" s="92"/>
      <c r="I562" s="92"/>
      <c r="J562" s="92"/>
      <c r="K562" s="92"/>
      <c r="L562" s="92"/>
      <c r="M562" s="92"/>
      <c r="N562" s="92"/>
      <c r="O562" s="92"/>
      <c r="P562" s="92"/>
      <c r="Q562" s="170"/>
      <c r="R562" s="170"/>
      <c r="S562" s="170"/>
      <c r="T562" s="92"/>
      <c r="U562" s="92"/>
      <c r="V562" s="92"/>
      <c r="W562" s="92"/>
      <c r="X562" s="92"/>
      <c r="Y562" s="92"/>
      <c r="Z562" s="92"/>
      <c r="AA562" s="92"/>
    </row>
    <row r="563" ht="15.75" customHeight="1">
      <c r="A563" s="92"/>
      <c r="B563" s="92"/>
      <c r="C563" s="92"/>
      <c r="D563" s="92"/>
      <c r="E563" s="92"/>
      <c r="F563" s="92"/>
      <c r="G563" s="92"/>
      <c r="H563" s="92"/>
      <c r="I563" s="92"/>
      <c r="J563" s="92"/>
      <c r="K563" s="92"/>
      <c r="L563" s="92"/>
      <c r="M563" s="92"/>
      <c r="N563" s="92"/>
      <c r="O563" s="92"/>
      <c r="P563" s="92"/>
      <c r="Q563" s="170"/>
      <c r="R563" s="170"/>
      <c r="S563" s="170"/>
      <c r="T563" s="92"/>
      <c r="U563" s="92"/>
      <c r="V563" s="92"/>
      <c r="W563" s="92"/>
      <c r="X563" s="92"/>
      <c r="Y563" s="92"/>
      <c r="Z563" s="92"/>
      <c r="AA563" s="92"/>
    </row>
    <row r="564" ht="15.75" customHeight="1">
      <c r="A564" s="92"/>
      <c r="B564" s="92"/>
      <c r="C564" s="92"/>
      <c r="D564" s="92"/>
      <c r="E564" s="92"/>
      <c r="F564" s="92"/>
      <c r="G564" s="92"/>
      <c r="H564" s="92"/>
      <c r="I564" s="92"/>
      <c r="J564" s="92"/>
      <c r="K564" s="92"/>
      <c r="L564" s="92"/>
      <c r="M564" s="92"/>
      <c r="N564" s="92"/>
      <c r="O564" s="92"/>
      <c r="P564" s="92"/>
      <c r="Q564" s="170"/>
      <c r="R564" s="170"/>
      <c r="S564" s="170"/>
      <c r="T564" s="92"/>
      <c r="U564" s="92"/>
      <c r="V564" s="92"/>
      <c r="W564" s="92"/>
      <c r="X564" s="92"/>
      <c r="Y564" s="92"/>
      <c r="Z564" s="92"/>
      <c r="AA564" s="92"/>
    </row>
    <row r="565" ht="15.75" customHeight="1">
      <c r="A565" s="92"/>
      <c r="B565" s="92"/>
      <c r="C565" s="92"/>
      <c r="D565" s="92"/>
      <c r="E565" s="92"/>
      <c r="F565" s="92"/>
      <c r="G565" s="92"/>
      <c r="H565" s="92"/>
      <c r="I565" s="92"/>
      <c r="J565" s="92"/>
      <c r="K565" s="92"/>
      <c r="L565" s="92"/>
      <c r="M565" s="92"/>
      <c r="N565" s="92"/>
      <c r="O565" s="92"/>
      <c r="P565" s="92"/>
      <c r="Q565" s="170"/>
      <c r="R565" s="170"/>
      <c r="S565" s="170"/>
      <c r="T565" s="92"/>
      <c r="U565" s="92"/>
      <c r="V565" s="92"/>
      <c r="W565" s="92"/>
      <c r="X565" s="92"/>
      <c r="Y565" s="92"/>
      <c r="Z565" s="92"/>
      <c r="AA565" s="92"/>
    </row>
    <row r="566" ht="15.75" customHeight="1">
      <c r="A566" s="92"/>
      <c r="B566" s="92"/>
      <c r="C566" s="92"/>
      <c r="D566" s="92"/>
      <c r="E566" s="92"/>
      <c r="F566" s="92"/>
      <c r="G566" s="92"/>
      <c r="H566" s="92"/>
      <c r="I566" s="92"/>
      <c r="J566" s="92"/>
      <c r="K566" s="92"/>
      <c r="L566" s="92"/>
      <c r="M566" s="92"/>
      <c r="N566" s="92"/>
      <c r="O566" s="92"/>
      <c r="P566" s="92"/>
      <c r="Q566" s="170"/>
      <c r="R566" s="170"/>
      <c r="S566" s="170"/>
      <c r="T566" s="92"/>
      <c r="U566" s="92"/>
      <c r="V566" s="92"/>
      <c r="W566" s="92"/>
      <c r="X566" s="92"/>
      <c r="Y566" s="92"/>
      <c r="Z566" s="92"/>
      <c r="AA566" s="92"/>
    </row>
    <row r="567" ht="15.75" customHeight="1">
      <c r="A567" s="92"/>
      <c r="B567" s="92"/>
      <c r="C567" s="92"/>
      <c r="D567" s="92"/>
      <c r="E567" s="92"/>
      <c r="F567" s="92"/>
      <c r="G567" s="92"/>
      <c r="H567" s="92"/>
      <c r="I567" s="92"/>
      <c r="J567" s="92"/>
      <c r="K567" s="92"/>
      <c r="L567" s="92"/>
      <c r="M567" s="92"/>
      <c r="N567" s="92"/>
      <c r="O567" s="92"/>
      <c r="P567" s="92"/>
      <c r="Q567" s="170"/>
      <c r="R567" s="170"/>
      <c r="S567" s="170"/>
      <c r="T567" s="92"/>
      <c r="U567" s="92"/>
      <c r="V567" s="92"/>
      <c r="W567" s="92"/>
      <c r="X567" s="92"/>
      <c r="Y567" s="92"/>
      <c r="Z567" s="92"/>
      <c r="AA567" s="92"/>
    </row>
    <row r="568" ht="15.75" customHeight="1">
      <c r="A568" s="92"/>
      <c r="B568" s="92"/>
      <c r="C568" s="92"/>
      <c r="D568" s="92"/>
      <c r="E568" s="92"/>
      <c r="F568" s="92"/>
      <c r="G568" s="92"/>
      <c r="H568" s="92"/>
      <c r="I568" s="92"/>
      <c r="J568" s="92"/>
      <c r="K568" s="92"/>
      <c r="L568" s="92"/>
      <c r="M568" s="92"/>
      <c r="N568" s="92"/>
      <c r="O568" s="92"/>
      <c r="P568" s="92"/>
      <c r="Q568" s="170"/>
      <c r="R568" s="170"/>
      <c r="S568" s="170"/>
      <c r="T568" s="92"/>
      <c r="U568" s="92"/>
      <c r="V568" s="92"/>
      <c r="W568" s="92"/>
      <c r="X568" s="92"/>
      <c r="Y568" s="92"/>
      <c r="Z568" s="92"/>
      <c r="AA568" s="92"/>
    </row>
    <row r="569" ht="15.75" customHeight="1">
      <c r="A569" s="92"/>
      <c r="B569" s="92"/>
      <c r="C569" s="92"/>
      <c r="D569" s="92"/>
      <c r="E569" s="92"/>
      <c r="F569" s="92"/>
      <c r="G569" s="92"/>
      <c r="H569" s="92"/>
      <c r="I569" s="92"/>
      <c r="J569" s="92"/>
      <c r="K569" s="92"/>
      <c r="L569" s="92"/>
      <c r="M569" s="92"/>
      <c r="N569" s="92"/>
      <c r="O569" s="92"/>
      <c r="P569" s="92"/>
      <c r="Q569" s="170"/>
      <c r="R569" s="170"/>
      <c r="S569" s="170"/>
      <c r="T569" s="92"/>
      <c r="U569" s="92"/>
      <c r="V569" s="92"/>
      <c r="W569" s="92"/>
      <c r="X569" s="92"/>
      <c r="Y569" s="92"/>
      <c r="Z569" s="92"/>
      <c r="AA569" s="92"/>
    </row>
    <row r="570" ht="15.75" customHeight="1">
      <c r="A570" s="92"/>
      <c r="B570" s="92"/>
      <c r="C570" s="92"/>
      <c r="D570" s="92"/>
      <c r="E570" s="92"/>
      <c r="F570" s="92"/>
      <c r="G570" s="92"/>
      <c r="H570" s="92"/>
      <c r="I570" s="92"/>
      <c r="J570" s="92"/>
      <c r="K570" s="92"/>
      <c r="L570" s="92"/>
      <c r="M570" s="92"/>
      <c r="N570" s="92"/>
      <c r="O570" s="92"/>
      <c r="P570" s="92"/>
      <c r="Q570" s="170"/>
      <c r="R570" s="170"/>
      <c r="S570" s="170"/>
      <c r="T570" s="92"/>
      <c r="U570" s="92"/>
      <c r="V570" s="92"/>
      <c r="W570" s="92"/>
      <c r="X570" s="92"/>
      <c r="Y570" s="92"/>
      <c r="Z570" s="92"/>
      <c r="AA570" s="92"/>
    </row>
    <row r="571" ht="15.75" customHeight="1">
      <c r="A571" s="92"/>
      <c r="B571" s="92"/>
      <c r="C571" s="92"/>
      <c r="D571" s="92"/>
      <c r="E571" s="92"/>
      <c r="F571" s="92"/>
      <c r="G571" s="92"/>
      <c r="H571" s="92"/>
      <c r="I571" s="92"/>
      <c r="J571" s="92"/>
      <c r="K571" s="92"/>
      <c r="L571" s="92"/>
      <c r="M571" s="92"/>
      <c r="N571" s="92"/>
      <c r="O571" s="92"/>
      <c r="P571" s="92"/>
      <c r="Q571" s="170"/>
      <c r="R571" s="170"/>
      <c r="S571" s="170"/>
      <c r="T571" s="92"/>
      <c r="U571" s="92"/>
      <c r="V571" s="92"/>
      <c r="W571" s="92"/>
      <c r="X571" s="92"/>
      <c r="Y571" s="92"/>
      <c r="Z571" s="92"/>
      <c r="AA571" s="92"/>
    </row>
    <row r="572" ht="15.75" customHeight="1">
      <c r="A572" s="92"/>
      <c r="B572" s="92"/>
      <c r="C572" s="92"/>
      <c r="D572" s="92"/>
      <c r="E572" s="92"/>
      <c r="F572" s="92"/>
      <c r="G572" s="92"/>
      <c r="H572" s="92"/>
      <c r="I572" s="92"/>
      <c r="J572" s="92"/>
      <c r="K572" s="92"/>
      <c r="L572" s="92"/>
      <c r="M572" s="92"/>
      <c r="N572" s="92"/>
      <c r="O572" s="92"/>
      <c r="P572" s="92"/>
      <c r="Q572" s="170"/>
      <c r="R572" s="170"/>
      <c r="S572" s="170"/>
      <c r="T572" s="92"/>
      <c r="U572" s="92"/>
      <c r="V572" s="92"/>
      <c r="W572" s="92"/>
      <c r="X572" s="92"/>
      <c r="Y572" s="92"/>
      <c r="Z572" s="92"/>
      <c r="AA572" s="92"/>
    </row>
    <row r="573" ht="15.75" customHeight="1">
      <c r="A573" s="92"/>
      <c r="B573" s="92"/>
      <c r="C573" s="92"/>
      <c r="D573" s="92"/>
      <c r="E573" s="92"/>
      <c r="F573" s="92"/>
      <c r="G573" s="92"/>
      <c r="H573" s="92"/>
      <c r="I573" s="92"/>
      <c r="J573" s="92"/>
      <c r="K573" s="92"/>
      <c r="L573" s="92"/>
      <c r="M573" s="92"/>
      <c r="N573" s="92"/>
      <c r="O573" s="92"/>
      <c r="P573" s="92"/>
      <c r="Q573" s="170"/>
      <c r="R573" s="170"/>
      <c r="S573" s="170"/>
      <c r="T573" s="92"/>
      <c r="U573" s="92"/>
      <c r="V573" s="92"/>
      <c r="W573" s="92"/>
      <c r="X573" s="92"/>
      <c r="Y573" s="92"/>
      <c r="Z573" s="92"/>
      <c r="AA573" s="92"/>
    </row>
    <row r="574" ht="15.75" customHeight="1">
      <c r="A574" s="92"/>
      <c r="B574" s="92"/>
      <c r="C574" s="92"/>
      <c r="D574" s="92"/>
      <c r="E574" s="92"/>
      <c r="F574" s="92"/>
      <c r="G574" s="92"/>
      <c r="H574" s="92"/>
      <c r="I574" s="92"/>
      <c r="J574" s="92"/>
      <c r="K574" s="92"/>
      <c r="L574" s="92"/>
      <c r="M574" s="92"/>
      <c r="N574" s="92"/>
      <c r="O574" s="92"/>
      <c r="P574" s="92"/>
      <c r="Q574" s="170"/>
      <c r="R574" s="170"/>
      <c r="S574" s="170"/>
      <c r="T574" s="92"/>
      <c r="U574" s="92"/>
      <c r="V574" s="92"/>
      <c r="W574" s="92"/>
      <c r="X574" s="92"/>
      <c r="Y574" s="92"/>
      <c r="Z574" s="92"/>
      <c r="AA574" s="92"/>
    </row>
    <row r="575" ht="15.75" customHeight="1">
      <c r="A575" s="92"/>
      <c r="B575" s="92"/>
      <c r="C575" s="92"/>
      <c r="D575" s="92"/>
      <c r="E575" s="92"/>
      <c r="F575" s="92"/>
      <c r="G575" s="92"/>
      <c r="H575" s="92"/>
      <c r="I575" s="92"/>
      <c r="J575" s="92"/>
      <c r="K575" s="92"/>
      <c r="L575" s="92"/>
      <c r="M575" s="92"/>
      <c r="N575" s="92"/>
      <c r="O575" s="92"/>
      <c r="P575" s="92"/>
      <c r="Q575" s="170"/>
      <c r="R575" s="170"/>
      <c r="S575" s="170"/>
      <c r="T575" s="92"/>
      <c r="U575" s="92"/>
      <c r="V575" s="92"/>
      <c r="W575" s="92"/>
      <c r="X575" s="92"/>
      <c r="Y575" s="92"/>
      <c r="Z575" s="92"/>
      <c r="AA575" s="92"/>
    </row>
    <row r="576" ht="15.75" customHeight="1">
      <c r="A576" s="92"/>
      <c r="B576" s="92"/>
      <c r="C576" s="92"/>
      <c r="D576" s="92"/>
      <c r="E576" s="92"/>
      <c r="F576" s="92"/>
      <c r="G576" s="92"/>
      <c r="H576" s="92"/>
      <c r="I576" s="92"/>
      <c r="J576" s="92"/>
      <c r="K576" s="92"/>
      <c r="L576" s="92"/>
      <c r="M576" s="92"/>
      <c r="N576" s="92"/>
      <c r="O576" s="92"/>
      <c r="P576" s="92"/>
      <c r="Q576" s="170"/>
      <c r="R576" s="170"/>
      <c r="S576" s="170"/>
      <c r="T576" s="92"/>
      <c r="U576" s="92"/>
      <c r="V576" s="92"/>
      <c r="W576" s="92"/>
      <c r="X576" s="92"/>
      <c r="Y576" s="92"/>
      <c r="Z576" s="92"/>
      <c r="AA576" s="92"/>
    </row>
    <row r="577" ht="15.75" customHeight="1">
      <c r="A577" s="92"/>
      <c r="B577" s="92"/>
      <c r="C577" s="92"/>
      <c r="D577" s="92"/>
      <c r="E577" s="92"/>
      <c r="F577" s="92"/>
      <c r="G577" s="92"/>
      <c r="H577" s="92"/>
      <c r="I577" s="92"/>
      <c r="J577" s="92"/>
      <c r="K577" s="92"/>
      <c r="L577" s="92"/>
      <c r="M577" s="92"/>
      <c r="N577" s="92"/>
      <c r="O577" s="92"/>
      <c r="P577" s="92"/>
      <c r="Q577" s="170"/>
      <c r="R577" s="170"/>
      <c r="S577" s="170"/>
      <c r="T577" s="92"/>
      <c r="U577" s="92"/>
      <c r="V577" s="92"/>
      <c r="W577" s="92"/>
      <c r="X577" s="92"/>
      <c r="Y577" s="92"/>
      <c r="Z577" s="92"/>
      <c r="AA577" s="92"/>
    </row>
    <row r="578" ht="15.75" customHeight="1">
      <c r="A578" s="92"/>
      <c r="B578" s="92"/>
      <c r="C578" s="92"/>
      <c r="D578" s="92"/>
      <c r="E578" s="92"/>
      <c r="F578" s="92"/>
      <c r="G578" s="92"/>
      <c r="H578" s="92"/>
      <c r="I578" s="92"/>
      <c r="J578" s="92"/>
      <c r="K578" s="92"/>
      <c r="L578" s="92"/>
      <c r="M578" s="92"/>
      <c r="N578" s="92"/>
      <c r="O578" s="92"/>
      <c r="P578" s="92"/>
      <c r="Q578" s="170"/>
      <c r="R578" s="170"/>
      <c r="S578" s="170"/>
      <c r="T578" s="92"/>
      <c r="U578" s="92"/>
      <c r="V578" s="92"/>
      <c r="W578" s="92"/>
      <c r="X578" s="92"/>
      <c r="Y578" s="92"/>
      <c r="Z578" s="92"/>
      <c r="AA578" s="92"/>
    </row>
    <row r="579" ht="15.75" customHeight="1">
      <c r="A579" s="92"/>
      <c r="B579" s="92"/>
      <c r="C579" s="92"/>
      <c r="D579" s="92"/>
      <c r="E579" s="92"/>
      <c r="F579" s="92"/>
      <c r="G579" s="92"/>
      <c r="H579" s="92"/>
      <c r="I579" s="92"/>
      <c r="J579" s="92"/>
      <c r="K579" s="92"/>
      <c r="L579" s="92"/>
      <c r="M579" s="92"/>
      <c r="N579" s="92"/>
      <c r="O579" s="92"/>
      <c r="P579" s="92"/>
      <c r="Q579" s="170"/>
      <c r="R579" s="170"/>
      <c r="S579" s="170"/>
      <c r="T579" s="92"/>
      <c r="U579" s="92"/>
      <c r="V579" s="92"/>
      <c r="W579" s="92"/>
      <c r="X579" s="92"/>
      <c r="Y579" s="92"/>
      <c r="Z579" s="92"/>
      <c r="AA579" s="92"/>
    </row>
    <row r="580" ht="15.75" customHeight="1">
      <c r="A580" s="92"/>
      <c r="B580" s="92"/>
      <c r="C580" s="92"/>
      <c r="D580" s="92"/>
      <c r="E580" s="92"/>
      <c r="F580" s="92"/>
      <c r="G580" s="92"/>
      <c r="H580" s="92"/>
      <c r="I580" s="92"/>
      <c r="J580" s="92"/>
      <c r="K580" s="92"/>
      <c r="L580" s="92"/>
      <c r="M580" s="92"/>
      <c r="N580" s="92"/>
      <c r="O580" s="92"/>
      <c r="P580" s="92"/>
      <c r="Q580" s="170"/>
      <c r="R580" s="170"/>
      <c r="S580" s="170"/>
      <c r="T580" s="92"/>
      <c r="U580" s="92"/>
      <c r="V580" s="92"/>
      <c r="W580" s="92"/>
      <c r="X580" s="92"/>
      <c r="Y580" s="92"/>
      <c r="Z580" s="92"/>
      <c r="AA580" s="92"/>
    </row>
    <row r="581" ht="15.75" customHeight="1">
      <c r="A581" s="92"/>
      <c r="B581" s="92"/>
      <c r="C581" s="92"/>
      <c r="D581" s="92"/>
      <c r="E581" s="92"/>
      <c r="F581" s="92"/>
      <c r="G581" s="92"/>
      <c r="H581" s="92"/>
      <c r="I581" s="92"/>
      <c r="J581" s="92"/>
      <c r="K581" s="92"/>
      <c r="L581" s="92"/>
      <c r="M581" s="92"/>
      <c r="N581" s="92"/>
      <c r="O581" s="92"/>
      <c r="P581" s="92"/>
      <c r="Q581" s="170"/>
      <c r="R581" s="170"/>
      <c r="S581" s="170"/>
      <c r="T581" s="92"/>
      <c r="U581" s="92"/>
      <c r="V581" s="92"/>
      <c r="W581" s="92"/>
      <c r="X581" s="92"/>
      <c r="Y581" s="92"/>
      <c r="Z581" s="92"/>
      <c r="AA581" s="92"/>
    </row>
    <row r="582" ht="15.75" customHeight="1">
      <c r="A582" s="92"/>
      <c r="B582" s="92"/>
      <c r="C582" s="92"/>
      <c r="D582" s="92"/>
      <c r="E582" s="92"/>
      <c r="F582" s="92"/>
      <c r="G582" s="92"/>
      <c r="H582" s="92"/>
      <c r="I582" s="92"/>
      <c r="J582" s="92"/>
      <c r="K582" s="92"/>
      <c r="L582" s="92"/>
      <c r="M582" s="92"/>
      <c r="N582" s="92"/>
      <c r="O582" s="92"/>
      <c r="P582" s="92"/>
      <c r="Q582" s="170"/>
      <c r="R582" s="170"/>
      <c r="S582" s="170"/>
      <c r="T582" s="92"/>
      <c r="U582" s="92"/>
      <c r="V582" s="92"/>
      <c r="W582" s="92"/>
      <c r="X582" s="92"/>
      <c r="Y582" s="92"/>
      <c r="Z582" s="92"/>
      <c r="AA582" s="92"/>
    </row>
    <row r="583" ht="15.75" customHeight="1">
      <c r="A583" s="92"/>
      <c r="B583" s="92"/>
      <c r="C583" s="92"/>
      <c r="D583" s="92"/>
      <c r="E583" s="92"/>
      <c r="F583" s="92"/>
      <c r="G583" s="92"/>
      <c r="H583" s="92"/>
      <c r="I583" s="92"/>
      <c r="J583" s="92"/>
      <c r="K583" s="92"/>
      <c r="L583" s="92"/>
      <c r="M583" s="92"/>
      <c r="N583" s="92"/>
      <c r="O583" s="92"/>
      <c r="P583" s="92"/>
      <c r="Q583" s="170"/>
      <c r="R583" s="170"/>
      <c r="S583" s="170"/>
      <c r="T583" s="92"/>
      <c r="U583" s="92"/>
      <c r="V583" s="92"/>
      <c r="W583" s="92"/>
      <c r="X583" s="92"/>
      <c r="Y583" s="92"/>
      <c r="Z583" s="92"/>
      <c r="AA583" s="92"/>
    </row>
    <row r="584" ht="15.75" customHeight="1">
      <c r="A584" s="92"/>
      <c r="B584" s="92"/>
      <c r="C584" s="92"/>
      <c r="D584" s="92"/>
      <c r="E584" s="92"/>
      <c r="F584" s="92"/>
      <c r="G584" s="92"/>
      <c r="H584" s="92"/>
      <c r="I584" s="92"/>
      <c r="J584" s="92"/>
      <c r="K584" s="92"/>
      <c r="L584" s="92"/>
      <c r="M584" s="92"/>
      <c r="N584" s="92"/>
      <c r="O584" s="92"/>
      <c r="P584" s="92"/>
      <c r="Q584" s="170"/>
      <c r="R584" s="170"/>
      <c r="S584" s="170"/>
      <c r="T584" s="92"/>
      <c r="U584" s="92"/>
      <c r="V584" s="92"/>
      <c r="W584" s="92"/>
      <c r="X584" s="92"/>
      <c r="Y584" s="92"/>
      <c r="Z584" s="92"/>
      <c r="AA584" s="92"/>
    </row>
    <row r="585" ht="15.75" customHeight="1">
      <c r="A585" s="92"/>
      <c r="B585" s="92"/>
      <c r="C585" s="92"/>
      <c r="D585" s="92"/>
      <c r="E585" s="92"/>
      <c r="F585" s="92"/>
      <c r="G585" s="92"/>
      <c r="H585" s="92"/>
      <c r="I585" s="92"/>
      <c r="J585" s="92"/>
      <c r="K585" s="92"/>
      <c r="L585" s="92"/>
      <c r="M585" s="92"/>
      <c r="N585" s="92"/>
      <c r="O585" s="92"/>
      <c r="P585" s="92"/>
      <c r="Q585" s="170"/>
      <c r="R585" s="170"/>
      <c r="S585" s="170"/>
      <c r="T585" s="92"/>
      <c r="U585" s="92"/>
      <c r="V585" s="92"/>
      <c r="W585" s="92"/>
      <c r="X585" s="92"/>
      <c r="Y585" s="92"/>
      <c r="Z585" s="92"/>
      <c r="AA585" s="92"/>
    </row>
    <row r="586" ht="15.75" customHeight="1">
      <c r="A586" s="92"/>
      <c r="B586" s="92"/>
      <c r="C586" s="92"/>
      <c r="D586" s="92"/>
      <c r="E586" s="92"/>
      <c r="F586" s="92"/>
      <c r="G586" s="92"/>
      <c r="H586" s="92"/>
      <c r="I586" s="92"/>
      <c r="J586" s="92"/>
      <c r="K586" s="92"/>
      <c r="L586" s="92"/>
      <c r="M586" s="92"/>
      <c r="N586" s="92"/>
      <c r="O586" s="92"/>
      <c r="P586" s="92"/>
      <c r="Q586" s="170"/>
      <c r="R586" s="170"/>
      <c r="S586" s="170"/>
      <c r="T586" s="92"/>
      <c r="U586" s="92"/>
      <c r="V586" s="92"/>
      <c r="W586" s="92"/>
      <c r="X586" s="92"/>
      <c r="Y586" s="92"/>
      <c r="Z586" s="92"/>
      <c r="AA586" s="92"/>
    </row>
    <row r="587" ht="15.75" customHeight="1">
      <c r="A587" s="92"/>
      <c r="B587" s="92"/>
      <c r="C587" s="92"/>
      <c r="D587" s="92"/>
      <c r="E587" s="92"/>
      <c r="F587" s="92"/>
      <c r="G587" s="92"/>
      <c r="H587" s="92"/>
      <c r="I587" s="92"/>
      <c r="J587" s="92"/>
      <c r="K587" s="92"/>
      <c r="L587" s="92"/>
      <c r="M587" s="92"/>
      <c r="N587" s="92"/>
      <c r="O587" s="92"/>
      <c r="P587" s="92"/>
      <c r="Q587" s="170"/>
      <c r="R587" s="170"/>
      <c r="S587" s="170"/>
      <c r="T587" s="92"/>
      <c r="U587" s="92"/>
      <c r="V587" s="92"/>
      <c r="W587" s="92"/>
      <c r="X587" s="92"/>
      <c r="Y587" s="92"/>
      <c r="Z587" s="92"/>
      <c r="AA587" s="92"/>
    </row>
    <row r="588" ht="15.75" customHeight="1">
      <c r="A588" s="92"/>
      <c r="B588" s="92"/>
      <c r="C588" s="92"/>
      <c r="D588" s="92"/>
      <c r="E588" s="92"/>
      <c r="F588" s="92"/>
      <c r="G588" s="92"/>
      <c r="H588" s="92"/>
      <c r="I588" s="92"/>
      <c r="J588" s="92"/>
      <c r="K588" s="92"/>
      <c r="L588" s="92"/>
      <c r="M588" s="92"/>
      <c r="N588" s="92"/>
      <c r="O588" s="92"/>
      <c r="P588" s="92"/>
      <c r="Q588" s="170"/>
      <c r="R588" s="170"/>
      <c r="S588" s="170"/>
      <c r="T588" s="92"/>
      <c r="U588" s="92"/>
      <c r="V588" s="92"/>
      <c r="W588" s="92"/>
      <c r="X588" s="92"/>
      <c r="Y588" s="92"/>
      <c r="Z588" s="92"/>
      <c r="AA588" s="92"/>
    </row>
    <row r="589" ht="15.75" customHeight="1">
      <c r="A589" s="92"/>
      <c r="B589" s="92"/>
      <c r="C589" s="92"/>
      <c r="D589" s="92"/>
      <c r="E589" s="92"/>
      <c r="F589" s="92"/>
      <c r="G589" s="92"/>
      <c r="H589" s="92"/>
      <c r="I589" s="92"/>
      <c r="J589" s="92"/>
      <c r="K589" s="92"/>
      <c r="L589" s="92"/>
      <c r="M589" s="92"/>
      <c r="N589" s="92"/>
      <c r="O589" s="92"/>
      <c r="P589" s="92"/>
      <c r="Q589" s="170"/>
      <c r="R589" s="170"/>
      <c r="S589" s="170"/>
      <c r="T589" s="92"/>
      <c r="U589" s="92"/>
      <c r="V589" s="92"/>
      <c r="W589" s="92"/>
      <c r="X589" s="92"/>
      <c r="Y589" s="92"/>
      <c r="Z589" s="92"/>
      <c r="AA589" s="92"/>
    </row>
    <row r="590" ht="15.75" customHeight="1">
      <c r="A590" s="92"/>
      <c r="B590" s="92"/>
      <c r="C590" s="92"/>
      <c r="D590" s="92"/>
      <c r="E590" s="92"/>
      <c r="F590" s="92"/>
      <c r="G590" s="92"/>
      <c r="H590" s="92"/>
      <c r="I590" s="92"/>
      <c r="J590" s="92"/>
      <c r="K590" s="92"/>
      <c r="L590" s="92"/>
      <c r="M590" s="92"/>
      <c r="N590" s="92"/>
      <c r="O590" s="92"/>
      <c r="P590" s="92"/>
      <c r="Q590" s="170"/>
      <c r="R590" s="170"/>
      <c r="S590" s="170"/>
      <c r="T590" s="92"/>
      <c r="U590" s="92"/>
      <c r="V590" s="92"/>
      <c r="W590" s="92"/>
      <c r="X590" s="92"/>
      <c r="Y590" s="92"/>
      <c r="Z590" s="92"/>
      <c r="AA590" s="92"/>
    </row>
    <row r="591" ht="15.75" customHeight="1">
      <c r="A591" s="92"/>
      <c r="B591" s="92"/>
      <c r="C591" s="92"/>
      <c r="D591" s="92"/>
      <c r="E591" s="92"/>
      <c r="F591" s="92"/>
      <c r="G591" s="92"/>
      <c r="H591" s="92"/>
      <c r="I591" s="92"/>
      <c r="J591" s="92"/>
      <c r="K591" s="92"/>
      <c r="L591" s="92"/>
      <c r="M591" s="92"/>
      <c r="N591" s="92"/>
      <c r="O591" s="92"/>
      <c r="P591" s="92"/>
      <c r="Q591" s="170"/>
      <c r="R591" s="170"/>
      <c r="S591" s="170"/>
      <c r="T591" s="92"/>
      <c r="U591" s="92"/>
      <c r="V591" s="92"/>
      <c r="W591" s="92"/>
      <c r="X591" s="92"/>
      <c r="Y591" s="92"/>
      <c r="Z591" s="92"/>
      <c r="AA591" s="92"/>
    </row>
    <row r="592" ht="15.75" customHeight="1">
      <c r="A592" s="92"/>
      <c r="B592" s="92"/>
      <c r="C592" s="92"/>
      <c r="D592" s="92"/>
      <c r="E592" s="92"/>
      <c r="F592" s="92"/>
      <c r="G592" s="92"/>
      <c r="H592" s="92"/>
      <c r="I592" s="92"/>
      <c r="J592" s="92"/>
      <c r="K592" s="92"/>
      <c r="L592" s="92"/>
      <c r="M592" s="92"/>
      <c r="N592" s="92"/>
      <c r="O592" s="92"/>
      <c r="P592" s="92"/>
      <c r="Q592" s="170"/>
      <c r="R592" s="170"/>
      <c r="S592" s="170"/>
      <c r="T592" s="92"/>
      <c r="U592" s="92"/>
      <c r="V592" s="92"/>
      <c r="W592" s="92"/>
      <c r="X592" s="92"/>
      <c r="Y592" s="92"/>
      <c r="Z592" s="92"/>
      <c r="AA592" s="92"/>
    </row>
    <row r="593" ht="15.75" customHeight="1">
      <c r="A593" s="92"/>
      <c r="B593" s="92"/>
      <c r="C593" s="92"/>
      <c r="D593" s="92"/>
      <c r="E593" s="92"/>
      <c r="F593" s="92"/>
      <c r="G593" s="92"/>
      <c r="H593" s="92"/>
      <c r="I593" s="92"/>
      <c r="J593" s="92"/>
      <c r="K593" s="92"/>
      <c r="L593" s="92"/>
      <c r="M593" s="92"/>
      <c r="N593" s="92"/>
      <c r="O593" s="92"/>
      <c r="P593" s="92"/>
      <c r="Q593" s="170"/>
      <c r="R593" s="170"/>
      <c r="S593" s="170"/>
      <c r="T593" s="92"/>
      <c r="U593" s="92"/>
      <c r="V593" s="92"/>
      <c r="W593" s="92"/>
      <c r="X593" s="92"/>
      <c r="Y593" s="92"/>
      <c r="Z593" s="92"/>
      <c r="AA593" s="92"/>
    </row>
    <row r="594" ht="15.75" customHeight="1">
      <c r="A594" s="92"/>
      <c r="B594" s="92"/>
      <c r="C594" s="92"/>
      <c r="D594" s="92"/>
      <c r="E594" s="92"/>
      <c r="F594" s="92"/>
      <c r="G594" s="92"/>
      <c r="H594" s="92"/>
      <c r="I594" s="92"/>
      <c r="J594" s="92"/>
      <c r="K594" s="92"/>
      <c r="L594" s="92"/>
      <c r="M594" s="92"/>
      <c r="N594" s="92"/>
      <c r="O594" s="92"/>
      <c r="P594" s="92"/>
      <c r="Q594" s="170"/>
      <c r="R594" s="170"/>
      <c r="S594" s="170"/>
      <c r="T594" s="92"/>
      <c r="U594" s="92"/>
      <c r="V594" s="92"/>
      <c r="W594" s="92"/>
      <c r="X594" s="92"/>
      <c r="Y594" s="92"/>
      <c r="Z594" s="92"/>
      <c r="AA594" s="92"/>
    </row>
    <row r="595" ht="15.75" customHeight="1">
      <c r="A595" s="92"/>
      <c r="B595" s="92"/>
      <c r="C595" s="92"/>
      <c r="D595" s="92"/>
      <c r="E595" s="92"/>
      <c r="F595" s="92"/>
      <c r="G595" s="92"/>
      <c r="H595" s="92"/>
      <c r="I595" s="92"/>
      <c r="J595" s="92"/>
      <c r="K595" s="92"/>
      <c r="L595" s="92"/>
      <c r="M595" s="92"/>
      <c r="N595" s="92"/>
      <c r="O595" s="92"/>
      <c r="P595" s="92"/>
      <c r="Q595" s="170"/>
      <c r="R595" s="170"/>
      <c r="S595" s="170"/>
      <c r="T595" s="92"/>
      <c r="U595" s="92"/>
      <c r="V595" s="92"/>
      <c r="W595" s="92"/>
      <c r="X595" s="92"/>
      <c r="Y595" s="92"/>
      <c r="Z595" s="92"/>
      <c r="AA595" s="92"/>
    </row>
    <row r="596" ht="15.75" customHeight="1">
      <c r="A596" s="92"/>
      <c r="B596" s="92"/>
      <c r="C596" s="92"/>
      <c r="D596" s="92"/>
      <c r="E596" s="92"/>
      <c r="F596" s="92"/>
      <c r="G596" s="92"/>
      <c r="H596" s="92"/>
      <c r="I596" s="92"/>
      <c r="J596" s="92"/>
      <c r="K596" s="92"/>
      <c r="L596" s="92"/>
      <c r="M596" s="92"/>
      <c r="N596" s="92"/>
      <c r="O596" s="92"/>
      <c r="P596" s="92"/>
      <c r="Q596" s="170"/>
      <c r="R596" s="170"/>
      <c r="S596" s="170"/>
      <c r="T596" s="92"/>
      <c r="U596" s="92"/>
      <c r="V596" s="92"/>
      <c r="W596" s="92"/>
      <c r="X596" s="92"/>
      <c r="Y596" s="92"/>
      <c r="Z596" s="92"/>
      <c r="AA596" s="92"/>
    </row>
    <row r="597" ht="15.75" customHeight="1">
      <c r="A597" s="92"/>
      <c r="B597" s="92"/>
      <c r="C597" s="92"/>
      <c r="D597" s="92"/>
      <c r="E597" s="92"/>
      <c r="F597" s="92"/>
      <c r="G597" s="92"/>
      <c r="H597" s="92"/>
      <c r="I597" s="92"/>
      <c r="J597" s="92"/>
      <c r="K597" s="92"/>
      <c r="L597" s="92"/>
      <c r="M597" s="92"/>
      <c r="N597" s="92"/>
      <c r="O597" s="92"/>
      <c r="P597" s="92"/>
      <c r="Q597" s="170"/>
      <c r="R597" s="170"/>
      <c r="S597" s="170"/>
      <c r="T597" s="92"/>
      <c r="U597" s="92"/>
      <c r="V597" s="92"/>
      <c r="W597" s="92"/>
      <c r="X597" s="92"/>
      <c r="Y597" s="92"/>
      <c r="Z597" s="92"/>
      <c r="AA597" s="92"/>
    </row>
    <row r="598" ht="15.75" customHeight="1">
      <c r="A598" s="92"/>
      <c r="B598" s="92"/>
      <c r="C598" s="92"/>
      <c r="D598" s="92"/>
      <c r="E598" s="92"/>
      <c r="F598" s="92"/>
      <c r="G598" s="92"/>
      <c r="H598" s="92"/>
      <c r="I598" s="92"/>
      <c r="J598" s="92"/>
      <c r="K598" s="92"/>
      <c r="L598" s="92"/>
      <c r="M598" s="92"/>
      <c r="N598" s="92"/>
      <c r="O598" s="92"/>
      <c r="P598" s="92"/>
      <c r="Q598" s="170"/>
      <c r="R598" s="170"/>
      <c r="S598" s="170"/>
      <c r="T598" s="92"/>
      <c r="U598" s="92"/>
      <c r="V598" s="92"/>
      <c r="W598" s="92"/>
      <c r="X598" s="92"/>
      <c r="Y598" s="92"/>
      <c r="Z598" s="92"/>
      <c r="AA598" s="92"/>
    </row>
    <row r="599" ht="15.75" customHeight="1">
      <c r="A599" s="92"/>
      <c r="B599" s="92"/>
      <c r="C599" s="92"/>
      <c r="D599" s="92"/>
      <c r="E599" s="92"/>
      <c r="F599" s="92"/>
      <c r="G599" s="92"/>
      <c r="H599" s="92"/>
      <c r="I599" s="92"/>
      <c r="J599" s="92"/>
      <c r="K599" s="92"/>
      <c r="L599" s="92"/>
      <c r="M599" s="92"/>
      <c r="N599" s="92"/>
      <c r="O599" s="92"/>
      <c r="P599" s="92"/>
      <c r="Q599" s="170"/>
      <c r="R599" s="170"/>
      <c r="S599" s="170"/>
      <c r="T599" s="92"/>
      <c r="U599" s="92"/>
      <c r="V599" s="92"/>
      <c r="W599" s="92"/>
      <c r="X599" s="92"/>
      <c r="Y599" s="92"/>
      <c r="Z599" s="92"/>
      <c r="AA599" s="92"/>
    </row>
    <row r="600" ht="15.75" customHeight="1">
      <c r="A600" s="92"/>
      <c r="B600" s="92"/>
      <c r="C600" s="92"/>
      <c r="D600" s="92"/>
      <c r="E600" s="92"/>
      <c r="F600" s="92"/>
      <c r="G600" s="92"/>
      <c r="H600" s="92"/>
      <c r="I600" s="92"/>
      <c r="J600" s="92"/>
      <c r="K600" s="92"/>
      <c r="L600" s="92"/>
      <c r="M600" s="92"/>
      <c r="N600" s="92"/>
      <c r="O600" s="92"/>
      <c r="P600" s="92"/>
      <c r="Q600" s="170"/>
      <c r="R600" s="170"/>
      <c r="S600" s="170"/>
      <c r="T600" s="92"/>
      <c r="U600" s="92"/>
      <c r="V600" s="92"/>
      <c r="W600" s="92"/>
      <c r="X600" s="92"/>
      <c r="Y600" s="92"/>
      <c r="Z600" s="92"/>
      <c r="AA600" s="92"/>
    </row>
    <row r="601" ht="15.75" customHeight="1">
      <c r="A601" s="92"/>
      <c r="B601" s="92"/>
      <c r="C601" s="92"/>
      <c r="D601" s="92"/>
      <c r="E601" s="92"/>
      <c r="F601" s="92"/>
      <c r="G601" s="92"/>
      <c r="H601" s="92"/>
      <c r="I601" s="92"/>
      <c r="J601" s="92"/>
      <c r="K601" s="92"/>
      <c r="L601" s="92"/>
      <c r="M601" s="92"/>
      <c r="N601" s="92"/>
      <c r="O601" s="92"/>
      <c r="P601" s="92"/>
      <c r="Q601" s="170"/>
      <c r="R601" s="170"/>
      <c r="S601" s="170"/>
      <c r="T601" s="92"/>
      <c r="U601" s="92"/>
      <c r="V601" s="92"/>
      <c r="W601" s="92"/>
      <c r="X601" s="92"/>
      <c r="Y601" s="92"/>
      <c r="Z601" s="92"/>
      <c r="AA601" s="92"/>
    </row>
    <row r="602" ht="15.75" customHeight="1">
      <c r="A602" s="92"/>
      <c r="B602" s="92"/>
      <c r="C602" s="92"/>
      <c r="D602" s="92"/>
      <c r="E602" s="92"/>
      <c r="F602" s="92"/>
      <c r="G602" s="92"/>
      <c r="H602" s="92"/>
      <c r="I602" s="92"/>
      <c r="J602" s="92"/>
      <c r="K602" s="92"/>
      <c r="L602" s="92"/>
      <c r="M602" s="92"/>
      <c r="N602" s="92"/>
      <c r="O602" s="92"/>
      <c r="P602" s="92"/>
      <c r="Q602" s="170"/>
      <c r="R602" s="170"/>
      <c r="S602" s="170"/>
      <c r="T602" s="92"/>
      <c r="U602" s="92"/>
      <c r="V602" s="92"/>
      <c r="W602" s="92"/>
      <c r="X602" s="92"/>
      <c r="Y602" s="92"/>
      <c r="Z602" s="92"/>
      <c r="AA602" s="92"/>
    </row>
    <row r="603" ht="15.75" customHeight="1">
      <c r="A603" s="92"/>
      <c r="B603" s="92"/>
      <c r="C603" s="92"/>
      <c r="D603" s="92"/>
      <c r="E603" s="92"/>
      <c r="F603" s="92"/>
      <c r="G603" s="92"/>
      <c r="H603" s="92"/>
      <c r="I603" s="92"/>
      <c r="J603" s="92"/>
      <c r="K603" s="92"/>
      <c r="L603" s="92"/>
      <c r="M603" s="92"/>
      <c r="N603" s="92"/>
      <c r="O603" s="92"/>
      <c r="P603" s="92"/>
      <c r="Q603" s="170"/>
      <c r="R603" s="170"/>
      <c r="S603" s="170"/>
      <c r="T603" s="92"/>
      <c r="U603" s="92"/>
      <c r="V603" s="92"/>
      <c r="W603" s="92"/>
      <c r="X603" s="92"/>
      <c r="Y603" s="92"/>
      <c r="Z603" s="92"/>
      <c r="AA603" s="92"/>
    </row>
    <row r="604" ht="15.75" customHeight="1">
      <c r="A604" s="92"/>
      <c r="B604" s="92"/>
      <c r="C604" s="92"/>
      <c r="D604" s="92"/>
      <c r="E604" s="92"/>
      <c r="F604" s="92"/>
      <c r="G604" s="92"/>
      <c r="H604" s="92"/>
      <c r="I604" s="92"/>
      <c r="J604" s="92"/>
      <c r="K604" s="92"/>
      <c r="L604" s="92"/>
      <c r="M604" s="92"/>
      <c r="N604" s="92"/>
      <c r="O604" s="92"/>
      <c r="P604" s="92"/>
      <c r="Q604" s="170"/>
      <c r="R604" s="170"/>
      <c r="S604" s="170"/>
      <c r="T604" s="92"/>
      <c r="U604" s="92"/>
      <c r="V604" s="92"/>
      <c r="W604" s="92"/>
      <c r="X604" s="92"/>
      <c r="Y604" s="92"/>
      <c r="Z604" s="92"/>
      <c r="AA604" s="92"/>
    </row>
    <row r="605" ht="15.75" customHeight="1">
      <c r="A605" s="92"/>
      <c r="B605" s="92"/>
      <c r="C605" s="92"/>
      <c r="D605" s="92"/>
      <c r="E605" s="92"/>
      <c r="F605" s="92"/>
      <c r="G605" s="92"/>
      <c r="H605" s="92"/>
      <c r="I605" s="92"/>
      <c r="J605" s="92"/>
      <c r="K605" s="92"/>
      <c r="L605" s="92"/>
      <c r="M605" s="92"/>
      <c r="N605" s="92"/>
      <c r="O605" s="92"/>
      <c r="P605" s="92"/>
      <c r="Q605" s="170"/>
      <c r="R605" s="170"/>
      <c r="S605" s="170"/>
      <c r="T605" s="92"/>
      <c r="U605" s="92"/>
      <c r="V605" s="92"/>
      <c r="W605" s="92"/>
      <c r="X605" s="92"/>
      <c r="Y605" s="92"/>
      <c r="Z605" s="92"/>
      <c r="AA605" s="92"/>
    </row>
    <row r="606" ht="15.75" customHeight="1">
      <c r="A606" s="92"/>
      <c r="B606" s="92"/>
      <c r="C606" s="92"/>
      <c r="D606" s="92"/>
      <c r="E606" s="92"/>
      <c r="F606" s="92"/>
      <c r="G606" s="92"/>
      <c r="H606" s="92"/>
      <c r="I606" s="92"/>
      <c r="J606" s="92"/>
      <c r="K606" s="92"/>
      <c r="L606" s="92"/>
      <c r="M606" s="92"/>
      <c r="N606" s="92"/>
      <c r="O606" s="92"/>
      <c r="P606" s="92"/>
      <c r="Q606" s="170"/>
      <c r="R606" s="170"/>
      <c r="S606" s="170"/>
      <c r="T606" s="92"/>
      <c r="U606" s="92"/>
      <c r="V606" s="92"/>
      <c r="W606" s="92"/>
      <c r="X606" s="92"/>
      <c r="Y606" s="92"/>
      <c r="Z606" s="92"/>
      <c r="AA606" s="92"/>
    </row>
    <row r="607" ht="15.75" customHeight="1">
      <c r="A607" s="92"/>
      <c r="B607" s="92"/>
      <c r="C607" s="92"/>
      <c r="D607" s="92"/>
      <c r="E607" s="92"/>
      <c r="F607" s="92"/>
      <c r="G607" s="92"/>
      <c r="H607" s="92"/>
      <c r="I607" s="92"/>
      <c r="J607" s="92"/>
      <c r="K607" s="92"/>
      <c r="L607" s="92"/>
      <c r="M607" s="92"/>
      <c r="N607" s="92"/>
      <c r="O607" s="92"/>
      <c r="P607" s="92"/>
      <c r="Q607" s="170"/>
      <c r="R607" s="170"/>
      <c r="S607" s="170"/>
      <c r="T607" s="92"/>
      <c r="U607" s="92"/>
      <c r="V607" s="92"/>
      <c r="W607" s="92"/>
      <c r="X607" s="92"/>
      <c r="Y607" s="92"/>
      <c r="Z607" s="92"/>
      <c r="AA607" s="92"/>
    </row>
    <row r="608" ht="15.75" customHeight="1">
      <c r="A608" s="92"/>
      <c r="B608" s="92"/>
      <c r="C608" s="92"/>
      <c r="D608" s="92"/>
      <c r="E608" s="92"/>
      <c r="F608" s="92"/>
      <c r="G608" s="92"/>
      <c r="H608" s="92"/>
      <c r="I608" s="92"/>
      <c r="J608" s="92"/>
      <c r="K608" s="92"/>
      <c r="L608" s="92"/>
      <c r="M608" s="92"/>
      <c r="N608" s="92"/>
      <c r="O608" s="92"/>
      <c r="P608" s="92"/>
      <c r="Q608" s="170"/>
      <c r="R608" s="170"/>
      <c r="S608" s="170"/>
      <c r="T608" s="92"/>
      <c r="U608" s="92"/>
      <c r="V608" s="92"/>
      <c r="W608" s="92"/>
      <c r="X608" s="92"/>
      <c r="Y608" s="92"/>
      <c r="Z608" s="92"/>
      <c r="AA608" s="92"/>
    </row>
    <row r="609" ht="15.75" customHeight="1">
      <c r="A609" s="92"/>
      <c r="B609" s="92"/>
      <c r="C609" s="92"/>
      <c r="D609" s="92"/>
      <c r="E609" s="92"/>
      <c r="F609" s="92"/>
      <c r="G609" s="92"/>
      <c r="H609" s="92"/>
      <c r="I609" s="92"/>
      <c r="J609" s="92"/>
      <c r="K609" s="92"/>
      <c r="L609" s="92"/>
      <c r="M609" s="92"/>
      <c r="N609" s="92"/>
      <c r="O609" s="92"/>
      <c r="P609" s="92"/>
      <c r="Q609" s="170"/>
      <c r="R609" s="170"/>
      <c r="S609" s="170"/>
      <c r="T609" s="92"/>
      <c r="U609" s="92"/>
      <c r="V609" s="92"/>
      <c r="W609" s="92"/>
      <c r="X609" s="92"/>
      <c r="Y609" s="92"/>
      <c r="Z609" s="92"/>
      <c r="AA609" s="92"/>
    </row>
    <row r="610" ht="15.75" customHeight="1">
      <c r="A610" s="92"/>
      <c r="B610" s="92"/>
      <c r="C610" s="92"/>
      <c r="D610" s="92"/>
      <c r="E610" s="92"/>
      <c r="F610" s="92"/>
      <c r="G610" s="92"/>
      <c r="H610" s="92"/>
      <c r="I610" s="92"/>
      <c r="J610" s="92"/>
      <c r="K610" s="92"/>
      <c r="L610" s="92"/>
      <c r="M610" s="92"/>
      <c r="N610" s="92"/>
      <c r="O610" s="92"/>
      <c r="P610" s="92"/>
      <c r="Q610" s="170"/>
      <c r="R610" s="170"/>
      <c r="S610" s="170"/>
      <c r="T610" s="92"/>
      <c r="U610" s="92"/>
      <c r="V610" s="92"/>
      <c r="W610" s="92"/>
      <c r="X610" s="92"/>
      <c r="Y610" s="92"/>
      <c r="Z610" s="92"/>
      <c r="AA610" s="92"/>
    </row>
    <row r="611" ht="15.75" customHeight="1">
      <c r="A611" s="92"/>
      <c r="B611" s="92"/>
      <c r="C611" s="92"/>
      <c r="D611" s="92"/>
      <c r="E611" s="92"/>
      <c r="F611" s="92"/>
      <c r="G611" s="92"/>
      <c r="H611" s="92"/>
      <c r="I611" s="92"/>
      <c r="J611" s="92"/>
      <c r="K611" s="92"/>
      <c r="L611" s="92"/>
      <c r="M611" s="92"/>
      <c r="N611" s="92"/>
      <c r="O611" s="92"/>
      <c r="P611" s="92"/>
      <c r="Q611" s="170"/>
      <c r="R611" s="170"/>
      <c r="S611" s="170"/>
      <c r="T611" s="92"/>
      <c r="U611" s="92"/>
      <c r="V611" s="92"/>
      <c r="W611" s="92"/>
      <c r="X611" s="92"/>
      <c r="Y611" s="92"/>
      <c r="Z611" s="92"/>
      <c r="AA611" s="92"/>
    </row>
    <row r="612" ht="15.75" customHeight="1">
      <c r="A612" s="92"/>
      <c r="B612" s="92"/>
      <c r="C612" s="92"/>
      <c r="D612" s="92"/>
      <c r="E612" s="92"/>
      <c r="F612" s="92"/>
      <c r="G612" s="92"/>
      <c r="H612" s="92"/>
      <c r="I612" s="92"/>
      <c r="J612" s="92"/>
      <c r="K612" s="92"/>
      <c r="L612" s="92"/>
      <c r="M612" s="92"/>
      <c r="N612" s="92"/>
      <c r="O612" s="92"/>
      <c r="P612" s="92"/>
      <c r="Q612" s="170"/>
      <c r="R612" s="170"/>
      <c r="S612" s="170"/>
      <c r="T612" s="92"/>
      <c r="U612" s="92"/>
      <c r="V612" s="92"/>
      <c r="W612" s="92"/>
      <c r="X612" s="92"/>
      <c r="Y612" s="92"/>
      <c r="Z612" s="92"/>
      <c r="AA612" s="92"/>
    </row>
    <row r="613" ht="15.75" customHeight="1">
      <c r="A613" s="92"/>
      <c r="B613" s="92"/>
      <c r="C613" s="92"/>
      <c r="D613" s="92"/>
      <c r="E613" s="92"/>
      <c r="F613" s="92"/>
      <c r="G613" s="92"/>
      <c r="H613" s="92"/>
      <c r="I613" s="92"/>
      <c r="J613" s="92"/>
      <c r="K613" s="92"/>
      <c r="L613" s="92"/>
      <c r="M613" s="92"/>
      <c r="N613" s="92"/>
      <c r="O613" s="92"/>
      <c r="P613" s="92"/>
      <c r="Q613" s="170"/>
      <c r="R613" s="170"/>
      <c r="S613" s="170"/>
      <c r="T613" s="92"/>
      <c r="U613" s="92"/>
      <c r="V613" s="92"/>
      <c r="W613" s="92"/>
      <c r="X613" s="92"/>
      <c r="Y613" s="92"/>
      <c r="Z613" s="92"/>
      <c r="AA613" s="92"/>
    </row>
    <row r="614" ht="15.75" customHeight="1">
      <c r="A614" s="92"/>
      <c r="B614" s="92"/>
      <c r="C614" s="92"/>
      <c r="D614" s="92"/>
      <c r="E614" s="92"/>
      <c r="F614" s="92"/>
      <c r="G614" s="92"/>
      <c r="H614" s="92"/>
      <c r="I614" s="92"/>
      <c r="J614" s="92"/>
      <c r="K614" s="92"/>
      <c r="L614" s="92"/>
      <c r="M614" s="92"/>
      <c r="N614" s="92"/>
      <c r="O614" s="92"/>
      <c r="P614" s="92"/>
      <c r="Q614" s="170"/>
      <c r="R614" s="170"/>
      <c r="S614" s="170"/>
      <c r="T614" s="92"/>
      <c r="U614" s="92"/>
      <c r="V614" s="92"/>
      <c r="W614" s="92"/>
      <c r="X614" s="92"/>
      <c r="Y614" s="92"/>
      <c r="Z614" s="92"/>
      <c r="AA614" s="92"/>
    </row>
    <row r="615" ht="15.75" customHeight="1">
      <c r="A615" s="92"/>
      <c r="B615" s="92"/>
      <c r="C615" s="92"/>
      <c r="D615" s="92"/>
      <c r="E615" s="92"/>
      <c r="F615" s="92"/>
      <c r="G615" s="92"/>
      <c r="H615" s="92"/>
      <c r="I615" s="92"/>
      <c r="J615" s="92"/>
      <c r="K615" s="92"/>
      <c r="L615" s="92"/>
      <c r="M615" s="92"/>
      <c r="N615" s="92"/>
      <c r="O615" s="92"/>
      <c r="P615" s="92"/>
      <c r="Q615" s="170"/>
      <c r="R615" s="170"/>
      <c r="S615" s="170"/>
      <c r="T615" s="92"/>
      <c r="U615" s="92"/>
      <c r="V615" s="92"/>
      <c r="W615" s="92"/>
      <c r="X615" s="92"/>
      <c r="Y615" s="92"/>
      <c r="Z615" s="92"/>
      <c r="AA615" s="92"/>
    </row>
    <row r="616" ht="15.75" customHeight="1">
      <c r="A616" s="92"/>
      <c r="B616" s="92"/>
      <c r="C616" s="92"/>
      <c r="D616" s="92"/>
      <c r="E616" s="92"/>
      <c r="F616" s="92"/>
      <c r="G616" s="92"/>
      <c r="H616" s="92"/>
      <c r="I616" s="92"/>
      <c r="J616" s="92"/>
      <c r="K616" s="92"/>
      <c r="L616" s="92"/>
      <c r="M616" s="92"/>
      <c r="N616" s="92"/>
      <c r="O616" s="92"/>
      <c r="P616" s="92"/>
      <c r="Q616" s="170"/>
      <c r="R616" s="170"/>
      <c r="S616" s="170"/>
      <c r="T616" s="92"/>
      <c r="U616" s="92"/>
      <c r="V616" s="92"/>
      <c r="W616" s="92"/>
      <c r="X616" s="92"/>
      <c r="Y616" s="92"/>
      <c r="Z616" s="92"/>
      <c r="AA616" s="92"/>
    </row>
    <row r="617" ht="15.75" customHeight="1">
      <c r="A617" s="92"/>
      <c r="B617" s="92"/>
      <c r="C617" s="92"/>
      <c r="D617" s="92"/>
      <c r="E617" s="92"/>
      <c r="F617" s="92"/>
      <c r="G617" s="92"/>
      <c r="H617" s="92"/>
      <c r="I617" s="92"/>
      <c r="J617" s="92"/>
      <c r="K617" s="92"/>
      <c r="L617" s="92"/>
      <c r="M617" s="92"/>
      <c r="N617" s="92"/>
      <c r="O617" s="92"/>
      <c r="P617" s="92"/>
      <c r="Q617" s="170"/>
      <c r="R617" s="170"/>
      <c r="S617" s="170"/>
      <c r="T617" s="92"/>
      <c r="U617" s="92"/>
      <c r="V617" s="92"/>
      <c r="W617" s="92"/>
      <c r="X617" s="92"/>
      <c r="Y617" s="92"/>
      <c r="Z617" s="92"/>
      <c r="AA617" s="92"/>
    </row>
    <row r="618" ht="15.75" customHeight="1">
      <c r="A618" s="92"/>
      <c r="B618" s="92"/>
      <c r="C618" s="92"/>
      <c r="D618" s="92"/>
      <c r="E618" s="92"/>
      <c r="F618" s="92"/>
      <c r="G618" s="92"/>
      <c r="H618" s="92"/>
      <c r="I618" s="92"/>
      <c r="J618" s="92"/>
      <c r="K618" s="92"/>
      <c r="L618" s="92"/>
      <c r="M618" s="92"/>
      <c r="N618" s="92"/>
      <c r="O618" s="92"/>
      <c r="P618" s="92"/>
      <c r="Q618" s="170"/>
      <c r="R618" s="170"/>
      <c r="S618" s="170"/>
      <c r="T618" s="92"/>
      <c r="U618" s="92"/>
      <c r="V618" s="92"/>
      <c r="W618" s="92"/>
      <c r="X618" s="92"/>
      <c r="Y618" s="92"/>
      <c r="Z618" s="92"/>
      <c r="AA618" s="92"/>
    </row>
    <row r="619" ht="15.75" customHeight="1">
      <c r="A619" s="92"/>
      <c r="B619" s="92"/>
      <c r="C619" s="92"/>
      <c r="D619" s="92"/>
      <c r="E619" s="92"/>
      <c r="F619" s="92"/>
      <c r="G619" s="92"/>
      <c r="H619" s="92"/>
      <c r="I619" s="92"/>
      <c r="J619" s="92"/>
      <c r="K619" s="92"/>
      <c r="L619" s="92"/>
      <c r="M619" s="92"/>
      <c r="N619" s="92"/>
      <c r="O619" s="92"/>
      <c r="P619" s="92"/>
      <c r="Q619" s="170"/>
      <c r="R619" s="170"/>
      <c r="S619" s="170"/>
      <c r="T619" s="92"/>
      <c r="U619" s="92"/>
      <c r="V619" s="92"/>
      <c r="W619" s="92"/>
      <c r="X619" s="92"/>
      <c r="Y619" s="92"/>
      <c r="Z619" s="92"/>
      <c r="AA619" s="92"/>
    </row>
    <row r="620" ht="15.75" customHeight="1">
      <c r="A620" s="92"/>
      <c r="B620" s="92"/>
      <c r="C620" s="92"/>
      <c r="D620" s="92"/>
      <c r="E620" s="92"/>
      <c r="F620" s="92"/>
      <c r="G620" s="92"/>
      <c r="H620" s="92"/>
      <c r="I620" s="92"/>
      <c r="J620" s="92"/>
      <c r="K620" s="92"/>
      <c r="L620" s="92"/>
      <c r="M620" s="92"/>
      <c r="N620" s="92"/>
      <c r="O620" s="92"/>
      <c r="P620" s="92"/>
      <c r="Q620" s="170"/>
      <c r="R620" s="170"/>
      <c r="S620" s="170"/>
      <c r="T620" s="92"/>
      <c r="U620" s="92"/>
      <c r="V620" s="92"/>
      <c r="W620" s="92"/>
      <c r="X620" s="92"/>
      <c r="Y620" s="92"/>
      <c r="Z620" s="92"/>
      <c r="AA620" s="92"/>
    </row>
    <row r="621" ht="15.75" customHeight="1">
      <c r="A621" s="92"/>
      <c r="B621" s="92"/>
      <c r="C621" s="92"/>
      <c r="D621" s="92"/>
      <c r="E621" s="92"/>
      <c r="F621" s="92"/>
      <c r="G621" s="92"/>
      <c r="H621" s="92"/>
      <c r="I621" s="92"/>
      <c r="J621" s="92"/>
      <c r="K621" s="92"/>
      <c r="L621" s="92"/>
      <c r="M621" s="92"/>
      <c r="N621" s="92"/>
      <c r="O621" s="92"/>
      <c r="P621" s="92"/>
      <c r="Q621" s="170"/>
      <c r="R621" s="170"/>
      <c r="S621" s="170"/>
      <c r="T621" s="92"/>
      <c r="U621" s="92"/>
      <c r="V621" s="92"/>
      <c r="W621" s="92"/>
      <c r="X621" s="92"/>
      <c r="Y621" s="92"/>
      <c r="Z621" s="92"/>
      <c r="AA621" s="92"/>
    </row>
    <row r="622" ht="15.75" customHeight="1">
      <c r="A622" s="92"/>
      <c r="B622" s="92"/>
      <c r="C622" s="92"/>
      <c r="D622" s="92"/>
      <c r="E622" s="92"/>
      <c r="F622" s="92"/>
      <c r="G622" s="92"/>
      <c r="H622" s="92"/>
      <c r="I622" s="92"/>
      <c r="J622" s="92"/>
      <c r="K622" s="92"/>
      <c r="L622" s="92"/>
      <c r="M622" s="92"/>
      <c r="N622" s="92"/>
      <c r="O622" s="92"/>
      <c r="P622" s="92"/>
      <c r="Q622" s="170"/>
      <c r="R622" s="170"/>
      <c r="S622" s="170"/>
      <c r="T622" s="92"/>
      <c r="U622" s="92"/>
      <c r="V622" s="92"/>
      <c r="W622" s="92"/>
      <c r="X622" s="92"/>
      <c r="Y622" s="92"/>
      <c r="Z622" s="92"/>
      <c r="AA622" s="92"/>
    </row>
    <row r="623" ht="15.75" customHeight="1">
      <c r="A623" s="92"/>
      <c r="B623" s="92"/>
      <c r="C623" s="92"/>
      <c r="D623" s="92"/>
      <c r="E623" s="92"/>
      <c r="F623" s="92"/>
      <c r="G623" s="92"/>
      <c r="H623" s="92"/>
      <c r="I623" s="92"/>
      <c r="J623" s="92"/>
      <c r="K623" s="92"/>
      <c r="L623" s="92"/>
      <c r="M623" s="92"/>
      <c r="N623" s="92"/>
      <c r="O623" s="92"/>
      <c r="P623" s="92"/>
      <c r="Q623" s="170"/>
      <c r="R623" s="170"/>
      <c r="S623" s="170"/>
      <c r="T623" s="92"/>
      <c r="U623" s="92"/>
      <c r="V623" s="92"/>
      <c r="W623" s="92"/>
      <c r="X623" s="92"/>
      <c r="Y623" s="92"/>
      <c r="Z623" s="92"/>
      <c r="AA623" s="92"/>
    </row>
    <row r="624" ht="15.75" customHeight="1">
      <c r="A624" s="92"/>
      <c r="B624" s="92"/>
      <c r="C624" s="92"/>
      <c r="D624" s="92"/>
      <c r="E624" s="92"/>
      <c r="F624" s="92"/>
      <c r="G624" s="92"/>
      <c r="H624" s="92"/>
      <c r="I624" s="92"/>
      <c r="J624" s="92"/>
      <c r="K624" s="92"/>
      <c r="L624" s="92"/>
      <c r="M624" s="92"/>
      <c r="N624" s="92"/>
      <c r="O624" s="92"/>
      <c r="P624" s="92"/>
      <c r="Q624" s="170"/>
      <c r="R624" s="170"/>
      <c r="S624" s="170"/>
      <c r="T624" s="92"/>
      <c r="U624" s="92"/>
      <c r="V624" s="92"/>
      <c r="W624" s="92"/>
      <c r="X624" s="92"/>
      <c r="Y624" s="92"/>
      <c r="Z624" s="92"/>
      <c r="AA624" s="92"/>
    </row>
    <row r="625" ht="15.75" customHeight="1">
      <c r="A625" s="92"/>
      <c r="B625" s="92"/>
      <c r="C625" s="92"/>
      <c r="D625" s="92"/>
      <c r="E625" s="92"/>
      <c r="F625" s="92"/>
      <c r="G625" s="92"/>
      <c r="H625" s="92"/>
      <c r="I625" s="92"/>
      <c r="J625" s="92"/>
      <c r="K625" s="92"/>
      <c r="L625" s="92"/>
      <c r="M625" s="92"/>
      <c r="N625" s="92"/>
      <c r="O625" s="92"/>
      <c r="P625" s="92"/>
      <c r="Q625" s="170"/>
      <c r="R625" s="170"/>
      <c r="S625" s="170"/>
      <c r="T625" s="92"/>
      <c r="U625" s="92"/>
      <c r="V625" s="92"/>
      <c r="W625" s="92"/>
      <c r="X625" s="92"/>
      <c r="Y625" s="92"/>
      <c r="Z625" s="92"/>
      <c r="AA625" s="92"/>
    </row>
    <row r="626" ht="15.75" customHeight="1">
      <c r="A626" s="92"/>
      <c r="B626" s="92"/>
      <c r="C626" s="92"/>
      <c r="D626" s="92"/>
      <c r="E626" s="92"/>
      <c r="F626" s="92"/>
      <c r="G626" s="92"/>
      <c r="H626" s="92"/>
      <c r="I626" s="92"/>
      <c r="J626" s="92"/>
      <c r="K626" s="92"/>
      <c r="L626" s="92"/>
      <c r="M626" s="92"/>
      <c r="N626" s="92"/>
      <c r="O626" s="92"/>
      <c r="P626" s="92"/>
      <c r="Q626" s="170"/>
      <c r="R626" s="170"/>
      <c r="S626" s="170"/>
      <c r="T626" s="92"/>
      <c r="U626" s="92"/>
      <c r="V626" s="92"/>
      <c r="W626" s="92"/>
      <c r="X626" s="92"/>
      <c r="Y626" s="92"/>
      <c r="Z626" s="92"/>
      <c r="AA626" s="92"/>
    </row>
    <row r="627" ht="15.75" customHeight="1">
      <c r="A627" s="92"/>
      <c r="B627" s="92"/>
      <c r="C627" s="92"/>
      <c r="D627" s="92"/>
      <c r="E627" s="92"/>
      <c r="F627" s="92"/>
      <c r="G627" s="92"/>
      <c r="H627" s="92"/>
      <c r="I627" s="92"/>
      <c r="J627" s="92"/>
      <c r="K627" s="92"/>
      <c r="L627" s="92"/>
      <c r="M627" s="92"/>
      <c r="N627" s="92"/>
      <c r="O627" s="92"/>
      <c r="P627" s="92"/>
      <c r="Q627" s="170"/>
      <c r="R627" s="170"/>
      <c r="S627" s="170"/>
      <c r="T627" s="92"/>
      <c r="U627" s="92"/>
      <c r="V627" s="92"/>
      <c r="W627" s="92"/>
      <c r="X627" s="92"/>
      <c r="Y627" s="92"/>
      <c r="Z627" s="92"/>
      <c r="AA627" s="92"/>
    </row>
    <row r="628" ht="15.75" customHeight="1">
      <c r="A628" s="92"/>
      <c r="B628" s="92"/>
      <c r="C628" s="92"/>
      <c r="D628" s="92"/>
      <c r="E628" s="92"/>
      <c r="F628" s="92"/>
      <c r="G628" s="92"/>
      <c r="H628" s="92"/>
      <c r="I628" s="92"/>
      <c r="J628" s="92"/>
      <c r="K628" s="92"/>
      <c r="L628" s="92"/>
      <c r="M628" s="92"/>
      <c r="N628" s="92"/>
      <c r="O628" s="92"/>
      <c r="P628" s="92"/>
      <c r="Q628" s="170"/>
      <c r="R628" s="170"/>
      <c r="S628" s="170"/>
      <c r="T628" s="92"/>
      <c r="U628" s="92"/>
      <c r="V628" s="92"/>
      <c r="W628" s="92"/>
      <c r="X628" s="92"/>
      <c r="Y628" s="92"/>
      <c r="Z628" s="92"/>
      <c r="AA628" s="92"/>
    </row>
    <row r="629" ht="15.75" customHeight="1">
      <c r="A629" s="92"/>
      <c r="B629" s="92"/>
      <c r="C629" s="92"/>
      <c r="D629" s="92"/>
      <c r="E629" s="92"/>
      <c r="F629" s="92"/>
      <c r="G629" s="92"/>
      <c r="H629" s="92"/>
      <c r="I629" s="92"/>
      <c r="J629" s="92"/>
      <c r="K629" s="92"/>
      <c r="L629" s="92"/>
      <c r="M629" s="92"/>
      <c r="N629" s="92"/>
      <c r="O629" s="92"/>
      <c r="P629" s="92"/>
      <c r="Q629" s="170"/>
      <c r="R629" s="170"/>
      <c r="S629" s="170"/>
      <c r="T629" s="92"/>
      <c r="U629" s="92"/>
      <c r="V629" s="92"/>
      <c r="W629" s="92"/>
      <c r="X629" s="92"/>
      <c r="Y629" s="92"/>
      <c r="Z629" s="92"/>
      <c r="AA629" s="92"/>
    </row>
    <row r="630" ht="15.75" customHeight="1">
      <c r="A630" s="92"/>
      <c r="B630" s="92"/>
      <c r="C630" s="92"/>
      <c r="D630" s="92"/>
      <c r="E630" s="92"/>
      <c r="F630" s="92"/>
      <c r="G630" s="92"/>
      <c r="H630" s="92"/>
      <c r="I630" s="92"/>
      <c r="J630" s="92"/>
      <c r="K630" s="92"/>
      <c r="L630" s="92"/>
      <c r="M630" s="92"/>
      <c r="N630" s="92"/>
      <c r="O630" s="92"/>
      <c r="P630" s="92"/>
      <c r="Q630" s="170"/>
      <c r="R630" s="170"/>
      <c r="S630" s="170"/>
      <c r="T630" s="92"/>
      <c r="U630" s="92"/>
      <c r="V630" s="92"/>
      <c r="W630" s="92"/>
      <c r="X630" s="92"/>
      <c r="Y630" s="92"/>
      <c r="Z630" s="92"/>
      <c r="AA630" s="92"/>
    </row>
    <row r="631" ht="15.75" customHeight="1">
      <c r="A631" s="92"/>
      <c r="B631" s="92"/>
      <c r="C631" s="92"/>
      <c r="D631" s="92"/>
      <c r="E631" s="92"/>
      <c r="F631" s="92"/>
      <c r="G631" s="92"/>
      <c r="H631" s="92"/>
      <c r="I631" s="92"/>
      <c r="J631" s="92"/>
      <c r="K631" s="92"/>
      <c r="L631" s="92"/>
      <c r="M631" s="92"/>
      <c r="N631" s="92"/>
      <c r="O631" s="92"/>
      <c r="P631" s="92"/>
      <c r="Q631" s="170"/>
      <c r="R631" s="170"/>
      <c r="S631" s="170"/>
      <c r="T631" s="92"/>
      <c r="U631" s="92"/>
      <c r="V631" s="92"/>
      <c r="W631" s="92"/>
      <c r="X631" s="92"/>
      <c r="Y631" s="92"/>
      <c r="Z631" s="92"/>
      <c r="AA631" s="92"/>
    </row>
    <row r="632" ht="15.75" customHeight="1">
      <c r="A632" s="92"/>
      <c r="B632" s="92"/>
      <c r="C632" s="92"/>
      <c r="D632" s="92"/>
      <c r="E632" s="92"/>
      <c r="F632" s="92"/>
      <c r="G632" s="92"/>
      <c r="H632" s="92"/>
      <c r="I632" s="92"/>
      <c r="J632" s="92"/>
      <c r="K632" s="92"/>
      <c r="L632" s="92"/>
      <c r="M632" s="92"/>
      <c r="N632" s="92"/>
      <c r="O632" s="92"/>
      <c r="P632" s="92"/>
      <c r="Q632" s="170"/>
      <c r="R632" s="170"/>
      <c r="S632" s="170"/>
      <c r="T632" s="92"/>
      <c r="U632" s="92"/>
      <c r="V632" s="92"/>
      <c r="W632" s="92"/>
      <c r="X632" s="92"/>
      <c r="Y632" s="92"/>
      <c r="Z632" s="92"/>
      <c r="AA632" s="92"/>
    </row>
    <row r="633" ht="15.75" customHeight="1">
      <c r="A633" s="92"/>
      <c r="B633" s="92"/>
      <c r="C633" s="92"/>
      <c r="D633" s="92"/>
      <c r="E633" s="92"/>
      <c r="F633" s="92"/>
      <c r="G633" s="92"/>
      <c r="H633" s="92"/>
      <c r="I633" s="92"/>
      <c r="J633" s="92"/>
      <c r="K633" s="92"/>
      <c r="L633" s="92"/>
      <c r="M633" s="92"/>
      <c r="N633" s="92"/>
      <c r="O633" s="92"/>
      <c r="P633" s="92"/>
      <c r="Q633" s="170"/>
      <c r="R633" s="170"/>
      <c r="S633" s="170"/>
      <c r="T633" s="92"/>
      <c r="U633" s="92"/>
      <c r="V633" s="92"/>
      <c r="W633" s="92"/>
      <c r="X633" s="92"/>
      <c r="Y633" s="92"/>
      <c r="Z633" s="92"/>
      <c r="AA633" s="92"/>
    </row>
    <row r="634" ht="15.75" customHeight="1">
      <c r="A634" s="92"/>
      <c r="B634" s="92"/>
      <c r="C634" s="92"/>
      <c r="D634" s="92"/>
      <c r="E634" s="92"/>
      <c r="F634" s="92"/>
      <c r="G634" s="92"/>
      <c r="H634" s="92"/>
      <c r="I634" s="92"/>
      <c r="J634" s="92"/>
      <c r="K634" s="92"/>
      <c r="L634" s="92"/>
      <c r="M634" s="92"/>
      <c r="N634" s="92"/>
      <c r="O634" s="92"/>
      <c r="P634" s="92"/>
      <c r="Q634" s="170"/>
      <c r="R634" s="170"/>
      <c r="S634" s="170"/>
      <c r="T634" s="92"/>
      <c r="U634" s="92"/>
      <c r="V634" s="92"/>
      <c r="W634" s="92"/>
      <c r="X634" s="92"/>
      <c r="Y634" s="92"/>
      <c r="Z634" s="92"/>
      <c r="AA634" s="92"/>
    </row>
    <row r="635" ht="15.75" customHeight="1">
      <c r="A635" s="92"/>
      <c r="B635" s="92"/>
      <c r="C635" s="92"/>
      <c r="D635" s="92"/>
      <c r="E635" s="92"/>
      <c r="F635" s="92"/>
      <c r="G635" s="92"/>
      <c r="H635" s="92"/>
      <c r="I635" s="92"/>
      <c r="J635" s="92"/>
      <c r="K635" s="92"/>
      <c r="L635" s="92"/>
      <c r="M635" s="92"/>
      <c r="N635" s="92"/>
      <c r="O635" s="92"/>
      <c r="P635" s="92"/>
      <c r="Q635" s="170"/>
      <c r="R635" s="170"/>
      <c r="S635" s="170"/>
      <c r="T635" s="92"/>
      <c r="U635" s="92"/>
      <c r="V635" s="92"/>
      <c r="W635" s="92"/>
      <c r="X635" s="92"/>
      <c r="Y635" s="92"/>
      <c r="Z635" s="92"/>
      <c r="AA635" s="92"/>
    </row>
    <row r="636" ht="15.75" customHeight="1">
      <c r="A636" s="92"/>
      <c r="B636" s="92"/>
      <c r="C636" s="92"/>
      <c r="D636" s="92"/>
      <c r="E636" s="92"/>
      <c r="F636" s="92"/>
      <c r="G636" s="92"/>
      <c r="H636" s="92"/>
      <c r="I636" s="92"/>
      <c r="J636" s="92"/>
      <c r="K636" s="92"/>
      <c r="L636" s="92"/>
      <c r="M636" s="92"/>
      <c r="N636" s="92"/>
      <c r="O636" s="92"/>
      <c r="P636" s="92"/>
      <c r="Q636" s="170"/>
      <c r="R636" s="170"/>
      <c r="S636" s="170"/>
      <c r="T636" s="92"/>
      <c r="U636" s="92"/>
      <c r="V636" s="92"/>
      <c r="W636" s="92"/>
      <c r="X636" s="92"/>
      <c r="Y636" s="92"/>
      <c r="Z636" s="92"/>
      <c r="AA636" s="92"/>
    </row>
    <row r="637" ht="15.75" customHeight="1">
      <c r="A637" s="92"/>
      <c r="B637" s="92"/>
      <c r="C637" s="92"/>
      <c r="D637" s="92"/>
      <c r="E637" s="92"/>
      <c r="F637" s="92"/>
      <c r="G637" s="92"/>
      <c r="H637" s="92"/>
      <c r="I637" s="92"/>
      <c r="J637" s="92"/>
      <c r="K637" s="92"/>
      <c r="L637" s="92"/>
      <c r="M637" s="92"/>
      <c r="N637" s="92"/>
      <c r="O637" s="92"/>
      <c r="P637" s="92"/>
      <c r="Q637" s="170"/>
      <c r="R637" s="170"/>
      <c r="S637" s="170"/>
      <c r="T637" s="92"/>
      <c r="U637" s="92"/>
      <c r="V637" s="92"/>
      <c r="W637" s="92"/>
      <c r="X637" s="92"/>
      <c r="Y637" s="92"/>
      <c r="Z637" s="92"/>
      <c r="AA637" s="92"/>
    </row>
    <row r="638" ht="15.75" customHeight="1">
      <c r="A638" s="92"/>
      <c r="B638" s="92"/>
      <c r="C638" s="92"/>
      <c r="D638" s="92"/>
      <c r="E638" s="92"/>
      <c r="F638" s="92"/>
      <c r="G638" s="92"/>
      <c r="H638" s="92"/>
      <c r="I638" s="92"/>
      <c r="J638" s="92"/>
      <c r="K638" s="92"/>
      <c r="L638" s="92"/>
      <c r="M638" s="92"/>
      <c r="N638" s="92"/>
      <c r="O638" s="92"/>
      <c r="P638" s="92"/>
      <c r="Q638" s="170"/>
      <c r="R638" s="170"/>
      <c r="S638" s="170"/>
      <c r="T638" s="92"/>
      <c r="U638" s="92"/>
      <c r="V638" s="92"/>
      <c r="W638" s="92"/>
      <c r="X638" s="92"/>
      <c r="Y638" s="92"/>
      <c r="Z638" s="92"/>
      <c r="AA638" s="92"/>
    </row>
    <row r="639" ht="15.75" customHeight="1">
      <c r="A639" s="92"/>
      <c r="B639" s="92"/>
      <c r="C639" s="92"/>
      <c r="D639" s="92"/>
      <c r="E639" s="92"/>
      <c r="F639" s="92"/>
      <c r="G639" s="92"/>
      <c r="H639" s="92"/>
      <c r="I639" s="92"/>
      <c r="J639" s="92"/>
      <c r="K639" s="92"/>
      <c r="L639" s="92"/>
      <c r="M639" s="92"/>
      <c r="N639" s="92"/>
      <c r="O639" s="92"/>
      <c r="P639" s="92"/>
      <c r="Q639" s="170"/>
      <c r="R639" s="170"/>
      <c r="S639" s="170"/>
      <c r="T639" s="92"/>
      <c r="U639" s="92"/>
      <c r="V639" s="92"/>
      <c r="W639" s="92"/>
      <c r="X639" s="92"/>
      <c r="Y639" s="92"/>
      <c r="Z639" s="92"/>
      <c r="AA639" s="92"/>
    </row>
    <row r="640" ht="15.75" customHeight="1">
      <c r="A640" s="92"/>
      <c r="B640" s="92"/>
      <c r="C640" s="92"/>
      <c r="D640" s="92"/>
      <c r="E640" s="92"/>
      <c r="F640" s="92"/>
      <c r="G640" s="92"/>
      <c r="H640" s="92"/>
      <c r="I640" s="92"/>
      <c r="J640" s="92"/>
      <c r="K640" s="92"/>
      <c r="L640" s="92"/>
      <c r="M640" s="92"/>
      <c r="N640" s="92"/>
      <c r="O640" s="92"/>
      <c r="P640" s="92"/>
      <c r="Q640" s="170"/>
      <c r="R640" s="170"/>
      <c r="S640" s="170"/>
      <c r="T640" s="92"/>
      <c r="U640" s="92"/>
      <c r="V640" s="92"/>
      <c r="W640" s="92"/>
      <c r="X640" s="92"/>
      <c r="Y640" s="92"/>
      <c r="Z640" s="92"/>
      <c r="AA640" s="92"/>
    </row>
    <row r="641" ht="15.75" customHeight="1">
      <c r="A641" s="92"/>
      <c r="B641" s="92"/>
      <c r="C641" s="92"/>
      <c r="D641" s="92"/>
      <c r="E641" s="92"/>
      <c r="F641" s="92"/>
      <c r="G641" s="92"/>
      <c r="H641" s="92"/>
      <c r="I641" s="92"/>
      <c r="J641" s="92"/>
      <c r="K641" s="92"/>
      <c r="L641" s="92"/>
      <c r="M641" s="92"/>
      <c r="N641" s="92"/>
      <c r="O641" s="92"/>
      <c r="P641" s="92"/>
      <c r="Q641" s="170"/>
      <c r="R641" s="170"/>
      <c r="S641" s="170"/>
      <c r="T641" s="92"/>
      <c r="U641" s="92"/>
      <c r="V641" s="92"/>
      <c r="W641" s="92"/>
      <c r="X641" s="92"/>
      <c r="Y641" s="92"/>
      <c r="Z641" s="92"/>
      <c r="AA641" s="92"/>
    </row>
    <row r="642" ht="15.75" customHeight="1">
      <c r="A642" s="92"/>
      <c r="B642" s="92"/>
      <c r="C642" s="92"/>
      <c r="D642" s="92"/>
      <c r="E642" s="92"/>
      <c r="F642" s="92"/>
      <c r="G642" s="92"/>
      <c r="H642" s="92"/>
      <c r="I642" s="92"/>
      <c r="J642" s="92"/>
      <c r="K642" s="92"/>
      <c r="L642" s="92"/>
      <c r="M642" s="92"/>
      <c r="N642" s="92"/>
      <c r="O642" s="92"/>
      <c r="P642" s="92"/>
      <c r="Q642" s="170"/>
      <c r="R642" s="170"/>
      <c r="S642" s="170"/>
      <c r="T642" s="92"/>
      <c r="U642" s="92"/>
      <c r="V642" s="92"/>
      <c r="W642" s="92"/>
      <c r="X642" s="92"/>
      <c r="Y642" s="92"/>
      <c r="Z642" s="92"/>
      <c r="AA642" s="92"/>
    </row>
    <row r="643" ht="15.75" customHeight="1">
      <c r="A643" s="92"/>
      <c r="B643" s="92"/>
      <c r="C643" s="92"/>
      <c r="D643" s="92"/>
      <c r="E643" s="92"/>
      <c r="F643" s="92"/>
      <c r="G643" s="92"/>
      <c r="H643" s="92"/>
      <c r="I643" s="92"/>
      <c r="J643" s="92"/>
      <c r="K643" s="92"/>
      <c r="L643" s="92"/>
      <c r="M643" s="92"/>
      <c r="N643" s="92"/>
      <c r="O643" s="92"/>
      <c r="P643" s="92"/>
      <c r="Q643" s="170"/>
      <c r="R643" s="170"/>
      <c r="S643" s="170"/>
      <c r="T643" s="92"/>
      <c r="U643" s="92"/>
      <c r="V643" s="92"/>
      <c r="W643" s="92"/>
      <c r="X643" s="92"/>
      <c r="Y643" s="92"/>
      <c r="Z643" s="92"/>
      <c r="AA643" s="92"/>
    </row>
    <row r="644" ht="15.75" customHeight="1">
      <c r="A644" s="92"/>
      <c r="B644" s="92"/>
      <c r="C644" s="92"/>
      <c r="D644" s="92"/>
      <c r="E644" s="92"/>
      <c r="F644" s="92"/>
      <c r="G644" s="92"/>
      <c r="H644" s="92"/>
      <c r="I644" s="92"/>
      <c r="J644" s="92"/>
      <c r="K644" s="92"/>
      <c r="L644" s="92"/>
      <c r="M644" s="92"/>
      <c r="N644" s="92"/>
      <c r="O644" s="92"/>
      <c r="P644" s="92"/>
      <c r="Q644" s="170"/>
      <c r="R644" s="170"/>
      <c r="S644" s="170"/>
      <c r="T644" s="92"/>
      <c r="U644" s="92"/>
      <c r="V644" s="92"/>
      <c r="W644" s="92"/>
      <c r="X644" s="92"/>
      <c r="Y644" s="92"/>
      <c r="Z644" s="92"/>
      <c r="AA644" s="92"/>
    </row>
    <row r="645" ht="15.75" customHeight="1">
      <c r="A645" s="92"/>
      <c r="B645" s="92"/>
      <c r="C645" s="92"/>
      <c r="D645" s="92"/>
      <c r="E645" s="92"/>
      <c r="F645" s="92"/>
      <c r="G645" s="92"/>
      <c r="H645" s="92"/>
      <c r="I645" s="92"/>
      <c r="J645" s="92"/>
      <c r="K645" s="92"/>
      <c r="L645" s="92"/>
      <c r="M645" s="92"/>
      <c r="N645" s="92"/>
      <c r="O645" s="92"/>
      <c r="P645" s="92"/>
      <c r="Q645" s="170"/>
      <c r="R645" s="170"/>
      <c r="S645" s="170"/>
      <c r="T645" s="92"/>
      <c r="U645" s="92"/>
      <c r="V645" s="92"/>
      <c r="W645" s="92"/>
      <c r="X645" s="92"/>
      <c r="Y645" s="92"/>
      <c r="Z645" s="92"/>
      <c r="AA645" s="92"/>
    </row>
    <row r="646" ht="15.75" customHeight="1">
      <c r="A646" s="92"/>
      <c r="B646" s="92"/>
      <c r="C646" s="92"/>
      <c r="D646" s="92"/>
      <c r="E646" s="92"/>
      <c r="F646" s="92"/>
      <c r="G646" s="92"/>
      <c r="H646" s="92"/>
      <c r="I646" s="92"/>
      <c r="J646" s="92"/>
      <c r="K646" s="92"/>
      <c r="L646" s="92"/>
      <c r="M646" s="92"/>
      <c r="N646" s="92"/>
      <c r="O646" s="92"/>
      <c r="P646" s="92"/>
      <c r="Q646" s="170"/>
      <c r="R646" s="170"/>
      <c r="S646" s="170"/>
      <c r="T646" s="92"/>
      <c r="U646" s="92"/>
      <c r="V646" s="92"/>
      <c r="W646" s="92"/>
      <c r="X646" s="92"/>
      <c r="Y646" s="92"/>
      <c r="Z646" s="92"/>
      <c r="AA646" s="92"/>
    </row>
    <row r="647" ht="15.75" customHeight="1">
      <c r="A647" s="92"/>
      <c r="B647" s="92"/>
      <c r="C647" s="92"/>
      <c r="D647" s="92"/>
      <c r="E647" s="92"/>
      <c r="F647" s="92"/>
      <c r="G647" s="92"/>
      <c r="H647" s="92"/>
      <c r="I647" s="92"/>
      <c r="J647" s="92"/>
      <c r="K647" s="92"/>
      <c r="L647" s="92"/>
      <c r="M647" s="92"/>
      <c r="N647" s="92"/>
      <c r="O647" s="92"/>
      <c r="P647" s="92"/>
      <c r="Q647" s="170"/>
      <c r="R647" s="170"/>
      <c r="S647" s="170"/>
      <c r="T647" s="92"/>
      <c r="U647" s="92"/>
      <c r="V647" s="92"/>
      <c r="W647" s="92"/>
      <c r="X647" s="92"/>
      <c r="Y647" s="92"/>
      <c r="Z647" s="92"/>
      <c r="AA647" s="92"/>
    </row>
    <row r="648" ht="15.75" customHeight="1">
      <c r="A648" s="92"/>
      <c r="B648" s="92"/>
      <c r="C648" s="92"/>
      <c r="D648" s="92"/>
      <c r="E648" s="92"/>
      <c r="F648" s="92"/>
      <c r="G648" s="92"/>
      <c r="H648" s="92"/>
      <c r="I648" s="92"/>
      <c r="J648" s="92"/>
      <c r="K648" s="92"/>
      <c r="L648" s="92"/>
      <c r="M648" s="92"/>
      <c r="N648" s="92"/>
      <c r="O648" s="92"/>
      <c r="P648" s="92"/>
      <c r="Q648" s="170"/>
      <c r="R648" s="170"/>
      <c r="S648" s="170"/>
      <c r="T648" s="92"/>
      <c r="U648" s="92"/>
      <c r="V648" s="92"/>
      <c r="W648" s="92"/>
      <c r="X648" s="92"/>
      <c r="Y648" s="92"/>
      <c r="Z648" s="92"/>
      <c r="AA648" s="92"/>
    </row>
    <row r="649" ht="15.75" customHeight="1">
      <c r="A649" s="92"/>
      <c r="B649" s="92"/>
      <c r="C649" s="92"/>
      <c r="D649" s="92"/>
      <c r="E649" s="92"/>
      <c r="F649" s="92"/>
      <c r="G649" s="92"/>
      <c r="H649" s="92"/>
      <c r="I649" s="92"/>
      <c r="J649" s="92"/>
      <c r="K649" s="92"/>
      <c r="L649" s="92"/>
      <c r="M649" s="92"/>
      <c r="N649" s="92"/>
      <c r="O649" s="92"/>
      <c r="P649" s="92"/>
      <c r="Q649" s="170"/>
      <c r="R649" s="170"/>
      <c r="S649" s="170"/>
      <c r="T649" s="92"/>
      <c r="U649" s="92"/>
      <c r="V649" s="92"/>
      <c r="W649" s="92"/>
      <c r="X649" s="92"/>
      <c r="Y649" s="92"/>
      <c r="Z649" s="92"/>
      <c r="AA649" s="92"/>
    </row>
    <row r="650" ht="15.75" customHeight="1">
      <c r="A650" s="92"/>
      <c r="B650" s="92"/>
      <c r="C650" s="92"/>
      <c r="D650" s="92"/>
      <c r="E650" s="92"/>
      <c r="F650" s="92"/>
      <c r="G650" s="92"/>
      <c r="H650" s="92"/>
      <c r="I650" s="92"/>
      <c r="J650" s="92"/>
      <c r="K650" s="92"/>
      <c r="L650" s="92"/>
      <c r="M650" s="92"/>
      <c r="N650" s="92"/>
      <c r="O650" s="92"/>
      <c r="P650" s="92"/>
      <c r="Q650" s="170"/>
      <c r="R650" s="170"/>
      <c r="S650" s="170"/>
      <c r="T650" s="92"/>
      <c r="U650" s="92"/>
      <c r="V650" s="92"/>
      <c r="W650" s="92"/>
      <c r="X650" s="92"/>
      <c r="Y650" s="92"/>
      <c r="Z650" s="92"/>
      <c r="AA650" s="92"/>
    </row>
    <row r="651" ht="15.75" customHeight="1">
      <c r="A651" s="92"/>
      <c r="B651" s="92"/>
      <c r="C651" s="92"/>
      <c r="D651" s="92"/>
      <c r="E651" s="92"/>
      <c r="F651" s="92"/>
      <c r="G651" s="92"/>
      <c r="H651" s="92"/>
      <c r="I651" s="92"/>
      <c r="J651" s="92"/>
      <c r="K651" s="92"/>
      <c r="L651" s="92"/>
      <c r="M651" s="92"/>
      <c r="N651" s="92"/>
      <c r="O651" s="92"/>
      <c r="P651" s="92"/>
      <c r="Q651" s="170"/>
      <c r="R651" s="170"/>
      <c r="S651" s="170"/>
      <c r="T651" s="92"/>
      <c r="U651" s="92"/>
      <c r="V651" s="92"/>
      <c r="W651" s="92"/>
      <c r="X651" s="92"/>
      <c r="Y651" s="92"/>
      <c r="Z651" s="92"/>
      <c r="AA651" s="92"/>
    </row>
    <row r="652" ht="15.75" customHeight="1">
      <c r="A652" s="92"/>
      <c r="B652" s="92"/>
      <c r="C652" s="92"/>
      <c r="D652" s="92"/>
      <c r="E652" s="92"/>
      <c r="F652" s="92"/>
      <c r="G652" s="92"/>
      <c r="H652" s="92"/>
      <c r="I652" s="92"/>
      <c r="J652" s="92"/>
      <c r="K652" s="92"/>
      <c r="L652" s="92"/>
      <c r="M652" s="92"/>
      <c r="N652" s="92"/>
      <c r="O652" s="92"/>
      <c r="P652" s="92"/>
      <c r="Q652" s="170"/>
      <c r="R652" s="170"/>
      <c r="S652" s="170"/>
      <c r="T652" s="92"/>
      <c r="U652" s="92"/>
      <c r="V652" s="92"/>
      <c r="W652" s="92"/>
      <c r="X652" s="92"/>
      <c r="Y652" s="92"/>
      <c r="Z652" s="92"/>
      <c r="AA652" s="92"/>
    </row>
    <row r="653" ht="15.75" customHeight="1">
      <c r="A653" s="92"/>
      <c r="B653" s="92"/>
      <c r="C653" s="92"/>
      <c r="D653" s="92"/>
      <c r="E653" s="92"/>
      <c r="F653" s="92"/>
      <c r="G653" s="92"/>
      <c r="H653" s="92"/>
      <c r="I653" s="92"/>
      <c r="J653" s="92"/>
      <c r="K653" s="92"/>
      <c r="L653" s="92"/>
      <c r="M653" s="92"/>
      <c r="N653" s="92"/>
      <c r="O653" s="92"/>
      <c r="P653" s="92"/>
      <c r="Q653" s="170"/>
      <c r="R653" s="170"/>
      <c r="S653" s="170"/>
      <c r="T653" s="92"/>
      <c r="U653" s="92"/>
      <c r="V653" s="92"/>
      <c r="W653" s="92"/>
      <c r="X653" s="92"/>
      <c r="Y653" s="92"/>
      <c r="Z653" s="92"/>
      <c r="AA653" s="92"/>
    </row>
    <row r="654" ht="15.75" customHeight="1">
      <c r="A654" s="92"/>
      <c r="B654" s="92"/>
      <c r="C654" s="92"/>
      <c r="D654" s="92"/>
      <c r="E654" s="92"/>
      <c r="F654" s="92"/>
      <c r="G654" s="92"/>
      <c r="H654" s="92"/>
      <c r="I654" s="92"/>
      <c r="J654" s="92"/>
      <c r="K654" s="92"/>
      <c r="L654" s="92"/>
      <c r="M654" s="92"/>
      <c r="N654" s="92"/>
      <c r="O654" s="92"/>
      <c r="P654" s="92"/>
      <c r="Q654" s="170"/>
      <c r="R654" s="170"/>
      <c r="S654" s="170"/>
      <c r="T654" s="92"/>
      <c r="U654" s="92"/>
      <c r="V654" s="92"/>
      <c r="W654" s="92"/>
      <c r="X654" s="92"/>
      <c r="Y654" s="92"/>
      <c r="Z654" s="92"/>
      <c r="AA654" s="92"/>
    </row>
    <row r="655" ht="15.75" customHeight="1">
      <c r="A655" s="92"/>
      <c r="B655" s="92"/>
      <c r="C655" s="92"/>
      <c r="D655" s="92"/>
      <c r="E655" s="92"/>
      <c r="F655" s="92"/>
      <c r="G655" s="92"/>
      <c r="H655" s="92"/>
      <c r="I655" s="92"/>
      <c r="J655" s="92"/>
      <c r="K655" s="92"/>
      <c r="L655" s="92"/>
      <c r="M655" s="92"/>
      <c r="N655" s="92"/>
      <c r="O655" s="92"/>
      <c r="P655" s="92"/>
      <c r="Q655" s="170"/>
      <c r="R655" s="170"/>
      <c r="S655" s="170"/>
      <c r="T655" s="92"/>
      <c r="U655" s="92"/>
      <c r="V655" s="92"/>
      <c r="W655" s="92"/>
      <c r="X655" s="92"/>
      <c r="Y655" s="92"/>
      <c r="Z655" s="92"/>
      <c r="AA655" s="92"/>
    </row>
    <row r="656" ht="15.75" customHeight="1">
      <c r="A656" s="92"/>
      <c r="B656" s="92"/>
      <c r="C656" s="92"/>
      <c r="D656" s="92"/>
      <c r="E656" s="92"/>
      <c r="F656" s="92"/>
      <c r="G656" s="92"/>
      <c r="H656" s="92"/>
      <c r="I656" s="92"/>
      <c r="J656" s="92"/>
      <c r="K656" s="92"/>
      <c r="L656" s="92"/>
      <c r="M656" s="92"/>
      <c r="N656" s="92"/>
      <c r="O656" s="92"/>
      <c r="P656" s="92"/>
      <c r="Q656" s="170"/>
      <c r="R656" s="170"/>
      <c r="S656" s="170"/>
      <c r="T656" s="92"/>
      <c r="U656" s="92"/>
      <c r="V656" s="92"/>
      <c r="W656" s="92"/>
      <c r="X656" s="92"/>
      <c r="Y656" s="92"/>
      <c r="Z656" s="92"/>
      <c r="AA656" s="92"/>
    </row>
    <row r="657" ht="15.75" customHeight="1">
      <c r="A657" s="92"/>
      <c r="B657" s="92"/>
      <c r="C657" s="92"/>
      <c r="D657" s="92"/>
      <c r="E657" s="92"/>
      <c r="F657" s="92"/>
      <c r="G657" s="92"/>
      <c r="H657" s="92"/>
      <c r="I657" s="92"/>
      <c r="J657" s="92"/>
      <c r="K657" s="92"/>
      <c r="L657" s="92"/>
      <c r="M657" s="92"/>
      <c r="N657" s="92"/>
      <c r="O657" s="92"/>
      <c r="P657" s="92"/>
      <c r="Q657" s="170"/>
      <c r="R657" s="170"/>
      <c r="S657" s="170"/>
      <c r="T657" s="92"/>
      <c r="U657" s="92"/>
      <c r="V657" s="92"/>
      <c r="W657" s="92"/>
      <c r="X657" s="92"/>
      <c r="Y657" s="92"/>
      <c r="Z657" s="92"/>
      <c r="AA657" s="92"/>
    </row>
    <row r="658" ht="15.75" customHeight="1">
      <c r="A658" s="92"/>
      <c r="B658" s="92"/>
      <c r="C658" s="92"/>
      <c r="D658" s="92"/>
      <c r="E658" s="92"/>
      <c r="F658" s="92"/>
      <c r="G658" s="92"/>
      <c r="H658" s="92"/>
      <c r="I658" s="92"/>
      <c r="J658" s="92"/>
      <c r="K658" s="92"/>
      <c r="L658" s="92"/>
      <c r="M658" s="92"/>
      <c r="N658" s="92"/>
      <c r="O658" s="92"/>
      <c r="P658" s="92"/>
      <c r="Q658" s="170"/>
      <c r="R658" s="170"/>
      <c r="S658" s="170"/>
      <c r="T658" s="92"/>
      <c r="U658" s="92"/>
      <c r="V658" s="92"/>
      <c r="W658" s="92"/>
      <c r="X658" s="92"/>
      <c r="Y658" s="92"/>
      <c r="Z658" s="92"/>
      <c r="AA658" s="92"/>
    </row>
    <row r="659" ht="15.75" customHeight="1">
      <c r="A659" s="92"/>
      <c r="B659" s="92"/>
      <c r="C659" s="92"/>
      <c r="D659" s="92"/>
      <c r="E659" s="92"/>
      <c r="F659" s="92"/>
      <c r="G659" s="92"/>
      <c r="H659" s="92"/>
      <c r="I659" s="92"/>
      <c r="J659" s="92"/>
      <c r="K659" s="92"/>
      <c r="L659" s="92"/>
      <c r="M659" s="92"/>
      <c r="N659" s="92"/>
      <c r="O659" s="92"/>
      <c r="P659" s="92"/>
      <c r="Q659" s="170"/>
      <c r="R659" s="170"/>
      <c r="S659" s="170"/>
      <c r="T659" s="92"/>
      <c r="U659" s="92"/>
      <c r="V659" s="92"/>
      <c r="W659" s="92"/>
      <c r="X659" s="92"/>
      <c r="Y659" s="92"/>
      <c r="Z659" s="92"/>
      <c r="AA659" s="92"/>
    </row>
    <row r="660" ht="15.75" customHeight="1">
      <c r="A660" s="92"/>
      <c r="B660" s="92"/>
      <c r="C660" s="92"/>
      <c r="D660" s="92"/>
      <c r="E660" s="92"/>
      <c r="F660" s="92"/>
      <c r="G660" s="92"/>
      <c r="H660" s="92"/>
      <c r="I660" s="92"/>
      <c r="J660" s="92"/>
      <c r="K660" s="92"/>
      <c r="L660" s="92"/>
      <c r="M660" s="92"/>
      <c r="N660" s="92"/>
      <c r="O660" s="92"/>
      <c r="P660" s="92"/>
      <c r="Q660" s="170"/>
      <c r="R660" s="170"/>
      <c r="S660" s="170"/>
      <c r="T660" s="92"/>
      <c r="U660" s="92"/>
      <c r="V660" s="92"/>
      <c r="W660" s="92"/>
      <c r="X660" s="92"/>
      <c r="Y660" s="92"/>
      <c r="Z660" s="92"/>
      <c r="AA660" s="92"/>
    </row>
    <row r="661" ht="15.75" customHeight="1">
      <c r="A661" s="92"/>
      <c r="B661" s="92"/>
      <c r="C661" s="92"/>
      <c r="D661" s="92"/>
      <c r="E661" s="92"/>
      <c r="F661" s="92"/>
      <c r="G661" s="92"/>
      <c r="H661" s="92"/>
      <c r="I661" s="92"/>
      <c r="J661" s="92"/>
      <c r="K661" s="92"/>
      <c r="L661" s="92"/>
      <c r="M661" s="92"/>
      <c r="N661" s="92"/>
      <c r="O661" s="92"/>
      <c r="P661" s="92"/>
      <c r="Q661" s="170"/>
      <c r="R661" s="170"/>
      <c r="S661" s="170"/>
      <c r="T661" s="92"/>
      <c r="U661" s="92"/>
      <c r="V661" s="92"/>
      <c r="W661" s="92"/>
      <c r="X661" s="92"/>
      <c r="Y661" s="92"/>
      <c r="Z661" s="92"/>
      <c r="AA661" s="92"/>
    </row>
    <row r="662" ht="15.75" customHeight="1">
      <c r="A662" s="92"/>
      <c r="B662" s="92"/>
      <c r="C662" s="92"/>
      <c r="D662" s="92"/>
      <c r="E662" s="92"/>
      <c r="F662" s="92"/>
      <c r="G662" s="92"/>
      <c r="H662" s="92"/>
      <c r="I662" s="92"/>
      <c r="J662" s="92"/>
      <c r="K662" s="92"/>
      <c r="L662" s="92"/>
      <c r="M662" s="92"/>
      <c r="N662" s="92"/>
      <c r="O662" s="92"/>
      <c r="P662" s="92"/>
      <c r="Q662" s="170"/>
      <c r="R662" s="170"/>
      <c r="S662" s="170"/>
      <c r="T662" s="92"/>
      <c r="U662" s="92"/>
      <c r="V662" s="92"/>
      <c r="W662" s="92"/>
      <c r="X662" s="92"/>
      <c r="Y662" s="92"/>
      <c r="Z662" s="92"/>
      <c r="AA662" s="92"/>
    </row>
    <row r="663" ht="15.75" customHeight="1">
      <c r="A663" s="92"/>
      <c r="B663" s="92"/>
      <c r="C663" s="92"/>
      <c r="D663" s="92"/>
      <c r="E663" s="92"/>
      <c r="F663" s="92"/>
      <c r="G663" s="92"/>
      <c r="H663" s="92"/>
      <c r="I663" s="92"/>
      <c r="J663" s="92"/>
      <c r="K663" s="92"/>
      <c r="L663" s="92"/>
      <c r="M663" s="92"/>
      <c r="N663" s="92"/>
      <c r="O663" s="92"/>
      <c r="P663" s="92"/>
      <c r="Q663" s="170"/>
      <c r="R663" s="170"/>
      <c r="S663" s="170"/>
      <c r="T663" s="92"/>
      <c r="U663" s="92"/>
      <c r="V663" s="92"/>
      <c r="W663" s="92"/>
      <c r="X663" s="92"/>
      <c r="Y663" s="92"/>
      <c r="Z663" s="92"/>
      <c r="AA663" s="92"/>
    </row>
    <row r="664" ht="15.75" customHeight="1">
      <c r="A664" s="92"/>
      <c r="B664" s="92"/>
      <c r="C664" s="92"/>
      <c r="D664" s="92"/>
      <c r="E664" s="92"/>
      <c r="F664" s="92"/>
      <c r="G664" s="92"/>
      <c r="H664" s="92"/>
      <c r="I664" s="92"/>
      <c r="J664" s="92"/>
      <c r="K664" s="92"/>
      <c r="L664" s="92"/>
      <c r="M664" s="92"/>
      <c r="N664" s="92"/>
      <c r="O664" s="92"/>
      <c r="P664" s="92"/>
      <c r="Q664" s="170"/>
      <c r="R664" s="170"/>
      <c r="S664" s="170"/>
      <c r="T664" s="92"/>
      <c r="U664" s="92"/>
      <c r="V664" s="92"/>
      <c r="W664" s="92"/>
      <c r="X664" s="92"/>
      <c r="Y664" s="92"/>
      <c r="Z664" s="92"/>
      <c r="AA664" s="92"/>
    </row>
    <row r="665" ht="15.75" customHeight="1">
      <c r="A665" s="92"/>
      <c r="B665" s="92"/>
      <c r="C665" s="92"/>
      <c r="D665" s="92"/>
      <c r="E665" s="92"/>
      <c r="F665" s="92"/>
      <c r="G665" s="92"/>
      <c r="H665" s="92"/>
      <c r="I665" s="92"/>
      <c r="J665" s="92"/>
      <c r="K665" s="92"/>
      <c r="L665" s="92"/>
      <c r="M665" s="92"/>
      <c r="N665" s="92"/>
      <c r="O665" s="92"/>
      <c r="P665" s="92"/>
      <c r="Q665" s="170"/>
      <c r="R665" s="170"/>
      <c r="S665" s="170"/>
      <c r="T665" s="92"/>
      <c r="U665" s="92"/>
      <c r="V665" s="92"/>
      <c r="W665" s="92"/>
      <c r="X665" s="92"/>
      <c r="Y665" s="92"/>
      <c r="Z665" s="92"/>
      <c r="AA665" s="92"/>
    </row>
    <row r="666" ht="15.75" customHeight="1">
      <c r="A666" s="92"/>
      <c r="B666" s="92"/>
      <c r="C666" s="92"/>
      <c r="D666" s="92"/>
      <c r="E666" s="92"/>
      <c r="F666" s="92"/>
      <c r="G666" s="92"/>
      <c r="H666" s="92"/>
      <c r="I666" s="92"/>
      <c r="J666" s="92"/>
      <c r="K666" s="92"/>
      <c r="L666" s="92"/>
      <c r="M666" s="92"/>
      <c r="N666" s="92"/>
      <c r="O666" s="92"/>
      <c r="P666" s="92"/>
      <c r="Q666" s="170"/>
      <c r="R666" s="170"/>
      <c r="S666" s="170"/>
      <c r="T666" s="92"/>
      <c r="U666" s="92"/>
      <c r="V666" s="92"/>
      <c r="W666" s="92"/>
      <c r="X666" s="92"/>
      <c r="Y666" s="92"/>
      <c r="Z666" s="92"/>
      <c r="AA666" s="92"/>
    </row>
    <row r="667" ht="15.75" customHeight="1">
      <c r="A667" s="92"/>
      <c r="B667" s="92"/>
      <c r="C667" s="92"/>
      <c r="D667" s="92"/>
      <c r="E667" s="92"/>
      <c r="F667" s="92"/>
      <c r="G667" s="92"/>
      <c r="H667" s="92"/>
      <c r="I667" s="92"/>
      <c r="J667" s="92"/>
      <c r="K667" s="92"/>
      <c r="L667" s="92"/>
      <c r="M667" s="92"/>
      <c r="N667" s="92"/>
      <c r="O667" s="92"/>
      <c r="P667" s="92"/>
      <c r="Q667" s="170"/>
      <c r="R667" s="170"/>
      <c r="S667" s="170"/>
      <c r="T667" s="92"/>
      <c r="U667" s="92"/>
      <c r="V667" s="92"/>
      <c r="W667" s="92"/>
      <c r="X667" s="92"/>
      <c r="Y667" s="92"/>
      <c r="Z667" s="92"/>
      <c r="AA667" s="92"/>
    </row>
    <row r="668" ht="15.75" customHeight="1">
      <c r="A668" s="92"/>
      <c r="B668" s="92"/>
      <c r="C668" s="92"/>
      <c r="D668" s="92"/>
      <c r="E668" s="92"/>
      <c r="F668" s="92"/>
      <c r="G668" s="92"/>
      <c r="H668" s="92"/>
      <c r="I668" s="92"/>
      <c r="J668" s="92"/>
      <c r="K668" s="92"/>
      <c r="L668" s="92"/>
      <c r="M668" s="92"/>
      <c r="N668" s="92"/>
      <c r="O668" s="92"/>
      <c r="P668" s="92"/>
      <c r="Q668" s="170"/>
      <c r="R668" s="170"/>
      <c r="S668" s="170"/>
      <c r="T668" s="92"/>
      <c r="U668" s="92"/>
      <c r="V668" s="92"/>
      <c r="W668" s="92"/>
      <c r="X668" s="92"/>
      <c r="Y668" s="92"/>
      <c r="Z668" s="92"/>
      <c r="AA668" s="92"/>
    </row>
    <row r="669" ht="15.75" customHeight="1">
      <c r="A669" s="92"/>
      <c r="B669" s="92"/>
      <c r="C669" s="92"/>
      <c r="D669" s="92"/>
      <c r="E669" s="92"/>
      <c r="F669" s="92"/>
      <c r="G669" s="92"/>
      <c r="H669" s="92"/>
      <c r="I669" s="92"/>
      <c r="J669" s="92"/>
      <c r="K669" s="92"/>
      <c r="L669" s="92"/>
      <c r="M669" s="92"/>
      <c r="N669" s="92"/>
      <c r="O669" s="92"/>
      <c r="P669" s="92"/>
      <c r="Q669" s="170"/>
      <c r="R669" s="170"/>
      <c r="S669" s="170"/>
      <c r="T669" s="92"/>
      <c r="U669" s="92"/>
      <c r="V669" s="92"/>
      <c r="W669" s="92"/>
      <c r="X669" s="92"/>
      <c r="Y669" s="92"/>
      <c r="Z669" s="92"/>
      <c r="AA669" s="92"/>
    </row>
    <row r="670" ht="15.75" customHeight="1">
      <c r="A670" s="92"/>
      <c r="B670" s="92"/>
      <c r="C670" s="92"/>
      <c r="D670" s="92"/>
      <c r="E670" s="92"/>
      <c r="F670" s="92"/>
      <c r="G670" s="92"/>
      <c r="H670" s="92"/>
      <c r="I670" s="92"/>
      <c r="J670" s="92"/>
      <c r="K670" s="92"/>
      <c r="L670" s="92"/>
      <c r="M670" s="92"/>
      <c r="N670" s="92"/>
      <c r="O670" s="92"/>
      <c r="P670" s="92"/>
      <c r="Q670" s="170"/>
      <c r="R670" s="170"/>
      <c r="S670" s="170"/>
      <c r="T670" s="92"/>
      <c r="U670" s="92"/>
      <c r="V670" s="92"/>
      <c r="W670" s="92"/>
      <c r="X670" s="92"/>
      <c r="Y670" s="92"/>
      <c r="Z670" s="92"/>
      <c r="AA670" s="92"/>
    </row>
    <row r="671" ht="15.75" customHeight="1">
      <c r="A671" s="92"/>
      <c r="B671" s="92"/>
      <c r="C671" s="92"/>
      <c r="D671" s="92"/>
      <c r="E671" s="92"/>
      <c r="F671" s="92"/>
      <c r="G671" s="92"/>
      <c r="H671" s="92"/>
      <c r="I671" s="92"/>
      <c r="J671" s="92"/>
      <c r="K671" s="92"/>
      <c r="L671" s="92"/>
      <c r="M671" s="92"/>
      <c r="N671" s="92"/>
      <c r="O671" s="92"/>
      <c r="P671" s="92"/>
      <c r="Q671" s="170"/>
      <c r="R671" s="170"/>
      <c r="S671" s="170"/>
      <c r="T671" s="92"/>
      <c r="U671" s="92"/>
      <c r="V671" s="92"/>
      <c r="W671" s="92"/>
      <c r="X671" s="92"/>
      <c r="Y671" s="92"/>
      <c r="Z671" s="92"/>
      <c r="AA671" s="92"/>
    </row>
    <row r="672" ht="15.75" customHeight="1">
      <c r="A672" s="92"/>
      <c r="B672" s="92"/>
      <c r="C672" s="92"/>
      <c r="D672" s="92"/>
      <c r="E672" s="92"/>
      <c r="F672" s="92"/>
      <c r="G672" s="92"/>
      <c r="H672" s="92"/>
      <c r="I672" s="92"/>
      <c r="J672" s="92"/>
      <c r="K672" s="92"/>
      <c r="L672" s="92"/>
      <c r="M672" s="92"/>
      <c r="N672" s="92"/>
      <c r="O672" s="92"/>
      <c r="P672" s="92"/>
      <c r="Q672" s="170"/>
      <c r="R672" s="170"/>
      <c r="S672" s="170"/>
      <c r="T672" s="92"/>
      <c r="U672" s="92"/>
      <c r="V672" s="92"/>
      <c r="W672" s="92"/>
      <c r="X672" s="92"/>
      <c r="Y672" s="92"/>
      <c r="Z672" s="92"/>
      <c r="AA672" s="92"/>
    </row>
    <row r="673" ht="15.75" customHeight="1">
      <c r="A673" s="92"/>
      <c r="B673" s="92"/>
      <c r="C673" s="92"/>
      <c r="D673" s="92"/>
      <c r="E673" s="92"/>
      <c r="F673" s="92"/>
      <c r="G673" s="92"/>
      <c r="H673" s="92"/>
      <c r="I673" s="92"/>
      <c r="J673" s="92"/>
      <c r="K673" s="92"/>
      <c r="L673" s="92"/>
      <c r="M673" s="92"/>
      <c r="N673" s="92"/>
      <c r="O673" s="92"/>
      <c r="P673" s="92"/>
      <c r="Q673" s="170"/>
      <c r="R673" s="170"/>
      <c r="S673" s="170"/>
      <c r="T673" s="92"/>
      <c r="U673" s="92"/>
      <c r="V673" s="92"/>
      <c r="W673" s="92"/>
      <c r="X673" s="92"/>
      <c r="Y673" s="92"/>
      <c r="Z673" s="92"/>
      <c r="AA673" s="92"/>
    </row>
    <row r="674" ht="15.75" customHeight="1">
      <c r="A674" s="92"/>
      <c r="B674" s="92"/>
      <c r="C674" s="92"/>
      <c r="D674" s="92"/>
      <c r="E674" s="92"/>
      <c r="F674" s="92"/>
      <c r="G674" s="92"/>
      <c r="H674" s="92"/>
      <c r="I674" s="92"/>
      <c r="J674" s="92"/>
      <c r="K674" s="92"/>
      <c r="L674" s="92"/>
      <c r="M674" s="92"/>
      <c r="N674" s="92"/>
      <c r="O674" s="92"/>
      <c r="P674" s="92"/>
      <c r="Q674" s="170"/>
      <c r="R674" s="170"/>
      <c r="S674" s="170"/>
      <c r="T674" s="92"/>
      <c r="U674" s="92"/>
      <c r="V674" s="92"/>
      <c r="W674" s="92"/>
      <c r="X674" s="92"/>
      <c r="Y674" s="92"/>
      <c r="Z674" s="92"/>
      <c r="AA674" s="92"/>
    </row>
    <row r="675" ht="15.75" customHeight="1">
      <c r="A675" s="92"/>
      <c r="B675" s="92"/>
      <c r="C675" s="92"/>
      <c r="D675" s="92"/>
      <c r="E675" s="92"/>
      <c r="F675" s="92"/>
      <c r="G675" s="92"/>
      <c r="H675" s="92"/>
      <c r="I675" s="92"/>
      <c r="J675" s="92"/>
      <c r="K675" s="92"/>
      <c r="L675" s="92"/>
      <c r="M675" s="92"/>
      <c r="N675" s="92"/>
      <c r="O675" s="92"/>
      <c r="P675" s="92"/>
      <c r="Q675" s="170"/>
      <c r="R675" s="170"/>
      <c r="S675" s="170"/>
      <c r="T675" s="92"/>
      <c r="U675" s="92"/>
      <c r="V675" s="92"/>
      <c r="W675" s="92"/>
      <c r="X675" s="92"/>
      <c r="Y675" s="92"/>
      <c r="Z675" s="92"/>
      <c r="AA675" s="92"/>
    </row>
    <row r="676" ht="15.75" customHeight="1">
      <c r="A676" s="92"/>
      <c r="B676" s="92"/>
      <c r="C676" s="92"/>
      <c r="D676" s="92"/>
      <c r="E676" s="92"/>
      <c r="F676" s="92"/>
      <c r="G676" s="92"/>
      <c r="H676" s="92"/>
      <c r="I676" s="92"/>
      <c r="J676" s="92"/>
      <c r="K676" s="92"/>
      <c r="L676" s="92"/>
      <c r="M676" s="92"/>
      <c r="N676" s="92"/>
      <c r="O676" s="92"/>
      <c r="P676" s="92"/>
      <c r="Q676" s="170"/>
      <c r="R676" s="170"/>
      <c r="S676" s="170"/>
      <c r="T676" s="92"/>
      <c r="U676" s="92"/>
      <c r="V676" s="92"/>
      <c r="W676" s="92"/>
      <c r="X676" s="92"/>
      <c r="Y676" s="92"/>
      <c r="Z676" s="92"/>
      <c r="AA676" s="92"/>
    </row>
    <row r="677" ht="15.75" customHeight="1">
      <c r="A677" s="92"/>
      <c r="B677" s="92"/>
      <c r="C677" s="92"/>
      <c r="D677" s="92"/>
      <c r="E677" s="92"/>
      <c r="F677" s="92"/>
      <c r="G677" s="92"/>
      <c r="H677" s="92"/>
      <c r="I677" s="92"/>
      <c r="J677" s="92"/>
      <c r="K677" s="92"/>
      <c r="L677" s="92"/>
      <c r="M677" s="92"/>
      <c r="N677" s="92"/>
      <c r="O677" s="92"/>
      <c r="P677" s="92"/>
      <c r="Q677" s="170"/>
      <c r="R677" s="170"/>
      <c r="S677" s="170"/>
      <c r="T677" s="92"/>
      <c r="U677" s="92"/>
      <c r="V677" s="92"/>
      <c r="W677" s="92"/>
      <c r="X677" s="92"/>
      <c r="Y677" s="92"/>
      <c r="Z677" s="92"/>
      <c r="AA677" s="92"/>
    </row>
    <row r="678" ht="15.75" customHeight="1">
      <c r="A678" s="92"/>
      <c r="B678" s="92"/>
      <c r="C678" s="92"/>
      <c r="D678" s="92"/>
      <c r="E678" s="92"/>
      <c r="F678" s="92"/>
      <c r="G678" s="92"/>
      <c r="H678" s="92"/>
      <c r="I678" s="92"/>
      <c r="J678" s="92"/>
      <c r="K678" s="92"/>
      <c r="L678" s="92"/>
      <c r="M678" s="92"/>
      <c r="N678" s="92"/>
      <c r="O678" s="92"/>
      <c r="P678" s="92"/>
      <c r="Q678" s="170"/>
      <c r="R678" s="170"/>
      <c r="S678" s="170"/>
      <c r="T678" s="92"/>
      <c r="U678" s="92"/>
      <c r="V678" s="92"/>
      <c r="W678" s="92"/>
      <c r="X678" s="92"/>
      <c r="Y678" s="92"/>
      <c r="Z678" s="92"/>
      <c r="AA678" s="92"/>
    </row>
    <row r="679" ht="15.75" customHeight="1">
      <c r="A679" s="92"/>
      <c r="B679" s="92"/>
      <c r="C679" s="92"/>
      <c r="D679" s="92"/>
      <c r="E679" s="92"/>
      <c r="F679" s="92"/>
      <c r="G679" s="92"/>
      <c r="H679" s="92"/>
      <c r="I679" s="92"/>
      <c r="J679" s="92"/>
      <c r="K679" s="92"/>
      <c r="L679" s="92"/>
      <c r="M679" s="92"/>
      <c r="N679" s="92"/>
      <c r="O679" s="92"/>
      <c r="P679" s="92"/>
      <c r="Q679" s="170"/>
      <c r="R679" s="170"/>
      <c r="S679" s="170"/>
      <c r="T679" s="92"/>
      <c r="U679" s="92"/>
      <c r="V679" s="92"/>
      <c r="W679" s="92"/>
      <c r="X679" s="92"/>
      <c r="Y679" s="92"/>
      <c r="Z679" s="92"/>
      <c r="AA679" s="92"/>
    </row>
    <row r="680" ht="15.75" customHeight="1">
      <c r="A680" s="92"/>
      <c r="B680" s="92"/>
      <c r="C680" s="92"/>
      <c r="D680" s="92"/>
      <c r="E680" s="92"/>
      <c r="F680" s="92"/>
      <c r="G680" s="92"/>
      <c r="H680" s="92"/>
      <c r="I680" s="92"/>
      <c r="J680" s="92"/>
      <c r="K680" s="92"/>
      <c r="L680" s="92"/>
      <c r="M680" s="92"/>
      <c r="N680" s="92"/>
      <c r="O680" s="92"/>
      <c r="P680" s="92"/>
      <c r="Q680" s="170"/>
      <c r="R680" s="170"/>
      <c r="S680" s="170"/>
      <c r="T680" s="92"/>
      <c r="U680" s="92"/>
      <c r="V680" s="92"/>
      <c r="W680" s="92"/>
      <c r="X680" s="92"/>
      <c r="Y680" s="92"/>
      <c r="Z680" s="92"/>
      <c r="AA680" s="92"/>
    </row>
    <row r="681" ht="15.75" customHeight="1">
      <c r="A681" s="92"/>
      <c r="B681" s="92"/>
      <c r="C681" s="92"/>
      <c r="D681" s="92"/>
      <c r="E681" s="92"/>
      <c r="F681" s="92"/>
      <c r="G681" s="92"/>
      <c r="H681" s="92"/>
      <c r="I681" s="92"/>
      <c r="J681" s="92"/>
      <c r="K681" s="92"/>
      <c r="L681" s="92"/>
      <c r="M681" s="92"/>
      <c r="N681" s="92"/>
      <c r="O681" s="92"/>
      <c r="P681" s="92"/>
      <c r="Q681" s="170"/>
      <c r="R681" s="170"/>
      <c r="S681" s="170"/>
      <c r="T681" s="92"/>
      <c r="U681" s="92"/>
      <c r="V681" s="92"/>
      <c r="W681" s="92"/>
      <c r="X681" s="92"/>
      <c r="Y681" s="92"/>
      <c r="Z681" s="92"/>
      <c r="AA681" s="92"/>
    </row>
    <row r="682" ht="15.75" customHeight="1">
      <c r="A682" s="92"/>
      <c r="B682" s="92"/>
      <c r="C682" s="92"/>
      <c r="D682" s="92"/>
      <c r="E682" s="92"/>
      <c r="F682" s="92"/>
      <c r="G682" s="92"/>
      <c r="H682" s="92"/>
      <c r="I682" s="92"/>
      <c r="J682" s="92"/>
      <c r="K682" s="92"/>
      <c r="L682" s="92"/>
      <c r="M682" s="92"/>
      <c r="N682" s="92"/>
      <c r="O682" s="92"/>
      <c r="P682" s="92"/>
      <c r="Q682" s="170"/>
      <c r="R682" s="170"/>
      <c r="S682" s="170"/>
      <c r="T682" s="92"/>
      <c r="U682" s="92"/>
      <c r="V682" s="92"/>
      <c r="W682" s="92"/>
      <c r="X682" s="92"/>
      <c r="Y682" s="92"/>
      <c r="Z682" s="92"/>
      <c r="AA682" s="92"/>
    </row>
    <row r="683" ht="15.75" customHeight="1">
      <c r="A683" s="92"/>
      <c r="B683" s="92"/>
      <c r="C683" s="92"/>
      <c r="D683" s="92"/>
      <c r="E683" s="92"/>
      <c r="F683" s="92"/>
      <c r="G683" s="92"/>
      <c r="H683" s="92"/>
      <c r="I683" s="92"/>
      <c r="J683" s="92"/>
      <c r="K683" s="92"/>
      <c r="L683" s="92"/>
      <c r="M683" s="92"/>
      <c r="N683" s="92"/>
      <c r="O683" s="92"/>
      <c r="P683" s="92"/>
      <c r="Q683" s="170"/>
      <c r="R683" s="170"/>
      <c r="S683" s="170"/>
      <c r="T683" s="92"/>
      <c r="U683" s="92"/>
      <c r="V683" s="92"/>
      <c r="W683" s="92"/>
      <c r="X683" s="92"/>
      <c r="Y683" s="92"/>
      <c r="Z683" s="92"/>
      <c r="AA683" s="92"/>
    </row>
    <row r="684" ht="15.75" customHeight="1">
      <c r="A684" s="92"/>
      <c r="B684" s="92"/>
      <c r="C684" s="92"/>
      <c r="D684" s="92"/>
      <c r="E684" s="92"/>
      <c r="F684" s="92"/>
      <c r="G684" s="92"/>
      <c r="H684" s="92"/>
      <c r="I684" s="92"/>
      <c r="J684" s="92"/>
      <c r="K684" s="92"/>
      <c r="L684" s="92"/>
      <c r="M684" s="92"/>
      <c r="N684" s="92"/>
      <c r="O684" s="92"/>
      <c r="P684" s="92"/>
      <c r="Q684" s="170"/>
      <c r="R684" s="170"/>
      <c r="S684" s="170"/>
      <c r="T684" s="92"/>
      <c r="U684" s="92"/>
      <c r="V684" s="92"/>
      <c r="W684" s="92"/>
      <c r="X684" s="92"/>
      <c r="Y684" s="92"/>
      <c r="Z684" s="92"/>
      <c r="AA684" s="92"/>
    </row>
    <row r="685" ht="15.75" customHeight="1">
      <c r="A685" s="92"/>
      <c r="B685" s="92"/>
      <c r="C685" s="92"/>
      <c r="D685" s="92"/>
      <c r="E685" s="92"/>
      <c r="F685" s="92"/>
      <c r="G685" s="92"/>
      <c r="H685" s="92"/>
      <c r="I685" s="92"/>
      <c r="J685" s="92"/>
      <c r="K685" s="92"/>
      <c r="L685" s="92"/>
      <c r="M685" s="92"/>
      <c r="N685" s="92"/>
      <c r="O685" s="92"/>
      <c r="P685" s="92"/>
      <c r="Q685" s="170"/>
      <c r="R685" s="170"/>
      <c r="S685" s="170"/>
      <c r="T685" s="92"/>
      <c r="U685" s="92"/>
      <c r="V685" s="92"/>
      <c r="W685" s="92"/>
      <c r="X685" s="92"/>
      <c r="Y685" s="92"/>
      <c r="Z685" s="92"/>
      <c r="AA685" s="92"/>
    </row>
    <row r="686" ht="15.75" customHeight="1">
      <c r="A686" s="92"/>
      <c r="B686" s="92"/>
      <c r="C686" s="92"/>
      <c r="D686" s="92"/>
      <c r="E686" s="92"/>
      <c r="F686" s="92"/>
      <c r="G686" s="92"/>
      <c r="H686" s="92"/>
      <c r="I686" s="92"/>
      <c r="J686" s="92"/>
      <c r="K686" s="92"/>
      <c r="L686" s="92"/>
      <c r="M686" s="92"/>
      <c r="N686" s="92"/>
      <c r="O686" s="92"/>
      <c r="P686" s="92"/>
      <c r="Q686" s="170"/>
      <c r="R686" s="170"/>
      <c r="S686" s="170"/>
      <c r="T686" s="92"/>
      <c r="U686" s="92"/>
      <c r="V686" s="92"/>
      <c r="W686" s="92"/>
      <c r="X686" s="92"/>
      <c r="Y686" s="92"/>
      <c r="Z686" s="92"/>
      <c r="AA686" s="92"/>
    </row>
    <row r="687" ht="15.75" customHeight="1">
      <c r="A687" s="92"/>
      <c r="B687" s="92"/>
      <c r="C687" s="92"/>
      <c r="D687" s="92"/>
      <c r="E687" s="92"/>
      <c r="F687" s="92"/>
      <c r="G687" s="92"/>
      <c r="H687" s="92"/>
      <c r="I687" s="92"/>
      <c r="J687" s="92"/>
      <c r="K687" s="92"/>
      <c r="L687" s="92"/>
      <c r="M687" s="92"/>
      <c r="N687" s="92"/>
      <c r="O687" s="92"/>
      <c r="P687" s="92"/>
      <c r="Q687" s="170"/>
      <c r="R687" s="170"/>
      <c r="S687" s="170"/>
      <c r="T687" s="92"/>
      <c r="U687" s="92"/>
      <c r="V687" s="92"/>
      <c r="W687" s="92"/>
      <c r="X687" s="92"/>
      <c r="Y687" s="92"/>
      <c r="Z687" s="92"/>
      <c r="AA687" s="92"/>
    </row>
    <row r="688" ht="15.75" customHeight="1">
      <c r="A688" s="92"/>
      <c r="B688" s="92"/>
      <c r="C688" s="92"/>
      <c r="D688" s="92"/>
      <c r="E688" s="92"/>
      <c r="F688" s="92"/>
      <c r="G688" s="92"/>
      <c r="H688" s="92"/>
      <c r="I688" s="92"/>
      <c r="J688" s="92"/>
      <c r="K688" s="92"/>
      <c r="L688" s="92"/>
      <c r="M688" s="92"/>
      <c r="N688" s="92"/>
      <c r="O688" s="92"/>
      <c r="P688" s="92"/>
      <c r="Q688" s="170"/>
      <c r="R688" s="170"/>
      <c r="S688" s="170"/>
      <c r="T688" s="92"/>
      <c r="U688" s="92"/>
      <c r="V688" s="92"/>
      <c r="W688" s="92"/>
      <c r="X688" s="92"/>
      <c r="Y688" s="92"/>
      <c r="Z688" s="92"/>
      <c r="AA688" s="92"/>
    </row>
    <row r="689" ht="15.75" customHeight="1">
      <c r="A689" s="92"/>
      <c r="B689" s="92"/>
      <c r="C689" s="92"/>
      <c r="D689" s="92"/>
      <c r="E689" s="92"/>
      <c r="F689" s="92"/>
      <c r="G689" s="92"/>
      <c r="H689" s="92"/>
      <c r="I689" s="92"/>
      <c r="J689" s="92"/>
      <c r="K689" s="92"/>
      <c r="L689" s="92"/>
      <c r="M689" s="92"/>
      <c r="N689" s="92"/>
      <c r="O689" s="92"/>
      <c r="P689" s="92"/>
      <c r="Q689" s="170"/>
      <c r="R689" s="170"/>
      <c r="S689" s="170"/>
      <c r="T689" s="92"/>
      <c r="U689" s="92"/>
      <c r="V689" s="92"/>
      <c r="W689" s="92"/>
      <c r="X689" s="92"/>
      <c r="Y689" s="92"/>
      <c r="Z689" s="92"/>
      <c r="AA689" s="92"/>
    </row>
    <row r="690" ht="15.75" customHeight="1">
      <c r="A690" s="92"/>
      <c r="B690" s="92"/>
      <c r="C690" s="92"/>
      <c r="D690" s="92"/>
      <c r="E690" s="92"/>
      <c r="F690" s="92"/>
      <c r="G690" s="92"/>
      <c r="H690" s="92"/>
      <c r="I690" s="92"/>
      <c r="J690" s="92"/>
      <c r="K690" s="92"/>
      <c r="L690" s="92"/>
      <c r="M690" s="92"/>
      <c r="N690" s="92"/>
      <c r="O690" s="92"/>
      <c r="P690" s="92"/>
      <c r="Q690" s="170"/>
      <c r="R690" s="170"/>
      <c r="S690" s="170"/>
      <c r="T690" s="92"/>
      <c r="U690" s="92"/>
      <c r="V690" s="92"/>
      <c r="W690" s="92"/>
      <c r="X690" s="92"/>
      <c r="Y690" s="92"/>
      <c r="Z690" s="92"/>
      <c r="AA690" s="92"/>
    </row>
    <row r="691" ht="15.75" customHeight="1">
      <c r="A691" s="92"/>
      <c r="B691" s="92"/>
      <c r="C691" s="92"/>
      <c r="D691" s="92"/>
      <c r="E691" s="92"/>
      <c r="F691" s="92"/>
      <c r="G691" s="92"/>
      <c r="H691" s="92"/>
      <c r="I691" s="92"/>
      <c r="J691" s="92"/>
      <c r="K691" s="92"/>
      <c r="L691" s="92"/>
      <c r="M691" s="92"/>
      <c r="N691" s="92"/>
      <c r="O691" s="92"/>
      <c r="P691" s="92"/>
      <c r="Q691" s="170"/>
      <c r="R691" s="170"/>
      <c r="S691" s="170"/>
      <c r="T691" s="92"/>
      <c r="U691" s="92"/>
      <c r="V691" s="92"/>
      <c r="W691" s="92"/>
      <c r="X691" s="92"/>
      <c r="Y691" s="92"/>
      <c r="Z691" s="92"/>
      <c r="AA691" s="92"/>
    </row>
    <row r="692" ht="15.75" customHeight="1">
      <c r="A692" s="92"/>
      <c r="B692" s="92"/>
      <c r="C692" s="92"/>
      <c r="D692" s="92"/>
      <c r="E692" s="92"/>
      <c r="F692" s="92"/>
      <c r="G692" s="92"/>
      <c r="H692" s="92"/>
      <c r="I692" s="92"/>
      <c r="J692" s="92"/>
      <c r="K692" s="92"/>
      <c r="L692" s="92"/>
      <c r="M692" s="92"/>
      <c r="N692" s="92"/>
      <c r="O692" s="92"/>
      <c r="P692" s="92"/>
      <c r="Q692" s="170"/>
      <c r="R692" s="170"/>
      <c r="S692" s="170"/>
      <c r="T692" s="92"/>
      <c r="U692" s="92"/>
      <c r="V692" s="92"/>
      <c r="W692" s="92"/>
      <c r="X692" s="92"/>
      <c r="Y692" s="92"/>
      <c r="Z692" s="92"/>
      <c r="AA692" s="92"/>
    </row>
    <row r="693" ht="15.75" customHeight="1">
      <c r="A693" s="92"/>
      <c r="B693" s="92"/>
      <c r="C693" s="92"/>
      <c r="D693" s="92"/>
      <c r="E693" s="92"/>
      <c r="F693" s="92"/>
      <c r="G693" s="92"/>
      <c r="H693" s="92"/>
      <c r="I693" s="92"/>
      <c r="J693" s="92"/>
      <c r="K693" s="92"/>
      <c r="L693" s="92"/>
      <c r="M693" s="92"/>
      <c r="N693" s="92"/>
      <c r="O693" s="92"/>
      <c r="P693" s="92"/>
      <c r="Q693" s="170"/>
      <c r="R693" s="170"/>
      <c r="S693" s="170"/>
      <c r="T693" s="92"/>
      <c r="U693" s="92"/>
      <c r="V693" s="92"/>
      <c r="W693" s="92"/>
      <c r="X693" s="92"/>
      <c r="Y693" s="92"/>
      <c r="Z693" s="92"/>
      <c r="AA693" s="92"/>
    </row>
    <row r="694" ht="15.75" customHeight="1">
      <c r="A694" s="92"/>
      <c r="B694" s="92"/>
      <c r="C694" s="92"/>
      <c r="D694" s="92"/>
      <c r="E694" s="92"/>
      <c r="F694" s="92"/>
      <c r="G694" s="92"/>
      <c r="H694" s="92"/>
      <c r="I694" s="92"/>
      <c r="J694" s="92"/>
      <c r="K694" s="92"/>
      <c r="L694" s="92"/>
      <c r="M694" s="92"/>
      <c r="N694" s="92"/>
      <c r="O694" s="92"/>
      <c r="P694" s="92"/>
      <c r="Q694" s="170"/>
      <c r="R694" s="170"/>
      <c r="S694" s="170"/>
      <c r="T694" s="92"/>
      <c r="U694" s="92"/>
      <c r="V694" s="92"/>
      <c r="W694" s="92"/>
      <c r="X694" s="92"/>
      <c r="Y694" s="92"/>
      <c r="Z694" s="92"/>
      <c r="AA694" s="92"/>
    </row>
    <row r="695" ht="15.75" customHeight="1">
      <c r="A695" s="92"/>
      <c r="B695" s="92"/>
      <c r="C695" s="92"/>
      <c r="D695" s="92"/>
      <c r="E695" s="92"/>
      <c r="F695" s="92"/>
      <c r="G695" s="92"/>
      <c r="H695" s="92"/>
      <c r="I695" s="92"/>
      <c r="J695" s="92"/>
      <c r="K695" s="92"/>
      <c r="L695" s="92"/>
      <c r="M695" s="92"/>
      <c r="N695" s="92"/>
      <c r="O695" s="92"/>
      <c r="P695" s="92"/>
      <c r="Q695" s="170"/>
      <c r="R695" s="170"/>
      <c r="S695" s="170"/>
      <c r="T695" s="92"/>
      <c r="U695" s="92"/>
      <c r="V695" s="92"/>
      <c r="W695" s="92"/>
      <c r="X695" s="92"/>
      <c r="Y695" s="92"/>
      <c r="Z695" s="92"/>
      <c r="AA695" s="92"/>
    </row>
    <row r="696" ht="15.75" customHeight="1">
      <c r="A696" s="92"/>
      <c r="B696" s="92"/>
      <c r="C696" s="92"/>
      <c r="D696" s="92"/>
      <c r="E696" s="92"/>
      <c r="F696" s="92"/>
      <c r="G696" s="92"/>
      <c r="H696" s="92"/>
      <c r="I696" s="92"/>
      <c r="J696" s="92"/>
      <c r="K696" s="92"/>
      <c r="L696" s="92"/>
      <c r="M696" s="92"/>
      <c r="N696" s="92"/>
      <c r="O696" s="92"/>
      <c r="P696" s="92"/>
      <c r="Q696" s="170"/>
      <c r="R696" s="170"/>
      <c r="S696" s="170"/>
      <c r="T696" s="92"/>
      <c r="U696" s="92"/>
      <c r="V696" s="92"/>
      <c r="W696" s="92"/>
      <c r="X696" s="92"/>
      <c r="Y696" s="92"/>
      <c r="Z696" s="92"/>
      <c r="AA696" s="92"/>
    </row>
    <row r="697" ht="15.75" customHeight="1">
      <c r="A697" s="92"/>
      <c r="B697" s="92"/>
      <c r="C697" s="92"/>
      <c r="D697" s="92"/>
      <c r="E697" s="92"/>
      <c r="F697" s="92"/>
      <c r="G697" s="92"/>
      <c r="H697" s="92"/>
      <c r="I697" s="92"/>
      <c r="J697" s="92"/>
      <c r="K697" s="92"/>
      <c r="L697" s="92"/>
      <c r="M697" s="92"/>
      <c r="N697" s="92"/>
      <c r="O697" s="92"/>
      <c r="P697" s="92"/>
      <c r="Q697" s="170"/>
      <c r="R697" s="170"/>
      <c r="S697" s="170"/>
      <c r="T697" s="92"/>
      <c r="U697" s="92"/>
      <c r="V697" s="92"/>
      <c r="W697" s="92"/>
      <c r="X697" s="92"/>
      <c r="Y697" s="92"/>
      <c r="Z697" s="92"/>
      <c r="AA697" s="92"/>
    </row>
    <row r="698" ht="15.75" customHeight="1">
      <c r="A698" s="92"/>
      <c r="B698" s="92"/>
      <c r="C698" s="92"/>
      <c r="D698" s="92"/>
      <c r="E698" s="92"/>
      <c r="F698" s="92"/>
      <c r="G698" s="92"/>
      <c r="H698" s="92"/>
      <c r="I698" s="92"/>
      <c r="J698" s="92"/>
      <c r="K698" s="92"/>
      <c r="L698" s="92"/>
      <c r="M698" s="92"/>
      <c r="N698" s="92"/>
      <c r="O698" s="92"/>
      <c r="P698" s="92"/>
      <c r="Q698" s="170"/>
      <c r="R698" s="170"/>
      <c r="S698" s="170"/>
      <c r="T698" s="92"/>
      <c r="U698" s="92"/>
      <c r="V698" s="92"/>
      <c r="W698" s="92"/>
      <c r="X698" s="92"/>
      <c r="Y698" s="92"/>
      <c r="Z698" s="92"/>
      <c r="AA698" s="92"/>
    </row>
    <row r="699" ht="15.75" customHeight="1">
      <c r="A699" s="92"/>
      <c r="B699" s="92"/>
      <c r="C699" s="92"/>
      <c r="D699" s="92"/>
      <c r="E699" s="92"/>
      <c r="F699" s="92"/>
      <c r="G699" s="92"/>
      <c r="H699" s="92"/>
      <c r="I699" s="92"/>
      <c r="J699" s="92"/>
      <c r="K699" s="92"/>
      <c r="L699" s="92"/>
      <c r="M699" s="92"/>
      <c r="N699" s="92"/>
      <c r="O699" s="92"/>
      <c r="P699" s="92"/>
      <c r="Q699" s="170"/>
      <c r="R699" s="170"/>
      <c r="S699" s="170"/>
      <c r="T699" s="92"/>
      <c r="U699" s="92"/>
      <c r="V699" s="92"/>
      <c r="W699" s="92"/>
      <c r="X699" s="92"/>
      <c r="Y699" s="92"/>
      <c r="Z699" s="92"/>
      <c r="AA699" s="92"/>
    </row>
    <row r="700" ht="15.75" customHeight="1">
      <c r="A700" s="92"/>
      <c r="B700" s="92"/>
      <c r="C700" s="92"/>
      <c r="D700" s="92"/>
      <c r="E700" s="92"/>
      <c r="F700" s="92"/>
      <c r="G700" s="92"/>
      <c r="H700" s="92"/>
      <c r="I700" s="92"/>
      <c r="J700" s="92"/>
      <c r="K700" s="92"/>
      <c r="L700" s="92"/>
      <c r="M700" s="92"/>
      <c r="N700" s="92"/>
      <c r="O700" s="92"/>
      <c r="P700" s="92"/>
      <c r="Q700" s="170"/>
      <c r="R700" s="170"/>
      <c r="S700" s="170"/>
      <c r="T700" s="92"/>
      <c r="U700" s="92"/>
      <c r="V700" s="92"/>
      <c r="W700" s="92"/>
      <c r="X700" s="92"/>
      <c r="Y700" s="92"/>
      <c r="Z700" s="92"/>
      <c r="AA700" s="92"/>
    </row>
    <row r="701" ht="15.75" customHeight="1">
      <c r="A701" s="92"/>
      <c r="B701" s="92"/>
      <c r="C701" s="92"/>
      <c r="D701" s="92"/>
      <c r="E701" s="92"/>
      <c r="F701" s="92"/>
      <c r="G701" s="92"/>
      <c r="H701" s="92"/>
      <c r="I701" s="92"/>
      <c r="J701" s="92"/>
      <c r="K701" s="92"/>
      <c r="L701" s="92"/>
      <c r="M701" s="92"/>
      <c r="N701" s="92"/>
      <c r="O701" s="92"/>
      <c r="P701" s="92"/>
      <c r="Q701" s="170"/>
      <c r="R701" s="170"/>
      <c r="S701" s="170"/>
      <c r="T701" s="92"/>
      <c r="U701" s="92"/>
      <c r="V701" s="92"/>
      <c r="W701" s="92"/>
      <c r="X701" s="92"/>
      <c r="Y701" s="92"/>
      <c r="Z701" s="92"/>
      <c r="AA701" s="92"/>
    </row>
    <row r="702" ht="15.75" customHeight="1">
      <c r="A702" s="92"/>
      <c r="B702" s="92"/>
      <c r="C702" s="92"/>
      <c r="D702" s="92"/>
      <c r="E702" s="92"/>
      <c r="F702" s="92"/>
      <c r="G702" s="92"/>
      <c r="H702" s="92"/>
      <c r="I702" s="92"/>
      <c r="J702" s="92"/>
      <c r="K702" s="92"/>
      <c r="L702" s="92"/>
      <c r="M702" s="92"/>
      <c r="N702" s="92"/>
      <c r="O702" s="92"/>
      <c r="P702" s="92"/>
      <c r="Q702" s="170"/>
      <c r="R702" s="170"/>
      <c r="S702" s="170"/>
      <c r="T702" s="92"/>
      <c r="U702" s="92"/>
      <c r="V702" s="92"/>
      <c r="W702" s="92"/>
      <c r="X702" s="92"/>
      <c r="Y702" s="92"/>
      <c r="Z702" s="92"/>
      <c r="AA702" s="92"/>
    </row>
    <row r="703" ht="15.75" customHeight="1">
      <c r="A703" s="92"/>
      <c r="B703" s="92"/>
      <c r="C703" s="92"/>
      <c r="D703" s="92"/>
      <c r="E703" s="92"/>
      <c r="F703" s="92"/>
      <c r="G703" s="92"/>
      <c r="H703" s="92"/>
      <c r="I703" s="92"/>
      <c r="J703" s="92"/>
      <c r="K703" s="92"/>
      <c r="L703" s="92"/>
      <c r="M703" s="92"/>
      <c r="N703" s="92"/>
      <c r="O703" s="92"/>
      <c r="P703" s="92"/>
      <c r="Q703" s="170"/>
      <c r="R703" s="170"/>
      <c r="S703" s="170"/>
      <c r="T703" s="92"/>
      <c r="U703" s="92"/>
      <c r="V703" s="92"/>
      <c r="W703" s="92"/>
      <c r="X703" s="92"/>
      <c r="Y703" s="92"/>
      <c r="Z703" s="92"/>
      <c r="AA703" s="92"/>
    </row>
    <row r="704" ht="15.75" customHeight="1">
      <c r="A704" s="92"/>
      <c r="B704" s="92"/>
      <c r="C704" s="92"/>
      <c r="D704" s="92"/>
      <c r="E704" s="92"/>
      <c r="F704" s="92"/>
      <c r="G704" s="92"/>
      <c r="H704" s="92"/>
      <c r="I704" s="92"/>
      <c r="J704" s="92"/>
      <c r="K704" s="92"/>
      <c r="L704" s="92"/>
      <c r="M704" s="92"/>
      <c r="N704" s="92"/>
      <c r="O704" s="92"/>
      <c r="P704" s="92"/>
      <c r="Q704" s="170"/>
      <c r="R704" s="170"/>
      <c r="S704" s="170"/>
      <c r="T704" s="92"/>
      <c r="U704" s="92"/>
      <c r="V704" s="92"/>
      <c r="W704" s="92"/>
      <c r="X704" s="92"/>
      <c r="Y704" s="92"/>
      <c r="Z704" s="92"/>
      <c r="AA704" s="92"/>
    </row>
    <row r="705" ht="15.75" customHeight="1">
      <c r="A705" s="92"/>
      <c r="B705" s="92"/>
      <c r="C705" s="92"/>
      <c r="D705" s="92"/>
      <c r="E705" s="92"/>
      <c r="F705" s="92"/>
      <c r="G705" s="92"/>
      <c r="H705" s="92"/>
      <c r="I705" s="92"/>
      <c r="J705" s="92"/>
      <c r="K705" s="92"/>
      <c r="L705" s="92"/>
      <c r="M705" s="92"/>
      <c r="N705" s="92"/>
      <c r="O705" s="92"/>
      <c r="P705" s="92"/>
      <c r="Q705" s="170"/>
      <c r="R705" s="170"/>
      <c r="S705" s="170"/>
      <c r="T705" s="92"/>
      <c r="U705" s="92"/>
      <c r="V705" s="92"/>
      <c r="W705" s="92"/>
      <c r="X705" s="92"/>
      <c r="Y705" s="92"/>
      <c r="Z705" s="92"/>
      <c r="AA705" s="92"/>
    </row>
    <row r="706" ht="15.75" customHeight="1">
      <c r="A706" s="92"/>
      <c r="B706" s="92"/>
      <c r="C706" s="92"/>
      <c r="D706" s="92"/>
      <c r="E706" s="92"/>
      <c r="F706" s="92"/>
      <c r="G706" s="92"/>
      <c r="H706" s="92"/>
      <c r="I706" s="92"/>
      <c r="J706" s="92"/>
      <c r="K706" s="92"/>
      <c r="L706" s="92"/>
      <c r="M706" s="92"/>
      <c r="N706" s="92"/>
      <c r="O706" s="92"/>
      <c r="P706" s="92"/>
      <c r="Q706" s="170"/>
      <c r="R706" s="170"/>
      <c r="S706" s="170"/>
      <c r="T706" s="92"/>
      <c r="U706" s="92"/>
      <c r="V706" s="92"/>
      <c r="W706" s="92"/>
      <c r="X706" s="92"/>
      <c r="Y706" s="92"/>
      <c r="Z706" s="92"/>
      <c r="AA706" s="92"/>
    </row>
    <row r="707" ht="15.75" customHeight="1">
      <c r="A707" s="92"/>
      <c r="B707" s="92"/>
      <c r="C707" s="92"/>
      <c r="D707" s="92"/>
      <c r="E707" s="92"/>
      <c r="F707" s="92"/>
      <c r="G707" s="92"/>
      <c r="H707" s="92"/>
      <c r="I707" s="92"/>
      <c r="J707" s="92"/>
      <c r="K707" s="92"/>
      <c r="L707" s="92"/>
      <c r="M707" s="92"/>
      <c r="N707" s="92"/>
      <c r="O707" s="92"/>
      <c r="P707" s="92"/>
      <c r="Q707" s="170"/>
      <c r="R707" s="170"/>
      <c r="S707" s="170"/>
      <c r="T707" s="92"/>
      <c r="U707" s="92"/>
      <c r="V707" s="92"/>
      <c r="W707" s="92"/>
      <c r="X707" s="92"/>
      <c r="Y707" s="92"/>
      <c r="Z707" s="92"/>
      <c r="AA707" s="92"/>
    </row>
    <row r="708" ht="15.75" customHeight="1">
      <c r="A708" s="92"/>
      <c r="B708" s="92"/>
      <c r="C708" s="92"/>
      <c r="D708" s="92"/>
      <c r="E708" s="92"/>
      <c r="F708" s="92"/>
      <c r="G708" s="92"/>
      <c r="H708" s="92"/>
      <c r="I708" s="92"/>
      <c r="J708" s="92"/>
      <c r="K708" s="92"/>
      <c r="L708" s="92"/>
      <c r="M708" s="92"/>
      <c r="N708" s="92"/>
      <c r="O708" s="92"/>
      <c r="P708" s="92"/>
      <c r="Q708" s="170"/>
      <c r="R708" s="170"/>
      <c r="S708" s="170"/>
      <c r="T708" s="92"/>
      <c r="U708" s="92"/>
      <c r="V708" s="92"/>
      <c r="W708" s="92"/>
      <c r="X708" s="92"/>
      <c r="Y708" s="92"/>
      <c r="Z708" s="92"/>
      <c r="AA708" s="92"/>
    </row>
    <row r="709" ht="15.75" customHeight="1">
      <c r="A709" s="92"/>
      <c r="B709" s="92"/>
      <c r="C709" s="92"/>
      <c r="D709" s="92"/>
      <c r="E709" s="92"/>
      <c r="F709" s="92"/>
      <c r="G709" s="92"/>
      <c r="H709" s="92"/>
      <c r="I709" s="92"/>
      <c r="J709" s="92"/>
      <c r="K709" s="92"/>
      <c r="L709" s="92"/>
      <c r="M709" s="92"/>
      <c r="N709" s="92"/>
      <c r="O709" s="92"/>
      <c r="P709" s="92"/>
      <c r="Q709" s="170"/>
      <c r="R709" s="170"/>
      <c r="S709" s="170"/>
      <c r="T709" s="92"/>
      <c r="U709" s="92"/>
      <c r="V709" s="92"/>
      <c r="W709" s="92"/>
      <c r="X709" s="92"/>
      <c r="Y709" s="92"/>
      <c r="Z709" s="92"/>
      <c r="AA709" s="92"/>
    </row>
    <row r="710" ht="15.75" customHeight="1">
      <c r="A710" s="92"/>
      <c r="B710" s="92"/>
      <c r="C710" s="92"/>
      <c r="D710" s="92"/>
      <c r="E710" s="92"/>
      <c r="F710" s="92"/>
      <c r="G710" s="92"/>
      <c r="H710" s="92"/>
      <c r="I710" s="92"/>
      <c r="J710" s="92"/>
      <c r="K710" s="92"/>
      <c r="L710" s="92"/>
      <c r="M710" s="92"/>
      <c r="N710" s="92"/>
      <c r="O710" s="92"/>
      <c r="P710" s="92"/>
      <c r="Q710" s="170"/>
      <c r="R710" s="170"/>
      <c r="S710" s="170"/>
      <c r="T710" s="92"/>
      <c r="U710" s="92"/>
      <c r="V710" s="92"/>
      <c r="W710" s="92"/>
      <c r="X710" s="92"/>
      <c r="Y710" s="92"/>
      <c r="Z710" s="92"/>
      <c r="AA710" s="92"/>
    </row>
    <row r="711" ht="15.75" customHeight="1">
      <c r="A711" s="92"/>
      <c r="B711" s="92"/>
      <c r="C711" s="92"/>
      <c r="D711" s="92"/>
      <c r="E711" s="92"/>
      <c r="F711" s="92"/>
      <c r="G711" s="92"/>
      <c r="H711" s="92"/>
      <c r="I711" s="92"/>
      <c r="J711" s="92"/>
      <c r="K711" s="92"/>
      <c r="L711" s="92"/>
      <c r="M711" s="92"/>
      <c r="N711" s="92"/>
      <c r="O711" s="92"/>
      <c r="P711" s="92"/>
      <c r="Q711" s="170"/>
      <c r="R711" s="170"/>
      <c r="S711" s="170"/>
      <c r="T711" s="92"/>
      <c r="U711" s="92"/>
      <c r="V711" s="92"/>
      <c r="W711" s="92"/>
      <c r="X711" s="92"/>
      <c r="Y711" s="92"/>
      <c r="Z711" s="92"/>
      <c r="AA711" s="92"/>
    </row>
    <row r="712" ht="15.75" customHeight="1">
      <c r="A712" s="92"/>
      <c r="B712" s="92"/>
      <c r="C712" s="92"/>
      <c r="D712" s="92"/>
      <c r="E712" s="92"/>
      <c r="F712" s="92"/>
      <c r="G712" s="92"/>
      <c r="H712" s="92"/>
      <c r="I712" s="92"/>
      <c r="J712" s="92"/>
      <c r="K712" s="92"/>
      <c r="L712" s="92"/>
      <c r="M712" s="92"/>
      <c r="N712" s="92"/>
      <c r="O712" s="92"/>
      <c r="P712" s="92"/>
      <c r="Q712" s="170"/>
      <c r="R712" s="170"/>
      <c r="S712" s="170"/>
      <c r="T712" s="92"/>
      <c r="U712" s="92"/>
      <c r="V712" s="92"/>
      <c r="W712" s="92"/>
      <c r="X712" s="92"/>
      <c r="Y712" s="92"/>
      <c r="Z712" s="92"/>
      <c r="AA712" s="92"/>
    </row>
    <row r="713" ht="15.75" customHeight="1">
      <c r="A713" s="92"/>
      <c r="B713" s="92"/>
      <c r="C713" s="92"/>
      <c r="D713" s="92"/>
      <c r="E713" s="92"/>
      <c r="F713" s="92"/>
      <c r="G713" s="92"/>
      <c r="H713" s="92"/>
      <c r="I713" s="92"/>
      <c r="J713" s="92"/>
      <c r="K713" s="92"/>
      <c r="L713" s="92"/>
      <c r="M713" s="92"/>
      <c r="N713" s="92"/>
      <c r="O713" s="92"/>
      <c r="P713" s="92"/>
      <c r="Q713" s="170"/>
      <c r="R713" s="170"/>
      <c r="S713" s="170"/>
      <c r="T713" s="92"/>
      <c r="U713" s="92"/>
      <c r="V713" s="92"/>
      <c r="W713" s="92"/>
      <c r="X713" s="92"/>
      <c r="Y713" s="92"/>
      <c r="Z713" s="92"/>
      <c r="AA713" s="92"/>
    </row>
    <row r="714" ht="15.75" customHeight="1">
      <c r="A714" s="92"/>
      <c r="B714" s="92"/>
      <c r="C714" s="92"/>
      <c r="D714" s="92"/>
      <c r="E714" s="92"/>
      <c r="F714" s="92"/>
      <c r="G714" s="92"/>
      <c r="H714" s="92"/>
      <c r="I714" s="92"/>
      <c r="J714" s="92"/>
      <c r="K714" s="92"/>
      <c r="L714" s="92"/>
      <c r="M714" s="92"/>
      <c r="N714" s="92"/>
      <c r="O714" s="92"/>
      <c r="P714" s="92"/>
      <c r="Q714" s="170"/>
      <c r="R714" s="170"/>
      <c r="S714" s="170"/>
      <c r="T714" s="92"/>
      <c r="U714" s="92"/>
      <c r="V714" s="92"/>
      <c r="W714" s="92"/>
      <c r="X714" s="92"/>
      <c r="Y714" s="92"/>
      <c r="Z714" s="92"/>
      <c r="AA714" s="92"/>
    </row>
    <row r="715" ht="15.75" customHeight="1">
      <c r="A715" s="92"/>
      <c r="B715" s="92"/>
      <c r="C715" s="92"/>
      <c r="D715" s="92"/>
      <c r="E715" s="92"/>
      <c r="F715" s="92"/>
      <c r="G715" s="92"/>
      <c r="H715" s="92"/>
      <c r="I715" s="92"/>
      <c r="J715" s="92"/>
      <c r="K715" s="92"/>
      <c r="L715" s="92"/>
      <c r="M715" s="92"/>
      <c r="N715" s="92"/>
      <c r="O715" s="92"/>
      <c r="P715" s="92"/>
      <c r="Q715" s="170"/>
      <c r="R715" s="170"/>
      <c r="S715" s="170"/>
      <c r="T715" s="92"/>
      <c r="U715" s="92"/>
      <c r="V715" s="92"/>
      <c r="W715" s="92"/>
      <c r="X715" s="92"/>
      <c r="Y715" s="92"/>
      <c r="Z715" s="92"/>
      <c r="AA715" s="92"/>
    </row>
    <row r="716" ht="15.75" customHeight="1">
      <c r="A716" s="92"/>
      <c r="B716" s="92"/>
      <c r="C716" s="92"/>
      <c r="D716" s="92"/>
      <c r="E716" s="92"/>
      <c r="F716" s="92"/>
      <c r="G716" s="92"/>
      <c r="H716" s="92"/>
      <c r="I716" s="92"/>
      <c r="J716" s="92"/>
      <c r="K716" s="92"/>
      <c r="L716" s="92"/>
      <c r="M716" s="92"/>
      <c r="N716" s="92"/>
      <c r="O716" s="92"/>
      <c r="P716" s="92"/>
      <c r="Q716" s="170"/>
      <c r="R716" s="170"/>
      <c r="S716" s="170"/>
      <c r="T716" s="92"/>
      <c r="U716" s="92"/>
      <c r="V716" s="92"/>
      <c r="W716" s="92"/>
      <c r="X716" s="92"/>
      <c r="Y716" s="92"/>
      <c r="Z716" s="92"/>
      <c r="AA716" s="92"/>
    </row>
    <row r="717" ht="15.75" customHeight="1">
      <c r="A717" s="92"/>
      <c r="B717" s="92"/>
      <c r="C717" s="92"/>
      <c r="D717" s="92"/>
      <c r="E717" s="92"/>
      <c r="F717" s="92"/>
      <c r="G717" s="92"/>
      <c r="H717" s="92"/>
      <c r="I717" s="92"/>
      <c r="J717" s="92"/>
      <c r="K717" s="92"/>
      <c r="L717" s="92"/>
      <c r="M717" s="92"/>
      <c r="N717" s="92"/>
      <c r="O717" s="92"/>
      <c r="P717" s="92"/>
      <c r="Q717" s="170"/>
      <c r="R717" s="170"/>
      <c r="S717" s="170"/>
      <c r="T717" s="92"/>
      <c r="U717" s="92"/>
      <c r="V717" s="92"/>
      <c r="W717" s="92"/>
      <c r="X717" s="92"/>
      <c r="Y717" s="92"/>
      <c r="Z717" s="92"/>
      <c r="AA717" s="92"/>
    </row>
    <row r="718" ht="15.75" customHeight="1">
      <c r="A718" s="92"/>
      <c r="B718" s="92"/>
      <c r="C718" s="92"/>
      <c r="D718" s="92"/>
      <c r="E718" s="92"/>
      <c r="F718" s="92"/>
      <c r="G718" s="92"/>
      <c r="H718" s="92"/>
      <c r="I718" s="92"/>
      <c r="J718" s="92"/>
      <c r="K718" s="92"/>
      <c r="L718" s="92"/>
      <c r="M718" s="92"/>
      <c r="N718" s="92"/>
      <c r="O718" s="92"/>
      <c r="P718" s="92"/>
      <c r="Q718" s="170"/>
      <c r="R718" s="170"/>
      <c r="S718" s="170"/>
      <c r="T718" s="92"/>
      <c r="U718" s="92"/>
      <c r="V718" s="92"/>
      <c r="W718" s="92"/>
      <c r="X718" s="92"/>
      <c r="Y718" s="92"/>
      <c r="Z718" s="92"/>
      <c r="AA718" s="92"/>
    </row>
    <row r="719" ht="15.75" customHeight="1">
      <c r="A719" s="92"/>
      <c r="B719" s="92"/>
      <c r="C719" s="92"/>
      <c r="D719" s="92"/>
      <c r="E719" s="92"/>
      <c r="F719" s="92"/>
      <c r="G719" s="92"/>
      <c r="H719" s="92"/>
      <c r="I719" s="92"/>
      <c r="J719" s="92"/>
      <c r="K719" s="92"/>
      <c r="L719" s="92"/>
      <c r="M719" s="92"/>
      <c r="N719" s="92"/>
      <c r="O719" s="92"/>
      <c r="P719" s="92"/>
      <c r="Q719" s="170"/>
      <c r="R719" s="170"/>
      <c r="S719" s="170"/>
      <c r="T719" s="92"/>
      <c r="U719" s="92"/>
      <c r="V719" s="92"/>
      <c r="W719" s="92"/>
      <c r="X719" s="92"/>
      <c r="Y719" s="92"/>
      <c r="Z719" s="92"/>
      <c r="AA719" s="92"/>
    </row>
    <row r="720" ht="15.75" customHeight="1">
      <c r="A720" s="92"/>
      <c r="B720" s="92"/>
      <c r="C720" s="92"/>
      <c r="D720" s="92"/>
      <c r="E720" s="92"/>
      <c r="F720" s="92"/>
      <c r="G720" s="92"/>
      <c r="H720" s="92"/>
      <c r="I720" s="92"/>
      <c r="J720" s="92"/>
      <c r="K720" s="92"/>
      <c r="L720" s="92"/>
      <c r="M720" s="92"/>
      <c r="N720" s="92"/>
      <c r="O720" s="92"/>
      <c r="P720" s="92"/>
      <c r="Q720" s="170"/>
      <c r="R720" s="170"/>
      <c r="S720" s="170"/>
      <c r="T720" s="92"/>
      <c r="U720" s="92"/>
      <c r="V720" s="92"/>
      <c r="W720" s="92"/>
      <c r="X720" s="92"/>
      <c r="Y720" s="92"/>
      <c r="Z720" s="92"/>
      <c r="AA720" s="92"/>
    </row>
    <row r="721" ht="15.75" customHeight="1">
      <c r="A721" s="92"/>
      <c r="B721" s="92"/>
      <c r="C721" s="92"/>
      <c r="D721" s="92"/>
      <c r="E721" s="92"/>
      <c r="F721" s="92"/>
      <c r="G721" s="92"/>
      <c r="H721" s="92"/>
      <c r="I721" s="92"/>
      <c r="J721" s="92"/>
      <c r="K721" s="92"/>
      <c r="L721" s="92"/>
      <c r="M721" s="92"/>
      <c r="N721" s="92"/>
      <c r="O721" s="92"/>
      <c r="P721" s="92"/>
      <c r="Q721" s="170"/>
      <c r="R721" s="170"/>
      <c r="S721" s="170"/>
      <c r="T721" s="92"/>
      <c r="U721" s="92"/>
      <c r="V721" s="92"/>
      <c r="W721" s="92"/>
      <c r="X721" s="92"/>
      <c r="Y721" s="92"/>
      <c r="Z721" s="92"/>
      <c r="AA721" s="92"/>
    </row>
    <row r="722" ht="15.75" customHeight="1">
      <c r="A722" s="92"/>
      <c r="B722" s="92"/>
      <c r="C722" s="92"/>
      <c r="D722" s="92"/>
      <c r="E722" s="92"/>
      <c r="F722" s="92"/>
      <c r="G722" s="92"/>
      <c r="H722" s="92"/>
      <c r="I722" s="92"/>
      <c r="J722" s="92"/>
      <c r="K722" s="92"/>
      <c r="L722" s="92"/>
      <c r="M722" s="92"/>
      <c r="N722" s="92"/>
      <c r="O722" s="92"/>
      <c r="P722" s="92"/>
      <c r="Q722" s="170"/>
      <c r="R722" s="170"/>
      <c r="S722" s="170"/>
      <c r="T722" s="92"/>
      <c r="U722" s="92"/>
      <c r="V722" s="92"/>
      <c r="W722" s="92"/>
      <c r="X722" s="92"/>
      <c r="Y722" s="92"/>
      <c r="Z722" s="92"/>
      <c r="AA722" s="92"/>
    </row>
    <row r="723" ht="15.75" customHeight="1">
      <c r="A723" s="92"/>
      <c r="B723" s="92"/>
      <c r="C723" s="92"/>
      <c r="D723" s="92"/>
      <c r="E723" s="92"/>
      <c r="F723" s="92"/>
      <c r="G723" s="92"/>
      <c r="H723" s="92"/>
      <c r="I723" s="92"/>
      <c r="J723" s="92"/>
      <c r="K723" s="92"/>
      <c r="L723" s="92"/>
      <c r="M723" s="92"/>
      <c r="N723" s="92"/>
      <c r="O723" s="92"/>
      <c r="P723" s="92"/>
      <c r="Q723" s="170"/>
      <c r="R723" s="170"/>
      <c r="S723" s="170"/>
      <c r="T723" s="92"/>
      <c r="U723" s="92"/>
      <c r="V723" s="92"/>
      <c r="W723" s="92"/>
      <c r="X723" s="92"/>
      <c r="Y723" s="92"/>
      <c r="Z723" s="92"/>
      <c r="AA723" s="92"/>
    </row>
    <row r="724" ht="15.75" customHeight="1">
      <c r="A724" s="92"/>
      <c r="B724" s="92"/>
      <c r="C724" s="92"/>
      <c r="D724" s="92"/>
      <c r="E724" s="92"/>
      <c r="F724" s="92"/>
      <c r="G724" s="92"/>
      <c r="H724" s="92"/>
      <c r="I724" s="92"/>
      <c r="J724" s="92"/>
      <c r="K724" s="92"/>
      <c r="L724" s="92"/>
      <c r="M724" s="92"/>
      <c r="N724" s="92"/>
      <c r="O724" s="92"/>
      <c r="P724" s="92"/>
      <c r="Q724" s="170"/>
      <c r="R724" s="170"/>
      <c r="S724" s="170"/>
      <c r="T724" s="92"/>
      <c r="U724" s="92"/>
      <c r="V724" s="92"/>
      <c r="W724" s="92"/>
      <c r="X724" s="92"/>
      <c r="Y724" s="92"/>
      <c r="Z724" s="92"/>
      <c r="AA724" s="92"/>
    </row>
    <row r="725" ht="15.75" customHeight="1">
      <c r="A725" s="92"/>
      <c r="B725" s="92"/>
      <c r="C725" s="92"/>
      <c r="D725" s="92"/>
      <c r="E725" s="92"/>
      <c r="F725" s="92"/>
      <c r="G725" s="92"/>
      <c r="H725" s="92"/>
      <c r="I725" s="92"/>
      <c r="J725" s="92"/>
      <c r="K725" s="92"/>
      <c r="L725" s="92"/>
      <c r="M725" s="92"/>
      <c r="N725" s="92"/>
      <c r="O725" s="92"/>
      <c r="P725" s="92"/>
      <c r="Q725" s="170"/>
      <c r="R725" s="170"/>
      <c r="S725" s="170"/>
      <c r="T725" s="92"/>
      <c r="U725" s="92"/>
      <c r="V725" s="92"/>
      <c r="W725" s="92"/>
      <c r="X725" s="92"/>
      <c r="Y725" s="92"/>
      <c r="Z725" s="92"/>
      <c r="AA725" s="92"/>
    </row>
    <row r="726" ht="15.75" customHeight="1">
      <c r="A726" s="92"/>
      <c r="B726" s="92"/>
      <c r="C726" s="92"/>
      <c r="D726" s="92"/>
      <c r="E726" s="92"/>
      <c r="F726" s="92"/>
      <c r="G726" s="92"/>
      <c r="H726" s="92"/>
      <c r="I726" s="92"/>
      <c r="J726" s="92"/>
      <c r="K726" s="92"/>
      <c r="L726" s="92"/>
      <c r="M726" s="92"/>
      <c r="N726" s="92"/>
      <c r="O726" s="92"/>
      <c r="P726" s="92"/>
      <c r="Q726" s="170"/>
      <c r="R726" s="170"/>
      <c r="S726" s="170"/>
      <c r="T726" s="92"/>
      <c r="U726" s="92"/>
      <c r="V726" s="92"/>
      <c r="W726" s="92"/>
      <c r="X726" s="92"/>
      <c r="Y726" s="92"/>
      <c r="Z726" s="92"/>
      <c r="AA726" s="92"/>
    </row>
    <row r="727" ht="15.75" customHeight="1">
      <c r="A727" s="92"/>
      <c r="B727" s="92"/>
      <c r="C727" s="92"/>
      <c r="D727" s="92"/>
      <c r="E727" s="92"/>
      <c r="F727" s="92"/>
      <c r="G727" s="92"/>
      <c r="H727" s="92"/>
      <c r="I727" s="92"/>
      <c r="J727" s="92"/>
      <c r="K727" s="92"/>
      <c r="L727" s="92"/>
      <c r="M727" s="92"/>
      <c r="N727" s="92"/>
      <c r="O727" s="92"/>
      <c r="P727" s="92"/>
      <c r="Q727" s="170"/>
      <c r="R727" s="170"/>
      <c r="S727" s="170"/>
      <c r="T727" s="92"/>
      <c r="U727" s="92"/>
      <c r="V727" s="92"/>
      <c r="W727" s="92"/>
      <c r="X727" s="92"/>
      <c r="Y727" s="92"/>
      <c r="Z727" s="92"/>
      <c r="AA727" s="92"/>
    </row>
    <row r="728" ht="15.75" customHeight="1">
      <c r="A728" s="92"/>
      <c r="B728" s="92"/>
      <c r="C728" s="92"/>
      <c r="D728" s="92"/>
      <c r="E728" s="92"/>
      <c r="F728" s="92"/>
      <c r="G728" s="92"/>
      <c r="H728" s="92"/>
      <c r="I728" s="92"/>
      <c r="J728" s="92"/>
      <c r="K728" s="92"/>
      <c r="L728" s="92"/>
      <c r="M728" s="92"/>
      <c r="N728" s="92"/>
      <c r="O728" s="92"/>
      <c r="P728" s="92"/>
      <c r="Q728" s="170"/>
      <c r="R728" s="170"/>
      <c r="S728" s="170"/>
      <c r="T728" s="92"/>
      <c r="U728" s="92"/>
      <c r="V728" s="92"/>
      <c r="W728" s="92"/>
      <c r="X728" s="92"/>
      <c r="Y728" s="92"/>
      <c r="Z728" s="92"/>
      <c r="AA728" s="92"/>
    </row>
    <row r="729" ht="15.75" customHeight="1">
      <c r="A729" s="92"/>
      <c r="B729" s="92"/>
      <c r="C729" s="92"/>
      <c r="D729" s="92"/>
      <c r="E729" s="92"/>
      <c r="F729" s="92"/>
      <c r="G729" s="92"/>
      <c r="H729" s="92"/>
      <c r="I729" s="92"/>
      <c r="J729" s="92"/>
      <c r="K729" s="92"/>
      <c r="L729" s="92"/>
      <c r="M729" s="92"/>
      <c r="N729" s="92"/>
      <c r="O729" s="92"/>
      <c r="P729" s="92"/>
      <c r="Q729" s="170"/>
      <c r="R729" s="170"/>
      <c r="S729" s="170"/>
      <c r="T729" s="92"/>
      <c r="U729" s="92"/>
      <c r="V729" s="92"/>
      <c r="W729" s="92"/>
      <c r="X729" s="92"/>
      <c r="Y729" s="92"/>
      <c r="Z729" s="92"/>
      <c r="AA729" s="92"/>
    </row>
    <row r="730" ht="15.75" customHeight="1">
      <c r="A730" s="92"/>
      <c r="B730" s="92"/>
      <c r="C730" s="92"/>
      <c r="D730" s="92"/>
      <c r="E730" s="92"/>
      <c r="F730" s="92"/>
      <c r="G730" s="92"/>
      <c r="H730" s="92"/>
      <c r="I730" s="92"/>
      <c r="J730" s="92"/>
      <c r="K730" s="92"/>
      <c r="L730" s="92"/>
      <c r="M730" s="92"/>
      <c r="N730" s="92"/>
      <c r="O730" s="92"/>
      <c r="P730" s="92"/>
      <c r="Q730" s="170"/>
      <c r="R730" s="170"/>
      <c r="S730" s="170"/>
      <c r="T730" s="92"/>
      <c r="U730" s="92"/>
      <c r="V730" s="92"/>
      <c r="W730" s="92"/>
      <c r="X730" s="92"/>
      <c r="Y730" s="92"/>
      <c r="Z730" s="92"/>
      <c r="AA730" s="92"/>
    </row>
    <row r="731" ht="15.75" customHeight="1">
      <c r="A731" s="92"/>
      <c r="B731" s="92"/>
      <c r="C731" s="92"/>
      <c r="D731" s="92"/>
      <c r="E731" s="92"/>
      <c r="F731" s="92"/>
      <c r="G731" s="92"/>
      <c r="H731" s="92"/>
      <c r="I731" s="92"/>
      <c r="J731" s="92"/>
      <c r="K731" s="92"/>
      <c r="L731" s="92"/>
      <c r="M731" s="92"/>
      <c r="N731" s="92"/>
      <c r="O731" s="92"/>
      <c r="P731" s="92"/>
      <c r="Q731" s="170"/>
      <c r="R731" s="170"/>
      <c r="S731" s="170"/>
      <c r="T731" s="92"/>
      <c r="U731" s="92"/>
      <c r="V731" s="92"/>
      <c r="W731" s="92"/>
      <c r="X731" s="92"/>
      <c r="Y731" s="92"/>
      <c r="Z731" s="92"/>
      <c r="AA731" s="92"/>
    </row>
    <row r="732" ht="15.75" customHeight="1">
      <c r="A732" s="92"/>
      <c r="B732" s="92"/>
      <c r="C732" s="92"/>
      <c r="D732" s="92"/>
      <c r="E732" s="92"/>
      <c r="F732" s="92"/>
      <c r="G732" s="92"/>
      <c r="H732" s="92"/>
      <c r="I732" s="92"/>
      <c r="J732" s="92"/>
      <c r="K732" s="92"/>
      <c r="L732" s="92"/>
      <c r="M732" s="92"/>
      <c r="N732" s="92"/>
      <c r="O732" s="92"/>
      <c r="P732" s="92"/>
      <c r="Q732" s="170"/>
      <c r="R732" s="170"/>
      <c r="S732" s="170"/>
      <c r="T732" s="92"/>
      <c r="U732" s="92"/>
      <c r="V732" s="92"/>
      <c r="W732" s="92"/>
      <c r="X732" s="92"/>
      <c r="Y732" s="92"/>
      <c r="Z732" s="92"/>
      <c r="AA732" s="92"/>
    </row>
    <row r="733" ht="15.75" customHeight="1">
      <c r="A733" s="92"/>
      <c r="B733" s="92"/>
      <c r="C733" s="92"/>
      <c r="D733" s="92"/>
      <c r="E733" s="92"/>
      <c r="F733" s="92"/>
      <c r="G733" s="92"/>
      <c r="H733" s="92"/>
      <c r="I733" s="92"/>
      <c r="J733" s="92"/>
      <c r="K733" s="92"/>
      <c r="L733" s="92"/>
      <c r="M733" s="92"/>
      <c r="N733" s="92"/>
      <c r="O733" s="92"/>
      <c r="P733" s="92"/>
      <c r="Q733" s="170"/>
      <c r="R733" s="170"/>
      <c r="S733" s="170"/>
      <c r="T733" s="92"/>
      <c r="U733" s="92"/>
      <c r="V733" s="92"/>
      <c r="W733" s="92"/>
      <c r="X733" s="92"/>
      <c r="Y733" s="92"/>
      <c r="Z733" s="92"/>
      <c r="AA733" s="92"/>
    </row>
    <row r="734" ht="15.75" customHeight="1">
      <c r="A734" s="92"/>
      <c r="B734" s="92"/>
      <c r="C734" s="92"/>
      <c r="D734" s="92"/>
      <c r="E734" s="92"/>
      <c r="F734" s="92"/>
      <c r="G734" s="92"/>
      <c r="H734" s="92"/>
      <c r="I734" s="92"/>
      <c r="J734" s="92"/>
      <c r="K734" s="92"/>
      <c r="L734" s="92"/>
      <c r="M734" s="92"/>
      <c r="N734" s="92"/>
      <c r="O734" s="92"/>
      <c r="P734" s="92"/>
      <c r="Q734" s="170"/>
      <c r="R734" s="170"/>
      <c r="S734" s="170"/>
      <c r="T734" s="92"/>
      <c r="U734" s="92"/>
      <c r="V734" s="92"/>
      <c r="W734" s="92"/>
      <c r="X734" s="92"/>
      <c r="Y734" s="92"/>
      <c r="Z734" s="92"/>
      <c r="AA734" s="92"/>
    </row>
    <row r="735" ht="15.75" customHeight="1">
      <c r="A735" s="92"/>
      <c r="B735" s="92"/>
      <c r="C735" s="92"/>
      <c r="D735" s="92"/>
      <c r="E735" s="92"/>
      <c r="F735" s="92"/>
      <c r="G735" s="92"/>
      <c r="H735" s="92"/>
      <c r="I735" s="92"/>
      <c r="J735" s="92"/>
      <c r="K735" s="92"/>
      <c r="L735" s="92"/>
      <c r="M735" s="92"/>
      <c r="N735" s="92"/>
      <c r="O735" s="92"/>
      <c r="P735" s="92"/>
      <c r="Q735" s="170"/>
      <c r="R735" s="170"/>
      <c r="S735" s="170"/>
      <c r="T735" s="92"/>
      <c r="U735" s="92"/>
      <c r="V735" s="92"/>
      <c r="W735" s="92"/>
      <c r="X735" s="92"/>
      <c r="Y735" s="92"/>
      <c r="Z735" s="92"/>
      <c r="AA735" s="92"/>
    </row>
    <row r="736" ht="15.75" customHeight="1">
      <c r="A736" s="92"/>
      <c r="B736" s="92"/>
      <c r="C736" s="92"/>
      <c r="D736" s="92"/>
      <c r="E736" s="92"/>
      <c r="F736" s="92"/>
      <c r="G736" s="92"/>
      <c r="H736" s="92"/>
      <c r="I736" s="92"/>
      <c r="J736" s="92"/>
      <c r="K736" s="92"/>
      <c r="L736" s="92"/>
      <c r="M736" s="92"/>
      <c r="N736" s="92"/>
      <c r="O736" s="92"/>
      <c r="P736" s="92"/>
      <c r="Q736" s="170"/>
      <c r="R736" s="170"/>
      <c r="S736" s="170"/>
      <c r="T736" s="92"/>
      <c r="U736" s="92"/>
      <c r="V736" s="92"/>
      <c r="W736" s="92"/>
      <c r="X736" s="92"/>
      <c r="Y736" s="92"/>
      <c r="Z736" s="92"/>
      <c r="AA736" s="92"/>
    </row>
    <row r="737" ht="15.75" customHeight="1">
      <c r="A737" s="92"/>
      <c r="B737" s="92"/>
      <c r="C737" s="92"/>
      <c r="D737" s="92"/>
      <c r="E737" s="92"/>
      <c r="F737" s="92"/>
      <c r="G737" s="92"/>
      <c r="H737" s="92"/>
      <c r="I737" s="92"/>
      <c r="J737" s="92"/>
      <c r="K737" s="92"/>
      <c r="L737" s="92"/>
      <c r="M737" s="92"/>
      <c r="N737" s="92"/>
      <c r="O737" s="92"/>
      <c r="P737" s="92"/>
      <c r="Q737" s="170"/>
      <c r="R737" s="170"/>
      <c r="S737" s="170"/>
      <c r="T737" s="92"/>
      <c r="U737" s="92"/>
      <c r="V737" s="92"/>
      <c r="W737" s="92"/>
      <c r="X737" s="92"/>
      <c r="Y737" s="92"/>
      <c r="Z737" s="92"/>
      <c r="AA737" s="92"/>
    </row>
    <row r="738" ht="15.75" customHeight="1">
      <c r="A738" s="92"/>
      <c r="B738" s="92"/>
      <c r="C738" s="92"/>
      <c r="D738" s="92"/>
      <c r="E738" s="92"/>
      <c r="F738" s="92"/>
      <c r="G738" s="92"/>
      <c r="H738" s="92"/>
      <c r="I738" s="92"/>
      <c r="J738" s="92"/>
      <c r="K738" s="92"/>
      <c r="L738" s="92"/>
      <c r="M738" s="92"/>
      <c r="N738" s="92"/>
      <c r="O738" s="92"/>
      <c r="P738" s="92"/>
      <c r="Q738" s="170"/>
      <c r="R738" s="170"/>
      <c r="S738" s="170"/>
      <c r="T738" s="92"/>
      <c r="U738" s="92"/>
      <c r="V738" s="92"/>
      <c r="W738" s="92"/>
      <c r="X738" s="92"/>
      <c r="Y738" s="92"/>
      <c r="Z738" s="92"/>
      <c r="AA738" s="92"/>
    </row>
    <row r="739" ht="15.75" customHeight="1">
      <c r="A739" s="92"/>
      <c r="B739" s="92"/>
      <c r="C739" s="92"/>
      <c r="D739" s="92"/>
      <c r="E739" s="92"/>
      <c r="F739" s="92"/>
      <c r="G739" s="92"/>
      <c r="H739" s="92"/>
      <c r="I739" s="92"/>
      <c r="J739" s="92"/>
      <c r="K739" s="92"/>
      <c r="L739" s="92"/>
      <c r="M739" s="92"/>
      <c r="N739" s="92"/>
      <c r="O739" s="92"/>
      <c r="P739" s="92"/>
      <c r="Q739" s="170"/>
      <c r="R739" s="170"/>
      <c r="S739" s="170"/>
      <c r="T739" s="92"/>
      <c r="U739" s="92"/>
      <c r="V739" s="92"/>
      <c r="W739" s="92"/>
      <c r="X739" s="92"/>
      <c r="Y739" s="92"/>
      <c r="Z739" s="92"/>
      <c r="AA739" s="92"/>
    </row>
    <row r="740" ht="15.75" customHeight="1">
      <c r="A740" s="92"/>
      <c r="B740" s="92"/>
      <c r="C740" s="92"/>
      <c r="D740" s="92"/>
      <c r="E740" s="92"/>
      <c r="F740" s="92"/>
      <c r="G740" s="92"/>
      <c r="H740" s="92"/>
      <c r="I740" s="92"/>
      <c r="J740" s="92"/>
      <c r="K740" s="92"/>
      <c r="L740" s="92"/>
      <c r="M740" s="92"/>
      <c r="N740" s="92"/>
      <c r="O740" s="92"/>
      <c r="P740" s="92"/>
      <c r="Q740" s="170"/>
      <c r="R740" s="170"/>
      <c r="S740" s="170"/>
      <c r="T740" s="92"/>
      <c r="U740" s="92"/>
      <c r="V740" s="92"/>
      <c r="W740" s="92"/>
      <c r="X740" s="92"/>
      <c r="Y740" s="92"/>
      <c r="Z740" s="92"/>
      <c r="AA740" s="92"/>
    </row>
    <row r="741" ht="15.75" customHeight="1">
      <c r="A741" s="92"/>
      <c r="B741" s="92"/>
      <c r="C741" s="92"/>
      <c r="D741" s="92"/>
      <c r="E741" s="92"/>
      <c r="F741" s="92"/>
      <c r="G741" s="92"/>
      <c r="H741" s="92"/>
      <c r="I741" s="92"/>
      <c r="J741" s="92"/>
      <c r="K741" s="92"/>
      <c r="L741" s="92"/>
      <c r="M741" s="92"/>
      <c r="N741" s="92"/>
      <c r="O741" s="92"/>
      <c r="P741" s="92"/>
      <c r="Q741" s="170"/>
      <c r="R741" s="170"/>
      <c r="S741" s="170"/>
      <c r="T741" s="92"/>
      <c r="U741" s="92"/>
      <c r="V741" s="92"/>
      <c r="W741" s="92"/>
      <c r="X741" s="92"/>
      <c r="Y741" s="92"/>
      <c r="Z741" s="92"/>
      <c r="AA741" s="92"/>
    </row>
    <row r="742" ht="15.75" customHeight="1">
      <c r="A742" s="92"/>
      <c r="B742" s="92"/>
      <c r="C742" s="92"/>
      <c r="D742" s="92"/>
      <c r="E742" s="92"/>
      <c r="F742" s="92"/>
      <c r="G742" s="92"/>
      <c r="H742" s="92"/>
      <c r="I742" s="92"/>
      <c r="J742" s="92"/>
      <c r="K742" s="92"/>
      <c r="L742" s="92"/>
      <c r="M742" s="92"/>
      <c r="N742" s="92"/>
      <c r="O742" s="92"/>
      <c r="P742" s="92"/>
      <c r="Q742" s="170"/>
      <c r="R742" s="170"/>
      <c r="S742" s="170"/>
      <c r="T742" s="92"/>
      <c r="U742" s="92"/>
      <c r="V742" s="92"/>
      <c r="W742" s="92"/>
      <c r="X742" s="92"/>
      <c r="Y742" s="92"/>
      <c r="Z742" s="92"/>
      <c r="AA742" s="92"/>
    </row>
    <row r="743" ht="15.75" customHeight="1">
      <c r="A743" s="92"/>
      <c r="B743" s="92"/>
      <c r="C743" s="92"/>
      <c r="D743" s="92"/>
      <c r="E743" s="92"/>
      <c r="F743" s="92"/>
      <c r="G743" s="92"/>
      <c r="H743" s="92"/>
      <c r="I743" s="92"/>
      <c r="J743" s="92"/>
      <c r="K743" s="92"/>
      <c r="L743" s="92"/>
      <c r="M743" s="92"/>
      <c r="N743" s="92"/>
      <c r="O743" s="92"/>
      <c r="P743" s="92"/>
      <c r="Q743" s="170"/>
      <c r="R743" s="170"/>
      <c r="S743" s="170"/>
      <c r="T743" s="92"/>
      <c r="U743" s="92"/>
      <c r="V743" s="92"/>
      <c r="W743" s="92"/>
      <c r="X743" s="92"/>
      <c r="Y743" s="92"/>
      <c r="Z743" s="92"/>
      <c r="AA743" s="92"/>
    </row>
    <row r="744" ht="15.75" customHeight="1">
      <c r="A744" s="92"/>
      <c r="B744" s="92"/>
      <c r="C744" s="92"/>
      <c r="D744" s="92"/>
      <c r="E744" s="92"/>
      <c r="F744" s="92"/>
      <c r="G744" s="92"/>
      <c r="H744" s="92"/>
      <c r="I744" s="92"/>
      <c r="J744" s="92"/>
      <c r="K744" s="92"/>
      <c r="L744" s="92"/>
      <c r="M744" s="92"/>
      <c r="N744" s="92"/>
      <c r="O744" s="92"/>
      <c r="P744" s="92"/>
      <c r="Q744" s="170"/>
      <c r="R744" s="170"/>
      <c r="S744" s="170"/>
      <c r="T744" s="92"/>
      <c r="U744" s="92"/>
      <c r="V744" s="92"/>
      <c r="W744" s="92"/>
      <c r="X744" s="92"/>
      <c r="Y744" s="92"/>
      <c r="Z744" s="92"/>
      <c r="AA744" s="92"/>
    </row>
    <row r="745" ht="15.75" customHeight="1">
      <c r="A745" s="92"/>
      <c r="B745" s="92"/>
      <c r="C745" s="92"/>
      <c r="D745" s="92"/>
      <c r="E745" s="92"/>
      <c r="F745" s="92"/>
      <c r="G745" s="92"/>
      <c r="H745" s="92"/>
      <c r="I745" s="92"/>
      <c r="J745" s="92"/>
      <c r="K745" s="92"/>
      <c r="L745" s="92"/>
      <c r="M745" s="92"/>
      <c r="N745" s="92"/>
      <c r="O745" s="92"/>
      <c r="P745" s="92"/>
      <c r="Q745" s="170"/>
      <c r="R745" s="170"/>
      <c r="S745" s="170"/>
      <c r="T745" s="92"/>
      <c r="U745" s="92"/>
      <c r="V745" s="92"/>
      <c r="W745" s="92"/>
      <c r="X745" s="92"/>
      <c r="Y745" s="92"/>
      <c r="Z745" s="92"/>
      <c r="AA745" s="92"/>
    </row>
    <row r="746" ht="15.75" customHeight="1">
      <c r="A746" s="92"/>
      <c r="B746" s="92"/>
      <c r="C746" s="92"/>
      <c r="D746" s="92"/>
      <c r="E746" s="92"/>
      <c r="F746" s="92"/>
      <c r="G746" s="92"/>
      <c r="H746" s="92"/>
      <c r="I746" s="92"/>
      <c r="J746" s="92"/>
      <c r="K746" s="92"/>
      <c r="L746" s="92"/>
      <c r="M746" s="92"/>
      <c r="N746" s="92"/>
      <c r="O746" s="92"/>
      <c r="P746" s="92"/>
      <c r="Q746" s="170"/>
      <c r="R746" s="170"/>
      <c r="S746" s="170"/>
      <c r="T746" s="92"/>
      <c r="U746" s="92"/>
      <c r="V746" s="92"/>
      <c r="W746" s="92"/>
      <c r="X746" s="92"/>
      <c r="Y746" s="92"/>
      <c r="Z746" s="92"/>
      <c r="AA746" s="92"/>
    </row>
    <row r="747" ht="15.75" customHeight="1">
      <c r="A747" s="92"/>
      <c r="B747" s="92"/>
      <c r="C747" s="92"/>
      <c r="D747" s="92"/>
      <c r="E747" s="92"/>
      <c r="F747" s="92"/>
      <c r="G747" s="92"/>
      <c r="H747" s="92"/>
      <c r="I747" s="92"/>
      <c r="J747" s="92"/>
      <c r="K747" s="92"/>
      <c r="L747" s="92"/>
      <c r="M747" s="92"/>
      <c r="N747" s="92"/>
      <c r="O747" s="92"/>
      <c r="P747" s="92"/>
      <c r="Q747" s="170"/>
      <c r="R747" s="170"/>
      <c r="S747" s="170"/>
      <c r="T747" s="92"/>
      <c r="U747" s="92"/>
      <c r="V747" s="92"/>
      <c r="W747" s="92"/>
      <c r="X747" s="92"/>
      <c r="Y747" s="92"/>
      <c r="Z747" s="92"/>
      <c r="AA747" s="92"/>
    </row>
    <row r="748" ht="15.75" customHeight="1">
      <c r="A748" s="92"/>
      <c r="B748" s="92"/>
      <c r="C748" s="92"/>
      <c r="D748" s="92"/>
      <c r="E748" s="92"/>
      <c r="F748" s="92"/>
      <c r="G748" s="92"/>
      <c r="H748" s="92"/>
      <c r="I748" s="92"/>
      <c r="J748" s="92"/>
      <c r="K748" s="92"/>
      <c r="L748" s="92"/>
      <c r="M748" s="92"/>
      <c r="N748" s="92"/>
      <c r="O748" s="92"/>
      <c r="P748" s="92"/>
      <c r="Q748" s="170"/>
      <c r="R748" s="170"/>
      <c r="S748" s="170"/>
      <c r="T748" s="92"/>
      <c r="U748" s="92"/>
      <c r="V748" s="92"/>
      <c r="W748" s="92"/>
      <c r="X748" s="92"/>
      <c r="Y748" s="92"/>
      <c r="Z748" s="92"/>
      <c r="AA748" s="92"/>
    </row>
    <row r="749" ht="15.75" customHeight="1">
      <c r="A749" s="92"/>
      <c r="B749" s="92"/>
      <c r="C749" s="92"/>
      <c r="D749" s="92"/>
      <c r="E749" s="92"/>
      <c r="F749" s="92"/>
      <c r="G749" s="92"/>
      <c r="H749" s="92"/>
      <c r="I749" s="92"/>
      <c r="J749" s="92"/>
      <c r="K749" s="92"/>
      <c r="L749" s="92"/>
      <c r="M749" s="92"/>
      <c r="N749" s="92"/>
      <c r="O749" s="92"/>
      <c r="P749" s="92"/>
      <c r="Q749" s="170"/>
      <c r="R749" s="170"/>
      <c r="S749" s="170"/>
      <c r="T749" s="92"/>
      <c r="U749" s="92"/>
      <c r="V749" s="92"/>
      <c r="W749" s="92"/>
      <c r="X749" s="92"/>
      <c r="Y749" s="92"/>
      <c r="Z749" s="92"/>
      <c r="AA749" s="92"/>
    </row>
    <row r="750" ht="15.75" customHeight="1">
      <c r="A750" s="92"/>
      <c r="B750" s="92"/>
      <c r="C750" s="92"/>
      <c r="D750" s="92"/>
      <c r="E750" s="92"/>
      <c r="F750" s="92"/>
      <c r="G750" s="92"/>
      <c r="H750" s="92"/>
      <c r="I750" s="92"/>
      <c r="J750" s="92"/>
      <c r="K750" s="92"/>
      <c r="L750" s="92"/>
      <c r="M750" s="92"/>
      <c r="N750" s="92"/>
      <c r="O750" s="92"/>
      <c r="P750" s="92"/>
      <c r="Q750" s="170"/>
      <c r="R750" s="170"/>
      <c r="S750" s="170"/>
      <c r="T750" s="92"/>
      <c r="U750" s="92"/>
      <c r="V750" s="92"/>
      <c r="W750" s="92"/>
      <c r="X750" s="92"/>
      <c r="Y750" s="92"/>
      <c r="Z750" s="92"/>
      <c r="AA750" s="92"/>
    </row>
    <row r="751" ht="15.75" customHeight="1">
      <c r="A751" s="92"/>
      <c r="B751" s="92"/>
      <c r="C751" s="92"/>
      <c r="D751" s="92"/>
      <c r="E751" s="92"/>
      <c r="F751" s="92"/>
      <c r="G751" s="92"/>
      <c r="H751" s="92"/>
      <c r="I751" s="92"/>
      <c r="J751" s="92"/>
      <c r="K751" s="92"/>
      <c r="L751" s="92"/>
      <c r="M751" s="92"/>
      <c r="N751" s="92"/>
      <c r="O751" s="92"/>
      <c r="P751" s="92"/>
      <c r="Q751" s="170"/>
      <c r="R751" s="170"/>
      <c r="S751" s="170"/>
      <c r="T751" s="92"/>
      <c r="U751" s="92"/>
      <c r="V751" s="92"/>
      <c r="W751" s="92"/>
      <c r="X751" s="92"/>
      <c r="Y751" s="92"/>
      <c r="Z751" s="92"/>
      <c r="AA751" s="92"/>
    </row>
    <row r="752" ht="15.75" customHeight="1">
      <c r="A752" s="92"/>
      <c r="B752" s="92"/>
      <c r="C752" s="92"/>
      <c r="D752" s="92"/>
      <c r="E752" s="92"/>
      <c r="F752" s="92"/>
      <c r="G752" s="92"/>
      <c r="H752" s="92"/>
      <c r="I752" s="92"/>
      <c r="J752" s="92"/>
      <c r="K752" s="92"/>
      <c r="L752" s="92"/>
      <c r="M752" s="92"/>
      <c r="N752" s="92"/>
      <c r="O752" s="92"/>
      <c r="P752" s="92"/>
      <c r="Q752" s="170"/>
      <c r="R752" s="170"/>
      <c r="S752" s="170"/>
      <c r="T752" s="92"/>
      <c r="U752" s="92"/>
      <c r="V752" s="92"/>
      <c r="W752" s="92"/>
      <c r="X752" s="92"/>
      <c r="Y752" s="92"/>
      <c r="Z752" s="92"/>
      <c r="AA752" s="92"/>
    </row>
    <row r="753" ht="15.75" customHeight="1">
      <c r="A753" s="92"/>
      <c r="B753" s="92"/>
      <c r="C753" s="92"/>
      <c r="D753" s="92"/>
      <c r="E753" s="92"/>
      <c r="F753" s="92"/>
      <c r="G753" s="92"/>
      <c r="H753" s="92"/>
      <c r="I753" s="92"/>
      <c r="J753" s="92"/>
      <c r="K753" s="92"/>
      <c r="L753" s="92"/>
      <c r="M753" s="92"/>
      <c r="N753" s="92"/>
      <c r="O753" s="92"/>
      <c r="P753" s="92"/>
      <c r="Q753" s="170"/>
      <c r="R753" s="170"/>
      <c r="S753" s="170"/>
      <c r="T753" s="92"/>
      <c r="U753" s="92"/>
      <c r="V753" s="92"/>
      <c r="W753" s="92"/>
      <c r="X753" s="92"/>
      <c r="Y753" s="92"/>
      <c r="Z753" s="92"/>
      <c r="AA753" s="92"/>
    </row>
    <row r="754" ht="15.75" customHeight="1">
      <c r="A754" s="92"/>
      <c r="B754" s="92"/>
      <c r="C754" s="92"/>
      <c r="D754" s="92"/>
      <c r="E754" s="92"/>
      <c r="F754" s="92"/>
      <c r="G754" s="92"/>
      <c r="H754" s="92"/>
      <c r="I754" s="92"/>
      <c r="J754" s="92"/>
      <c r="K754" s="92"/>
      <c r="L754" s="92"/>
      <c r="M754" s="92"/>
      <c r="N754" s="92"/>
      <c r="O754" s="92"/>
      <c r="P754" s="92"/>
      <c r="Q754" s="170"/>
      <c r="R754" s="170"/>
      <c r="S754" s="170"/>
      <c r="T754" s="92"/>
      <c r="U754" s="92"/>
      <c r="V754" s="92"/>
      <c r="W754" s="92"/>
      <c r="X754" s="92"/>
      <c r="Y754" s="92"/>
      <c r="Z754" s="92"/>
      <c r="AA754" s="92"/>
    </row>
    <row r="755" ht="15.75" customHeight="1">
      <c r="A755" s="92"/>
      <c r="B755" s="92"/>
      <c r="C755" s="92"/>
      <c r="D755" s="92"/>
      <c r="E755" s="92"/>
      <c r="F755" s="92"/>
      <c r="G755" s="92"/>
      <c r="H755" s="92"/>
      <c r="I755" s="92"/>
      <c r="J755" s="92"/>
      <c r="K755" s="92"/>
      <c r="L755" s="92"/>
      <c r="M755" s="92"/>
      <c r="N755" s="92"/>
      <c r="O755" s="92"/>
      <c r="P755" s="92"/>
      <c r="Q755" s="170"/>
      <c r="R755" s="170"/>
      <c r="S755" s="170"/>
      <c r="T755" s="92"/>
      <c r="U755" s="92"/>
      <c r="V755" s="92"/>
      <c r="W755" s="92"/>
      <c r="X755" s="92"/>
      <c r="Y755" s="92"/>
      <c r="Z755" s="92"/>
      <c r="AA755" s="92"/>
    </row>
    <row r="756" ht="15.75" customHeight="1">
      <c r="A756" s="92"/>
      <c r="B756" s="92"/>
      <c r="C756" s="92"/>
      <c r="D756" s="92"/>
      <c r="E756" s="92"/>
      <c r="F756" s="92"/>
      <c r="G756" s="92"/>
      <c r="H756" s="92"/>
      <c r="I756" s="92"/>
      <c r="J756" s="92"/>
      <c r="K756" s="92"/>
      <c r="L756" s="92"/>
      <c r="M756" s="92"/>
      <c r="N756" s="92"/>
      <c r="O756" s="92"/>
      <c r="P756" s="92"/>
      <c r="Q756" s="170"/>
      <c r="R756" s="170"/>
      <c r="S756" s="170"/>
      <c r="T756" s="92"/>
      <c r="U756" s="92"/>
      <c r="V756" s="92"/>
      <c r="W756" s="92"/>
      <c r="X756" s="92"/>
      <c r="Y756" s="92"/>
      <c r="Z756" s="92"/>
      <c r="AA756" s="92"/>
    </row>
    <row r="757" ht="15.75" customHeight="1">
      <c r="A757" s="92"/>
      <c r="B757" s="92"/>
      <c r="C757" s="92"/>
      <c r="D757" s="92"/>
      <c r="E757" s="92"/>
      <c r="F757" s="92"/>
      <c r="G757" s="92"/>
      <c r="H757" s="92"/>
      <c r="I757" s="92"/>
      <c r="J757" s="92"/>
      <c r="K757" s="92"/>
      <c r="L757" s="92"/>
      <c r="M757" s="92"/>
      <c r="N757" s="92"/>
      <c r="O757" s="92"/>
      <c r="P757" s="92"/>
      <c r="Q757" s="170"/>
      <c r="R757" s="170"/>
      <c r="S757" s="170"/>
      <c r="T757" s="92"/>
      <c r="U757" s="92"/>
      <c r="V757" s="92"/>
      <c r="W757" s="92"/>
      <c r="X757" s="92"/>
      <c r="Y757" s="92"/>
      <c r="Z757" s="92"/>
      <c r="AA757" s="92"/>
    </row>
    <row r="758" ht="15.75" customHeight="1">
      <c r="A758" s="92"/>
      <c r="B758" s="92"/>
      <c r="C758" s="92"/>
      <c r="D758" s="92"/>
      <c r="E758" s="92"/>
      <c r="F758" s="92"/>
      <c r="G758" s="92"/>
      <c r="H758" s="92"/>
      <c r="I758" s="92"/>
      <c r="J758" s="92"/>
      <c r="K758" s="92"/>
      <c r="L758" s="92"/>
      <c r="M758" s="92"/>
      <c r="N758" s="92"/>
      <c r="O758" s="92"/>
      <c r="P758" s="92"/>
      <c r="Q758" s="170"/>
      <c r="R758" s="170"/>
      <c r="S758" s="170"/>
      <c r="T758" s="92"/>
      <c r="U758" s="92"/>
      <c r="V758" s="92"/>
      <c r="W758" s="92"/>
      <c r="X758" s="92"/>
      <c r="Y758" s="92"/>
      <c r="Z758" s="92"/>
      <c r="AA758" s="92"/>
    </row>
    <row r="759" ht="15.75" customHeight="1">
      <c r="A759" s="92"/>
      <c r="B759" s="92"/>
      <c r="C759" s="92"/>
      <c r="D759" s="92"/>
      <c r="E759" s="92"/>
      <c r="F759" s="92"/>
      <c r="G759" s="92"/>
      <c r="H759" s="92"/>
      <c r="I759" s="92"/>
      <c r="J759" s="92"/>
      <c r="K759" s="92"/>
      <c r="L759" s="92"/>
      <c r="M759" s="92"/>
      <c r="N759" s="92"/>
      <c r="O759" s="92"/>
      <c r="P759" s="92"/>
      <c r="Q759" s="170"/>
      <c r="R759" s="170"/>
      <c r="S759" s="170"/>
      <c r="T759" s="92"/>
      <c r="U759" s="92"/>
      <c r="V759" s="92"/>
      <c r="W759" s="92"/>
      <c r="X759" s="92"/>
      <c r="Y759" s="92"/>
      <c r="Z759" s="92"/>
      <c r="AA759" s="92"/>
    </row>
    <row r="760" ht="15.75" customHeight="1">
      <c r="A760" s="92"/>
      <c r="B760" s="92"/>
      <c r="C760" s="92"/>
      <c r="D760" s="92"/>
      <c r="E760" s="92"/>
      <c r="F760" s="92"/>
      <c r="G760" s="92"/>
      <c r="H760" s="92"/>
      <c r="I760" s="92"/>
      <c r="J760" s="92"/>
      <c r="K760" s="92"/>
      <c r="L760" s="92"/>
      <c r="M760" s="92"/>
      <c r="N760" s="92"/>
      <c r="O760" s="92"/>
      <c r="P760" s="92"/>
      <c r="Q760" s="170"/>
      <c r="R760" s="170"/>
      <c r="S760" s="170"/>
      <c r="T760" s="92"/>
      <c r="U760" s="92"/>
      <c r="V760" s="92"/>
      <c r="W760" s="92"/>
      <c r="X760" s="92"/>
      <c r="Y760" s="92"/>
      <c r="Z760" s="92"/>
      <c r="AA760" s="92"/>
    </row>
    <row r="761" ht="15.75" customHeight="1">
      <c r="A761" s="92"/>
      <c r="B761" s="92"/>
      <c r="C761" s="92"/>
      <c r="D761" s="92"/>
      <c r="E761" s="92"/>
      <c r="F761" s="92"/>
      <c r="G761" s="92"/>
      <c r="H761" s="92"/>
      <c r="I761" s="92"/>
      <c r="J761" s="92"/>
      <c r="K761" s="92"/>
      <c r="L761" s="92"/>
      <c r="M761" s="92"/>
      <c r="N761" s="92"/>
      <c r="O761" s="92"/>
      <c r="P761" s="92"/>
      <c r="Q761" s="170"/>
      <c r="R761" s="170"/>
      <c r="S761" s="170"/>
      <c r="T761" s="92"/>
      <c r="U761" s="92"/>
      <c r="V761" s="92"/>
      <c r="W761" s="92"/>
      <c r="X761" s="92"/>
      <c r="Y761" s="92"/>
      <c r="Z761" s="92"/>
      <c r="AA761" s="92"/>
    </row>
    <row r="762" ht="15.75" customHeight="1">
      <c r="A762" s="92"/>
      <c r="B762" s="92"/>
      <c r="C762" s="92"/>
      <c r="D762" s="92"/>
      <c r="E762" s="92"/>
      <c r="F762" s="92"/>
      <c r="G762" s="92"/>
      <c r="H762" s="92"/>
      <c r="I762" s="92"/>
      <c r="J762" s="92"/>
      <c r="K762" s="92"/>
      <c r="L762" s="92"/>
      <c r="M762" s="92"/>
      <c r="N762" s="92"/>
      <c r="O762" s="92"/>
      <c r="P762" s="92"/>
      <c r="Q762" s="170"/>
      <c r="R762" s="170"/>
      <c r="S762" s="170"/>
      <c r="T762" s="92"/>
      <c r="U762" s="92"/>
      <c r="V762" s="92"/>
      <c r="W762" s="92"/>
      <c r="X762" s="92"/>
      <c r="Y762" s="92"/>
      <c r="Z762" s="92"/>
      <c r="AA762" s="92"/>
    </row>
    <row r="763" ht="15.75" customHeight="1">
      <c r="A763" s="92"/>
      <c r="B763" s="92"/>
      <c r="C763" s="92"/>
      <c r="D763" s="92"/>
      <c r="E763" s="92"/>
      <c r="F763" s="92"/>
      <c r="G763" s="92"/>
      <c r="H763" s="92"/>
      <c r="I763" s="92"/>
      <c r="J763" s="92"/>
      <c r="K763" s="92"/>
      <c r="L763" s="92"/>
      <c r="M763" s="92"/>
      <c r="N763" s="92"/>
      <c r="O763" s="92"/>
      <c r="P763" s="92"/>
      <c r="Q763" s="170"/>
      <c r="R763" s="170"/>
      <c r="S763" s="170"/>
      <c r="T763" s="92"/>
      <c r="U763" s="92"/>
      <c r="V763" s="92"/>
      <c r="W763" s="92"/>
      <c r="X763" s="92"/>
      <c r="Y763" s="92"/>
      <c r="Z763" s="92"/>
      <c r="AA763" s="92"/>
    </row>
    <row r="764" ht="15.75" customHeight="1">
      <c r="A764" s="92"/>
      <c r="B764" s="92"/>
      <c r="C764" s="92"/>
      <c r="D764" s="92"/>
      <c r="E764" s="92"/>
      <c r="F764" s="92"/>
      <c r="G764" s="92"/>
      <c r="H764" s="92"/>
      <c r="I764" s="92"/>
      <c r="J764" s="92"/>
      <c r="K764" s="92"/>
      <c r="L764" s="92"/>
      <c r="M764" s="92"/>
      <c r="N764" s="92"/>
      <c r="O764" s="92"/>
      <c r="P764" s="92"/>
      <c r="Q764" s="170"/>
      <c r="R764" s="170"/>
      <c r="S764" s="170"/>
      <c r="T764" s="92"/>
      <c r="U764" s="92"/>
      <c r="V764" s="92"/>
      <c r="W764" s="92"/>
      <c r="X764" s="92"/>
      <c r="Y764" s="92"/>
      <c r="Z764" s="92"/>
      <c r="AA764" s="92"/>
    </row>
    <row r="765" ht="15.75" customHeight="1">
      <c r="A765" s="92"/>
      <c r="B765" s="92"/>
      <c r="C765" s="92"/>
      <c r="D765" s="92"/>
      <c r="E765" s="92"/>
      <c r="F765" s="92"/>
      <c r="G765" s="92"/>
      <c r="H765" s="92"/>
      <c r="I765" s="92"/>
      <c r="J765" s="92"/>
      <c r="K765" s="92"/>
      <c r="L765" s="92"/>
      <c r="M765" s="92"/>
      <c r="N765" s="92"/>
      <c r="O765" s="92"/>
      <c r="P765" s="92"/>
      <c r="Q765" s="170"/>
      <c r="R765" s="170"/>
      <c r="S765" s="170"/>
      <c r="T765" s="92"/>
      <c r="U765" s="92"/>
      <c r="V765" s="92"/>
      <c r="W765" s="92"/>
      <c r="X765" s="92"/>
      <c r="Y765" s="92"/>
      <c r="Z765" s="92"/>
      <c r="AA765" s="92"/>
    </row>
    <row r="766" ht="15.75" customHeight="1">
      <c r="A766" s="92"/>
      <c r="B766" s="92"/>
      <c r="C766" s="92"/>
      <c r="D766" s="92"/>
      <c r="E766" s="92"/>
      <c r="F766" s="92"/>
      <c r="G766" s="92"/>
      <c r="H766" s="92"/>
      <c r="I766" s="92"/>
      <c r="J766" s="92"/>
      <c r="K766" s="92"/>
      <c r="L766" s="92"/>
      <c r="M766" s="92"/>
      <c r="N766" s="92"/>
      <c r="O766" s="92"/>
      <c r="P766" s="92"/>
      <c r="Q766" s="170"/>
      <c r="R766" s="170"/>
      <c r="S766" s="170"/>
      <c r="T766" s="92"/>
      <c r="U766" s="92"/>
      <c r="V766" s="92"/>
      <c r="W766" s="92"/>
      <c r="X766" s="92"/>
      <c r="Y766" s="92"/>
      <c r="Z766" s="92"/>
      <c r="AA766" s="92"/>
    </row>
    <row r="767" ht="15.75" customHeight="1">
      <c r="A767" s="92"/>
      <c r="B767" s="92"/>
      <c r="C767" s="92"/>
      <c r="D767" s="92"/>
      <c r="E767" s="92"/>
      <c r="F767" s="92"/>
      <c r="G767" s="92"/>
      <c r="H767" s="92"/>
      <c r="I767" s="92"/>
      <c r="J767" s="92"/>
      <c r="K767" s="92"/>
      <c r="L767" s="92"/>
      <c r="M767" s="92"/>
      <c r="N767" s="92"/>
      <c r="O767" s="92"/>
      <c r="P767" s="92"/>
      <c r="Q767" s="170"/>
      <c r="R767" s="170"/>
      <c r="S767" s="170"/>
      <c r="T767" s="92"/>
      <c r="U767" s="92"/>
      <c r="V767" s="92"/>
      <c r="W767" s="92"/>
      <c r="X767" s="92"/>
      <c r="Y767" s="92"/>
      <c r="Z767" s="92"/>
      <c r="AA767" s="92"/>
    </row>
    <row r="768" ht="15.75" customHeight="1">
      <c r="A768" s="92"/>
      <c r="B768" s="92"/>
      <c r="C768" s="92"/>
      <c r="D768" s="92"/>
      <c r="E768" s="92"/>
      <c r="F768" s="92"/>
      <c r="G768" s="92"/>
      <c r="H768" s="92"/>
      <c r="I768" s="92"/>
      <c r="J768" s="92"/>
      <c r="K768" s="92"/>
      <c r="L768" s="92"/>
      <c r="M768" s="92"/>
      <c r="N768" s="92"/>
      <c r="O768" s="92"/>
      <c r="P768" s="92"/>
      <c r="Q768" s="170"/>
      <c r="R768" s="170"/>
      <c r="S768" s="170"/>
      <c r="T768" s="92"/>
      <c r="U768" s="92"/>
      <c r="V768" s="92"/>
      <c r="W768" s="92"/>
      <c r="X768" s="92"/>
      <c r="Y768" s="92"/>
      <c r="Z768" s="92"/>
      <c r="AA768" s="92"/>
    </row>
    <row r="769" ht="15.75" customHeight="1">
      <c r="A769" s="92"/>
      <c r="B769" s="92"/>
      <c r="C769" s="92"/>
      <c r="D769" s="92"/>
      <c r="E769" s="92"/>
      <c r="F769" s="92"/>
      <c r="G769" s="92"/>
      <c r="H769" s="92"/>
      <c r="I769" s="92"/>
      <c r="J769" s="92"/>
      <c r="K769" s="92"/>
      <c r="L769" s="92"/>
      <c r="M769" s="92"/>
      <c r="N769" s="92"/>
      <c r="O769" s="92"/>
      <c r="P769" s="92"/>
      <c r="Q769" s="170"/>
      <c r="R769" s="170"/>
      <c r="S769" s="170"/>
      <c r="T769" s="92"/>
      <c r="U769" s="92"/>
      <c r="V769" s="92"/>
      <c r="W769" s="92"/>
      <c r="X769" s="92"/>
      <c r="Y769" s="92"/>
      <c r="Z769" s="92"/>
      <c r="AA769" s="92"/>
    </row>
    <row r="770" ht="15.75" customHeight="1">
      <c r="A770" s="92"/>
      <c r="B770" s="92"/>
      <c r="C770" s="92"/>
      <c r="D770" s="92"/>
      <c r="E770" s="92"/>
      <c r="F770" s="92"/>
      <c r="G770" s="92"/>
      <c r="H770" s="92"/>
      <c r="I770" s="92"/>
      <c r="J770" s="92"/>
      <c r="K770" s="92"/>
      <c r="L770" s="92"/>
      <c r="M770" s="92"/>
      <c r="N770" s="92"/>
      <c r="O770" s="92"/>
      <c r="P770" s="92"/>
      <c r="Q770" s="170"/>
      <c r="R770" s="170"/>
      <c r="S770" s="170"/>
      <c r="T770" s="92"/>
      <c r="U770" s="92"/>
      <c r="V770" s="92"/>
      <c r="W770" s="92"/>
      <c r="X770" s="92"/>
      <c r="Y770" s="92"/>
      <c r="Z770" s="92"/>
      <c r="AA770" s="92"/>
    </row>
    <row r="771" ht="15.75" customHeight="1">
      <c r="A771" s="92"/>
      <c r="B771" s="92"/>
      <c r="C771" s="92"/>
      <c r="D771" s="92"/>
      <c r="E771" s="92"/>
      <c r="F771" s="92"/>
      <c r="G771" s="92"/>
      <c r="H771" s="92"/>
      <c r="I771" s="92"/>
      <c r="J771" s="92"/>
      <c r="K771" s="92"/>
      <c r="L771" s="92"/>
      <c r="M771" s="92"/>
      <c r="N771" s="92"/>
      <c r="O771" s="92"/>
      <c r="P771" s="92"/>
      <c r="Q771" s="170"/>
      <c r="R771" s="170"/>
      <c r="S771" s="170"/>
      <c r="T771" s="92"/>
      <c r="U771" s="92"/>
      <c r="V771" s="92"/>
      <c r="W771" s="92"/>
      <c r="X771" s="92"/>
      <c r="Y771" s="92"/>
      <c r="Z771" s="92"/>
      <c r="AA771" s="92"/>
    </row>
    <row r="772" ht="15.75" customHeight="1">
      <c r="A772" s="92"/>
      <c r="B772" s="92"/>
      <c r="C772" s="92"/>
      <c r="D772" s="92"/>
      <c r="E772" s="92"/>
      <c r="F772" s="92"/>
      <c r="G772" s="92"/>
      <c r="H772" s="92"/>
      <c r="I772" s="92"/>
      <c r="J772" s="92"/>
      <c r="K772" s="92"/>
      <c r="L772" s="92"/>
      <c r="M772" s="92"/>
      <c r="N772" s="92"/>
      <c r="O772" s="92"/>
      <c r="P772" s="92"/>
      <c r="Q772" s="170"/>
      <c r="R772" s="170"/>
      <c r="S772" s="170"/>
      <c r="T772" s="92"/>
      <c r="U772" s="92"/>
      <c r="V772" s="92"/>
      <c r="W772" s="92"/>
      <c r="X772" s="92"/>
      <c r="Y772" s="92"/>
      <c r="Z772" s="92"/>
      <c r="AA772" s="92"/>
    </row>
    <row r="773" ht="15.75" customHeight="1">
      <c r="A773" s="92"/>
      <c r="B773" s="92"/>
      <c r="C773" s="92"/>
      <c r="D773" s="92"/>
      <c r="E773" s="92"/>
      <c r="F773" s="92"/>
      <c r="G773" s="92"/>
      <c r="H773" s="92"/>
      <c r="I773" s="92"/>
      <c r="J773" s="92"/>
      <c r="K773" s="92"/>
      <c r="L773" s="92"/>
      <c r="M773" s="92"/>
      <c r="N773" s="92"/>
      <c r="O773" s="92"/>
      <c r="P773" s="92"/>
      <c r="Q773" s="170"/>
      <c r="R773" s="170"/>
      <c r="S773" s="170"/>
      <c r="T773" s="92"/>
      <c r="U773" s="92"/>
      <c r="V773" s="92"/>
      <c r="W773" s="92"/>
      <c r="X773" s="92"/>
      <c r="Y773" s="92"/>
      <c r="Z773" s="92"/>
      <c r="AA773" s="92"/>
    </row>
    <row r="774" ht="15.75" customHeight="1">
      <c r="A774" s="92"/>
      <c r="B774" s="92"/>
      <c r="C774" s="92"/>
      <c r="D774" s="92"/>
      <c r="E774" s="92"/>
      <c r="F774" s="92"/>
      <c r="G774" s="92"/>
      <c r="H774" s="92"/>
      <c r="I774" s="92"/>
      <c r="J774" s="92"/>
      <c r="K774" s="92"/>
      <c r="L774" s="92"/>
      <c r="M774" s="92"/>
      <c r="N774" s="92"/>
      <c r="O774" s="92"/>
      <c r="P774" s="92"/>
      <c r="Q774" s="170"/>
      <c r="R774" s="170"/>
      <c r="S774" s="170"/>
      <c r="T774" s="92"/>
      <c r="U774" s="92"/>
      <c r="V774" s="92"/>
      <c r="W774" s="92"/>
      <c r="X774" s="92"/>
      <c r="Y774" s="92"/>
      <c r="Z774" s="92"/>
      <c r="AA774" s="92"/>
    </row>
    <row r="775" ht="15.75" customHeight="1">
      <c r="A775" s="92"/>
      <c r="B775" s="92"/>
      <c r="C775" s="92"/>
      <c r="D775" s="92"/>
      <c r="E775" s="92"/>
      <c r="F775" s="92"/>
      <c r="G775" s="92"/>
      <c r="H775" s="92"/>
      <c r="I775" s="92"/>
      <c r="J775" s="92"/>
      <c r="K775" s="92"/>
      <c r="L775" s="92"/>
      <c r="M775" s="92"/>
      <c r="N775" s="92"/>
      <c r="O775" s="92"/>
      <c r="P775" s="92"/>
      <c r="Q775" s="170"/>
      <c r="R775" s="170"/>
      <c r="S775" s="170"/>
      <c r="T775" s="92"/>
      <c r="U775" s="92"/>
      <c r="V775" s="92"/>
      <c r="W775" s="92"/>
      <c r="X775" s="92"/>
      <c r="Y775" s="92"/>
      <c r="Z775" s="92"/>
      <c r="AA775" s="92"/>
    </row>
    <row r="776" ht="15.75" customHeight="1">
      <c r="A776" s="92"/>
      <c r="B776" s="92"/>
      <c r="C776" s="92"/>
      <c r="D776" s="92"/>
      <c r="E776" s="92"/>
      <c r="F776" s="92"/>
      <c r="G776" s="92"/>
      <c r="H776" s="92"/>
      <c r="I776" s="92"/>
      <c r="J776" s="92"/>
      <c r="K776" s="92"/>
      <c r="L776" s="92"/>
      <c r="M776" s="92"/>
      <c r="N776" s="92"/>
      <c r="O776" s="92"/>
      <c r="P776" s="92"/>
      <c r="Q776" s="170"/>
      <c r="R776" s="170"/>
      <c r="S776" s="170"/>
      <c r="T776" s="92"/>
      <c r="U776" s="92"/>
      <c r="V776" s="92"/>
      <c r="W776" s="92"/>
      <c r="X776" s="92"/>
      <c r="Y776" s="92"/>
      <c r="Z776" s="92"/>
      <c r="AA776" s="92"/>
    </row>
    <row r="777" ht="15.75" customHeight="1">
      <c r="A777" s="92"/>
      <c r="B777" s="92"/>
      <c r="C777" s="92"/>
      <c r="D777" s="92"/>
      <c r="E777" s="92"/>
      <c r="F777" s="92"/>
      <c r="G777" s="92"/>
      <c r="H777" s="92"/>
      <c r="I777" s="92"/>
      <c r="J777" s="92"/>
      <c r="K777" s="92"/>
      <c r="L777" s="92"/>
      <c r="M777" s="92"/>
      <c r="N777" s="92"/>
      <c r="O777" s="92"/>
      <c r="P777" s="92"/>
      <c r="Q777" s="170"/>
      <c r="R777" s="170"/>
      <c r="S777" s="170"/>
      <c r="T777" s="92"/>
      <c r="U777" s="92"/>
      <c r="V777" s="92"/>
      <c r="W777" s="92"/>
      <c r="X777" s="92"/>
      <c r="Y777" s="92"/>
      <c r="Z777" s="92"/>
      <c r="AA777" s="92"/>
    </row>
    <row r="778" ht="15.75" customHeight="1">
      <c r="A778" s="92"/>
      <c r="B778" s="92"/>
      <c r="C778" s="92"/>
      <c r="D778" s="92"/>
      <c r="E778" s="92"/>
      <c r="F778" s="92"/>
      <c r="G778" s="92"/>
      <c r="H778" s="92"/>
      <c r="I778" s="92"/>
      <c r="J778" s="92"/>
      <c r="K778" s="92"/>
      <c r="L778" s="92"/>
      <c r="M778" s="92"/>
      <c r="N778" s="92"/>
      <c r="O778" s="92"/>
      <c r="P778" s="92"/>
      <c r="Q778" s="170"/>
      <c r="R778" s="170"/>
      <c r="S778" s="170"/>
      <c r="T778" s="92"/>
      <c r="U778" s="92"/>
      <c r="V778" s="92"/>
      <c r="W778" s="92"/>
      <c r="X778" s="92"/>
      <c r="Y778" s="92"/>
      <c r="Z778" s="92"/>
      <c r="AA778" s="92"/>
    </row>
    <row r="779" ht="15.75" customHeight="1">
      <c r="A779" s="92"/>
      <c r="B779" s="92"/>
      <c r="C779" s="92"/>
      <c r="D779" s="92"/>
      <c r="E779" s="92"/>
      <c r="F779" s="92"/>
      <c r="G779" s="92"/>
      <c r="H779" s="92"/>
      <c r="I779" s="92"/>
      <c r="J779" s="92"/>
      <c r="K779" s="92"/>
      <c r="L779" s="92"/>
      <c r="M779" s="92"/>
      <c r="N779" s="92"/>
      <c r="O779" s="92"/>
      <c r="P779" s="92"/>
      <c r="Q779" s="170"/>
      <c r="R779" s="170"/>
      <c r="S779" s="170"/>
      <c r="T779" s="92"/>
      <c r="U779" s="92"/>
      <c r="V779" s="92"/>
      <c r="W779" s="92"/>
      <c r="X779" s="92"/>
      <c r="Y779" s="92"/>
      <c r="Z779" s="92"/>
      <c r="AA779" s="92"/>
    </row>
    <row r="780" ht="15.75" customHeight="1">
      <c r="A780" s="92"/>
      <c r="B780" s="92"/>
      <c r="C780" s="92"/>
      <c r="D780" s="92"/>
      <c r="E780" s="92"/>
      <c r="F780" s="92"/>
      <c r="G780" s="92"/>
      <c r="H780" s="92"/>
      <c r="I780" s="92"/>
      <c r="J780" s="92"/>
      <c r="K780" s="92"/>
      <c r="L780" s="92"/>
      <c r="M780" s="92"/>
      <c r="N780" s="92"/>
      <c r="O780" s="92"/>
      <c r="P780" s="92"/>
      <c r="Q780" s="170"/>
      <c r="R780" s="170"/>
      <c r="S780" s="170"/>
      <c r="T780" s="92"/>
      <c r="U780" s="92"/>
      <c r="V780" s="92"/>
      <c r="W780" s="92"/>
      <c r="X780" s="92"/>
      <c r="Y780" s="92"/>
      <c r="Z780" s="92"/>
      <c r="AA780" s="92"/>
    </row>
    <row r="781" ht="15.75" customHeight="1">
      <c r="A781" s="92"/>
      <c r="B781" s="92"/>
      <c r="C781" s="92"/>
      <c r="D781" s="92"/>
      <c r="E781" s="92"/>
      <c r="F781" s="92"/>
      <c r="G781" s="92"/>
      <c r="H781" s="92"/>
      <c r="I781" s="92"/>
      <c r="J781" s="92"/>
      <c r="K781" s="92"/>
      <c r="L781" s="92"/>
      <c r="M781" s="92"/>
      <c r="N781" s="92"/>
      <c r="O781" s="92"/>
      <c r="P781" s="92"/>
      <c r="Q781" s="170"/>
      <c r="R781" s="170"/>
      <c r="S781" s="170"/>
      <c r="T781" s="92"/>
      <c r="U781" s="92"/>
      <c r="V781" s="92"/>
      <c r="W781" s="92"/>
      <c r="X781" s="92"/>
      <c r="Y781" s="92"/>
      <c r="Z781" s="92"/>
      <c r="AA781" s="92"/>
    </row>
    <row r="782" ht="15.75" customHeight="1">
      <c r="A782" s="92"/>
      <c r="B782" s="92"/>
      <c r="C782" s="92"/>
      <c r="D782" s="92"/>
      <c r="E782" s="92"/>
      <c r="F782" s="92"/>
      <c r="G782" s="92"/>
      <c r="H782" s="92"/>
      <c r="I782" s="92"/>
      <c r="J782" s="92"/>
      <c r="K782" s="92"/>
      <c r="L782" s="92"/>
      <c r="M782" s="92"/>
      <c r="N782" s="92"/>
      <c r="O782" s="92"/>
      <c r="P782" s="92"/>
      <c r="Q782" s="170"/>
      <c r="R782" s="170"/>
      <c r="S782" s="170"/>
      <c r="T782" s="92"/>
      <c r="U782" s="92"/>
      <c r="V782" s="92"/>
      <c r="W782" s="92"/>
      <c r="X782" s="92"/>
      <c r="Y782" s="92"/>
      <c r="Z782" s="92"/>
      <c r="AA782" s="92"/>
    </row>
    <row r="783" ht="15.75" customHeight="1">
      <c r="A783" s="92"/>
      <c r="B783" s="92"/>
      <c r="C783" s="92"/>
      <c r="D783" s="92"/>
      <c r="E783" s="92"/>
      <c r="F783" s="92"/>
      <c r="G783" s="92"/>
      <c r="H783" s="92"/>
      <c r="I783" s="92"/>
      <c r="J783" s="92"/>
      <c r="K783" s="92"/>
      <c r="L783" s="92"/>
      <c r="M783" s="92"/>
      <c r="N783" s="92"/>
      <c r="O783" s="92"/>
      <c r="P783" s="92"/>
      <c r="Q783" s="170"/>
      <c r="R783" s="170"/>
      <c r="S783" s="170"/>
      <c r="T783" s="92"/>
      <c r="U783" s="92"/>
      <c r="V783" s="92"/>
      <c r="W783" s="92"/>
      <c r="X783" s="92"/>
      <c r="Y783" s="92"/>
      <c r="Z783" s="92"/>
      <c r="AA783" s="92"/>
    </row>
    <row r="784" ht="15.75" customHeight="1">
      <c r="A784" s="92"/>
      <c r="B784" s="92"/>
      <c r="C784" s="92"/>
      <c r="D784" s="92"/>
      <c r="E784" s="92"/>
      <c r="F784" s="92"/>
      <c r="G784" s="92"/>
      <c r="H784" s="92"/>
      <c r="I784" s="92"/>
      <c r="J784" s="92"/>
      <c r="K784" s="92"/>
      <c r="L784" s="92"/>
      <c r="M784" s="92"/>
      <c r="N784" s="92"/>
      <c r="O784" s="92"/>
      <c r="P784" s="92"/>
      <c r="Q784" s="170"/>
      <c r="R784" s="170"/>
      <c r="S784" s="170"/>
      <c r="T784" s="92"/>
      <c r="U784" s="92"/>
      <c r="V784" s="92"/>
      <c r="W784" s="92"/>
      <c r="X784" s="92"/>
      <c r="Y784" s="92"/>
      <c r="Z784" s="92"/>
      <c r="AA784" s="92"/>
    </row>
    <row r="785" ht="15.75" customHeight="1">
      <c r="A785" s="92"/>
      <c r="B785" s="92"/>
      <c r="C785" s="92"/>
      <c r="D785" s="92"/>
      <c r="E785" s="92"/>
      <c r="F785" s="92"/>
      <c r="G785" s="92"/>
      <c r="H785" s="92"/>
      <c r="I785" s="92"/>
      <c r="J785" s="92"/>
      <c r="K785" s="92"/>
      <c r="L785" s="92"/>
      <c r="M785" s="92"/>
      <c r="N785" s="92"/>
      <c r="O785" s="92"/>
      <c r="P785" s="92"/>
      <c r="Q785" s="170"/>
      <c r="R785" s="170"/>
      <c r="S785" s="170"/>
      <c r="T785" s="92"/>
      <c r="U785" s="92"/>
      <c r="V785" s="92"/>
      <c r="W785" s="92"/>
      <c r="X785" s="92"/>
      <c r="Y785" s="92"/>
      <c r="Z785" s="92"/>
      <c r="AA785" s="92"/>
    </row>
    <row r="786" ht="15.75" customHeight="1">
      <c r="A786" s="92"/>
      <c r="B786" s="92"/>
      <c r="C786" s="92"/>
      <c r="D786" s="92"/>
      <c r="E786" s="92"/>
      <c r="F786" s="92"/>
      <c r="G786" s="92"/>
      <c r="H786" s="92"/>
      <c r="I786" s="92"/>
      <c r="J786" s="92"/>
      <c r="K786" s="92"/>
      <c r="L786" s="92"/>
      <c r="M786" s="92"/>
      <c r="N786" s="92"/>
      <c r="O786" s="92"/>
      <c r="P786" s="92"/>
      <c r="Q786" s="170"/>
      <c r="R786" s="170"/>
      <c r="S786" s="170"/>
      <c r="T786" s="92"/>
      <c r="U786" s="92"/>
      <c r="V786" s="92"/>
      <c r="W786" s="92"/>
      <c r="X786" s="92"/>
      <c r="Y786" s="92"/>
      <c r="Z786" s="92"/>
      <c r="AA786" s="92"/>
    </row>
    <row r="787" ht="15.75" customHeight="1">
      <c r="A787" s="92"/>
      <c r="B787" s="92"/>
      <c r="C787" s="92"/>
      <c r="D787" s="92"/>
      <c r="E787" s="92"/>
      <c r="F787" s="92"/>
      <c r="G787" s="92"/>
      <c r="H787" s="92"/>
      <c r="I787" s="92"/>
      <c r="J787" s="92"/>
      <c r="K787" s="92"/>
      <c r="L787" s="92"/>
      <c r="M787" s="92"/>
      <c r="N787" s="92"/>
      <c r="O787" s="92"/>
      <c r="P787" s="92"/>
      <c r="Q787" s="170"/>
      <c r="R787" s="170"/>
      <c r="S787" s="170"/>
      <c r="T787" s="92"/>
      <c r="U787" s="92"/>
      <c r="V787" s="92"/>
      <c r="W787" s="92"/>
      <c r="X787" s="92"/>
      <c r="Y787" s="92"/>
      <c r="Z787" s="92"/>
      <c r="AA787" s="92"/>
    </row>
    <row r="788" ht="15.75" customHeight="1">
      <c r="A788" s="92"/>
      <c r="B788" s="92"/>
      <c r="C788" s="92"/>
      <c r="D788" s="92"/>
      <c r="E788" s="92"/>
      <c r="F788" s="92"/>
      <c r="G788" s="92"/>
      <c r="H788" s="92"/>
      <c r="I788" s="92"/>
      <c r="J788" s="92"/>
      <c r="K788" s="92"/>
      <c r="L788" s="92"/>
      <c r="M788" s="92"/>
      <c r="N788" s="92"/>
      <c r="O788" s="92"/>
      <c r="P788" s="92"/>
      <c r="Q788" s="170"/>
      <c r="R788" s="170"/>
      <c r="S788" s="170"/>
      <c r="T788" s="92"/>
      <c r="U788" s="92"/>
      <c r="V788" s="92"/>
      <c r="W788" s="92"/>
      <c r="X788" s="92"/>
      <c r="Y788" s="92"/>
      <c r="Z788" s="92"/>
      <c r="AA788" s="92"/>
    </row>
    <row r="789" ht="15.75" customHeight="1">
      <c r="A789" s="92"/>
      <c r="B789" s="92"/>
      <c r="C789" s="92"/>
      <c r="D789" s="92"/>
      <c r="E789" s="92"/>
      <c r="F789" s="92"/>
      <c r="G789" s="92"/>
      <c r="H789" s="92"/>
      <c r="I789" s="92"/>
      <c r="J789" s="92"/>
      <c r="K789" s="92"/>
      <c r="L789" s="92"/>
      <c r="M789" s="92"/>
      <c r="N789" s="92"/>
      <c r="O789" s="92"/>
      <c r="P789" s="92"/>
      <c r="Q789" s="170"/>
      <c r="R789" s="170"/>
      <c r="S789" s="170"/>
      <c r="T789" s="92"/>
      <c r="U789" s="92"/>
      <c r="V789" s="92"/>
      <c r="W789" s="92"/>
      <c r="X789" s="92"/>
      <c r="Y789" s="92"/>
      <c r="Z789" s="92"/>
      <c r="AA789" s="92"/>
    </row>
    <row r="790" ht="15.75" customHeight="1">
      <c r="A790" s="92"/>
      <c r="B790" s="92"/>
      <c r="C790" s="92"/>
      <c r="D790" s="92"/>
      <c r="E790" s="92"/>
      <c r="F790" s="92"/>
      <c r="G790" s="92"/>
      <c r="H790" s="92"/>
      <c r="I790" s="92"/>
      <c r="J790" s="92"/>
      <c r="K790" s="92"/>
      <c r="L790" s="92"/>
      <c r="M790" s="92"/>
      <c r="N790" s="92"/>
      <c r="O790" s="92"/>
      <c r="P790" s="92"/>
      <c r="Q790" s="170"/>
      <c r="R790" s="170"/>
      <c r="S790" s="170"/>
      <c r="T790" s="92"/>
      <c r="U790" s="92"/>
      <c r="V790" s="92"/>
      <c r="W790" s="92"/>
      <c r="X790" s="92"/>
      <c r="Y790" s="92"/>
      <c r="Z790" s="92"/>
      <c r="AA790" s="92"/>
    </row>
    <row r="791" ht="15.75" customHeight="1">
      <c r="A791" s="92"/>
      <c r="B791" s="92"/>
      <c r="C791" s="92"/>
      <c r="D791" s="92"/>
      <c r="E791" s="92"/>
      <c r="F791" s="92"/>
      <c r="G791" s="92"/>
      <c r="H791" s="92"/>
      <c r="I791" s="92"/>
      <c r="J791" s="92"/>
      <c r="K791" s="92"/>
      <c r="L791" s="92"/>
      <c r="M791" s="92"/>
      <c r="N791" s="92"/>
      <c r="O791" s="92"/>
      <c r="P791" s="92"/>
      <c r="Q791" s="170"/>
      <c r="R791" s="170"/>
      <c r="S791" s="170"/>
      <c r="T791" s="92"/>
      <c r="U791" s="92"/>
      <c r="V791" s="92"/>
      <c r="W791" s="92"/>
      <c r="X791" s="92"/>
      <c r="Y791" s="92"/>
      <c r="Z791" s="92"/>
      <c r="AA791" s="92"/>
    </row>
    <row r="792" ht="15.75" customHeight="1">
      <c r="A792" s="92"/>
      <c r="B792" s="92"/>
      <c r="C792" s="92"/>
      <c r="D792" s="92"/>
      <c r="E792" s="92"/>
      <c r="F792" s="92"/>
      <c r="G792" s="92"/>
      <c r="H792" s="92"/>
      <c r="I792" s="92"/>
      <c r="J792" s="92"/>
      <c r="K792" s="92"/>
      <c r="L792" s="92"/>
      <c r="M792" s="92"/>
      <c r="N792" s="92"/>
      <c r="O792" s="92"/>
      <c r="P792" s="92"/>
      <c r="Q792" s="170"/>
      <c r="R792" s="170"/>
      <c r="S792" s="170"/>
      <c r="T792" s="92"/>
      <c r="U792" s="92"/>
      <c r="V792" s="92"/>
      <c r="W792" s="92"/>
      <c r="X792" s="92"/>
      <c r="Y792" s="92"/>
      <c r="Z792" s="92"/>
      <c r="AA792" s="92"/>
    </row>
    <row r="793" ht="15.75" customHeight="1">
      <c r="A793" s="92"/>
      <c r="B793" s="92"/>
      <c r="C793" s="92"/>
      <c r="D793" s="92"/>
      <c r="E793" s="92"/>
      <c r="F793" s="92"/>
      <c r="G793" s="92"/>
      <c r="H793" s="92"/>
      <c r="I793" s="92"/>
      <c r="J793" s="92"/>
      <c r="K793" s="92"/>
      <c r="L793" s="92"/>
      <c r="M793" s="92"/>
      <c r="N793" s="92"/>
      <c r="O793" s="92"/>
      <c r="P793" s="92"/>
      <c r="Q793" s="170"/>
      <c r="R793" s="170"/>
      <c r="S793" s="170"/>
      <c r="T793" s="92"/>
      <c r="U793" s="92"/>
      <c r="V793" s="92"/>
      <c r="W793" s="92"/>
      <c r="X793" s="92"/>
      <c r="Y793" s="92"/>
      <c r="Z793" s="92"/>
      <c r="AA793" s="92"/>
    </row>
    <row r="794" ht="15.75" customHeight="1">
      <c r="A794" s="92"/>
      <c r="B794" s="92"/>
      <c r="C794" s="92"/>
      <c r="D794" s="92"/>
      <c r="E794" s="92"/>
      <c r="F794" s="92"/>
      <c r="G794" s="92"/>
      <c r="H794" s="92"/>
      <c r="I794" s="92"/>
      <c r="J794" s="92"/>
      <c r="K794" s="92"/>
      <c r="L794" s="92"/>
      <c r="M794" s="92"/>
      <c r="N794" s="92"/>
      <c r="O794" s="92"/>
      <c r="P794" s="92"/>
      <c r="Q794" s="170"/>
      <c r="R794" s="170"/>
      <c r="S794" s="170"/>
      <c r="T794" s="92"/>
      <c r="U794" s="92"/>
      <c r="V794" s="92"/>
      <c r="W794" s="92"/>
      <c r="X794" s="92"/>
      <c r="Y794" s="92"/>
      <c r="Z794" s="92"/>
      <c r="AA794" s="92"/>
    </row>
    <row r="795" ht="15.75" customHeight="1">
      <c r="A795" s="92"/>
      <c r="B795" s="92"/>
      <c r="C795" s="92"/>
      <c r="D795" s="92"/>
      <c r="E795" s="92"/>
      <c r="F795" s="92"/>
      <c r="G795" s="92"/>
      <c r="H795" s="92"/>
      <c r="I795" s="92"/>
      <c r="J795" s="92"/>
      <c r="K795" s="92"/>
      <c r="L795" s="92"/>
      <c r="M795" s="92"/>
      <c r="N795" s="92"/>
      <c r="O795" s="92"/>
      <c r="P795" s="92"/>
      <c r="Q795" s="170"/>
      <c r="R795" s="170"/>
      <c r="S795" s="170"/>
      <c r="T795" s="92"/>
      <c r="U795" s="92"/>
      <c r="V795" s="92"/>
      <c r="W795" s="92"/>
      <c r="X795" s="92"/>
      <c r="Y795" s="92"/>
      <c r="Z795" s="92"/>
      <c r="AA795" s="92"/>
    </row>
    <row r="796" ht="15.75" customHeight="1">
      <c r="A796" s="92"/>
      <c r="B796" s="92"/>
      <c r="C796" s="92"/>
      <c r="D796" s="92"/>
      <c r="E796" s="92"/>
      <c r="F796" s="92"/>
      <c r="G796" s="92"/>
      <c r="H796" s="92"/>
      <c r="I796" s="92"/>
      <c r="J796" s="92"/>
      <c r="K796" s="92"/>
      <c r="L796" s="92"/>
      <c r="M796" s="92"/>
      <c r="N796" s="92"/>
      <c r="O796" s="92"/>
      <c r="P796" s="92"/>
      <c r="Q796" s="170"/>
      <c r="R796" s="170"/>
      <c r="S796" s="170"/>
      <c r="T796" s="92"/>
      <c r="U796" s="92"/>
      <c r="V796" s="92"/>
      <c r="W796" s="92"/>
      <c r="X796" s="92"/>
      <c r="Y796" s="92"/>
      <c r="Z796" s="92"/>
      <c r="AA796" s="92"/>
    </row>
    <row r="797" ht="15.75" customHeight="1">
      <c r="A797" s="92"/>
      <c r="B797" s="92"/>
      <c r="C797" s="92"/>
      <c r="D797" s="92"/>
      <c r="E797" s="92"/>
      <c r="F797" s="92"/>
      <c r="G797" s="92"/>
      <c r="H797" s="92"/>
      <c r="I797" s="92"/>
      <c r="J797" s="92"/>
      <c r="K797" s="92"/>
      <c r="L797" s="92"/>
      <c r="M797" s="92"/>
      <c r="N797" s="92"/>
      <c r="O797" s="92"/>
      <c r="P797" s="92"/>
      <c r="Q797" s="170"/>
      <c r="R797" s="170"/>
      <c r="S797" s="170"/>
      <c r="T797" s="92"/>
      <c r="U797" s="92"/>
      <c r="V797" s="92"/>
      <c r="W797" s="92"/>
      <c r="X797" s="92"/>
      <c r="Y797" s="92"/>
      <c r="Z797" s="92"/>
      <c r="AA797" s="92"/>
    </row>
    <row r="798" ht="15.75" customHeight="1">
      <c r="A798" s="92"/>
      <c r="B798" s="92"/>
      <c r="C798" s="92"/>
      <c r="D798" s="92"/>
      <c r="E798" s="92"/>
      <c r="F798" s="92"/>
      <c r="G798" s="92"/>
      <c r="H798" s="92"/>
      <c r="I798" s="92"/>
      <c r="J798" s="92"/>
      <c r="K798" s="92"/>
      <c r="L798" s="92"/>
      <c r="M798" s="92"/>
      <c r="N798" s="92"/>
      <c r="O798" s="92"/>
      <c r="P798" s="92"/>
      <c r="Q798" s="170"/>
      <c r="R798" s="170"/>
      <c r="S798" s="170"/>
      <c r="T798" s="92"/>
      <c r="U798" s="92"/>
      <c r="V798" s="92"/>
      <c r="W798" s="92"/>
      <c r="X798" s="92"/>
      <c r="Y798" s="92"/>
      <c r="Z798" s="92"/>
      <c r="AA798" s="92"/>
    </row>
    <row r="799" ht="15.75" customHeight="1">
      <c r="A799" s="92"/>
      <c r="B799" s="92"/>
      <c r="C799" s="92"/>
      <c r="D799" s="92"/>
      <c r="E799" s="92"/>
      <c r="F799" s="92"/>
      <c r="G799" s="92"/>
      <c r="H799" s="92"/>
      <c r="I799" s="92"/>
      <c r="J799" s="92"/>
      <c r="K799" s="92"/>
      <c r="L799" s="92"/>
      <c r="M799" s="92"/>
      <c r="N799" s="92"/>
      <c r="O799" s="92"/>
      <c r="P799" s="92"/>
      <c r="Q799" s="170"/>
      <c r="R799" s="170"/>
      <c r="S799" s="170"/>
      <c r="T799" s="92"/>
      <c r="U799" s="92"/>
      <c r="V799" s="92"/>
      <c r="W799" s="92"/>
      <c r="X799" s="92"/>
      <c r="Y799" s="92"/>
      <c r="Z799" s="92"/>
      <c r="AA799" s="92"/>
    </row>
    <row r="800" ht="15.75" customHeight="1">
      <c r="A800" s="92"/>
      <c r="B800" s="92"/>
      <c r="C800" s="92"/>
      <c r="D800" s="92"/>
      <c r="E800" s="92"/>
      <c r="F800" s="92"/>
      <c r="G800" s="92"/>
      <c r="H800" s="92"/>
      <c r="I800" s="92"/>
      <c r="J800" s="92"/>
      <c r="K800" s="92"/>
      <c r="L800" s="92"/>
      <c r="M800" s="92"/>
      <c r="N800" s="92"/>
      <c r="O800" s="92"/>
      <c r="P800" s="92"/>
      <c r="Q800" s="170"/>
      <c r="R800" s="170"/>
      <c r="S800" s="170"/>
      <c r="T800" s="92"/>
      <c r="U800" s="92"/>
      <c r="V800" s="92"/>
      <c r="W800" s="92"/>
      <c r="X800" s="92"/>
      <c r="Y800" s="92"/>
      <c r="Z800" s="92"/>
      <c r="AA800" s="92"/>
    </row>
    <row r="801" ht="15.75" customHeight="1">
      <c r="A801" s="92"/>
      <c r="B801" s="92"/>
      <c r="C801" s="92"/>
      <c r="D801" s="92"/>
      <c r="E801" s="92"/>
      <c r="F801" s="92"/>
      <c r="G801" s="92"/>
      <c r="H801" s="92"/>
      <c r="I801" s="92"/>
      <c r="J801" s="92"/>
      <c r="K801" s="92"/>
      <c r="L801" s="92"/>
      <c r="M801" s="92"/>
      <c r="N801" s="92"/>
      <c r="O801" s="92"/>
      <c r="P801" s="92"/>
      <c r="Q801" s="170"/>
      <c r="R801" s="170"/>
      <c r="S801" s="170"/>
      <c r="T801" s="92"/>
      <c r="U801" s="92"/>
      <c r="V801" s="92"/>
      <c r="W801" s="92"/>
      <c r="X801" s="92"/>
      <c r="Y801" s="92"/>
      <c r="Z801" s="92"/>
      <c r="AA801" s="92"/>
    </row>
    <row r="802" ht="15.75" customHeight="1">
      <c r="A802" s="92"/>
      <c r="B802" s="92"/>
      <c r="C802" s="92"/>
      <c r="D802" s="92"/>
      <c r="E802" s="92"/>
      <c r="F802" s="92"/>
      <c r="G802" s="92"/>
      <c r="H802" s="92"/>
      <c r="I802" s="92"/>
      <c r="J802" s="92"/>
      <c r="K802" s="92"/>
      <c r="L802" s="92"/>
      <c r="M802" s="92"/>
      <c r="N802" s="92"/>
      <c r="O802" s="92"/>
      <c r="P802" s="92"/>
      <c r="Q802" s="170"/>
      <c r="R802" s="170"/>
      <c r="S802" s="170"/>
      <c r="T802" s="92"/>
      <c r="U802" s="92"/>
      <c r="V802" s="92"/>
      <c r="W802" s="92"/>
      <c r="X802" s="92"/>
      <c r="Y802" s="92"/>
      <c r="Z802" s="92"/>
      <c r="AA802" s="92"/>
    </row>
    <row r="803" ht="15.75" customHeight="1">
      <c r="A803" s="92"/>
      <c r="B803" s="92"/>
      <c r="C803" s="92"/>
      <c r="D803" s="92"/>
      <c r="E803" s="92"/>
      <c r="F803" s="92"/>
      <c r="G803" s="92"/>
      <c r="H803" s="92"/>
      <c r="I803" s="92"/>
      <c r="J803" s="92"/>
      <c r="K803" s="92"/>
      <c r="L803" s="92"/>
      <c r="M803" s="92"/>
      <c r="N803" s="92"/>
      <c r="O803" s="92"/>
      <c r="P803" s="92"/>
      <c r="Q803" s="170"/>
      <c r="R803" s="170"/>
      <c r="S803" s="170"/>
      <c r="T803" s="92"/>
      <c r="U803" s="92"/>
      <c r="V803" s="92"/>
      <c r="W803" s="92"/>
      <c r="X803" s="92"/>
      <c r="Y803" s="92"/>
      <c r="Z803" s="92"/>
      <c r="AA803" s="92"/>
    </row>
    <row r="804" ht="15.75" customHeight="1">
      <c r="A804" s="92"/>
      <c r="B804" s="92"/>
      <c r="C804" s="92"/>
      <c r="D804" s="92"/>
      <c r="E804" s="92"/>
      <c r="F804" s="92"/>
      <c r="G804" s="92"/>
      <c r="H804" s="92"/>
      <c r="I804" s="92"/>
      <c r="J804" s="92"/>
      <c r="K804" s="92"/>
      <c r="L804" s="92"/>
      <c r="M804" s="92"/>
      <c r="N804" s="92"/>
      <c r="O804" s="92"/>
      <c r="P804" s="92"/>
      <c r="Q804" s="170"/>
      <c r="R804" s="170"/>
      <c r="S804" s="170"/>
      <c r="T804" s="92"/>
      <c r="U804" s="92"/>
      <c r="V804" s="92"/>
      <c r="W804" s="92"/>
      <c r="X804" s="92"/>
      <c r="Y804" s="92"/>
      <c r="Z804" s="92"/>
      <c r="AA804" s="92"/>
    </row>
    <row r="805" ht="15.75" customHeight="1">
      <c r="A805" s="92"/>
      <c r="B805" s="92"/>
      <c r="C805" s="92"/>
      <c r="D805" s="92"/>
      <c r="E805" s="92"/>
      <c r="F805" s="92"/>
      <c r="G805" s="92"/>
      <c r="H805" s="92"/>
      <c r="I805" s="92"/>
      <c r="J805" s="92"/>
      <c r="K805" s="92"/>
      <c r="L805" s="92"/>
      <c r="M805" s="92"/>
      <c r="N805" s="92"/>
      <c r="O805" s="92"/>
      <c r="P805" s="92"/>
      <c r="Q805" s="170"/>
      <c r="R805" s="170"/>
      <c r="S805" s="170"/>
      <c r="T805" s="92"/>
      <c r="U805" s="92"/>
      <c r="V805" s="92"/>
      <c r="W805" s="92"/>
      <c r="X805" s="92"/>
      <c r="Y805" s="92"/>
      <c r="Z805" s="92"/>
      <c r="AA805" s="92"/>
    </row>
    <row r="806" ht="15.75" customHeight="1">
      <c r="A806" s="92"/>
      <c r="B806" s="92"/>
      <c r="C806" s="92"/>
      <c r="D806" s="92"/>
      <c r="E806" s="92"/>
      <c r="F806" s="92"/>
      <c r="G806" s="92"/>
      <c r="H806" s="92"/>
      <c r="I806" s="92"/>
      <c r="J806" s="92"/>
      <c r="K806" s="92"/>
      <c r="L806" s="92"/>
      <c r="M806" s="92"/>
      <c r="N806" s="92"/>
      <c r="O806" s="92"/>
      <c r="P806" s="92"/>
      <c r="Q806" s="170"/>
      <c r="R806" s="170"/>
      <c r="S806" s="170"/>
      <c r="T806" s="92"/>
      <c r="U806" s="92"/>
      <c r="V806" s="92"/>
      <c r="W806" s="92"/>
      <c r="X806" s="92"/>
      <c r="Y806" s="92"/>
      <c r="Z806" s="92"/>
      <c r="AA806" s="92"/>
    </row>
    <row r="807" ht="15.75" customHeight="1">
      <c r="A807" s="92"/>
      <c r="B807" s="92"/>
      <c r="C807" s="92"/>
      <c r="D807" s="92"/>
      <c r="E807" s="92"/>
      <c r="F807" s="92"/>
      <c r="G807" s="92"/>
      <c r="H807" s="92"/>
      <c r="I807" s="92"/>
      <c r="J807" s="92"/>
      <c r="K807" s="92"/>
      <c r="L807" s="92"/>
      <c r="M807" s="92"/>
      <c r="N807" s="92"/>
      <c r="O807" s="92"/>
      <c r="P807" s="92"/>
      <c r="Q807" s="170"/>
      <c r="R807" s="170"/>
      <c r="S807" s="170"/>
      <c r="T807" s="92"/>
      <c r="U807" s="92"/>
      <c r="V807" s="92"/>
      <c r="W807" s="92"/>
      <c r="X807" s="92"/>
      <c r="Y807" s="92"/>
      <c r="Z807" s="92"/>
      <c r="AA807" s="92"/>
    </row>
    <row r="808" ht="15.75" customHeight="1">
      <c r="A808" s="92"/>
      <c r="B808" s="92"/>
      <c r="C808" s="92"/>
      <c r="D808" s="92"/>
      <c r="E808" s="92"/>
      <c r="F808" s="92"/>
      <c r="G808" s="92"/>
      <c r="H808" s="92"/>
      <c r="I808" s="92"/>
      <c r="J808" s="92"/>
      <c r="K808" s="92"/>
      <c r="L808" s="92"/>
      <c r="M808" s="92"/>
      <c r="N808" s="92"/>
      <c r="O808" s="92"/>
      <c r="P808" s="92"/>
      <c r="Q808" s="170"/>
      <c r="R808" s="170"/>
      <c r="S808" s="170"/>
      <c r="T808" s="92"/>
      <c r="U808" s="92"/>
      <c r="V808" s="92"/>
      <c r="W808" s="92"/>
      <c r="X808" s="92"/>
      <c r="Y808" s="92"/>
      <c r="Z808" s="92"/>
      <c r="AA808" s="92"/>
    </row>
    <row r="809" ht="15.75" customHeight="1">
      <c r="A809" s="92"/>
      <c r="B809" s="92"/>
      <c r="C809" s="92"/>
      <c r="D809" s="92"/>
      <c r="E809" s="92"/>
      <c r="F809" s="92"/>
      <c r="G809" s="92"/>
      <c r="H809" s="92"/>
      <c r="I809" s="92"/>
      <c r="J809" s="92"/>
      <c r="K809" s="92"/>
      <c r="L809" s="92"/>
      <c r="M809" s="92"/>
      <c r="N809" s="92"/>
      <c r="O809" s="92"/>
      <c r="P809" s="92"/>
      <c r="Q809" s="170"/>
      <c r="R809" s="170"/>
      <c r="S809" s="170"/>
      <c r="T809" s="92"/>
      <c r="U809" s="92"/>
      <c r="V809" s="92"/>
      <c r="W809" s="92"/>
      <c r="X809" s="92"/>
      <c r="Y809" s="92"/>
      <c r="Z809" s="92"/>
      <c r="AA809" s="92"/>
    </row>
    <row r="810" ht="15.75" customHeight="1">
      <c r="A810" s="92"/>
      <c r="B810" s="92"/>
      <c r="C810" s="92"/>
      <c r="D810" s="92"/>
      <c r="E810" s="92"/>
      <c r="F810" s="92"/>
      <c r="G810" s="92"/>
      <c r="H810" s="92"/>
      <c r="I810" s="92"/>
      <c r="J810" s="92"/>
      <c r="K810" s="92"/>
      <c r="L810" s="92"/>
      <c r="M810" s="92"/>
      <c r="N810" s="92"/>
      <c r="O810" s="92"/>
      <c r="P810" s="92"/>
      <c r="Q810" s="170"/>
      <c r="R810" s="170"/>
      <c r="S810" s="170"/>
      <c r="T810" s="92"/>
      <c r="U810" s="92"/>
      <c r="V810" s="92"/>
      <c r="W810" s="92"/>
      <c r="X810" s="92"/>
      <c r="Y810" s="92"/>
      <c r="Z810" s="92"/>
      <c r="AA810" s="92"/>
    </row>
    <row r="811" ht="15.75" customHeight="1">
      <c r="A811" s="92"/>
      <c r="B811" s="92"/>
      <c r="C811" s="92"/>
      <c r="D811" s="92"/>
      <c r="E811" s="92"/>
      <c r="F811" s="92"/>
      <c r="G811" s="92"/>
      <c r="H811" s="92"/>
      <c r="I811" s="92"/>
      <c r="J811" s="92"/>
      <c r="K811" s="92"/>
      <c r="L811" s="92"/>
      <c r="M811" s="92"/>
      <c r="N811" s="92"/>
      <c r="O811" s="92"/>
      <c r="P811" s="92"/>
      <c r="Q811" s="170"/>
      <c r="R811" s="170"/>
      <c r="S811" s="170"/>
      <c r="T811" s="92"/>
      <c r="U811" s="92"/>
      <c r="V811" s="92"/>
      <c r="W811" s="92"/>
      <c r="X811" s="92"/>
      <c r="Y811" s="92"/>
      <c r="Z811" s="92"/>
      <c r="AA811" s="92"/>
    </row>
    <row r="812" ht="15.75" customHeight="1">
      <c r="A812" s="92"/>
      <c r="B812" s="92"/>
      <c r="C812" s="92"/>
      <c r="D812" s="92"/>
      <c r="E812" s="92"/>
      <c r="F812" s="92"/>
      <c r="G812" s="92"/>
      <c r="H812" s="92"/>
      <c r="I812" s="92"/>
      <c r="J812" s="92"/>
      <c r="K812" s="92"/>
      <c r="L812" s="92"/>
      <c r="M812" s="92"/>
      <c r="N812" s="92"/>
      <c r="O812" s="92"/>
      <c r="P812" s="92"/>
      <c r="Q812" s="170"/>
      <c r="R812" s="170"/>
      <c r="S812" s="170"/>
      <c r="T812" s="92"/>
      <c r="U812" s="92"/>
      <c r="V812" s="92"/>
      <c r="W812" s="92"/>
      <c r="X812" s="92"/>
      <c r="Y812" s="92"/>
      <c r="Z812" s="92"/>
      <c r="AA812" s="92"/>
    </row>
    <row r="813" ht="15.75" customHeight="1">
      <c r="A813" s="92"/>
      <c r="B813" s="92"/>
      <c r="C813" s="92"/>
      <c r="D813" s="92"/>
      <c r="E813" s="92"/>
      <c r="F813" s="92"/>
      <c r="G813" s="92"/>
      <c r="H813" s="92"/>
      <c r="I813" s="92"/>
      <c r="J813" s="92"/>
      <c r="K813" s="92"/>
      <c r="L813" s="92"/>
      <c r="M813" s="92"/>
      <c r="N813" s="92"/>
      <c r="O813" s="92"/>
      <c r="P813" s="92"/>
      <c r="Q813" s="170"/>
      <c r="R813" s="170"/>
      <c r="S813" s="170"/>
      <c r="T813" s="92"/>
      <c r="U813" s="92"/>
      <c r="V813" s="92"/>
      <c r="W813" s="92"/>
      <c r="X813" s="92"/>
      <c r="Y813" s="92"/>
      <c r="Z813" s="92"/>
      <c r="AA813" s="92"/>
    </row>
    <row r="814" ht="15.75" customHeight="1">
      <c r="A814" s="92"/>
      <c r="B814" s="92"/>
      <c r="C814" s="92"/>
      <c r="D814" s="92"/>
      <c r="E814" s="92"/>
      <c r="F814" s="92"/>
      <c r="G814" s="92"/>
      <c r="H814" s="92"/>
      <c r="I814" s="92"/>
      <c r="J814" s="92"/>
      <c r="K814" s="92"/>
      <c r="L814" s="92"/>
      <c r="M814" s="92"/>
      <c r="N814" s="92"/>
      <c r="O814" s="92"/>
      <c r="P814" s="92"/>
      <c r="Q814" s="170"/>
      <c r="R814" s="170"/>
      <c r="S814" s="170"/>
      <c r="T814" s="92"/>
      <c r="U814" s="92"/>
      <c r="V814" s="92"/>
      <c r="W814" s="92"/>
      <c r="X814" s="92"/>
      <c r="Y814" s="92"/>
      <c r="Z814" s="92"/>
      <c r="AA814" s="92"/>
    </row>
    <row r="815" ht="15.75" customHeight="1">
      <c r="A815" s="92"/>
      <c r="B815" s="92"/>
      <c r="C815" s="92"/>
      <c r="D815" s="92"/>
      <c r="E815" s="92"/>
      <c r="F815" s="92"/>
      <c r="G815" s="92"/>
      <c r="H815" s="92"/>
      <c r="I815" s="92"/>
      <c r="J815" s="92"/>
      <c r="K815" s="92"/>
      <c r="L815" s="92"/>
      <c r="M815" s="92"/>
      <c r="N815" s="92"/>
      <c r="O815" s="92"/>
      <c r="P815" s="92"/>
      <c r="Q815" s="170"/>
      <c r="R815" s="170"/>
      <c r="S815" s="170"/>
      <c r="T815" s="92"/>
      <c r="U815" s="92"/>
      <c r="V815" s="92"/>
      <c r="W815" s="92"/>
      <c r="X815" s="92"/>
      <c r="Y815" s="92"/>
      <c r="Z815" s="92"/>
      <c r="AA815" s="92"/>
    </row>
    <row r="816" ht="15.75" customHeight="1">
      <c r="A816" s="92"/>
      <c r="B816" s="92"/>
      <c r="C816" s="92"/>
      <c r="D816" s="92"/>
      <c r="E816" s="92"/>
      <c r="F816" s="92"/>
      <c r="G816" s="92"/>
      <c r="H816" s="92"/>
      <c r="I816" s="92"/>
      <c r="J816" s="92"/>
      <c r="K816" s="92"/>
      <c r="L816" s="92"/>
      <c r="M816" s="92"/>
      <c r="N816" s="92"/>
      <c r="O816" s="92"/>
      <c r="P816" s="92"/>
      <c r="Q816" s="170"/>
      <c r="R816" s="170"/>
      <c r="S816" s="170"/>
      <c r="T816" s="92"/>
      <c r="U816" s="92"/>
      <c r="V816" s="92"/>
      <c r="W816" s="92"/>
      <c r="X816" s="92"/>
      <c r="Y816" s="92"/>
      <c r="Z816" s="92"/>
      <c r="AA816" s="92"/>
    </row>
    <row r="817" ht="15.75" customHeight="1">
      <c r="A817" s="92"/>
      <c r="B817" s="92"/>
      <c r="C817" s="92"/>
      <c r="D817" s="92"/>
      <c r="E817" s="92"/>
      <c r="F817" s="92"/>
      <c r="G817" s="92"/>
      <c r="H817" s="92"/>
      <c r="I817" s="92"/>
      <c r="J817" s="92"/>
      <c r="K817" s="92"/>
      <c r="L817" s="92"/>
      <c r="M817" s="92"/>
      <c r="N817" s="92"/>
      <c r="O817" s="92"/>
      <c r="P817" s="92"/>
      <c r="Q817" s="170"/>
      <c r="R817" s="170"/>
      <c r="S817" s="170"/>
      <c r="T817" s="92"/>
      <c r="U817" s="92"/>
      <c r="V817" s="92"/>
      <c r="W817" s="92"/>
      <c r="X817" s="92"/>
      <c r="Y817" s="92"/>
      <c r="Z817" s="92"/>
      <c r="AA817" s="92"/>
    </row>
    <row r="818" ht="15.75" customHeight="1">
      <c r="A818" s="92"/>
      <c r="B818" s="92"/>
      <c r="C818" s="92"/>
      <c r="D818" s="92"/>
      <c r="E818" s="92"/>
      <c r="F818" s="92"/>
      <c r="G818" s="92"/>
      <c r="H818" s="92"/>
      <c r="I818" s="92"/>
      <c r="J818" s="92"/>
      <c r="K818" s="92"/>
      <c r="L818" s="92"/>
      <c r="M818" s="92"/>
      <c r="N818" s="92"/>
      <c r="O818" s="92"/>
      <c r="P818" s="92"/>
      <c r="Q818" s="170"/>
      <c r="R818" s="170"/>
      <c r="S818" s="170"/>
      <c r="T818" s="92"/>
      <c r="U818" s="92"/>
      <c r="V818" s="92"/>
      <c r="W818" s="92"/>
      <c r="X818" s="92"/>
      <c r="Y818" s="92"/>
      <c r="Z818" s="92"/>
      <c r="AA818" s="92"/>
    </row>
    <row r="819" ht="15.75" customHeight="1">
      <c r="A819" s="92"/>
      <c r="B819" s="92"/>
      <c r="C819" s="92"/>
      <c r="D819" s="92"/>
      <c r="E819" s="92"/>
      <c r="F819" s="92"/>
      <c r="G819" s="92"/>
      <c r="H819" s="92"/>
      <c r="I819" s="92"/>
      <c r="J819" s="92"/>
      <c r="K819" s="92"/>
      <c r="L819" s="92"/>
      <c r="M819" s="92"/>
      <c r="N819" s="92"/>
      <c r="O819" s="92"/>
      <c r="P819" s="92"/>
      <c r="Q819" s="170"/>
      <c r="R819" s="170"/>
      <c r="S819" s="170"/>
      <c r="T819" s="92"/>
      <c r="U819" s="92"/>
      <c r="V819" s="92"/>
      <c r="W819" s="92"/>
      <c r="X819" s="92"/>
      <c r="Y819" s="92"/>
      <c r="Z819" s="92"/>
      <c r="AA819" s="92"/>
    </row>
    <row r="820" ht="15.75" customHeight="1">
      <c r="A820" s="92"/>
      <c r="B820" s="92"/>
      <c r="C820" s="92"/>
      <c r="D820" s="92"/>
      <c r="E820" s="92"/>
      <c r="F820" s="92"/>
      <c r="G820" s="92"/>
      <c r="H820" s="92"/>
      <c r="I820" s="92"/>
      <c r="J820" s="92"/>
      <c r="K820" s="92"/>
      <c r="L820" s="92"/>
      <c r="M820" s="92"/>
      <c r="N820" s="92"/>
      <c r="O820" s="92"/>
      <c r="P820" s="92"/>
      <c r="Q820" s="170"/>
      <c r="R820" s="170"/>
      <c r="S820" s="170"/>
      <c r="T820" s="92"/>
      <c r="U820" s="92"/>
      <c r="V820" s="92"/>
      <c r="W820" s="92"/>
      <c r="X820" s="92"/>
      <c r="Y820" s="92"/>
      <c r="Z820" s="92"/>
      <c r="AA820" s="92"/>
    </row>
    <row r="821" ht="15.75" customHeight="1">
      <c r="A821" s="92"/>
      <c r="B821" s="92"/>
      <c r="C821" s="92"/>
      <c r="D821" s="92"/>
      <c r="E821" s="92"/>
      <c r="F821" s="92"/>
      <c r="G821" s="92"/>
      <c r="H821" s="92"/>
      <c r="I821" s="92"/>
      <c r="J821" s="92"/>
      <c r="K821" s="92"/>
      <c r="L821" s="92"/>
      <c r="M821" s="92"/>
      <c r="N821" s="92"/>
      <c r="O821" s="92"/>
      <c r="P821" s="92"/>
      <c r="Q821" s="170"/>
      <c r="R821" s="170"/>
      <c r="S821" s="170"/>
      <c r="T821" s="92"/>
      <c r="U821" s="92"/>
      <c r="V821" s="92"/>
      <c r="W821" s="92"/>
      <c r="X821" s="92"/>
      <c r="Y821" s="92"/>
      <c r="Z821" s="92"/>
      <c r="AA821" s="92"/>
    </row>
    <row r="822" ht="15.75" customHeight="1">
      <c r="A822" s="92"/>
      <c r="B822" s="92"/>
      <c r="C822" s="92"/>
      <c r="D822" s="92"/>
      <c r="E822" s="92"/>
      <c r="F822" s="92"/>
      <c r="G822" s="92"/>
      <c r="H822" s="92"/>
      <c r="I822" s="92"/>
      <c r="J822" s="92"/>
      <c r="K822" s="92"/>
      <c r="L822" s="92"/>
      <c r="M822" s="92"/>
      <c r="N822" s="92"/>
      <c r="O822" s="92"/>
      <c r="P822" s="92"/>
      <c r="Q822" s="170"/>
      <c r="R822" s="170"/>
      <c r="S822" s="170"/>
      <c r="T822" s="92"/>
      <c r="U822" s="92"/>
      <c r="V822" s="92"/>
      <c r="W822" s="92"/>
      <c r="X822" s="92"/>
      <c r="Y822" s="92"/>
      <c r="Z822" s="92"/>
      <c r="AA822" s="92"/>
    </row>
    <row r="823" ht="15.75" customHeight="1">
      <c r="A823" s="92"/>
      <c r="B823" s="92"/>
      <c r="C823" s="92"/>
      <c r="D823" s="92"/>
      <c r="E823" s="92"/>
      <c r="F823" s="92"/>
      <c r="G823" s="92"/>
      <c r="H823" s="92"/>
      <c r="I823" s="92"/>
      <c r="J823" s="92"/>
      <c r="K823" s="92"/>
      <c r="L823" s="92"/>
      <c r="M823" s="92"/>
      <c r="N823" s="92"/>
      <c r="O823" s="92"/>
      <c r="P823" s="92"/>
      <c r="Q823" s="170"/>
      <c r="R823" s="170"/>
      <c r="S823" s="170"/>
      <c r="T823" s="92"/>
      <c r="U823" s="92"/>
      <c r="V823" s="92"/>
      <c r="W823" s="92"/>
      <c r="X823" s="92"/>
      <c r="Y823" s="92"/>
      <c r="Z823" s="92"/>
      <c r="AA823" s="92"/>
    </row>
    <row r="824" ht="15.75" customHeight="1">
      <c r="A824" s="92"/>
      <c r="B824" s="92"/>
      <c r="C824" s="92"/>
      <c r="D824" s="92"/>
      <c r="E824" s="92"/>
      <c r="F824" s="92"/>
      <c r="G824" s="92"/>
      <c r="H824" s="92"/>
      <c r="I824" s="92"/>
      <c r="J824" s="92"/>
      <c r="K824" s="92"/>
      <c r="L824" s="92"/>
      <c r="M824" s="92"/>
      <c r="N824" s="92"/>
      <c r="O824" s="92"/>
      <c r="P824" s="92"/>
      <c r="Q824" s="170"/>
      <c r="R824" s="170"/>
      <c r="S824" s="170"/>
      <c r="T824" s="92"/>
      <c r="U824" s="92"/>
      <c r="V824" s="92"/>
      <c r="W824" s="92"/>
      <c r="X824" s="92"/>
      <c r="Y824" s="92"/>
      <c r="Z824" s="92"/>
      <c r="AA824" s="92"/>
    </row>
    <row r="825" ht="15.75" customHeight="1">
      <c r="A825" s="92"/>
      <c r="B825" s="92"/>
      <c r="C825" s="92"/>
      <c r="D825" s="92"/>
      <c r="E825" s="92"/>
      <c r="F825" s="92"/>
      <c r="G825" s="92"/>
      <c r="H825" s="92"/>
      <c r="I825" s="92"/>
      <c r="J825" s="92"/>
      <c r="K825" s="92"/>
      <c r="L825" s="92"/>
      <c r="M825" s="92"/>
      <c r="N825" s="92"/>
      <c r="O825" s="92"/>
      <c r="P825" s="92"/>
      <c r="Q825" s="170"/>
      <c r="R825" s="170"/>
      <c r="S825" s="170"/>
      <c r="T825" s="92"/>
      <c r="U825" s="92"/>
      <c r="V825" s="92"/>
      <c r="W825" s="92"/>
      <c r="X825" s="92"/>
      <c r="Y825" s="92"/>
      <c r="Z825" s="92"/>
      <c r="AA825" s="92"/>
    </row>
    <row r="826" ht="15.75" customHeight="1">
      <c r="A826" s="92"/>
      <c r="B826" s="92"/>
      <c r="C826" s="92"/>
      <c r="D826" s="92"/>
      <c r="E826" s="92"/>
      <c r="F826" s="92"/>
      <c r="G826" s="92"/>
      <c r="H826" s="92"/>
      <c r="I826" s="92"/>
      <c r="J826" s="92"/>
      <c r="K826" s="92"/>
      <c r="L826" s="92"/>
      <c r="M826" s="92"/>
      <c r="N826" s="92"/>
      <c r="O826" s="92"/>
      <c r="P826" s="92"/>
      <c r="Q826" s="170"/>
      <c r="R826" s="170"/>
      <c r="S826" s="170"/>
      <c r="T826" s="92"/>
      <c r="U826" s="92"/>
      <c r="V826" s="92"/>
      <c r="W826" s="92"/>
      <c r="X826" s="92"/>
      <c r="Y826" s="92"/>
      <c r="Z826" s="92"/>
      <c r="AA826" s="92"/>
    </row>
    <row r="827" ht="15.75" customHeight="1">
      <c r="A827" s="92"/>
      <c r="B827" s="92"/>
      <c r="C827" s="92"/>
      <c r="D827" s="92"/>
      <c r="E827" s="92"/>
      <c r="F827" s="92"/>
      <c r="G827" s="92"/>
      <c r="H827" s="92"/>
      <c r="I827" s="92"/>
      <c r="J827" s="92"/>
      <c r="K827" s="92"/>
      <c r="L827" s="92"/>
      <c r="M827" s="92"/>
      <c r="N827" s="92"/>
      <c r="O827" s="92"/>
      <c r="P827" s="92"/>
      <c r="Q827" s="170"/>
      <c r="R827" s="170"/>
      <c r="S827" s="170"/>
      <c r="T827" s="92"/>
      <c r="U827" s="92"/>
      <c r="V827" s="92"/>
      <c r="W827" s="92"/>
      <c r="X827" s="92"/>
      <c r="Y827" s="92"/>
      <c r="Z827" s="92"/>
      <c r="AA827" s="92"/>
    </row>
    <row r="828" ht="15.75" customHeight="1">
      <c r="A828" s="92"/>
      <c r="B828" s="92"/>
      <c r="C828" s="92"/>
      <c r="D828" s="92"/>
      <c r="E828" s="92"/>
      <c r="F828" s="92"/>
      <c r="G828" s="92"/>
      <c r="H828" s="92"/>
      <c r="I828" s="92"/>
      <c r="J828" s="92"/>
      <c r="K828" s="92"/>
      <c r="L828" s="92"/>
      <c r="M828" s="92"/>
      <c r="N828" s="92"/>
      <c r="O828" s="92"/>
      <c r="P828" s="92"/>
      <c r="Q828" s="170"/>
      <c r="R828" s="170"/>
      <c r="S828" s="170"/>
      <c r="T828" s="92"/>
      <c r="U828" s="92"/>
      <c r="V828" s="92"/>
      <c r="W828" s="92"/>
      <c r="X828" s="92"/>
      <c r="Y828" s="92"/>
      <c r="Z828" s="92"/>
      <c r="AA828" s="92"/>
    </row>
    <row r="829" ht="15.75" customHeight="1">
      <c r="A829" s="92"/>
      <c r="B829" s="92"/>
      <c r="C829" s="92"/>
      <c r="D829" s="92"/>
      <c r="E829" s="92"/>
      <c r="F829" s="92"/>
      <c r="G829" s="92"/>
      <c r="H829" s="92"/>
      <c r="I829" s="92"/>
      <c r="J829" s="92"/>
      <c r="K829" s="92"/>
      <c r="L829" s="92"/>
      <c r="M829" s="92"/>
      <c r="N829" s="92"/>
      <c r="O829" s="92"/>
      <c r="P829" s="92"/>
      <c r="Q829" s="170"/>
      <c r="R829" s="170"/>
      <c r="S829" s="170"/>
      <c r="T829" s="92"/>
      <c r="U829" s="92"/>
      <c r="V829" s="92"/>
      <c r="W829" s="92"/>
      <c r="X829" s="92"/>
      <c r="Y829" s="92"/>
      <c r="Z829" s="92"/>
      <c r="AA829" s="92"/>
    </row>
    <row r="830" ht="15.75" customHeight="1">
      <c r="A830" s="92"/>
      <c r="B830" s="92"/>
      <c r="C830" s="92"/>
      <c r="D830" s="92"/>
      <c r="E830" s="92"/>
      <c r="F830" s="92"/>
      <c r="G830" s="92"/>
      <c r="H830" s="92"/>
      <c r="I830" s="92"/>
      <c r="J830" s="92"/>
      <c r="K830" s="92"/>
      <c r="L830" s="92"/>
      <c r="M830" s="92"/>
      <c r="N830" s="92"/>
      <c r="O830" s="92"/>
      <c r="P830" s="92"/>
      <c r="Q830" s="170"/>
      <c r="R830" s="170"/>
      <c r="S830" s="170"/>
      <c r="T830" s="92"/>
      <c r="U830" s="92"/>
      <c r="V830" s="92"/>
      <c r="W830" s="92"/>
      <c r="X830" s="92"/>
      <c r="Y830" s="92"/>
      <c r="Z830" s="92"/>
      <c r="AA830" s="92"/>
    </row>
    <row r="831" ht="15.75" customHeight="1">
      <c r="A831" s="92"/>
      <c r="B831" s="92"/>
      <c r="C831" s="92"/>
      <c r="D831" s="92"/>
      <c r="E831" s="92"/>
      <c r="F831" s="92"/>
      <c r="G831" s="92"/>
      <c r="H831" s="92"/>
      <c r="I831" s="92"/>
      <c r="J831" s="92"/>
      <c r="K831" s="92"/>
      <c r="L831" s="92"/>
      <c r="M831" s="92"/>
      <c r="N831" s="92"/>
      <c r="O831" s="92"/>
      <c r="P831" s="92"/>
      <c r="Q831" s="170"/>
      <c r="R831" s="170"/>
      <c r="S831" s="170"/>
      <c r="T831" s="92"/>
      <c r="U831" s="92"/>
      <c r="V831" s="92"/>
      <c r="W831" s="92"/>
      <c r="X831" s="92"/>
      <c r="Y831" s="92"/>
      <c r="Z831" s="92"/>
      <c r="AA831" s="92"/>
    </row>
    <row r="832" ht="15.75" customHeight="1">
      <c r="A832" s="92"/>
      <c r="B832" s="92"/>
      <c r="C832" s="92"/>
      <c r="D832" s="92"/>
      <c r="E832" s="92"/>
      <c r="F832" s="92"/>
      <c r="G832" s="92"/>
      <c r="H832" s="92"/>
      <c r="I832" s="92"/>
      <c r="J832" s="92"/>
      <c r="K832" s="92"/>
      <c r="L832" s="92"/>
      <c r="M832" s="92"/>
      <c r="N832" s="92"/>
      <c r="O832" s="92"/>
      <c r="P832" s="92"/>
      <c r="Q832" s="170"/>
      <c r="R832" s="170"/>
      <c r="S832" s="170"/>
      <c r="T832" s="92"/>
      <c r="U832" s="92"/>
      <c r="V832" s="92"/>
      <c r="W832" s="92"/>
      <c r="X832" s="92"/>
      <c r="Y832" s="92"/>
      <c r="Z832" s="92"/>
      <c r="AA832" s="92"/>
    </row>
    <row r="833" ht="15.75" customHeight="1">
      <c r="A833" s="92"/>
      <c r="B833" s="92"/>
      <c r="C833" s="92"/>
      <c r="D833" s="92"/>
      <c r="E833" s="92"/>
      <c r="F833" s="92"/>
      <c r="G833" s="92"/>
      <c r="H833" s="92"/>
      <c r="I833" s="92"/>
      <c r="J833" s="92"/>
      <c r="K833" s="92"/>
      <c r="L833" s="92"/>
      <c r="M833" s="92"/>
      <c r="N833" s="92"/>
      <c r="O833" s="92"/>
      <c r="P833" s="92"/>
      <c r="Q833" s="170"/>
      <c r="R833" s="170"/>
      <c r="S833" s="170"/>
      <c r="T833" s="92"/>
      <c r="U833" s="92"/>
      <c r="V833" s="92"/>
      <c r="W833" s="92"/>
      <c r="X833" s="92"/>
      <c r="Y833" s="92"/>
      <c r="Z833" s="92"/>
      <c r="AA833" s="92"/>
    </row>
    <row r="834" ht="15.75" customHeight="1">
      <c r="A834" s="92"/>
      <c r="B834" s="92"/>
      <c r="C834" s="92"/>
      <c r="D834" s="92"/>
      <c r="E834" s="92"/>
      <c r="F834" s="92"/>
      <c r="G834" s="92"/>
      <c r="H834" s="92"/>
      <c r="I834" s="92"/>
      <c r="J834" s="92"/>
      <c r="K834" s="92"/>
      <c r="L834" s="92"/>
      <c r="M834" s="92"/>
      <c r="N834" s="92"/>
      <c r="O834" s="92"/>
      <c r="P834" s="92"/>
      <c r="Q834" s="170"/>
      <c r="R834" s="170"/>
      <c r="S834" s="170"/>
      <c r="T834" s="92"/>
      <c r="U834" s="92"/>
      <c r="V834" s="92"/>
      <c r="W834" s="92"/>
      <c r="X834" s="92"/>
      <c r="Y834" s="92"/>
      <c r="Z834" s="92"/>
      <c r="AA834" s="92"/>
    </row>
    <row r="835" ht="15.75" customHeight="1">
      <c r="A835" s="92"/>
      <c r="B835" s="92"/>
      <c r="C835" s="92"/>
      <c r="D835" s="92"/>
      <c r="E835" s="92"/>
      <c r="F835" s="92"/>
      <c r="G835" s="92"/>
      <c r="H835" s="92"/>
      <c r="I835" s="92"/>
      <c r="J835" s="92"/>
      <c r="K835" s="92"/>
      <c r="L835" s="92"/>
      <c r="M835" s="92"/>
      <c r="N835" s="92"/>
      <c r="O835" s="92"/>
      <c r="P835" s="92"/>
      <c r="Q835" s="170"/>
      <c r="R835" s="170"/>
      <c r="S835" s="170"/>
      <c r="T835" s="92"/>
      <c r="U835" s="92"/>
      <c r="V835" s="92"/>
      <c r="W835" s="92"/>
      <c r="X835" s="92"/>
      <c r="Y835" s="92"/>
      <c r="Z835" s="92"/>
      <c r="AA835" s="92"/>
    </row>
    <row r="836" ht="15.75" customHeight="1">
      <c r="A836" s="92"/>
      <c r="B836" s="92"/>
      <c r="C836" s="92"/>
      <c r="D836" s="92"/>
      <c r="E836" s="92"/>
      <c r="F836" s="92"/>
      <c r="G836" s="92"/>
      <c r="H836" s="92"/>
      <c r="I836" s="92"/>
      <c r="J836" s="92"/>
      <c r="K836" s="92"/>
      <c r="L836" s="92"/>
      <c r="M836" s="92"/>
      <c r="N836" s="92"/>
      <c r="O836" s="92"/>
      <c r="P836" s="92"/>
      <c r="Q836" s="170"/>
      <c r="R836" s="170"/>
      <c r="S836" s="170"/>
      <c r="T836" s="92"/>
      <c r="U836" s="92"/>
      <c r="V836" s="92"/>
      <c r="W836" s="92"/>
      <c r="X836" s="92"/>
      <c r="Y836" s="92"/>
      <c r="Z836" s="92"/>
      <c r="AA836" s="92"/>
    </row>
    <row r="837" ht="15.75" customHeight="1">
      <c r="A837" s="92"/>
      <c r="B837" s="92"/>
      <c r="C837" s="92"/>
      <c r="D837" s="92"/>
      <c r="E837" s="92"/>
      <c r="F837" s="92"/>
      <c r="G837" s="92"/>
      <c r="H837" s="92"/>
      <c r="I837" s="92"/>
      <c r="J837" s="92"/>
      <c r="K837" s="92"/>
      <c r="L837" s="92"/>
      <c r="M837" s="92"/>
      <c r="N837" s="92"/>
      <c r="O837" s="92"/>
      <c r="P837" s="92"/>
      <c r="Q837" s="170"/>
      <c r="R837" s="170"/>
      <c r="S837" s="170"/>
      <c r="T837" s="92"/>
      <c r="U837" s="92"/>
      <c r="V837" s="92"/>
      <c r="W837" s="92"/>
      <c r="X837" s="92"/>
      <c r="Y837" s="92"/>
      <c r="Z837" s="92"/>
      <c r="AA837" s="92"/>
    </row>
    <row r="838" ht="15.75" customHeight="1">
      <c r="A838" s="92"/>
      <c r="B838" s="92"/>
      <c r="C838" s="92"/>
      <c r="D838" s="92"/>
      <c r="E838" s="92"/>
      <c r="F838" s="92"/>
      <c r="G838" s="92"/>
      <c r="H838" s="92"/>
      <c r="I838" s="92"/>
      <c r="J838" s="92"/>
      <c r="K838" s="92"/>
      <c r="L838" s="92"/>
      <c r="M838" s="92"/>
      <c r="N838" s="92"/>
      <c r="O838" s="92"/>
      <c r="P838" s="92"/>
      <c r="Q838" s="170"/>
      <c r="R838" s="170"/>
      <c r="S838" s="170"/>
      <c r="T838" s="92"/>
      <c r="U838" s="92"/>
      <c r="V838" s="92"/>
      <c r="W838" s="92"/>
      <c r="X838" s="92"/>
      <c r="Y838" s="92"/>
      <c r="Z838" s="92"/>
      <c r="AA838" s="92"/>
    </row>
    <row r="839" ht="15.75" customHeight="1">
      <c r="A839" s="92"/>
      <c r="B839" s="92"/>
      <c r="C839" s="92"/>
      <c r="D839" s="92"/>
      <c r="E839" s="92"/>
      <c r="F839" s="92"/>
      <c r="G839" s="92"/>
      <c r="H839" s="92"/>
      <c r="I839" s="92"/>
      <c r="J839" s="92"/>
      <c r="K839" s="92"/>
      <c r="L839" s="92"/>
      <c r="M839" s="92"/>
      <c r="N839" s="92"/>
      <c r="O839" s="92"/>
      <c r="P839" s="92"/>
      <c r="Q839" s="170"/>
      <c r="R839" s="170"/>
      <c r="S839" s="170"/>
      <c r="T839" s="92"/>
      <c r="U839" s="92"/>
      <c r="V839" s="92"/>
      <c r="W839" s="92"/>
      <c r="X839" s="92"/>
      <c r="Y839" s="92"/>
      <c r="Z839" s="92"/>
      <c r="AA839" s="92"/>
    </row>
    <row r="840" ht="15.75" customHeight="1">
      <c r="A840" s="92"/>
      <c r="B840" s="92"/>
      <c r="C840" s="92"/>
      <c r="D840" s="92"/>
      <c r="E840" s="92"/>
      <c r="F840" s="92"/>
      <c r="G840" s="92"/>
      <c r="H840" s="92"/>
      <c r="I840" s="92"/>
      <c r="J840" s="92"/>
      <c r="K840" s="92"/>
      <c r="L840" s="92"/>
      <c r="M840" s="92"/>
      <c r="N840" s="92"/>
      <c r="O840" s="92"/>
      <c r="P840" s="92"/>
      <c r="Q840" s="170"/>
      <c r="R840" s="170"/>
      <c r="S840" s="170"/>
      <c r="T840" s="92"/>
      <c r="U840" s="92"/>
      <c r="V840" s="92"/>
      <c r="W840" s="92"/>
      <c r="X840" s="92"/>
      <c r="Y840" s="92"/>
      <c r="Z840" s="92"/>
      <c r="AA840" s="92"/>
    </row>
    <row r="841" ht="15.75" customHeight="1">
      <c r="A841" s="92"/>
      <c r="B841" s="92"/>
      <c r="C841" s="92"/>
      <c r="D841" s="92"/>
      <c r="E841" s="92"/>
      <c r="F841" s="92"/>
      <c r="G841" s="92"/>
      <c r="H841" s="92"/>
      <c r="I841" s="92"/>
      <c r="J841" s="92"/>
      <c r="K841" s="92"/>
      <c r="L841" s="92"/>
      <c r="M841" s="92"/>
      <c r="N841" s="92"/>
      <c r="O841" s="92"/>
      <c r="P841" s="92"/>
      <c r="Q841" s="170"/>
      <c r="R841" s="170"/>
      <c r="S841" s="170"/>
      <c r="T841" s="92"/>
      <c r="U841" s="92"/>
      <c r="V841" s="92"/>
      <c r="W841" s="92"/>
      <c r="X841" s="92"/>
      <c r="Y841" s="92"/>
      <c r="Z841" s="92"/>
      <c r="AA841" s="92"/>
    </row>
    <row r="842" ht="15.75" customHeight="1">
      <c r="A842" s="92"/>
      <c r="B842" s="92"/>
      <c r="C842" s="92"/>
      <c r="D842" s="92"/>
      <c r="E842" s="92"/>
      <c r="F842" s="92"/>
      <c r="G842" s="92"/>
      <c r="H842" s="92"/>
      <c r="I842" s="92"/>
      <c r="J842" s="92"/>
      <c r="K842" s="92"/>
      <c r="L842" s="92"/>
      <c r="M842" s="92"/>
      <c r="N842" s="92"/>
      <c r="O842" s="92"/>
      <c r="P842" s="92"/>
      <c r="Q842" s="170"/>
      <c r="R842" s="170"/>
      <c r="S842" s="170"/>
      <c r="T842" s="92"/>
      <c r="U842" s="92"/>
      <c r="V842" s="92"/>
      <c r="W842" s="92"/>
      <c r="X842" s="92"/>
      <c r="Y842" s="92"/>
      <c r="Z842" s="92"/>
      <c r="AA842" s="92"/>
    </row>
    <row r="843" ht="15.75" customHeight="1">
      <c r="A843" s="92"/>
      <c r="B843" s="92"/>
      <c r="C843" s="92"/>
      <c r="D843" s="92"/>
      <c r="E843" s="92"/>
      <c r="F843" s="92"/>
      <c r="G843" s="92"/>
      <c r="H843" s="92"/>
      <c r="I843" s="92"/>
      <c r="J843" s="92"/>
      <c r="K843" s="92"/>
      <c r="L843" s="92"/>
      <c r="M843" s="92"/>
      <c r="N843" s="92"/>
      <c r="O843" s="92"/>
      <c r="P843" s="92"/>
      <c r="Q843" s="170"/>
      <c r="R843" s="170"/>
      <c r="S843" s="170"/>
      <c r="T843" s="92"/>
      <c r="U843" s="92"/>
      <c r="V843" s="92"/>
      <c r="W843" s="92"/>
      <c r="X843" s="92"/>
      <c r="Y843" s="92"/>
      <c r="Z843" s="92"/>
      <c r="AA843" s="92"/>
    </row>
    <row r="844" ht="15.75" customHeight="1">
      <c r="A844" s="92"/>
      <c r="B844" s="92"/>
      <c r="C844" s="92"/>
      <c r="D844" s="92"/>
      <c r="E844" s="92"/>
      <c r="F844" s="92"/>
      <c r="G844" s="92"/>
      <c r="H844" s="92"/>
      <c r="I844" s="92"/>
      <c r="J844" s="92"/>
      <c r="K844" s="92"/>
      <c r="L844" s="92"/>
      <c r="M844" s="92"/>
      <c r="N844" s="92"/>
      <c r="O844" s="92"/>
      <c r="P844" s="92"/>
      <c r="Q844" s="170"/>
      <c r="R844" s="170"/>
      <c r="S844" s="170"/>
      <c r="T844" s="92"/>
      <c r="U844" s="92"/>
      <c r="V844" s="92"/>
      <c r="W844" s="92"/>
      <c r="X844" s="92"/>
      <c r="Y844" s="92"/>
      <c r="Z844" s="92"/>
      <c r="AA844" s="92"/>
    </row>
    <row r="845" ht="15.75" customHeight="1">
      <c r="A845" s="92"/>
      <c r="B845" s="92"/>
      <c r="C845" s="92"/>
      <c r="D845" s="92"/>
      <c r="E845" s="92"/>
      <c r="F845" s="92"/>
      <c r="G845" s="92"/>
      <c r="H845" s="92"/>
      <c r="I845" s="92"/>
      <c r="J845" s="92"/>
      <c r="K845" s="92"/>
      <c r="L845" s="92"/>
      <c r="M845" s="92"/>
      <c r="N845" s="92"/>
      <c r="O845" s="92"/>
      <c r="P845" s="92"/>
      <c r="Q845" s="170"/>
      <c r="R845" s="170"/>
      <c r="S845" s="170"/>
      <c r="T845" s="92"/>
      <c r="U845" s="92"/>
      <c r="V845" s="92"/>
      <c r="W845" s="92"/>
      <c r="X845" s="92"/>
      <c r="Y845" s="92"/>
      <c r="Z845" s="92"/>
      <c r="AA845" s="92"/>
    </row>
    <row r="846" ht="15.75" customHeight="1">
      <c r="A846" s="92"/>
      <c r="B846" s="92"/>
      <c r="C846" s="92"/>
      <c r="D846" s="92"/>
      <c r="E846" s="92"/>
      <c r="F846" s="92"/>
      <c r="G846" s="92"/>
      <c r="H846" s="92"/>
      <c r="I846" s="92"/>
      <c r="J846" s="92"/>
      <c r="K846" s="92"/>
      <c r="L846" s="92"/>
      <c r="M846" s="92"/>
      <c r="N846" s="92"/>
      <c r="O846" s="92"/>
      <c r="P846" s="92"/>
      <c r="Q846" s="170"/>
      <c r="R846" s="170"/>
      <c r="S846" s="170"/>
      <c r="T846" s="92"/>
      <c r="U846" s="92"/>
      <c r="V846" s="92"/>
      <c r="W846" s="92"/>
      <c r="X846" s="92"/>
      <c r="Y846" s="92"/>
      <c r="Z846" s="92"/>
      <c r="AA846" s="92"/>
    </row>
    <row r="847" ht="15.75" customHeight="1">
      <c r="A847" s="92"/>
      <c r="B847" s="92"/>
      <c r="C847" s="92"/>
      <c r="D847" s="92"/>
      <c r="E847" s="92"/>
      <c r="F847" s="92"/>
      <c r="G847" s="92"/>
      <c r="H847" s="92"/>
      <c r="I847" s="92"/>
      <c r="J847" s="92"/>
      <c r="K847" s="92"/>
      <c r="L847" s="92"/>
      <c r="M847" s="92"/>
      <c r="N847" s="92"/>
      <c r="O847" s="92"/>
      <c r="P847" s="92"/>
      <c r="Q847" s="170"/>
      <c r="R847" s="170"/>
      <c r="S847" s="170"/>
      <c r="T847" s="92"/>
      <c r="U847" s="92"/>
      <c r="V847" s="92"/>
      <c r="W847" s="92"/>
      <c r="X847" s="92"/>
      <c r="Y847" s="92"/>
      <c r="Z847" s="92"/>
      <c r="AA847" s="92"/>
    </row>
    <row r="848" ht="15.75" customHeight="1">
      <c r="A848" s="92"/>
      <c r="B848" s="92"/>
      <c r="C848" s="92"/>
      <c r="D848" s="92"/>
      <c r="E848" s="92"/>
      <c r="F848" s="92"/>
      <c r="G848" s="92"/>
      <c r="H848" s="92"/>
      <c r="I848" s="92"/>
      <c r="J848" s="92"/>
      <c r="K848" s="92"/>
      <c r="L848" s="92"/>
      <c r="M848" s="92"/>
      <c r="N848" s="92"/>
      <c r="O848" s="92"/>
      <c r="P848" s="92"/>
      <c r="Q848" s="170"/>
      <c r="R848" s="170"/>
      <c r="S848" s="170"/>
      <c r="T848" s="92"/>
      <c r="U848" s="92"/>
      <c r="V848" s="92"/>
      <c r="W848" s="92"/>
      <c r="X848" s="92"/>
      <c r="Y848" s="92"/>
      <c r="Z848" s="92"/>
      <c r="AA848" s="92"/>
    </row>
    <row r="849" ht="15.75" customHeight="1">
      <c r="A849" s="92"/>
      <c r="B849" s="92"/>
      <c r="C849" s="92"/>
      <c r="D849" s="92"/>
      <c r="E849" s="92"/>
      <c r="F849" s="92"/>
      <c r="G849" s="92"/>
      <c r="H849" s="92"/>
      <c r="I849" s="92"/>
      <c r="J849" s="92"/>
      <c r="K849" s="92"/>
      <c r="L849" s="92"/>
      <c r="M849" s="92"/>
      <c r="N849" s="92"/>
      <c r="O849" s="92"/>
      <c r="P849" s="92"/>
      <c r="Q849" s="170"/>
      <c r="R849" s="170"/>
      <c r="S849" s="170"/>
      <c r="T849" s="92"/>
      <c r="U849" s="92"/>
      <c r="V849" s="92"/>
      <c r="W849" s="92"/>
      <c r="X849" s="92"/>
      <c r="Y849" s="92"/>
      <c r="Z849" s="92"/>
      <c r="AA849" s="92"/>
    </row>
    <row r="850" ht="15.75" customHeight="1">
      <c r="A850" s="92"/>
      <c r="B850" s="92"/>
      <c r="C850" s="92"/>
      <c r="D850" s="92"/>
      <c r="E850" s="92"/>
      <c r="F850" s="92"/>
      <c r="G850" s="92"/>
      <c r="H850" s="92"/>
      <c r="I850" s="92"/>
      <c r="J850" s="92"/>
      <c r="K850" s="92"/>
      <c r="L850" s="92"/>
      <c r="M850" s="92"/>
      <c r="N850" s="92"/>
      <c r="O850" s="92"/>
      <c r="P850" s="92"/>
      <c r="Q850" s="170"/>
      <c r="R850" s="170"/>
      <c r="S850" s="170"/>
      <c r="T850" s="92"/>
      <c r="U850" s="92"/>
      <c r="V850" s="92"/>
      <c r="W850" s="92"/>
      <c r="X850" s="92"/>
      <c r="Y850" s="92"/>
      <c r="Z850" s="92"/>
      <c r="AA850" s="92"/>
    </row>
    <row r="851" ht="15.75" customHeight="1">
      <c r="A851" s="92"/>
      <c r="B851" s="92"/>
      <c r="C851" s="92"/>
      <c r="D851" s="92"/>
      <c r="E851" s="92"/>
      <c r="F851" s="92"/>
      <c r="G851" s="92"/>
      <c r="H851" s="92"/>
      <c r="I851" s="92"/>
      <c r="J851" s="92"/>
      <c r="K851" s="92"/>
      <c r="L851" s="92"/>
      <c r="M851" s="92"/>
      <c r="N851" s="92"/>
      <c r="O851" s="92"/>
      <c r="P851" s="92"/>
      <c r="Q851" s="170"/>
      <c r="R851" s="170"/>
      <c r="S851" s="170"/>
      <c r="T851" s="92"/>
      <c r="U851" s="92"/>
      <c r="V851" s="92"/>
      <c r="W851" s="92"/>
      <c r="X851" s="92"/>
      <c r="Y851" s="92"/>
      <c r="Z851" s="92"/>
      <c r="AA851" s="92"/>
    </row>
    <row r="852" ht="15.75" customHeight="1">
      <c r="A852" s="92"/>
      <c r="B852" s="92"/>
      <c r="C852" s="92"/>
      <c r="D852" s="92"/>
      <c r="E852" s="92"/>
      <c r="F852" s="92"/>
      <c r="G852" s="92"/>
      <c r="H852" s="92"/>
      <c r="I852" s="92"/>
      <c r="J852" s="92"/>
      <c r="K852" s="92"/>
      <c r="L852" s="92"/>
      <c r="M852" s="92"/>
      <c r="N852" s="92"/>
      <c r="O852" s="92"/>
      <c r="P852" s="92"/>
      <c r="Q852" s="170"/>
      <c r="R852" s="170"/>
      <c r="S852" s="170"/>
      <c r="T852" s="92"/>
      <c r="U852" s="92"/>
      <c r="V852" s="92"/>
      <c r="W852" s="92"/>
      <c r="X852" s="92"/>
      <c r="Y852" s="92"/>
      <c r="Z852" s="92"/>
      <c r="AA852" s="92"/>
    </row>
    <row r="853" ht="15.75" customHeight="1">
      <c r="A853" s="92"/>
      <c r="B853" s="92"/>
      <c r="C853" s="92"/>
      <c r="D853" s="92"/>
      <c r="E853" s="92"/>
      <c r="F853" s="92"/>
      <c r="G853" s="92"/>
      <c r="H853" s="92"/>
      <c r="I853" s="92"/>
      <c r="J853" s="92"/>
      <c r="K853" s="92"/>
      <c r="L853" s="92"/>
      <c r="M853" s="92"/>
      <c r="N853" s="92"/>
      <c r="O853" s="92"/>
      <c r="P853" s="92"/>
      <c r="Q853" s="170"/>
      <c r="R853" s="170"/>
      <c r="S853" s="170"/>
      <c r="T853" s="92"/>
      <c r="U853" s="92"/>
      <c r="V853" s="92"/>
      <c r="W853" s="92"/>
      <c r="X853" s="92"/>
      <c r="Y853" s="92"/>
      <c r="Z853" s="92"/>
      <c r="AA853" s="92"/>
    </row>
    <row r="854" ht="15.75" customHeight="1">
      <c r="A854" s="92"/>
      <c r="B854" s="92"/>
      <c r="C854" s="92"/>
      <c r="D854" s="92"/>
      <c r="E854" s="92"/>
      <c r="F854" s="92"/>
      <c r="G854" s="92"/>
      <c r="H854" s="92"/>
      <c r="I854" s="92"/>
      <c r="J854" s="92"/>
      <c r="K854" s="92"/>
      <c r="L854" s="92"/>
      <c r="M854" s="92"/>
      <c r="N854" s="92"/>
      <c r="O854" s="92"/>
      <c r="P854" s="92"/>
      <c r="Q854" s="170"/>
      <c r="R854" s="170"/>
      <c r="S854" s="170"/>
      <c r="T854" s="92"/>
      <c r="U854" s="92"/>
      <c r="V854" s="92"/>
      <c r="W854" s="92"/>
      <c r="X854" s="92"/>
      <c r="Y854" s="92"/>
      <c r="Z854" s="92"/>
      <c r="AA854" s="92"/>
    </row>
    <row r="855" ht="15.75" customHeight="1">
      <c r="A855" s="92"/>
      <c r="B855" s="92"/>
      <c r="C855" s="92"/>
      <c r="D855" s="92"/>
      <c r="E855" s="92"/>
      <c r="F855" s="92"/>
      <c r="G855" s="92"/>
      <c r="H855" s="92"/>
      <c r="I855" s="92"/>
      <c r="J855" s="92"/>
      <c r="K855" s="92"/>
      <c r="L855" s="92"/>
      <c r="M855" s="92"/>
      <c r="N855" s="92"/>
      <c r="O855" s="92"/>
      <c r="P855" s="92"/>
      <c r="Q855" s="170"/>
      <c r="R855" s="170"/>
      <c r="S855" s="170"/>
      <c r="T855" s="92"/>
      <c r="U855" s="92"/>
      <c r="V855" s="92"/>
      <c r="W855" s="92"/>
      <c r="X855" s="92"/>
      <c r="Y855" s="92"/>
      <c r="Z855" s="92"/>
      <c r="AA855" s="92"/>
    </row>
    <row r="856" ht="15.75" customHeight="1">
      <c r="A856" s="92"/>
      <c r="B856" s="92"/>
      <c r="C856" s="92"/>
      <c r="D856" s="92"/>
      <c r="E856" s="92"/>
      <c r="F856" s="92"/>
      <c r="G856" s="92"/>
      <c r="H856" s="92"/>
      <c r="I856" s="92"/>
      <c r="J856" s="92"/>
      <c r="K856" s="92"/>
      <c r="L856" s="92"/>
      <c r="M856" s="92"/>
      <c r="N856" s="92"/>
      <c r="O856" s="92"/>
      <c r="P856" s="92"/>
      <c r="Q856" s="170"/>
      <c r="R856" s="170"/>
      <c r="S856" s="170"/>
      <c r="T856" s="92"/>
      <c r="U856" s="92"/>
      <c r="V856" s="92"/>
      <c r="W856" s="92"/>
      <c r="X856" s="92"/>
      <c r="Y856" s="92"/>
      <c r="Z856" s="92"/>
      <c r="AA856" s="92"/>
    </row>
    <row r="857" ht="15.75" customHeight="1">
      <c r="A857" s="92"/>
      <c r="B857" s="92"/>
      <c r="C857" s="92"/>
      <c r="D857" s="92"/>
      <c r="E857" s="92"/>
      <c r="F857" s="92"/>
      <c r="G857" s="92"/>
      <c r="H857" s="92"/>
      <c r="I857" s="92"/>
      <c r="J857" s="92"/>
      <c r="K857" s="92"/>
      <c r="L857" s="92"/>
      <c r="M857" s="92"/>
      <c r="N857" s="92"/>
      <c r="O857" s="92"/>
      <c r="P857" s="92"/>
      <c r="Q857" s="170"/>
      <c r="R857" s="170"/>
      <c r="S857" s="170"/>
      <c r="T857" s="92"/>
      <c r="U857" s="92"/>
      <c r="V857" s="92"/>
      <c r="W857" s="92"/>
      <c r="X857" s="92"/>
      <c r="Y857" s="92"/>
      <c r="Z857" s="92"/>
      <c r="AA857" s="92"/>
    </row>
    <row r="858" ht="15.75" customHeight="1">
      <c r="A858" s="92"/>
      <c r="B858" s="92"/>
      <c r="C858" s="92"/>
      <c r="D858" s="92"/>
      <c r="E858" s="92"/>
      <c r="F858" s="92"/>
      <c r="G858" s="92"/>
      <c r="H858" s="92"/>
      <c r="I858" s="92"/>
      <c r="J858" s="92"/>
      <c r="K858" s="92"/>
      <c r="L858" s="92"/>
      <c r="M858" s="92"/>
      <c r="N858" s="92"/>
      <c r="O858" s="92"/>
      <c r="P858" s="92"/>
      <c r="Q858" s="170"/>
      <c r="R858" s="170"/>
      <c r="S858" s="170"/>
      <c r="T858" s="92"/>
      <c r="U858" s="92"/>
      <c r="V858" s="92"/>
      <c r="W858" s="92"/>
      <c r="X858" s="92"/>
      <c r="Y858" s="92"/>
      <c r="Z858" s="92"/>
      <c r="AA858" s="92"/>
    </row>
    <row r="859" ht="15.75" customHeight="1">
      <c r="A859" s="92"/>
      <c r="B859" s="92"/>
      <c r="C859" s="92"/>
      <c r="D859" s="92"/>
      <c r="E859" s="92"/>
      <c r="F859" s="92"/>
      <c r="G859" s="92"/>
      <c r="H859" s="92"/>
      <c r="I859" s="92"/>
      <c r="J859" s="92"/>
      <c r="K859" s="92"/>
      <c r="L859" s="92"/>
      <c r="M859" s="92"/>
      <c r="N859" s="92"/>
      <c r="O859" s="92"/>
      <c r="P859" s="92"/>
      <c r="Q859" s="170"/>
      <c r="R859" s="170"/>
      <c r="S859" s="170"/>
      <c r="T859" s="92"/>
      <c r="U859" s="92"/>
      <c r="V859" s="92"/>
      <c r="W859" s="92"/>
      <c r="X859" s="92"/>
      <c r="Y859" s="92"/>
      <c r="Z859" s="92"/>
      <c r="AA859" s="92"/>
    </row>
    <row r="860" ht="15.75" customHeight="1">
      <c r="A860" s="92"/>
      <c r="B860" s="92"/>
      <c r="C860" s="92"/>
      <c r="D860" s="92"/>
      <c r="E860" s="92"/>
      <c r="F860" s="92"/>
      <c r="G860" s="92"/>
      <c r="H860" s="92"/>
      <c r="I860" s="92"/>
      <c r="J860" s="92"/>
      <c r="K860" s="92"/>
      <c r="L860" s="92"/>
      <c r="M860" s="92"/>
      <c r="N860" s="92"/>
      <c r="O860" s="92"/>
      <c r="P860" s="92"/>
      <c r="Q860" s="170"/>
      <c r="R860" s="170"/>
      <c r="S860" s="170"/>
      <c r="T860" s="92"/>
      <c r="U860" s="92"/>
      <c r="V860" s="92"/>
      <c r="W860" s="92"/>
      <c r="X860" s="92"/>
      <c r="Y860" s="92"/>
      <c r="Z860" s="92"/>
      <c r="AA860" s="92"/>
    </row>
    <row r="861" ht="15.75" customHeight="1">
      <c r="A861" s="92"/>
      <c r="B861" s="92"/>
      <c r="C861" s="92"/>
      <c r="D861" s="92"/>
      <c r="E861" s="92"/>
      <c r="F861" s="92"/>
      <c r="G861" s="92"/>
      <c r="H861" s="92"/>
      <c r="I861" s="92"/>
      <c r="J861" s="92"/>
      <c r="K861" s="92"/>
      <c r="L861" s="92"/>
      <c r="M861" s="92"/>
      <c r="N861" s="92"/>
      <c r="O861" s="92"/>
      <c r="P861" s="92"/>
      <c r="Q861" s="170"/>
      <c r="R861" s="170"/>
      <c r="S861" s="170"/>
      <c r="T861" s="92"/>
      <c r="U861" s="92"/>
      <c r="V861" s="92"/>
      <c r="W861" s="92"/>
      <c r="X861" s="92"/>
      <c r="Y861" s="92"/>
      <c r="Z861" s="92"/>
      <c r="AA861" s="92"/>
    </row>
    <row r="862" ht="15.75" customHeight="1">
      <c r="A862" s="92"/>
      <c r="B862" s="92"/>
      <c r="C862" s="92"/>
      <c r="D862" s="92"/>
      <c r="E862" s="92"/>
      <c r="F862" s="92"/>
      <c r="G862" s="92"/>
      <c r="H862" s="92"/>
      <c r="I862" s="92"/>
      <c r="J862" s="92"/>
      <c r="K862" s="92"/>
      <c r="L862" s="92"/>
      <c r="M862" s="92"/>
      <c r="N862" s="92"/>
      <c r="O862" s="92"/>
      <c r="P862" s="92"/>
      <c r="Q862" s="170"/>
      <c r="R862" s="170"/>
      <c r="S862" s="170"/>
      <c r="T862" s="92"/>
      <c r="U862" s="92"/>
      <c r="V862" s="92"/>
      <c r="W862" s="92"/>
      <c r="X862" s="92"/>
      <c r="Y862" s="92"/>
      <c r="Z862" s="92"/>
      <c r="AA862" s="92"/>
    </row>
    <row r="863" ht="15.75" customHeight="1">
      <c r="A863" s="92"/>
      <c r="B863" s="92"/>
      <c r="C863" s="92"/>
      <c r="D863" s="92"/>
      <c r="E863" s="92"/>
      <c r="F863" s="92"/>
      <c r="G863" s="92"/>
      <c r="H863" s="92"/>
      <c r="I863" s="92"/>
      <c r="J863" s="92"/>
      <c r="K863" s="92"/>
      <c r="L863" s="92"/>
      <c r="M863" s="92"/>
      <c r="N863" s="92"/>
      <c r="O863" s="92"/>
      <c r="P863" s="92"/>
      <c r="Q863" s="170"/>
      <c r="R863" s="170"/>
      <c r="S863" s="170"/>
      <c r="T863" s="92"/>
      <c r="U863" s="92"/>
      <c r="V863" s="92"/>
      <c r="W863" s="92"/>
      <c r="X863" s="92"/>
      <c r="Y863" s="92"/>
      <c r="Z863" s="92"/>
      <c r="AA863" s="92"/>
    </row>
    <row r="864" ht="15.75" customHeight="1">
      <c r="A864" s="92"/>
      <c r="B864" s="92"/>
      <c r="C864" s="92"/>
      <c r="D864" s="92"/>
      <c r="E864" s="92"/>
      <c r="F864" s="92"/>
      <c r="G864" s="92"/>
      <c r="H864" s="92"/>
      <c r="I864" s="92"/>
      <c r="J864" s="92"/>
      <c r="K864" s="92"/>
      <c r="L864" s="92"/>
      <c r="M864" s="92"/>
      <c r="N864" s="92"/>
      <c r="O864" s="92"/>
      <c r="P864" s="92"/>
      <c r="Q864" s="170"/>
      <c r="R864" s="170"/>
      <c r="S864" s="170"/>
      <c r="T864" s="92"/>
      <c r="U864" s="92"/>
      <c r="V864" s="92"/>
      <c r="W864" s="92"/>
      <c r="X864" s="92"/>
      <c r="Y864" s="92"/>
      <c r="Z864" s="92"/>
      <c r="AA864" s="92"/>
    </row>
    <row r="865" ht="15.75" customHeight="1">
      <c r="A865" s="92"/>
      <c r="B865" s="92"/>
      <c r="C865" s="92"/>
      <c r="D865" s="92"/>
      <c r="E865" s="92"/>
      <c r="F865" s="92"/>
      <c r="G865" s="92"/>
      <c r="H865" s="92"/>
      <c r="I865" s="92"/>
      <c r="J865" s="92"/>
      <c r="K865" s="92"/>
      <c r="L865" s="92"/>
      <c r="M865" s="92"/>
      <c r="N865" s="92"/>
      <c r="O865" s="92"/>
      <c r="P865" s="92"/>
      <c r="Q865" s="170"/>
      <c r="R865" s="170"/>
      <c r="S865" s="170"/>
      <c r="T865" s="92"/>
      <c r="U865" s="92"/>
      <c r="V865" s="92"/>
      <c r="W865" s="92"/>
      <c r="X865" s="92"/>
      <c r="Y865" s="92"/>
      <c r="Z865" s="92"/>
      <c r="AA865" s="92"/>
    </row>
    <row r="866" ht="15.75" customHeight="1">
      <c r="A866" s="92"/>
      <c r="B866" s="92"/>
      <c r="C866" s="92"/>
      <c r="D866" s="92"/>
      <c r="E866" s="92"/>
      <c r="F866" s="92"/>
      <c r="G866" s="92"/>
      <c r="H866" s="92"/>
      <c r="I866" s="92"/>
      <c r="J866" s="92"/>
      <c r="K866" s="92"/>
      <c r="L866" s="92"/>
      <c r="M866" s="92"/>
      <c r="N866" s="92"/>
      <c r="O866" s="92"/>
      <c r="P866" s="92"/>
      <c r="Q866" s="170"/>
      <c r="R866" s="170"/>
      <c r="S866" s="170"/>
      <c r="T866" s="92"/>
      <c r="U866" s="92"/>
      <c r="V866" s="92"/>
      <c r="W866" s="92"/>
      <c r="X866" s="92"/>
      <c r="Y866" s="92"/>
      <c r="Z866" s="92"/>
      <c r="AA866" s="92"/>
    </row>
    <row r="867" ht="15.75" customHeight="1">
      <c r="A867" s="92"/>
      <c r="B867" s="92"/>
      <c r="C867" s="92"/>
      <c r="D867" s="92"/>
      <c r="E867" s="92"/>
      <c r="F867" s="92"/>
      <c r="G867" s="92"/>
      <c r="H867" s="92"/>
      <c r="I867" s="92"/>
      <c r="J867" s="92"/>
      <c r="K867" s="92"/>
      <c r="L867" s="92"/>
      <c r="M867" s="92"/>
      <c r="N867" s="92"/>
      <c r="O867" s="92"/>
      <c r="P867" s="92"/>
      <c r="Q867" s="170"/>
      <c r="R867" s="170"/>
      <c r="S867" s="170"/>
      <c r="T867" s="92"/>
      <c r="U867" s="92"/>
      <c r="V867" s="92"/>
      <c r="W867" s="92"/>
      <c r="X867" s="92"/>
      <c r="Y867" s="92"/>
      <c r="Z867" s="92"/>
      <c r="AA867" s="92"/>
    </row>
    <row r="868" ht="15.75" customHeight="1">
      <c r="A868" s="92"/>
      <c r="B868" s="92"/>
      <c r="C868" s="92"/>
      <c r="D868" s="92"/>
      <c r="E868" s="92"/>
      <c r="F868" s="92"/>
      <c r="G868" s="92"/>
      <c r="H868" s="92"/>
      <c r="I868" s="92"/>
      <c r="J868" s="92"/>
      <c r="K868" s="92"/>
      <c r="L868" s="92"/>
      <c r="M868" s="92"/>
      <c r="N868" s="92"/>
      <c r="O868" s="92"/>
      <c r="P868" s="92"/>
      <c r="Q868" s="170"/>
      <c r="R868" s="170"/>
      <c r="S868" s="170"/>
      <c r="T868" s="92"/>
      <c r="U868" s="92"/>
      <c r="V868" s="92"/>
      <c r="W868" s="92"/>
      <c r="X868" s="92"/>
      <c r="Y868" s="92"/>
      <c r="Z868" s="92"/>
      <c r="AA868" s="92"/>
    </row>
    <row r="869" ht="15.75" customHeight="1">
      <c r="A869" s="92"/>
      <c r="B869" s="92"/>
      <c r="C869" s="92"/>
      <c r="D869" s="92"/>
      <c r="E869" s="92"/>
      <c r="F869" s="92"/>
      <c r="G869" s="92"/>
      <c r="H869" s="92"/>
      <c r="I869" s="92"/>
      <c r="J869" s="92"/>
      <c r="K869" s="92"/>
      <c r="L869" s="92"/>
      <c r="M869" s="92"/>
      <c r="N869" s="92"/>
      <c r="O869" s="92"/>
      <c r="P869" s="92"/>
      <c r="Q869" s="170"/>
      <c r="R869" s="170"/>
      <c r="S869" s="170"/>
      <c r="T869" s="92"/>
      <c r="U869" s="92"/>
      <c r="V869" s="92"/>
      <c r="W869" s="92"/>
      <c r="X869" s="92"/>
      <c r="Y869" s="92"/>
      <c r="Z869" s="92"/>
      <c r="AA869" s="92"/>
    </row>
    <row r="870" ht="15.75" customHeight="1">
      <c r="A870" s="92"/>
      <c r="B870" s="92"/>
      <c r="C870" s="92"/>
      <c r="D870" s="92"/>
      <c r="E870" s="92"/>
      <c r="F870" s="92"/>
      <c r="G870" s="92"/>
      <c r="H870" s="92"/>
      <c r="I870" s="92"/>
      <c r="J870" s="92"/>
      <c r="K870" s="92"/>
      <c r="L870" s="92"/>
      <c r="M870" s="92"/>
      <c r="N870" s="92"/>
      <c r="O870" s="92"/>
      <c r="P870" s="92"/>
      <c r="Q870" s="170"/>
      <c r="R870" s="170"/>
      <c r="S870" s="170"/>
      <c r="T870" s="92"/>
      <c r="U870" s="92"/>
      <c r="V870" s="92"/>
      <c r="W870" s="92"/>
      <c r="X870" s="92"/>
      <c r="Y870" s="92"/>
      <c r="Z870" s="92"/>
      <c r="AA870" s="92"/>
    </row>
    <row r="871" ht="15.75" customHeight="1">
      <c r="A871" s="92"/>
      <c r="B871" s="92"/>
      <c r="C871" s="92"/>
      <c r="D871" s="92"/>
      <c r="E871" s="92"/>
      <c r="F871" s="92"/>
      <c r="G871" s="92"/>
      <c r="H871" s="92"/>
      <c r="I871" s="92"/>
      <c r="J871" s="92"/>
      <c r="K871" s="92"/>
      <c r="L871" s="92"/>
      <c r="M871" s="92"/>
      <c r="N871" s="92"/>
      <c r="O871" s="92"/>
      <c r="P871" s="92"/>
      <c r="Q871" s="170"/>
      <c r="R871" s="170"/>
      <c r="S871" s="170"/>
      <c r="T871" s="92"/>
      <c r="U871" s="92"/>
      <c r="V871" s="92"/>
      <c r="W871" s="92"/>
      <c r="X871" s="92"/>
      <c r="Y871" s="92"/>
      <c r="Z871" s="92"/>
      <c r="AA871" s="92"/>
    </row>
    <row r="872" ht="15.75" customHeight="1">
      <c r="A872" s="92"/>
      <c r="B872" s="92"/>
      <c r="C872" s="92"/>
      <c r="D872" s="92"/>
      <c r="E872" s="92"/>
      <c r="F872" s="92"/>
      <c r="G872" s="92"/>
      <c r="H872" s="92"/>
      <c r="I872" s="92"/>
      <c r="J872" s="92"/>
      <c r="K872" s="92"/>
      <c r="L872" s="92"/>
      <c r="M872" s="92"/>
      <c r="N872" s="92"/>
      <c r="O872" s="92"/>
      <c r="P872" s="92"/>
      <c r="Q872" s="170"/>
      <c r="R872" s="170"/>
      <c r="S872" s="170"/>
      <c r="T872" s="92"/>
      <c r="U872" s="92"/>
      <c r="V872" s="92"/>
      <c r="W872" s="92"/>
      <c r="X872" s="92"/>
      <c r="Y872" s="92"/>
      <c r="Z872" s="92"/>
      <c r="AA872" s="92"/>
    </row>
    <row r="873" ht="15.75" customHeight="1">
      <c r="A873" s="92"/>
      <c r="B873" s="92"/>
      <c r="C873" s="92"/>
      <c r="D873" s="92"/>
      <c r="E873" s="92"/>
      <c r="F873" s="92"/>
      <c r="G873" s="92"/>
      <c r="H873" s="92"/>
      <c r="I873" s="92"/>
      <c r="J873" s="92"/>
      <c r="K873" s="92"/>
      <c r="L873" s="92"/>
      <c r="M873" s="92"/>
      <c r="N873" s="92"/>
      <c r="O873" s="92"/>
      <c r="P873" s="92"/>
      <c r="Q873" s="170"/>
      <c r="R873" s="170"/>
      <c r="S873" s="170"/>
      <c r="T873" s="92"/>
      <c r="U873" s="92"/>
      <c r="V873" s="92"/>
      <c r="W873" s="92"/>
      <c r="X873" s="92"/>
      <c r="Y873" s="92"/>
      <c r="Z873" s="92"/>
      <c r="AA873" s="92"/>
    </row>
    <row r="874" ht="15.75" customHeight="1">
      <c r="A874" s="92"/>
      <c r="B874" s="92"/>
      <c r="C874" s="92"/>
      <c r="D874" s="92"/>
      <c r="E874" s="92"/>
      <c r="F874" s="92"/>
      <c r="G874" s="92"/>
      <c r="H874" s="92"/>
      <c r="I874" s="92"/>
      <c r="J874" s="92"/>
      <c r="K874" s="92"/>
      <c r="L874" s="92"/>
      <c r="M874" s="92"/>
      <c r="N874" s="92"/>
      <c r="O874" s="92"/>
      <c r="P874" s="92"/>
      <c r="Q874" s="170"/>
      <c r="R874" s="170"/>
      <c r="S874" s="170"/>
      <c r="T874" s="92"/>
      <c r="U874" s="92"/>
      <c r="V874" s="92"/>
      <c r="W874" s="92"/>
      <c r="X874" s="92"/>
      <c r="Y874" s="92"/>
      <c r="Z874" s="92"/>
      <c r="AA874" s="92"/>
    </row>
    <row r="875" ht="15.75" customHeight="1">
      <c r="A875" s="92"/>
      <c r="B875" s="92"/>
      <c r="C875" s="92"/>
      <c r="D875" s="92"/>
      <c r="E875" s="92"/>
      <c r="F875" s="92"/>
      <c r="G875" s="92"/>
      <c r="H875" s="92"/>
      <c r="I875" s="92"/>
      <c r="J875" s="92"/>
      <c r="K875" s="92"/>
      <c r="L875" s="92"/>
      <c r="M875" s="92"/>
      <c r="N875" s="92"/>
      <c r="O875" s="92"/>
      <c r="P875" s="92"/>
      <c r="Q875" s="170"/>
      <c r="R875" s="170"/>
      <c r="S875" s="170"/>
      <c r="T875" s="92"/>
      <c r="U875" s="92"/>
      <c r="V875" s="92"/>
      <c r="W875" s="92"/>
      <c r="X875" s="92"/>
      <c r="Y875" s="92"/>
      <c r="Z875" s="92"/>
      <c r="AA875" s="92"/>
    </row>
    <row r="876" ht="15.75" customHeight="1">
      <c r="A876" s="92"/>
      <c r="B876" s="92"/>
      <c r="C876" s="92"/>
      <c r="D876" s="92"/>
      <c r="E876" s="92"/>
      <c r="F876" s="92"/>
      <c r="G876" s="92"/>
      <c r="H876" s="92"/>
      <c r="I876" s="92"/>
      <c r="J876" s="92"/>
      <c r="K876" s="92"/>
      <c r="L876" s="92"/>
      <c r="M876" s="92"/>
      <c r="N876" s="92"/>
      <c r="O876" s="92"/>
      <c r="P876" s="92"/>
      <c r="Q876" s="170"/>
      <c r="R876" s="170"/>
      <c r="S876" s="170"/>
      <c r="T876" s="92"/>
      <c r="U876" s="92"/>
      <c r="V876" s="92"/>
      <c r="W876" s="92"/>
      <c r="X876" s="92"/>
      <c r="Y876" s="92"/>
      <c r="Z876" s="92"/>
      <c r="AA876" s="92"/>
    </row>
    <row r="877" ht="15.75" customHeight="1">
      <c r="A877" s="92"/>
      <c r="B877" s="92"/>
      <c r="C877" s="92"/>
      <c r="D877" s="92"/>
      <c r="E877" s="92"/>
      <c r="F877" s="92"/>
      <c r="G877" s="92"/>
      <c r="H877" s="92"/>
      <c r="I877" s="92"/>
      <c r="J877" s="92"/>
      <c r="K877" s="92"/>
      <c r="L877" s="92"/>
      <c r="M877" s="92"/>
      <c r="N877" s="92"/>
      <c r="O877" s="92"/>
      <c r="P877" s="92"/>
      <c r="Q877" s="170"/>
      <c r="R877" s="170"/>
      <c r="S877" s="170"/>
      <c r="T877" s="92"/>
      <c r="U877" s="92"/>
      <c r="V877" s="92"/>
      <c r="W877" s="92"/>
      <c r="X877" s="92"/>
      <c r="Y877" s="92"/>
      <c r="Z877" s="92"/>
      <c r="AA877" s="92"/>
    </row>
    <row r="878" ht="15.75" customHeight="1">
      <c r="A878" s="92"/>
      <c r="B878" s="92"/>
      <c r="C878" s="92"/>
      <c r="D878" s="92"/>
      <c r="E878" s="92"/>
      <c r="F878" s="92"/>
      <c r="G878" s="92"/>
      <c r="H878" s="92"/>
      <c r="I878" s="92"/>
      <c r="J878" s="92"/>
      <c r="K878" s="92"/>
      <c r="L878" s="92"/>
      <c r="M878" s="92"/>
      <c r="N878" s="92"/>
      <c r="O878" s="92"/>
      <c r="P878" s="92"/>
      <c r="Q878" s="170"/>
      <c r="R878" s="170"/>
      <c r="S878" s="170"/>
      <c r="T878" s="92"/>
      <c r="U878" s="92"/>
      <c r="V878" s="92"/>
      <c r="W878" s="92"/>
      <c r="X878" s="92"/>
      <c r="Y878" s="92"/>
      <c r="Z878" s="92"/>
      <c r="AA878" s="92"/>
    </row>
    <row r="879" ht="15.75" customHeight="1">
      <c r="A879" s="92"/>
      <c r="B879" s="92"/>
      <c r="C879" s="92"/>
      <c r="D879" s="92"/>
      <c r="E879" s="92"/>
      <c r="F879" s="92"/>
      <c r="G879" s="92"/>
      <c r="H879" s="92"/>
      <c r="I879" s="92"/>
      <c r="J879" s="92"/>
      <c r="K879" s="92"/>
      <c r="L879" s="92"/>
      <c r="M879" s="92"/>
      <c r="N879" s="92"/>
      <c r="O879" s="92"/>
      <c r="P879" s="92"/>
      <c r="Q879" s="170"/>
      <c r="R879" s="170"/>
      <c r="S879" s="170"/>
      <c r="T879" s="92"/>
      <c r="U879" s="92"/>
      <c r="V879" s="92"/>
      <c r="W879" s="92"/>
      <c r="X879" s="92"/>
      <c r="Y879" s="92"/>
      <c r="Z879" s="92"/>
      <c r="AA879" s="92"/>
    </row>
    <row r="880" ht="15.75" customHeight="1">
      <c r="A880" s="92"/>
      <c r="B880" s="92"/>
      <c r="C880" s="92"/>
      <c r="D880" s="92"/>
      <c r="E880" s="92"/>
      <c r="F880" s="92"/>
      <c r="G880" s="92"/>
      <c r="H880" s="92"/>
      <c r="I880" s="92"/>
      <c r="J880" s="92"/>
      <c r="K880" s="92"/>
      <c r="L880" s="92"/>
      <c r="M880" s="92"/>
      <c r="N880" s="92"/>
      <c r="O880" s="92"/>
      <c r="P880" s="92"/>
      <c r="Q880" s="170"/>
      <c r="R880" s="170"/>
      <c r="S880" s="170"/>
      <c r="T880" s="92"/>
      <c r="U880" s="92"/>
      <c r="V880" s="92"/>
      <c r="W880" s="92"/>
      <c r="X880" s="92"/>
      <c r="Y880" s="92"/>
      <c r="Z880" s="92"/>
      <c r="AA880" s="92"/>
    </row>
    <row r="881" ht="15.75" customHeight="1">
      <c r="A881" s="92"/>
      <c r="B881" s="92"/>
      <c r="C881" s="92"/>
      <c r="D881" s="92"/>
      <c r="E881" s="92"/>
      <c r="F881" s="92"/>
      <c r="G881" s="92"/>
      <c r="H881" s="92"/>
      <c r="I881" s="92"/>
      <c r="J881" s="92"/>
      <c r="K881" s="92"/>
      <c r="L881" s="92"/>
      <c r="M881" s="92"/>
      <c r="N881" s="92"/>
      <c r="O881" s="92"/>
      <c r="P881" s="92"/>
      <c r="Q881" s="170"/>
      <c r="R881" s="170"/>
      <c r="S881" s="170"/>
      <c r="T881" s="92"/>
      <c r="U881" s="92"/>
      <c r="V881" s="92"/>
      <c r="W881" s="92"/>
      <c r="X881" s="92"/>
      <c r="Y881" s="92"/>
      <c r="Z881" s="92"/>
      <c r="AA881" s="92"/>
    </row>
    <row r="882" ht="15.75" customHeight="1">
      <c r="A882" s="92"/>
      <c r="B882" s="92"/>
      <c r="C882" s="92"/>
      <c r="D882" s="92"/>
      <c r="E882" s="92"/>
      <c r="F882" s="92"/>
      <c r="G882" s="92"/>
      <c r="H882" s="92"/>
      <c r="I882" s="92"/>
      <c r="J882" s="92"/>
      <c r="K882" s="92"/>
      <c r="L882" s="92"/>
      <c r="M882" s="92"/>
      <c r="N882" s="92"/>
      <c r="O882" s="92"/>
      <c r="P882" s="92"/>
      <c r="Q882" s="170"/>
      <c r="R882" s="170"/>
      <c r="S882" s="170"/>
      <c r="T882" s="92"/>
      <c r="U882" s="92"/>
      <c r="V882" s="92"/>
      <c r="W882" s="92"/>
      <c r="X882" s="92"/>
      <c r="Y882" s="92"/>
      <c r="Z882" s="92"/>
      <c r="AA882" s="92"/>
    </row>
    <row r="883" ht="15.75" customHeight="1">
      <c r="A883" s="92"/>
      <c r="B883" s="92"/>
      <c r="C883" s="92"/>
      <c r="D883" s="92"/>
      <c r="E883" s="92"/>
      <c r="F883" s="92"/>
      <c r="G883" s="92"/>
      <c r="H883" s="92"/>
      <c r="I883" s="92"/>
      <c r="J883" s="92"/>
      <c r="K883" s="92"/>
      <c r="L883" s="92"/>
      <c r="M883" s="92"/>
      <c r="N883" s="92"/>
      <c r="O883" s="92"/>
      <c r="P883" s="92"/>
      <c r="Q883" s="170"/>
      <c r="R883" s="170"/>
      <c r="S883" s="170"/>
      <c r="T883" s="92"/>
      <c r="U883" s="92"/>
      <c r="V883" s="92"/>
      <c r="W883" s="92"/>
      <c r="X883" s="92"/>
      <c r="Y883" s="92"/>
      <c r="Z883" s="92"/>
      <c r="AA883" s="92"/>
    </row>
    <row r="884" ht="15.75" customHeight="1">
      <c r="A884" s="92"/>
      <c r="B884" s="92"/>
      <c r="C884" s="92"/>
      <c r="D884" s="92"/>
      <c r="E884" s="92"/>
      <c r="F884" s="92"/>
      <c r="G884" s="92"/>
      <c r="H884" s="92"/>
      <c r="I884" s="92"/>
      <c r="J884" s="92"/>
      <c r="K884" s="92"/>
      <c r="L884" s="92"/>
      <c r="M884" s="92"/>
      <c r="N884" s="92"/>
      <c r="O884" s="92"/>
      <c r="P884" s="92"/>
      <c r="Q884" s="170"/>
      <c r="R884" s="170"/>
      <c r="S884" s="170"/>
      <c r="T884" s="92"/>
      <c r="U884" s="92"/>
      <c r="V884" s="92"/>
      <c r="W884" s="92"/>
      <c r="X884" s="92"/>
      <c r="Y884" s="92"/>
      <c r="Z884" s="92"/>
      <c r="AA884" s="92"/>
    </row>
    <row r="885" ht="15.75" customHeight="1">
      <c r="A885" s="92"/>
      <c r="B885" s="92"/>
      <c r="C885" s="92"/>
      <c r="D885" s="92"/>
      <c r="E885" s="92"/>
      <c r="F885" s="92"/>
      <c r="G885" s="92"/>
      <c r="H885" s="92"/>
      <c r="I885" s="92"/>
      <c r="J885" s="92"/>
      <c r="K885" s="92"/>
      <c r="L885" s="92"/>
      <c r="M885" s="92"/>
      <c r="N885" s="92"/>
      <c r="O885" s="92"/>
      <c r="P885" s="92"/>
      <c r="Q885" s="170"/>
      <c r="R885" s="170"/>
      <c r="S885" s="170"/>
      <c r="T885" s="92"/>
      <c r="U885" s="92"/>
      <c r="V885" s="92"/>
      <c r="W885" s="92"/>
      <c r="X885" s="92"/>
      <c r="Y885" s="92"/>
      <c r="Z885" s="92"/>
      <c r="AA885" s="92"/>
    </row>
    <row r="886" ht="15.75" customHeight="1">
      <c r="A886" s="92"/>
      <c r="B886" s="92"/>
      <c r="C886" s="92"/>
      <c r="D886" s="92"/>
      <c r="E886" s="92"/>
      <c r="F886" s="92"/>
      <c r="G886" s="92"/>
      <c r="H886" s="92"/>
      <c r="I886" s="92"/>
      <c r="J886" s="92"/>
      <c r="K886" s="92"/>
      <c r="L886" s="92"/>
      <c r="M886" s="92"/>
      <c r="N886" s="92"/>
      <c r="O886" s="92"/>
      <c r="P886" s="92"/>
      <c r="Q886" s="170"/>
      <c r="R886" s="170"/>
      <c r="S886" s="170"/>
      <c r="T886" s="92"/>
      <c r="U886" s="92"/>
      <c r="V886" s="92"/>
      <c r="W886" s="92"/>
      <c r="X886" s="92"/>
      <c r="Y886" s="92"/>
      <c r="Z886" s="92"/>
      <c r="AA886" s="92"/>
    </row>
    <row r="887" ht="15.75" customHeight="1">
      <c r="A887" s="92"/>
      <c r="B887" s="92"/>
      <c r="C887" s="92"/>
      <c r="D887" s="92"/>
      <c r="E887" s="92"/>
      <c r="F887" s="92"/>
      <c r="G887" s="92"/>
      <c r="H887" s="92"/>
      <c r="I887" s="92"/>
      <c r="J887" s="92"/>
      <c r="K887" s="92"/>
      <c r="L887" s="92"/>
      <c r="M887" s="92"/>
      <c r="N887" s="92"/>
      <c r="O887" s="92"/>
      <c r="P887" s="92"/>
      <c r="Q887" s="170"/>
      <c r="R887" s="170"/>
      <c r="S887" s="170"/>
      <c r="T887" s="92"/>
      <c r="U887" s="92"/>
      <c r="V887" s="92"/>
      <c r="W887" s="92"/>
      <c r="X887" s="92"/>
      <c r="Y887" s="92"/>
      <c r="Z887" s="92"/>
      <c r="AA887" s="92"/>
    </row>
    <row r="888" ht="15.75" customHeight="1">
      <c r="A888" s="92"/>
      <c r="B888" s="92"/>
      <c r="C888" s="92"/>
      <c r="D888" s="92"/>
      <c r="E888" s="92"/>
      <c r="F888" s="92"/>
      <c r="G888" s="92"/>
      <c r="H888" s="92"/>
      <c r="I888" s="92"/>
      <c r="J888" s="92"/>
      <c r="K888" s="92"/>
      <c r="L888" s="92"/>
      <c r="M888" s="92"/>
      <c r="N888" s="92"/>
      <c r="O888" s="92"/>
      <c r="P888" s="92"/>
      <c r="Q888" s="170"/>
      <c r="R888" s="170"/>
      <c r="S888" s="170"/>
      <c r="T888" s="92"/>
      <c r="U888" s="92"/>
      <c r="V888" s="92"/>
      <c r="W888" s="92"/>
      <c r="X888" s="92"/>
      <c r="Y888" s="92"/>
      <c r="Z888" s="92"/>
      <c r="AA888" s="92"/>
    </row>
    <row r="889" ht="15.75" customHeight="1">
      <c r="A889" s="92"/>
      <c r="B889" s="92"/>
      <c r="C889" s="92"/>
      <c r="D889" s="92"/>
      <c r="E889" s="92"/>
      <c r="F889" s="92"/>
      <c r="G889" s="92"/>
      <c r="H889" s="92"/>
      <c r="I889" s="92"/>
      <c r="J889" s="92"/>
      <c r="K889" s="92"/>
      <c r="L889" s="92"/>
      <c r="M889" s="92"/>
      <c r="N889" s="92"/>
      <c r="O889" s="92"/>
      <c r="P889" s="92"/>
      <c r="Q889" s="170"/>
      <c r="R889" s="170"/>
      <c r="S889" s="170"/>
      <c r="T889" s="92"/>
      <c r="U889" s="92"/>
      <c r="V889" s="92"/>
      <c r="W889" s="92"/>
      <c r="X889" s="92"/>
      <c r="Y889" s="92"/>
      <c r="Z889" s="92"/>
      <c r="AA889" s="92"/>
    </row>
    <row r="890" ht="15.75" customHeight="1">
      <c r="A890" s="92"/>
      <c r="B890" s="92"/>
      <c r="C890" s="92"/>
      <c r="D890" s="92"/>
      <c r="E890" s="92"/>
      <c r="F890" s="92"/>
      <c r="G890" s="92"/>
      <c r="H890" s="92"/>
      <c r="I890" s="92"/>
      <c r="J890" s="92"/>
      <c r="K890" s="92"/>
      <c r="L890" s="92"/>
      <c r="M890" s="92"/>
      <c r="N890" s="92"/>
      <c r="O890" s="92"/>
      <c r="P890" s="92"/>
      <c r="Q890" s="170"/>
      <c r="R890" s="170"/>
      <c r="S890" s="170"/>
      <c r="T890" s="92"/>
      <c r="U890" s="92"/>
      <c r="V890" s="92"/>
      <c r="W890" s="92"/>
      <c r="X890" s="92"/>
      <c r="Y890" s="92"/>
      <c r="Z890" s="92"/>
      <c r="AA890" s="92"/>
    </row>
    <row r="891" ht="15.75" customHeight="1">
      <c r="A891" s="92"/>
      <c r="B891" s="92"/>
      <c r="C891" s="92"/>
      <c r="D891" s="92"/>
      <c r="E891" s="92"/>
      <c r="F891" s="92"/>
      <c r="G891" s="92"/>
      <c r="H891" s="92"/>
      <c r="I891" s="92"/>
      <c r="J891" s="92"/>
      <c r="K891" s="92"/>
      <c r="L891" s="92"/>
      <c r="M891" s="92"/>
      <c r="N891" s="92"/>
      <c r="O891" s="92"/>
      <c r="P891" s="92"/>
      <c r="Q891" s="170"/>
      <c r="R891" s="170"/>
      <c r="S891" s="170"/>
      <c r="T891" s="92"/>
      <c r="U891" s="92"/>
      <c r="V891" s="92"/>
      <c r="W891" s="92"/>
      <c r="X891" s="92"/>
      <c r="Y891" s="92"/>
      <c r="Z891" s="92"/>
      <c r="AA891" s="92"/>
    </row>
    <row r="892" ht="15.75" customHeight="1">
      <c r="A892" s="92"/>
      <c r="B892" s="92"/>
      <c r="C892" s="92"/>
      <c r="D892" s="92"/>
      <c r="E892" s="92"/>
      <c r="F892" s="92"/>
      <c r="G892" s="92"/>
      <c r="H892" s="92"/>
      <c r="I892" s="92"/>
      <c r="J892" s="92"/>
      <c r="K892" s="92"/>
      <c r="L892" s="92"/>
      <c r="M892" s="92"/>
      <c r="N892" s="92"/>
      <c r="O892" s="92"/>
      <c r="P892" s="92"/>
      <c r="Q892" s="170"/>
      <c r="R892" s="170"/>
      <c r="S892" s="170"/>
      <c r="T892" s="92"/>
      <c r="U892" s="92"/>
      <c r="V892" s="92"/>
      <c r="W892" s="92"/>
      <c r="X892" s="92"/>
      <c r="Y892" s="92"/>
      <c r="Z892" s="92"/>
      <c r="AA892" s="92"/>
    </row>
    <row r="893" ht="15.75" customHeight="1">
      <c r="A893" s="92"/>
      <c r="B893" s="92"/>
      <c r="C893" s="92"/>
      <c r="D893" s="92"/>
      <c r="E893" s="92"/>
      <c r="F893" s="92"/>
      <c r="G893" s="92"/>
      <c r="H893" s="92"/>
      <c r="I893" s="92"/>
      <c r="J893" s="92"/>
      <c r="K893" s="92"/>
      <c r="L893" s="92"/>
      <c r="M893" s="92"/>
      <c r="N893" s="92"/>
      <c r="O893" s="92"/>
      <c r="P893" s="92"/>
      <c r="Q893" s="170"/>
      <c r="R893" s="170"/>
      <c r="S893" s="170"/>
      <c r="T893" s="92"/>
      <c r="U893" s="92"/>
      <c r="V893" s="92"/>
      <c r="W893" s="92"/>
      <c r="X893" s="92"/>
      <c r="Y893" s="92"/>
      <c r="Z893" s="92"/>
      <c r="AA893" s="92"/>
    </row>
    <row r="894" ht="15.75" customHeight="1">
      <c r="A894" s="92"/>
      <c r="B894" s="92"/>
      <c r="C894" s="92"/>
      <c r="D894" s="92"/>
      <c r="E894" s="92"/>
      <c r="F894" s="92"/>
      <c r="G894" s="92"/>
      <c r="H894" s="92"/>
      <c r="I894" s="92"/>
      <c r="J894" s="92"/>
      <c r="K894" s="92"/>
      <c r="L894" s="92"/>
      <c r="M894" s="92"/>
      <c r="N894" s="92"/>
      <c r="O894" s="92"/>
      <c r="P894" s="92"/>
      <c r="Q894" s="170"/>
      <c r="R894" s="170"/>
      <c r="S894" s="170"/>
      <c r="T894" s="92"/>
      <c r="U894" s="92"/>
      <c r="V894" s="92"/>
      <c r="W894" s="92"/>
      <c r="X894" s="92"/>
      <c r="Y894" s="92"/>
      <c r="Z894" s="92"/>
      <c r="AA894" s="92"/>
    </row>
    <row r="895" ht="15.75" customHeight="1">
      <c r="A895" s="92"/>
      <c r="B895" s="92"/>
      <c r="C895" s="92"/>
      <c r="D895" s="92"/>
      <c r="E895" s="92"/>
      <c r="F895" s="92"/>
      <c r="G895" s="92"/>
      <c r="H895" s="92"/>
      <c r="I895" s="92"/>
      <c r="J895" s="92"/>
      <c r="K895" s="92"/>
      <c r="L895" s="92"/>
      <c r="M895" s="92"/>
      <c r="N895" s="92"/>
      <c r="O895" s="92"/>
      <c r="P895" s="92"/>
      <c r="Q895" s="170"/>
      <c r="R895" s="170"/>
      <c r="S895" s="170"/>
      <c r="T895" s="92"/>
      <c r="U895" s="92"/>
      <c r="V895" s="92"/>
      <c r="W895" s="92"/>
      <c r="X895" s="92"/>
      <c r="Y895" s="92"/>
      <c r="Z895" s="92"/>
      <c r="AA895" s="92"/>
    </row>
    <row r="896" ht="15.75" customHeight="1">
      <c r="A896" s="92"/>
      <c r="B896" s="92"/>
      <c r="C896" s="92"/>
      <c r="D896" s="92"/>
      <c r="E896" s="92"/>
      <c r="F896" s="92"/>
      <c r="G896" s="92"/>
      <c r="H896" s="92"/>
      <c r="I896" s="92"/>
      <c r="J896" s="92"/>
      <c r="K896" s="92"/>
      <c r="L896" s="92"/>
      <c r="M896" s="92"/>
      <c r="N896" s="92"/>
      <c r="O896" s="92"/>
      <c r="P896" s="92"/>
      <c r="Q896" s="170"/>
      <c r="R896" s="170"/>
      <c r="S896" s="170"/>
      <c r="T896" s="92"/>
      <c r="U896" s="92"/>
      <c r="V896" s="92"/>
      <c r="W896" s="92"/>
      <c r="X896" s="92"/>
      <c r="Y896" s="92"/>
      <c r="Z896" s="92"/>
      <c r="AA896" s="92"/>
    </row>
    <row r="897" ht="15.75" customHeight="1">
      <c r="A897" s="92"/>
      <c r="B897" s="92"/>
      <c r="C897" s="92"/>
      <c r="D897" s="92"/>
      <c r="E897" s="92"/>
      <c r="F897" s="92"/>
      <c r="G897" s="92"/>
      <c r="H897" s="92"/>
      <c r="I897" s="92"/>
      <c r="J897" s="92"/>
      <c r="K897" s="92"/>
      <c r="L897" s="92"/>
      <c r="M897" s="92"/>
      <c r="N897" s="92"/>
      <c r="O897" s="92"/>
      <c r="P897" s="92"/>
      <c r="Q897" s="170"/>
      <c r="R897" s="170"/>
      <c r="S897" s="170"/>
      <c r="T897" s="92"/>
      <c r="U897" s="92"/>
      <c r="V897" s="92"/>
      <c r="W897" s="92"/>
      <c r="X897" s="92"/>
      <c r="Y897" s="92"/>
      <c r="Z897" s="92"/>
      <c r="AA897" s="92"/>
    </row>
    <row r="898" ht="15.75" customHeight="1">
      <c r="A898" s="92"/>
      <c r="B898" s="92"/>
      <c r="C898" s="92"/>
      <c r="D898" s="92"/>
      <c r="E898" s="92"/>
      <c r="F898" s="92"/>
      <c r="G898" s="92"/>
      <c r="H898" s="92"/>
      <c r="I898" s="92"/>
      <c r="J898" s="92"/>
      <c r="K898" s="92"/>
      <c r="L898" s="92"/>
      <c r="M898" s="92"/>
      <c r="N898" s="92"/>
      <c r="O898" s="92"/>
      <c r="P898" s="92"/>
      <c r="Q898" s="170"/>
      <c r="R898" s="170"/>
      <c r="S898" s="170"/>
      <c r="T898" s="92"/>
      <c r="U898" s="92"/>
      <c r="V898" s="92"/>
      <c r="W898" s="92"/>
      <c r="X898" s="92"/>
      <c r="Y898" s="92"/>
      <c r="Z898" s="92"/>
      <c r="AA898" s="92"/>
    </row>
    <row r="899" ht="15.75" customHeight="1">
      <c r="A899" s="92"/>
      <c r="B899" s="92"/>
      <c r="C899" s="92"/>
      <c r="D899" s="92"/>
      <c r="E899" s="92"/>
      <c r="F899" s="92"/>
      <c r="G899" s="92"/>
      <c r="H899" s="92"/>
      <c r="I899" s="92"/>
      <c r="J899" s="92"/>
      <c r="K899" s="92"/>
      <c r="L899" s="92"/>
      <c r="M899" s="92"/>
      <c r="N899" s="92"/>
      <c r="O899" s="92"/>
      <c r="P899" s="92"/>
      <c r="Q899" s="170"/>
      <c r="R899" s="170"/>
      <c r="S899" s="170"/>
      <c r="T899" s="92"/>
      <c r="U899" s="92"/>
      <c r="V899" s="92"/>
      <c r="W899" s="92"/>
      <c r="X899" s="92"/>
      <c r="Y899" s="92"/>
      <c r="Z899" s="92"/>
      <c r="AA899" s="92"/>
    </row>
    <row r="900" ht="15.75" customHeight="1">
      <c r="A900" s="92"/>
      <c r="B900" s="92"/>
      <c r="C900" s="92"/>
      <c r="D900" s="92"/>
      <c r="E900" s="92"/>
      <c r="F900" s="92"/>
      <c r="G900" s="92"/>
      <c r="H900" s="92"/>
      <c r="I900" s="92"/>
      <c r="J900" s="92"/>
      <c r="K900" s="92"/>
      <c r="L900" s="92"/>
      <c r="M900" s="92"/>
      <c r="N900" s="92"/>
      <c r="O900" s="92"/>
      <c r="P900" s="92"/>
      <c r="Q900" s="170"/>
      <c r="R900" s="170"/>
      <c r="S900" s="170"/>
      <c r="T900" s="92"/>
      <c r="U900" s="92"/>
      <c r="V900" s="92"/>
      <c r="W900" s="92"/>
      <c r="X900" s="92"/>
      <c r="Y900" s="92"/>
      <c r="Z900" s="92"/>
      <c r="AA900" s="92"/>
    </row>
    <row r="901" ht="15.75" customHeight="1">
      <c r="A901" s="92"/>
      <c r="B901" s="92"/>
      <c r="C901" s="92"/>
      <c r="D901" s="92"/>
      <c r="E901" s="92"/>
      <c r="F901" s="92"/>
      <c r="G901" s="92"/>
      <c r="H901" s="92"/>
      <c r="I901" s="92"/>
      <c r="J901" s="92"/>
      <c r="K901" s="92"/>
      <c r="L901" s="92"/>
      <c r="M901" s="92"/>
      <c r="N901" s="92"/>
      <c r="O901" s="92"/>
      <c r="P901" s="92"/>
      <c r="Q901" s="170"/>
      <c r="R901" s="170"/>
      <c r="S901" s="170"/>
      <c r="T901" s="92"/>
      <c r="U901" s="92"/>
      <c r="V901" s="92"/>
      <c r="W901" s="92"/>
      <c r="X901" s="92"/>
      <c r="Y901" s="92"/>
      <c r="Z901" s="92"/>
      <c r="AA901" s="92"/>
    </row>
    <row r="902" ht="15.75" customHeight="1">
      <c r="A902" s="92"/>
      <c r="B902" s="92"/>
      <c r="C902" s="92"/>
      <c r="D902" s="92"/>
      <c r="E902" s="92"/>
      <c r="F902" s="92"/>
      <c r="G902" s="92"/>
      <c r="H902" s="92"/>
      <c r="I902" s="92"/>
      <c r="J902" s="92"/>
      <c r="K902" s="92"/>
      <c r="L902" s="92"/>
      <c r="M902" s="92"/>
      <c r="N902" s="92"/>
      <c r="O902" s="92"/>
      <c r="P902" s="92"/>
      <c r="Q902" s="170"/>
      <c r="R902" s="170"/>
      <c r="S902" s="170"/>
      <c r="T902" s="92"/>
      <c r="U902" s="92"/>
      <c r="V902" s="92"/>
      <c r="W902" s="92"/>
      <c r="X902" s="92"/>
      <c r="Y902" s="92"/>
      <c r="Z902" s="92"/>
      <c r="AA902" s="92"/>
    </row>
    <row r="903" ht="15.75" customHeight="1">
      <c r="A903" s="92"/>
      <c r="B903" s="92"/>
      <c r="C903" s="92"/>
      <c r="D903" s="92"/>
      <c r="E903" s="92"/>
      <c r="F903" s="92"/>
      <c r="G903" s="92"/>
      <c r="H903" s="92"/>
      <c r="I903" s="92"/>
      <c r="J903" s="92"/>
      <c r="K903" s="92"/>
      <c r="L903" s="92"/>
      <c r="M903" s="92"/>
      <c r="N903" s="92"/>
      <c r="O903" s="92"/>
      <c r="P903" s="92"/>
      <c r="Q903" s="170"/>
      <c r="R903" s="170"/>
      <c r="S903" s="170"/>
      <c r="T903" s="92"/>
      <c r="U903" s="92"/>
      <c r="V903" s="92"/>
      <c r="W903" s="92"/>
      <c r="X903" s="92"/>
      <c r="Y903" s="92"/>
      <c r="Z903" s="92"/>
      <c r="AA903" s="92"/>
    </row>
    <row r="904" ht="15.75" customHeight="1">
      <c r="A904" s="92"/>
      <c r="B904" s="92"/>
      <c r="C904" s="92"/>
      <c r="D904" s="92"/>
      <c r="E904" s="92"/>
      <c r="F904" s="92"/>
      <c r="G904" s="92"/>
      <c r="H904" s="92"/>
      <c r="I904" s="92"/>
      <c r="J904" s="92"/>
      <c r="K904" s="92"/>
      <c r="L904" s="92"/>
      <c r="M904" s="92"/>
      <c r="N904" s="92"/>
      <c r="O904" s="92"/>
      <c r="P904" s="92"/>
      <c r="Q904" s="170"/>
      <c r="R904" s="170"/>
      <c r="S904" s="170"/>
      <c r="T904" s="92"/>
      <c r="U904" s="92"/>
      <c r="V904" s="92"/>
      <c r="W904" s="92"/>
      <c r="X904" s="92"/>
      <c r="Y904" s="92"/>
      <c r="Z904" s="92"/>
      <c r="AA904" s="92"/>
    </row>
    <row r="905" ht="15.75" customHeight="1">
      <c r="A905" s="92"/>
      <c r="B905" s="92"/>
      <c r="C905" s="92"/>
      <c r="D905" s="92"/>
      <c r="E905" s="92"/>
      <c r="F905" s="92"/>
      <c r="G905" s="92"/>
      <c r="H905" s="92"/>
      <c r="I905" s="92"/>
      <c r="J905" s="92"/>
      <c r="K905" s="92"/>
      <c r="L905" s="92"/>
      <c r="M905" s="92"/>
      <c r="N905" s="92"/>
      <c r="O905" s="92"/>
      <c r="P905" s="92"/>
      <c r="Q905" s="170"/>
      <c r="R905" s="170"/>
      <c r="S905" s="170"/>
      <c r="T905" s="92"/>
      <c r="U905" s="92"/>
      <c r="V905" s="92"/>
      <c r="W905" s="92"/>
      <c r="X905" s="92"/>
      <c r="Y905" s="92"/>
      <c r="Z905" s="92"/>
      <c r="AA905" s="92"/>
    </row>
    <row r="906" ht="15.75" customHeight="1">
      <c r="A906" s="92"/>
      <c r="B906" s="92"/>
      <c r="C906" s="92"/>
      <c r="D906" s="92"/>
      <c r="E906" s="92"/>
      <c r="F906" s="92"/>
      <c r="G906" s="92"/>
      <c r="H906" s="92"/>
      <c r="I906" s="92"/>
      <c r="J906" s="92"/>
      <c r="K906" s="92"/>
      <c r="L906" s="92"/>
      <c r="M906" s="92"/>
      <c r="N906" s="92"/>
      <c r="O906" s="92"/>
      <c r="P906" s="92"/>
      <c r="Q906" s="170"/>
      <c r="R906" s="170"/>
      <c r="S906" s="170"/>
      <c r="T906" s="92"/>
      <c r="U906" s="92"/>
      <c r="V906" s="92"/>
      <c r="W906" s="92"/>
      <c r="X906" s="92"/>
      <c r="Y906" s="92"/>
      <c r="Z906" s="92"/>
      <c r="AA906" s="92"/>
    </row>
    <row r="907" ht="15.75" customHeight="1">
      <c r="A907" s="92"/>
      <c r="B907" s="92"/>
      <c r="C907" s="92"/>
      <c r="D907" s="92"/>
      <c r="E907" s="92"/>
      <c r="F907" s="92"/>
      <c r="G907" s="92"/>
      <c r="H907" s="92"/>
      <c r="I907" s="92"/>
      <c r="J907" s="92"/>
      <c r="K907" s="92"/>
      <c r="L907" s="92"/>
      <c r="M907" s="92"/>
      <c r="N907" s="92"/>
      <c r="O907" s="92"/>
      <c r="P907" s="92"/>
      <c r="Q907" s="170"/>
      <c r="R907" s="170"/>
      <c r="S907" s="170"/>
      <c r="T907" s="92"/>
      <c r="U907" s="92"/>
      <c r="V907" s="92"/>
      <c r="W907" s="92"/>
      <c r="X907" s="92"/>
      <c r="Y907" s="92"/>
      <c r="Z907" s="92"/>
      <c r="AA907" s="92"/>
    </row>
    <row r="908" ht="15.75" customHeight="1">
      <c r="A908" s="92"/>
      <c r="B908" s="92"/>
      <c r="C908" s="92"/>
      <c r="D908" s="92"/>
      <c r="E908" s="92"/>
      <c r="F908" s="92"/>
      <c r="G908" s="92"/>
      <c r="H908" s="92"/>
      <c r="I908" s="92"/>
      <c r="J908" s="92"/>
      <c r="K908" s="92"/>
      <c r="L908" s="92"/>
      <c r="M908" s="92"/>
      <c r="N908" s="92"/>
      <c r="O908" s="92"/>
      <c r="P908" s="92"/>
      <c r="Q908" s="170"/>
      <c r="R908" s="170"/>
      <c r="S908" s="170"/>
      <c r="T908" s="92"/>
      <c r="U908" s="92"/>
      <c r="V908" s="92"/>
      <c r="W908" s="92"/>
      <c r="X908" s="92"/>
      <c r="Y908" s="92"/>
      <c r="Z908" s="92"/>
      <c r="AA908" s="92"/>
    </row>
    <row r="909" ht="15.75" customHeight="1">
      <c r="A909" s="92"/>
      <c r="B909" s="92"/>
      <c r="C909" s="92"/>
      <c r="D909" s="92"/>
      <c r="E909" s="92"/>
      <c r="F909" s="92"/>
      <c r="G909" s="92"/>
      <c r="H909" s="92"/>
      <c r="I909" s="92"/>
      <c r="J909" s="92"/>
      <c r="K909" s="92"/>
      <c r="L909" s="92"/>
      <c r="M909" s="92"/>
      <c r="N909" s="92"/>
      <c r="O909" s="92"/>
      <c r="P909" s="92"/>
      <c r="Q909" s="170"/>
      <c r="R909" s="170"/>
      <c r="S909" s="170"/>
      <c r="T909" s="92"/>
      <c r="U909" s="92"/>
      <c r="V909" s="92"/>
      <c r="W909" s="92"/>
      <c r="X909" s="92"/>
      <c r="Y909" s="92"/>
      <c r="Z909" s="92"/>
      <c r="AA909" s="92"/>
    </row>
    <row r="910" ht="15.75" customHeight="1">
      <c r="A910" s="92"/>
      <c r="B910" s="92"/>
      <c r="C910" s="92"/>
      <c r="D910" s="92"/>
      <c r="E910" s="92"/>
      <c r="F910" s="92"/>
      <c r="G910" s="92"/>
      <c r="H910" s="92"/>
      <c r="I910" s="92"/>
      <c r="J910" s="92"/>
      <c r="K910" s="92"/>
      <c r="L910" s="92"/>
      <c r="M910" s="92"/>
      <c r="N910" s="92"/>
      <c r="O910" s="92"/>
      <c r="P910" s="92"/>
      <c r="Q910" s="170"/>
      <c r="R910" s="170"/>
      <c r="S910" s="170"/>
      <c r="T910" s="92"/>
      <c r="U910" s="92"/>
      <c r="V910" s="92"/>
      <c r="W910" s="92"/>
      <c r="X910" s="92"/>
      <c r="Y910" s="92"/>
      <c r="Z910" s="92"/>
      <c r="AA910" s="92"/>
    </row>
    <row r="911" ht="15.75" customHeight="1">
      <c r="A911" s="92"/>
      <c r="B911" s="92"/>
      <c r="C911" s="92"/>
      <c r="D911" s="92"/>
      <c r="E911" s="92"/>
      <c r="F911" s="92"/>
      <c r="G911" s="92"/>
      <c r="H911" s="92"/>
      <c r="I911" s="92"/>
      <c r="J911" s="92"/>
      <c r="K911" s="92"/>
      <c r="L911" s="92"/>
      <c r="M911" s="92"/>
      <c r="N911" s="92"/>
      <c r="O911" s="92"/>
      <c r="P911" s="92"/>
      <c r="Q911" s="170"/>
      <c r="R911" s="170"/>
      <c r="S911" s="170"/>
      <c r="T911" s="92"/>
      <c r="U911" s="92"/>
      <c r="V911" s="92"/>
      <c r="W911" s="92"/>
      <c r="X911" s="92"/>
      <c r="Y911" s="92"/>
      <c r="Z911" s="92"/>
      <c r="AA911" s="92"/>
    </row>
    <row r="912" ht="15.75" customHeight="1">
      <c r="A912" s="92"/>
      <c r="B912" s="92"/>
      <c r="C912" s="92"/>
      <c r="D912" s="92"/>
      <c r="E912" s="92"/>
      <c r="F912" s="92"/>
      <c r="G912" s="92"/>
      <c r="H912" s="92"/>
      <c r="I912" s="92"/>
      <c r="J912" s="92"/>
      <c r="K912" s="92"/>
      <c r="L912" s="92"/>
      <c r="M912" s="92"/>
      <c r="N912" s="92"/>
      <c r="O912" s="92"/>
      <c r="P912" s="92"/>
      <c r="Q912" s="170"/>
      <c r="R912" s="170"/>
      <c r="S912" s="170"/>
      <c r="T912" s="92"/>
      <c r="U912" s="92"/>
      <c r="V912" s="92"/>
      <c r="W912" s="92"/>
      <c r="X912" s="92"/>
      <c r="Y912" s="92"/>
      <c r="Z912" s="92"/>
      <c r="AA912" s="92"/>
    </row>
    <row r="913" ht="15.75" customHeight="1">
      <c r="A913" s="92"/>
      <c r="B913" s="92"/>
      <c r="C913" s="92"/>
      <c r="D913" s="92"/>
      <c r="E913" s="92"/>
      <c r="F913" s="92"/>
      <c r="G913" s="92"/>
      <c r="H913" s="92"/>
      <c r="I913" s="92"/>
      <c r="J913" s="92"/>
      <c r="K913" s="92"/>
      <c r="L913" s="92"/>
      <c r="M913" s="92"/>
      <c r="N913" s="92"/>
      <c r="O913" s="92"/>
      <c r="P913" s="92"/>
      <c r="Q913" s="170"/>
      <c r="R913" s="170"/>
      <c r="S913" s="170"/>
      <c r="T913" s="92"/>
      <c r="U913" s="92"/>
      <c r="V913" s="92"/>
      <c r="W913" s="92"/>
      <c r="X913" s="92"/>
      <c r="Y913" s="92"/>
      <c r="Z913" s="92"/>
      <c r="AA913" s="92"/>
    </row>
    <row r="914" ht="15.75" customHeight="1">
      <c r="A914" s="92"/>
      <c r="B914" s="92"/>
      <c r="C914" s="92"/>
      <c r="D914" s="92"/>
      <c r="E914" s="92"/>
      <c r="F914" s="92"/>
      <c r="G914" s="92"/>
      <c r="H914" s="92"/>
      <c r="I914" s="92"/>
      <c r="J914" s="92"/>
      <c r="K914" s="92"/>
      <c r="L914" s="92"/>
      <c r="M914" s="92"/>
      <c r="N914" s="92"/>
      <c r="O914" s="92"/>
      <c r="P914" s="92"/>
      <c r="Q914" s="170"/>
      <c r="R914" s="170"/>
      <c r="S914" s="170"/>
      <c r="T914" s="92"/>
      <c r="U914" s="92"/>
      <c r="V914" s="92"/>
      <c r="W914" s="92"/>
      <c r="X914" s="92"/>
      <c r="Y914" s="92"/>
      <c r="Z914" s="92"/>
      <c r="AA914" s="92"/>
    </row>
    <row r="915" ht="15.75" customHeight="1">
      <c r="A915" s="92"/>
      <c r="B915" s="92"/>
      <c r="C915" s="92"/>
      <c r="D915" s="92"/>
      <c r="E915" s="92"/>
      <c r="F915" s="92"/>
      <c r="G915" s="92"/>
      <c r="H915" s="92"/>
      <c r="I915" s="92"/>
      <c r="J915" s="92"/>
      <c r="K915" s="92"/>
      <c r="L915" s="92"/>
      <c r="M915" s="92"/>
      <c r="N915" s="92"/>
      <c r="O915" s="92"/>
      <c r="P915" s="92"/>
      <c r="Q915" s="170"/>
      <c r="R915" s="170"/>
      <c r="S915" s="170"/>
      <c r="T915" s="92"/>
      <c r="U915" s="92"/>
      <c r="V915" s="92"/>
      <c r="W915" s="92"/>
      <c r="X915" s="92"/>
      <c r="Y915" s="92"/>
      <c r="Z915" s="92"/>
      <c r="AA915" s="92"/>
    </row>
    <row r="916" ht="15.75" customHeight="1">
      <c r="A916" s="92"/>
      <c r="B916" s="92"/>
      <c r="C916" s="92"/>
      <c r="D916" s="92"/>
      <c r="E916" s="92"/>
      <c r="F916" s="92"/>
      <c r="G916" s="92"/>
      <c r="H916" s="92"/>
      <c r="I916" s="92"/>
      <c r="J916" s="92"/>
      <c r="K916" s="92"/>
      <c r="L916" s="92"/>
      <c r="M916" s="92"/>
      <c r="N916" s="92"/>
      <c r="O916" s="92"/>
      <c r="P916" s="92"/>
      <c r="Q916" s="170"/>
      <c r="R916" s="170"/>
      <c r="S916" s="170"/>
      <c r="T916" s="92"/>
      <c r="U916" s="92"/>
      <c r="V916" s="92"/>
      <c r="W916" s="92"/>
      <c r="X916" s="92"/>
      <c r="Y916" s="92"/>
      <c r="Z916" s="92"/>
      <c r="AA916" s="92"/>
    </row>
    <row r="917" ht="15.75" customHeight="1">
      <c r="A917" s="92"/>
      <c r="B917" s="92"/>
      <c r="C917" s="92"/>
      <c r="D917" s="92"/>
      <c r="E917" s="92"/>
      <c r="F917" s="92"/>
      <c r="G917" s="92"/>
      <c r="H917" s="92"/>
      <c r="I917" s="92"/>
      <c r="J917" s="92"/>
      <c r="K917" s="92"/>
      <c r="L917" s="92"/>
      <c r="M917" s="92"/>
      <c r="N917" s="92"/>
      <c r="O917" s="92"/>
      <c r="P917" s="92"/>
      <c r="Q917" s="170"/>
      <c r="R917" s="170"/>
      <c r="S917" s="170"/>
      <c r="T917" s="92"/>
      <c r="U917" s="92"/>
      <c r="V917" s="92"/>
      <c r="W917" s="92"/>
      <c r="X917" s="92"/>
      <c r="Y917" s="92"/>
      <c r="Z917" s="92"/>
      <c r="AA917" s="92"/>
    </row>
    <row r="918" ht="15.75" customHeight="1">
      <c r="A918" s="92"/>
      <c r="B918" s="92"/>
      <c r="C918" s="92"/>
      <c r="D918" s="92"/>
      <c r="E918" s="92"/>
      <c r="F918" s="92"/>
      <c r="G918" s="92"/>
      <c r="H918" s="92"/>
      <c r="I918" s="92"/>
      <c r="J918" s="92"/>
      <c r="K918" s="92"/>
      <c r="L918" s="92"/>
      <c r="M918" s="92"/>
      <c r="N918" s="92"/>
      <c r="O918" s="92"/>
      <c r="P918" s="92"/>
      <c r="Q918" s="170"/>
      <c r="R918" s="170"/>
      <c r="S918" s="170"/>
      <c r="T918" s="92"/>
      <c r="U918" s="92"/>
      <c r="V918" s="92"/>
      <c r="W918" s="92"/>
      <c r="X918" s="92"/>
      <c r="Y918" s="92"/>
      <c r="Z918" s="92"/>
      <c r="AA918" s="92"/>
    </row>
    <row r="919" ht="15.75" customHeight="1">
      <c r="A919" s="92"/>
      <c r="B919" s="92"/>
      <c r="C919" s="92"/>
      <c r="D919" s="92"/>
      <c r="E919" s="92"/>
      <c r="F919" s="92"/>
      <c r="G919" s="92"/>
      <c r="H919" s="92"/>
      <c r="I919" s="92"/>
      <c r="J919" s="92"/>
      <c r="K919" s="92"/>
      <c r="L919" s="92"/>
      <c r="M919" s="92"/>
      <c r="N919" s="92"/>
      <c r="O919" s="92"/>
      <c r="P919" s="92"/>
      <c r="Q919" s="170"/>
      <c r="R919" s="170"/>
      <c r="S919" s="170"/>
      <c r="T919" s="92"/>
      <c r="U919" s="92"/>
      <c r="V919" s="92"/>
      <c r="W919" s="92"/>
      <c r="X919" s="92"/>
      <c r="Y919" s="92"/>
      <c r="Z919" s="92"/>
      <c r="AA919" s="92"/>
    </row>
  </sheetData>
  <mergeCells count="6">
    <mergeCell ref="A1:B3"/>
    <mergeCell ref="C1:O2"/>
    <mergeCell ref="P1:Q1"/>
    <mergeCell ref="P2:Q2"/>
    <mergeCell ref="C3:O3"/>
    <mergeCell ref="P3:Q3"/>
  </mergeCells>
  <dataValidations>
    <dataValidation type="list" allowBlank="1" showErrorMessage="1" sqref="O104 O110">
      <formula1>#REF!</formula1>
    </dataValidation>
    <dataValidation type="list" allowBlank="1" showErrorMessage="1" sqref="B6:B150">
      <formula1>'Guia Procesos'!$B$3:$B$22</formula1>
    </dataValidation>
    <dataValidation type="list" allowBlank="1" showErrorMessage="1" sqref="C6:C10 C12:C150">
      <formula1>'Guia Procesos'!$B$26:$B$51</formula1>
    </dataValidation>
    <dataValidation type="list" allowBlank="1" showErrorMessage="1" sqref="O6:O101 O103 O105:O106 O108:O109 O111:O140 O142:O145 O147:O150">
      <formula1>'Guia Procesos'!$K$3:$K$5</formula1>
    </dataValidation>
    <dataValidation type="list" allowBlank="1" showErrorMessage="1" sqref="M6:M145 M147:M150">
      <formula1>'Guia Procesos'!$J$3:$J$5</formula1>
    </dataValidation>
  </dataValidations>
  <hyperlinks>
    <hyperlink r:id="rId1" ref="R6"/>
    <hyperlink r:id="rId2" ref="R7"/>
    <hyperlink r:id="rId3" ref="R8"/>
    <hyperlink r:id="rId4" ref="R9"/>
    <hyperlink r:id="rId5" ref="R10"/>
    <hyperlink r:id="rId6" ref="R11"/>
    <hyperlink r:id="rId7" ref="R12"/>
    <hyperlink r:id="rId8" ref="R14"/>
    <hyperlink r:id="rId9" ref="R16"/>
    <hyperlink r:id="rId10" ref="R17"/>
    <hyperlink r:id="rId11" ref="R18"/>
    <hyperlink r:id="rId12" ref="R20"/>
    <hyperlink r:id="rId13" ref="R22"/>
    <hyperlink r:id="rId14" ref="R23"/>
    <hyperlink r:id="rId15" ref="R24"/>
    <hyperlink r:id="rId16" ref="R26"/>
    <hyperlink r:id="rId17" ref="R27"/>
    <hyperlink r:id="rId18" ref="R28"/>
    <hyperlink r:id="rId19" ref="R29"/>
    <hyperlink r:id="rId20" ref="R32"/>
    <hyperlink r:id="rId21" ref="R35"/>
    <hyperlink r:id="rId22" ref="R40"/>
    <hyperlink r:id="rId23" ref="R41"/>
    <hyperlink r:id="rId24" ref="R45"/>
    <hyperlink r:id="rId25" ref="R48"/>
    <hyperlink r:id="rId26" ref="R49"/>
    <hyperlink r:id="rId27" ref="R50"/>
    <hyperlink r:id="rId28" ref="R52"/>
    <hyperlink r:id="rId29" ref="R54"/>
    <hyperlink r:id="rId30" ref="R55"/>
    <hyperlink r:id="rId31" ref="R56"/>
    <hyperlink r:id="rId32" ref="R63"/>
    <hyperlink r:id="rId33" ref="R66"/>
    <hyperlink r:id="rId34" ref="R71"/>
    <hyperlink r:id="rId35" ref="R72"/>
    <hyperlink r:id="rId36" ref="R74"/>
    <hyperlink r:id="rId37" ref="R77"/>
    <hyperlink r:id="rId38" ref="R78"/>
    <hyperlink r:id="rId39" ref="R79"/>
    <hyperlink r:id="rId40" ref="R82"/>
    <hyperlink r:id="rId41" ref="R83"/>
    <hyperlink r:id="rId42" ref="R84"/>
    <hyperlink r:id="rId43" ref="R85"/>
    <hyperlink r:id="rId44" ref="R86"/>
    <hyperlink r:id="rId45" ref="R87"/>
    <hyperlink r:id="rId46" ref="R88"/>
    <hyperlink r:id="rId47" ref="R89"/>
    <hyperlink r:id="rId48" ref="R90"/>
    <hyperlink r:id="rId49" ref="R91"/>
    <hyperlink r:id="rId50" ref="R93"/>
    <hyperlink r:id="rId51" ref="R94"/>
    <hyperlink r:id="rId52" ref="R95"/>
    <hyperlink r:id="rId53" ref="R96"/>
    <hyperlink r:id="rId54" ref="R97"/>
    <hyperlink r:id="rId55" ref="R98"/>
    <hyperlink r:id="rId56" ref="R99"/>
    <hyperlink r:id="rId57" ref="R100"/>
    <hyperlink r:id="rId58" ref="R101"/>
    <hyperlink r:id="rId59" ref="R102"/>
    <hyperlink r:id="rId60" ref="R103"/>
    <hyperlink r:id="rId61" ref="R104"/>
    <hyperlink r:id="rId62" ref="R105"/>
    <hyperlink r:id="rId63" ref="R106"/>
    <hyperlink r:id="rId64" ref="R107"/>
    <hyperlink r:id="rId65" ref="R108"/>
    <hyperlink r:id="rId66" ref="R109"/>
    <hyperlink r:id="rId67" ref="R110"/>
    <hyperlink r:id="rId68" ref="R111"/>
    <hyperlink r:id="rId69" ref="R112"/>
    <hyperlink r:id="rId70" ref="R113"/>
    <hyperlink r:id="rId71" ref="R115"/>
    <hyperlink r:id="rId72" ref="R116"/>
    <hyperlink r:id="rId73" ref="R117"/>
    <hyperlink r:id="rId74" ref="R118"/>
    <hyperlink r:id="rId75" ref="R119"/>
    <hyperlink r:id="rId76" ref="R120"/>
    <hyperlink r:id="rId77" ref="R121"/>
    <hyperlink r:id="rId78" ref="R122"/>
    <hyperlink r:id="rId79" ref="R123"/>
    <hyperlink r:id="rId80" ref="R124"/>
    <hyperlink r:id="rId81" ref="R125"/>
    <hyperlink r:id="rId82" ref="R126"/>
    <hyperlink r:id="rId83" ref="R127"/>
    <hyperlink r:id="rId84" ref="R128"/>
    <hyperlink r:id="rId85" ref="R129"/>
    <hyperlink r:id="rId86" ref="R130"/>
    <hyperlink r:id="rId87" ref="R131"/>
    <hyperlink r:id="rId88" ref="R132"/>
    <hyperlink r:id="rId89" ref="R133"/>
    <hyperlink r:id="rId90" ref="R134"/>
    <hyperlink r:id="rId91" ref="R135"/>
    <hyperlink r:id="rId92" ref="R136"/>
    <hyperlink r:id="rId93" ref="R137"/>
    <hyperlink r:id="rId94" ref="R138"/>
    <hyperlink r:id="rId95" ref="R139"/>
    <hyperlink r:id="rId96" ref="R140"/>
    <hyperlink r:id="rId97" ref="R141"/>
    <hyperlink r:id="rId98" ref="R142"/>
    <hyperlink r:id="rId99" ref="R143"/>
    <hyperlink r:id="rId100" ref="R144"/>
    <hyperlink r:id="rId101" ref="R145"/>
    <hyperlink r:id="rId102" ref="R146"/>
    <hyperlink r:id="rId103" ref="R147"/>
    <hyperlink r:id="rId104" ref="R148"/>
    <hyperlink r:id="rId105" ref="R149"/>
    <hyperlink r:id="rId106" ref="R150"/>
  </hyperlinks>
  <printOptions/>
  <pageMargins bottom="0.75" footer="0.0" header="0.0" left="0.7" right="0.7" top="0.75"/>
  <pageSetup orientation="landscape"/>
  <drawing r:id="rId107"/>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4.5"/>
    <col customWidth="1" min="2" max="2" width="34.63"/>
    <col customWidth="1" min="3" max="3" width="15.5"/>
    <col customWidth="1" min="4" max="4" width="68.0"/>
    <col customWidth="1" min="5" max="5" width="19.63"/>
    <col customWidth="1" min="6" max="6" width="15.88"/>
    <col customWidth="1" min="7" max="7" width="13.38"/>
    <col customWidth="1" min="8" max="8" width="15.5"/>
    <col customWidth="1" min="11" max="11" width="14.63"/>
    <col customWidth="1" min="12" max="14" width="15.5"/>
    <col customWidth="1" min="15" max="15" width="26.63"/>
    <col customWidth="1" min="16" max="16" width="15.13"/>
  </cols>
  <sheetData>
    <row r="1" ht="21.0" customHeight="1">
      <c r="A1" s="361"/>
      <c r="B1" s="18"/>
      <c r="C1" s="361" t="s">
        <v>105</v>
      </c>
      <c r="D1" s="20"/>
      <c r="E1" s="20"/>
      <c r="F1" s="20"/>
      <c r="G1" s="20"/>
      <c r="H1" s="20"/>
      <c r="I1" s="20"/>
      <c r="J1" s="20"/>
      <c r="K1" s="20"/>
      <c r="L1" s="20"/>
      <c r="M1" s="20"/>
      <c r="N1" s="18"/>
      <c r="O1" s="362" t="s">
        <v>106</v>
      </c>
      <c r="P1" s="22"/>
      <c r="Q1" s="363"/>
      <c r="R1" s="363"/>
      <c r="S1" s="363"/>
      <c r="T1" s="363"/>
      <c r="U1" s="363"/>
      <c r="V1" s="363"/>
      <c r="W1" s="363"/>
      <c r="X1" s="363"/>
      <c r="Y1" s="363"/>
    </row>
    <row r="2" ht="21.0" customHeight="1">
      <c r="A2" s="24"/>
      <c r="B2" s="25"/>
      <c r="C2" s="29"/>
      <c r="D2" s="26"/>
      <c r="E2" s="26"/>
      <c r="F2" s="26"/>
      <c r="G2" s="26"/>
      <c r="H2" s="26"/>
      <c r="I2" s="26"/>
      <c r="J2" s="26"/>
      <c r="K2" s="26"/>
      <c r="L2" s="26"/>
      <c r="M2" s="26"/>
      <c r="N2" s="27"/>
      <c r="O2" s="362" t="s">
        <v>107</v>
      </c>
      <c r="P2" s="22"/>
      <c r="Q2" s="363"/>
      <c r="R2" s="363"/>
      <c r="S2" s="363"/>
      <c r="T2" s="363"/>
      <c r="U2" s="363"/>
      <c r="V2" s="363"/>
      <c r="W2" s="363"/>
      <c r="X2" s="363"/>
      <c r="Y2" s="363"/>
    </row>
    <row r="3" ht="21.0" customHeight="1">
      <c r="A3" s="29"/>
      <c r="B3" s="27"/>
      <c r="C3" s="364" t="s">
        <v>108</v>
      </c>
      <c r="D3" s="93"/>
      <c r="E3" s="93"/>
      <c r="F3" s="93"/>
      <c r="G3" s="93"/>
      <c r="H3" s="93"/>
      <c r="I3" s="93"/>
      <c r="J3" s="93"/>
      <c r="K3" s="93"/>
      <c r="L3" s="93"/>
      <c r="M3" s="93"/>
      <c r="N3" s="22"/>
      <c r="O3" s="362" t="s">
        <v>109</v>
      </c>
      <c r="P3" s="22"/>
      <c r="Q3" s="363"/>
      <c r="R3" s="363"/>
      <c r="S3" s="363"/>
      <c r="T3" s="363"/>
      <c r="U3" s="363"/>
      <c r="V3" s="363"/>
      <c r="W3" s="363"/>
      <c r="X3" s="363"/>
      <c r="Y3" s="363"/>
    </row>
    <row r="4" ht="15.75" customHeight="1">
      <c r="A4" s="365"/>
      <c r="B4" s="366"/>
      <c r="C4" s="366"/>
      <c r="D4" s="366"/>
      <c r="E4" s="366"/>
      <c r="F4" s="366"/>
      <c r="G4" s="366"/>
      <c r="H4" s="365"/>
      <c r="I4" s="365"/>
      <c r="J4" s="366"/>
      <c r="K4" s="366"/>
      <c r="L4" s="365"/>
      <c r="M4" s="365"/>
      <c r="N4" s="366"/>
      <c r="O4" s="366"/>
      <c r="P4" s="366"/>
      <c r="Q4" s="363"/>
      <c r="R4" s="363"/>
      <c r="S4" s="363"/>
      <c r="T4" s="363"/>
      <c r="U4" s="363"/>
      <c r="V4" s="363"/>
      <c r="W4" s="363"/>
      <c r="X4" s="363"/>
      <c r="Y4" s="363"/>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row>
    <row r="6" ht="15.75" customHeight="1">
      <c r="A6" s="302">
        <v>43217.0</v>
      </c>
      <c r="B6" s="367" t="s">
        <v>35</v>
      </c>
      <c r="C6" s="367" t="s">
        <v>62</v>
      </c>
      <c r="D6" s="368" t="s">
        <v>1615</v>
      </c>
      <c r="E6" s="367" t="s">
        <v>29</v>
      </c>
      <c r="F6" s="367" t="s">
        <v>36</v>
      </c>
      <c r="G6" s="367" t="s">
        <v>63</v>
      </c>
      <c r="H6" s="367">
        <v>1.0</v>
      </c>
      <c r="I6" s="367">
        <v>1.0</v>
      </c>
      <c r="J6" s="367" t="s">
        <v>1616</v>
      </c>
      <c r="K6" s="367" t="s">
        <v>1617</v>
      </c>
      <c r="L6" s="367" t="s">
        <v>14</v>
      </c>
      <c r="M6" s="369">
        <v>43224.0</v>
      </c>
      <c r="N6" s="367" t="s">
        <v>19</v>
      </c>
      <c r="O6" s="367" t="s">
        <v>505</v>
      </c>
      <c r="P6" s="367" t="s">
        <v>505</v>
      </c>
      <c r="Q6" s="370" t="s">
        <v>1618</v>
      </c>
      <c r="R6" s="368" t="s">
        <v>1619</v>
      </c>
      <c r="S6" s="367" t="s">
        <v>485</v>
      </c>
      <c r="T6" s="371"/>
      <c r="U6" s="371"/>
      <c r="V6" s="371"/>
      <c r="W6" s="371"/>
      <c r="X6" s="371"/>
      <c r="Y6" s="371"/>
    </row>
    <row r="7" ht="15.75" customHeight="1">
      <c r="A7" s="372">
        <v>44728.0</v>
      </c>
      <c r="B7" s="268" t="s">
        <v>35</v>
      </c>
      <c r="C7" s="268" t="s">
        <v>62</v>
      </c>
      <c r="D7" s="373" t="s">
        <v>1620</v>
      </c>
      <c r="E7" s="268" t="s">
        <v>29</v>
      </c>
      <c r="F7" s="268" t="s">
        <v>36</v>
      </c>
      <c r="G7" s="268" t="s">
        <v>63</v>
      </c>
      <c r="H7" s="268">
        <v>1.0</v>
      </c>
      <c r="I7" s="268">
        <v>2.0</v>
      </c>
      <c r="J7" s="268" t="s">
        <v>1616</v>
      </c>
      <c r="K7" s="270" t="s">
        <v>139</v>
      </c>
      <c r="L7" s="268" t="s">
        <v>9</v>
      </c>
      <c r="M7" s="374">
        <v>44728.0</v>
      </c>
      <c r="N7" s="367" t="s">
        <v>19</v>
      </c>
      <c r="O7" s="270" t="s">
        <v>1621</v>
      </c>
      <c r="P7" s="270" t="s">
        <v>1621</v>
      </c>
      <c r="Q7" s="375" t="s">
        <v>1622</v>
      </c>
      <c r="R7" s="368" t="s">
        <v>1619</v>
      </c>
      <c r="S7" s="268" t="s">
        <v>485</v>
      </c>
      <c r="T7" s="371"/>
      <c r="U7" s="371"/>
      <c r="V7" s="371"/>
      <c r="W7" s="371"/>
      <c r="X7" s="371"/>
      <c r="Y7" s="371"/>
    </row>
    <row r="8" ht="15.75" customHeight="1">
      <c r="A8" s="372">
        <v>43546.0</v>
      </c>
      <c r="B8" s="268" t="s">
        <v>35</v>
      </c>
      <c r="C8" s="268" t="s">
        <v>82</v>
      </c>
      <c r="D8" s="373" t="s">
        <v>1623</v>
      </c>
      <c r="E8" s="268" t="s">
        <v>29</v>
      </c>
      <c r="F8" s="268" t="s">
        <v>36</v>
      </c>
      <c r="G8" s="268" t="s">
        <v>83</v>
      </c>
      <c r="H8" s="268">
        <v>1.0</v>
      </c>
      <c r="I8" s="268">
        <v>1.0</v>
      </c>
      <c r="J8" s="268" t="str">
        <f>CONCATENATE(F8,"-",G8,"-",H8)</f>
        <v>GTH-MT-1</v>
      </c>
      <c r="K8" s="268" t="s">
        <v>1624</v>
      </c>
      <c r="L8" s="367" t="s">
        <v>14</v>
      </c>
      <c r="M8" s="374">
        <v>43546.0</v>
      </c>
      <c r="N8" s="367" t="s">
        <v>19</v>
      </c>
      <c r="O8" s="367" t="s">
        <v>505</v>
      </c>
      <c r="P8" s="367" t="s">
        <v>505</v>
      </c>
      <c r="Q8" s="268"/>
      <c r="R8" s="368" t="s">
        <v>1619</v>
      </c>
      <c r="S8" s="268" t="s">
        <v>485</v>
      </c>
      <c r="T8" s="371"/>
      <c r="U8" s="371"/>
      <c r="V8" s="371"/>
      <c r="W8" s="371"/>
      <c r="X8" s="371"/>
      <c r="Y8" s="371"/>
    </row>
    <row r="9" ht="15.75" customHeight="1">
      <c r="A9" s="376">
        <v>43397.0</v>
      </c>
      <c r="B9" s="268" t="s">
        <v>35</v>
      </c>
      <c r="C9" s="268" t="s">
        <v>76</v>
      </c>
      <c r="D9" s="373" t="s">
        <v>1625</v>
      </c>
      <c r="E9" s="268" t="s">
        <v>29</v>
      </c>
      <c r="F9" s="268" t="s">
        <v>36</v>
      </c>
      <c r="G9" s="268" t="s">
        <v>827</v>
      </c>
      <c r="H9" s="268">
        <v>1.0</v>
      </c>
      <c r="I9" s="268">
        <v>1.0</v>
      </c>
      <c r="J9" s="268" t="s">
        <v>1626</v>
      </c>
      <c r="K9" s="268" t="s">
        <v>1627</v>
      </c>
      <c r="L9" s="367" t="s">
        <v>14</v>
      </c>
      <c r="M9" s="374">
        <v>43405.0</v>
      </c>
      <c r="N9" s="367" t="s">
        <v>19</v>
      </c>
      <c r="O9" s="367" t="s">
        <v>505</v>
      </c>
      <c r="P9" s="367" t="s">
        <v>505</v>
      </c>
      <c r="Q9" s="268"/>
      <c r="R9" s="368" t="s">
        <v>1619</v>
      </c>
      <c r="S9" s="268" t="s">
        <v>485</v>
      </c>
      <c r="T9" s="371"/>
      <c r="U9" s="371"/>
      <c r="V9" s="371"/>
      <c r="W9" s="371"/>
      <c r="X9" s="371"/>
      <c r="Y9" s="371"/>
    </row>
    <row r="10" ht="15.75" customHeight="1">
      <c r="A10" s="376">
        <v>43125.0</v>
      </c>
      <c r="B10" s="268" t="s">
        <v>35</v>
      </c>
      <c r="C10" s="268" t="s">
        <v>96</v>
      </c>
      <c r="D10" s="373" t="s">
        <v>1628</v>
      </c>
      <c r="E10" s="268" t="s">
        <v>29</v>
      </c>
      <c r="F10" s="268" t="s">
        <v>36</v>
      </c>
      <c r="G10" s="268" t="s">
        <v>97</v>
      </c>
      <c r="H10" s="268">
        <v>1.0</v>
      </c>
      <c r="I10" s="268">
        <v>1.0</v>
      </c>
      <c r="J10" s="268" t="s">
        <v>1629</v>
      </c>
      <c r="K10" s="268" t="s">
        <v>1630</v>
      </c>
      <c r="L10" s="367" t="s">
        <v>14</v>
      </c>
      <c r="M10" s="374">
        <v>43125.0</v>
      </c>
      <c r="N10" s="268" t="s">
        <v>10</v>
      </c>
      <c r="O10" s="367" t="s">
        <v>505</v>
      </c>
      <c r="P10" s="367" t="s">
        <v>505</v>
      </c>
      <c r="Q10" s="377" t="s">
        <v>1631</v>
      </c>
      <c r="R10" s="368" t="s">
        <v>1619</v>
      </c>
      <c r="S10" s="268" t="s">
        <v>485</v>
      </c>
      <c r="T10" s="371"/>
      <c r="U10" s="371"/>
      <c r="V10" s="371"/>
      <c r="W10" s="371"/>
      <c r="X10" s="371"/>
      <c r="Y10" s="371"/>
    </row>
    <row r="11" ht="15.75" customHeight="1">
      <c r="A11" s="376">
        <v>43126.0</v>
      </c>
      <c r="B11" s="268" t="s">
        <v>35</v>
      </c>
      <c r="C11" s="268" t="s">
        <v>96</v>
      </c>
      <c r="D11" s="373" t="s">
        <v>1632</v>
      </c>
      <c r="E11" s="268" t="s">
        <v>29</v>
      </c>
      <c r="F11" s="268" t="s">
        <v>36</v>
      </c>
      <c r="G11" s="268" t="s">
        <v>97</v>
      </c>
      <c r="H11" s="268">
        <v>2.0</v>
      </c>
      <c r="I11" s="268">
        <v>1.0</v>
      </c>
      <c r="J11" s="268" t="s">
        <v>1633</v>
      </c>
      <c r="K11" s="268" t="s">
        <v>1634</v>
      </c>
      <c r="L11" s="367" t="s">
        <v>14</v>
      </c>
      <c r="M11" s="374">
        <v>43132.0</v>
      </c>
      <c r="N11" s="268" t="s">
        <v>10</v>
      </c>
      <c r="O11" s="367" t="s">
        <v>505</v>
      </c>
      <c r="P11" s="367" t="s">
        <v>505</v>
      </c>
      <c r="Q11" s="377" t="s">
        <v>1631</v>
      </c>
      <c r="R11" s="368" t="s">
        <v>1619</v>
      </c>
      <c r="S11" s="268" t="s">
        <v>485</v>
      </c>
      <c r="T11" s="371"/>
      <c r="U11" s="371"/>
      <c r="V11" s="371"/>
      <c r="W11" s="371"/>
      <c r="X11" s="371"/>
      <c r="Y11" s="371"/>
    </row>
    <row r="12" ht="15.75" customHeight="1">
      <c r="A12" s="376">
        <v>43126.0</v>
      </c>
      <c r="B12" s="268" t="s">
        <v>35</v>
      </c>
      <c r="C12" s="268" t="s">
        <v>96</v>
      </c>
      <c r="D12" s="373" t="s">
        <v>1635</v>
      </c>
      <c r="E12" s="268" t="s">
        <v>29</v>
      </c>
      <c r="F12" s="268" t="s">
        <v>36</v>
      </c>
      <c r="G12" s="268" t="s">
        <v>97</v>
      </c>
      <c r="H12" s="268">
        <v>3.0</v>
      </c>
      <c r="I12" s="268">
        <v>3.0</v>
      </c>
      <c r="J12" s="268" t="s">
        <v>1636</v>
      </c>
      <c r="K12" s="268" t="s">
        <v>1637</v>
      </c>
      <c r="L12" s="367" t="s">
        <v>14</v>
      </c>
      <c r="M12" s="374">
        <v>43719.0</v>
      </c>
      <c r="N12" s="367" t="s">
        <v>19</v>
      </c>
      <c r="O12" s="270" t="s">
        <v>1621</v>
      </c>
      <c r="P12" s="270" t="s">
        <v>1621</v>
      </c>
      <c r="Q12" s="377" t="s">
        <v>1631</v>
      </c>
      <c r="R12" s="368" t="s">
        <v>1619</v>
      </c>
      <c r="S12" s="268" t="s">
        <v>485</v>
      </c>
      <c r="T12" s="371"/>
      <c r="U12" s="371"/>
      <c r="V12" s="371"/>
      <c r="W12" s="371"/>
      <c r="X12" s="371"/>
      <c r="Y12" s="371"/>
    </row>
    <row r="13" ht="15.75" customHeight="1">
      <c r="A13" s="376">
        <v>43126.0</v>
      </c>
      <c r="B13" s="268" t="s">
        <v>35</v>
      </c>
      <c r="C13" s="268" t="s">
        <v>96</v>
      </c>
      <c r="D13" s="373" t="s">
        <v>1638</v>
      </c>
      <c r="E13" s="268" t="s">
        <v>29</v>
      </c>
      <c r="F13" s="268" t="s">
        <v>36</v>
      </c>
      <c r="G13" s="268" t="s">
        <v>97</v>
      </c>
      <c r="H13" s="268">
        <v>4.0</v>
      </c>
      <c r="I13" s="268">
        <v>1.0</v>
      </c>
      <c r="J13" s="268" t="s">
        <v>1639</v>
      </c>
      <c r="K13" s="268" t="s">
        <v>1640</v>
      </c>
      <c r="L13" s="367" t="s">
        <v>14</v>
      </c>
      <c r="M13" s="374">
        <v>43132.0</v>
      </c>
      <c r="N13" s="268" t="s">
        <v>10</v>
      </c>
      <c r="O13" s="367" t="s">
        <v>505</v>
      </c>
      <c r="P13" s="367" t="s">
        <v>505</v>
      </c>
      <c r="Q13" s="377" t="s">
        <v>1631</v>
      </c>
      <c r="R13" s="368" t="s">
        <v>1619</v>
      </c>
      <c r="S13" s="268" t="s">
        <v>485</v>
      </c>
      <c r="T13" s="371"/>
      <c r="U13" s="371"/>
      <c r="V13" s="371"/>
      <c r="W13" s="371"/>
      <c r="X13" s="371"/>
      <c r="Y13" s="371"/>
    </row>
    <row r="14" ht="15.75" customHeight="1">
      <c r="A14" s="376">
        <v>43126.0</v>
      </c>
      <c r="B14" s="268" t="s">
        <v>35</v>
      </c>
      <c r="C14" s="268" t="s">
        <v>96</v>
      </c>
      <c r="D14" s="373" t="s">
        <v>1641</v>
      </c>
      <c r="E14" s="268" t="s">
        <v>29</v>
      </c>
      <c r="F14" s="268" t="s">
        <v>36</v>
      </c>
      <c r="G14" s="268" t="s">
        <v>97</v>
      </c>
      <c r="H14" s="268">
        <v>5.0</v>
      </c>
      <c r="I14" s="268">
        <v>1.0</v>
      </c>
      <c r="J14" s="268" t="s">
        <v>1642</v>
      </c>
      <c r="K14" s="268" t="s">
        <v>1643</v>
      </c>
      <c r="L14" s="367" t="s">
        <v>14</v>
      </c>
      <c r="M14" s="374">
        <v>43375.0</v>
      </c>
      <c r="N14" s="367" t="s">
        <v>19</v>
      </c>
      <c r="O14" s="367" t="s">
        <v>505</v>
      </c>
      <c r="P14" s="367" t="s">
        <v>505</v>
      </c>
      <c r="Q14" s="377" t="s">
        <v>1631</v>
      </c>
      <c r="R14" s="368" t="s">
        <v>1619</v>
      </c>
      <c r="S14" s="268" t="s">
        <v>485</v>
      </c>
      <c r="T14" s="371"/>
      <c r="U14" s="371"/>
      <c r="V14" s="371"/>
      <c r="W14" s="371"/>
      <c r="X14" s="371"/>
      <c r="Y14" s="371"/>
    </row>
    <row r="15" ht="15.75" customHeight="1">
      <c r="A15" s="376">
        <v>43129.0</v>
      </c>
      <c r="B15" s="268" t="s">
        <v>35</v>
      </c>
      <c r="C15" s="268" t="s">
        <v>96</v>
      </c>
      <c r="D15" s="373" t="s">
        <v>1644</v>
      </c>
      <c r="E15" s="268" t="s">
        <v>29</v>
      </c>
      <c r="F15" s="268" t="s">
        <v>36</v>
      </c>
      <c r="G15" s="268" t="s">
        <v>97</v>
      </c>
      <c r="H15" s="268">
        <v>6.0</v>
      </c>
      <c r="I15" s="268">
        <v>2.0</v>
      </c>
      <c r="J15" s="268" t="s">
        <v>1645</v>
      </c>
      <c r="K15" s="268" t="s">
        <v>1646</v>
      </c>
      <c r="L15" s="367" t="s">
        <v>14</v>
      </c>
      <c r="M15" s="374">
        <v>43584.0</v>
      </c>
      <c r="N15" s="268" t="s">
        <v>10</v>
      </c>
      <c r="O15" s="270" t="s">
        <v>1621</v>
      </c>
      <c r="P15" s="270" t="s">
        <v>1621</v>
      </c>
      <c r="Q15" s="377" t="s">
        <v>1631</v>
      </c>
      <c r="R15" s="368" t="s">
        <v>1619</v>
      </c>
      <c r="S15" s="268" t="s">
        <v>485</v>
      </c>
      <c r="T15" s="371"/>
      <c r="U15" s="371"/>
      <c r="V15" s="371"/>
      <c r="W15" s="371"/>
      <c r="X15" s="371"/>
      <c r="Y15" s="371"/>
    </row>
    <row r="16" ht="15.75" customHeight="1">
      <c r="A16" s="376">
        <v>43129.0</v>
      </c>
      <c r="B16" s="268" t="s">
        <v>35</v>
      </c>
      <c r="C16" s="268" t="s">
        <v>96</v>
      </c>
      <c r="D16" s="373" t="s">
        <v>1647</v>
      </c>
      <c r="E16" s="268" t="s">
        <v>29</v>
      </c>
      <c r="F16" s="268" t="s">
        <v>36</v>
      </c>
      <c r="G16" s="268" t="s">
        <v>97</v>
      </c>
      <c r="H16" s="268">
        <v>7.0</v>
      </c>
      <c r="I16" s="268">
        <v>1.0</v>
      </c>
      <c r="J16" s="268" t="s">
        <v>1648</v>
      </c>
      <c r="K16" s="268" t="s">
        <v>1649</v>
      </c>
      <c r="L16" s="367" t="s">
        <v>14</v>
      </c>
      <c r="M16" s="268" t="s">
        <v>1650</v>
      </c>
      <c r="N16" s="367" t="s">
        <v>19</v>
      </c>
      <c r="O16" s="367" t="s">
        <v>505</v>
      </c>
      <c r="P16" s="367" t="s">
        <v>505</v>
      </c>
      <c r="Q16" s="377" t="s">
        <v>1631</v>
      </c>
      <c r="R16" s="368" t="s">
        <v>1619</v>
      </c>
      <c r="S16" s="268" t="s">
        <v>485</v>
      </c>
      <c r="T16" s="371"/>
      <c r="U16" s="371"/>
      <c r="V16" s="371"/>
      <c r="W16" s="371"/>
      <c r="X16" s="371"/>
      <c r="Y16" s="371"/>
    </row>
    <row r="17" ht="15.75" customHeight="1">
      <c r="A17" s="378">
        <v>44028.0</v>
      </c>
      <c r="B17" s="268" t="s">
        <v>35</v>
      </c>
      <c r="C17" s="268" t="s">
        <v>66</v>
      </c>
      <c r="D17" s="373" t="s">
        <v>1651</v>
      </c>
      <c r="E17" s="268" t="s">
        <v>29</v>
      </c>
      <c r="F17" s="268" t="s">
        <v>36</v>
      </c>
      <c r="G17" s="270" t="s">
        <v>91</v>
      </c>
      <c r="H17" s="268">
        <v>1.0</v>
      </c>
      <c r="I17" s="268">
        <v>2.0</v>
      </c>
      <c r="J17" s="268" t="str">
        <f t="shared" ref="J17:J18" si="1">CONCATENATE(F17,"-",G17,"-",H17)</f>
        <v>GTH-DSIG-1</v>
      </c>
      <c r="K17" s="268" t="s">
        <v>1652</v>
      </c>
      <c r="L17" s="268" t="s">
        <v>9</v>
      </c>
      <c r="M17" s="379" t="s">
        <v>1653</v>
      </c>
      <c r="N17" s="268" t="s">
        <v>10</v>
      </c>
      <c r="O17" s="270" t="s">
        <v>1621</v>
      </c>
      <c r="P17" s="270" t="s">
        <v>1621</v>
      </c>
      <c r="Q17" s="375" t="s">
        <v>1622</v>
      </c>
      <c r="R17" s="368" t="s">
        <v>1619</v>
      </c>
      <c r="S17" s="268" t="s">
        <v>485</v>
      </c>
      <c r="T17" s="371"/>
      <c r="U17" s="371"/>
      <c r="V17" s="371"/>
      <c r="W17" s="371"/>
      <c r="X17" s="371"/>
      <c r="Y17" s="371"/>
    </row>
    <row r="18" ht="15.75" customHeight="1">
      <c r="A18" s="380">
        <v>44459.0</v>
      </c>
      <c r="B18" s="268" t="s">
        <v>35</v>
      </c>
      <c r="C18" s="304" t="s">
        <v>66</v>
      </c>
      <c r="D18" s="373" t="s">
        <v>1654</v>
      </c>
      <c r="E18" s="268" t="s">
        <v>29</v>
      </c>
      <c r="F18" s="268" t="s">
        <v>36</v>
      </c>
      <c r="G18" s="381" t="s">
        <v>91</v>
      </c>
      <c r="H18" s="270">
        <v>28.0</v>
      </c>
      <c r="I18" s="270">
        <v>1.0</v>
      </c>
      <c r="J18" s="268" t="str">
        <f t="shared" si="1"/>
        <v>GTH-DSIG-28</v>
      </c>
      <c r="K18" s="270" t="s">
        <v>1655</v>
      </c>
      <c r="L18" s="268" t="s">
        <v>9</v>
      </c>
      <c r="M18" s="382">
        <v>44459.0</v>
      </c>
      <c r="N18" s="367" t="s">
        <v>19</v>
      </c>
      <c r="O18" s="270" t="s">
        <v>1656</v>
      </c>
      <c r="P18" s="270" t="s">
        <v>1656</v>
      </c>
      <c r="Q18" s="375" t="s">
        <v>1622</v>
      </c>
      <c r="R18" s="368" t="s">
        <v>1619</v>
      </c>
      <c r="S18" s="270" t="s">
        <v>874</v>
      </c>
      <c r="T18" s="371"/>
      <c r="U18" s="371"/>
      <c r="V18" s="371"/>
      <c r="W18" s="371"/>
      <c r="X18" s="371"/>
      <c r="Y18" s="371"/>
    </row>
    <row r="19" ht="15.75" customHeight="1">
      <c r="A19" s="376">
        <v>43201.0</v>
      </c>
      <c r="B19" s="268" t="s">
        <v>35</v>
      </c>
      <c r="C19" s="268" t="s">
        <v>66</v>
      </c>
      <c r="D19" s="373" t="s">
        <v>1657</v>
      </c>
      <c r="E19" s="268" t="s">
        <v>29</v>
      </c>
      <c r="F19" s="268" t="s">
        <v>36</v>
      </c>
      <c r="G19" s="268" t="s">
        <v>67</v>
      </c>
      <c r="H19" s="268">
        <v>1.0</v>
      </c>
      <c r="I19" s="268">
        <v>1.0</v>
      </c>
      <c r="J19" s="268" t="s">
        <v>1658</v>
      </c>
      <c r="K19" s="268" t="s">
        <v>1652</v>
      </c>
      <c r="L19" s="367" t="s">
        <v>14</v>
      </c>
      <c r="M19" s="374">
        <v>43193.0</v>
      </c>
      <c r="N19" s="367" t="s">
        <v>19</v>
      </c>
      <c r="O19" s="367" t="s">
        <v>505</v>
      </c>
      <c r="P19" s="367" t="s">
        <v>505</v>
      </c>
      <c r="Q19" s="268"/>
      <c r="R19" s="368" t="s">
        <v>1619</v>
      </c>
      <c r="S19" s="268" t="s">
        <v>485</v>
      </c>
      <c r="T19" s="371"/>
      <c r="U19" s="371"/>
      <c r="V19" s="371"/>
      <c r="W19" s="371"/>
      <c r="X19" s="371"/>
      <c r="Y19" s="371"/>
    </row>
    <row r="20" ht="15.75" customHeight="1">
      <c r="A20" s="383">
        <v>45112.0</v>
      </c>
      <c r="B20" s="268" t="s">
        <v>35</v>
      </c>
      <c r="C20" s="304" t="s">
        <v>66</v>
      </c>
      <c r="D20" s="384" t="s">
        <v>1659</v>
      </c>
      <c r="E20" s="268" t="s">
        <v>29</v>
      </c>
      <c r="F20" s="268" t="s">
        <v>36</v>
      </c>
      <c r="G20" s="381" t="s">
        <v>91</v>
      </c>
      <c r="H20" s="381">
        <v>29.0</v>
      </c>
      <c r="I20" s="304">
        <v>1.0</v>
      </c>
      <c r="J20" s="268" t="str">
        <f t="shared" ref="J20:J24" si="2">CONCATENATE(F20,"-",G20,"-",H20)</f>
        <v>GTH-DSIG-29</v>
      </c>
      <c r="K20" s="270" t="s">
        <v>1660</v>
      </c>
      <c r="L20" s="304" t="s">
        <v>9</v>
      </c>
      <c r="M20" s="385">
        <v>45112.0</v>
      </c>
      <c r="N20" s="304" t="s">
        <v>10</v>
      </c>
      <c r="O20" s="304" t="s">
        <v>1661</v>
      </c>
      <c r="P20" s="304" t="s">
        <v>1661</v>
      </c>
      <c r="Q20" s="375" t="s">
        <v>1622</v>
      </c>
      <c r="R20" s="368" t="s">
        <v>1619</v>
      </c>
      <c r="S20" s="270" t="s">
        <v>874</v>
      </c>
      <c r="T20" s="371"/>
      <c r="U20" s="371"/>
      <c r="V20" s="371"/>
      <c r="W20" s="371"/>
      <c r="X20" s="371"/>
      <c r="Y20" s="371"/>
    </row>
    <row r="21" ht="15.75" customHeight="1">
      <c r="A21" s="383">
        <v>45112.0</v>
      </c>
      <c r="B21" s="268" t="s">
        <v>35</v>
      </c>
      <c r="C21" s="304" t="s">
        <v>66</v>
      </c>
      <c r="D21" s="384" t="s">
        <v>1662</v>
      </c>
      <c r="E21" s="268" t="s">
        <v>29</v>
      </c>
      <c r="F21" s="268" t="s">
        <v>36</v>
      </c>
      <c r="G21" s="381" t="s">
        <v>91</v>
      </c>
      <c r="H21" s="381">
        <v>30.0</v>
      </c>
      <c r="I21" s="304">
        <v>1.0</v>
      </c>
      <c r="J21" s="268" t="str">
        <f t="shared" si="2"/>
        <v>GTH-DSIG-30</v>
      </c>
      <c r="K21" s="270" t="s">
        <v>1663</v>
      </c>
      <c r="L21" s="304" t="s">
        <v>9</v>
      </c>
      <c r="M21" s="385">
        <v>45112.0</v>
      </c>
      <c r="N21" s="304" t="s">
        <v>10</v>
      </c>
      <c r="O21" s="304" t="s">
        <v>1661</v>
      </c>
      <c r="P21" s="304" t="s">
        <v>1661</v>
      </c>
      <c r="Q21" s="375" t="s">
        <v>1622</v>
      </c>
      <c r="R21" s="368" t="s">
        <v>1619</v>
      </c>
      <c r="S21" s="270" t="s">
        <v>874</v>
      </c>
      <c r="T21" s="371"/>
      <c r="U21" s="371"/>
      <c r="V21" s="371"/>
      <c r="W21" s="371"/>
      <c r="X21" s="371"/>
      <c r="Y21" s="371"/>
    </row>
    <row r="22" ht="15.75" customHeight="1">
      <c r="A22" s="386" t="s">
        <v>1664</v>
      </c>
      <c r="B22" s="268" t="s">
        <v>35</v>
      </c>
      <c r="C22" s="268" t="s">
        <v>70</v>
      </c>
      <c r="D22" s="373" t="s">
        <v>1665</v>
      </c>
      <c r="E22" s="268" t="s">
        <v>29</v>
      </c>
      <c r="F22" s="268" t="s">
        <v>36</v>
      </c>
      <c r="G22" s="268" t="s">
        <v>71</v>
      </c>
      <c r="H22" s="268">
        <v>1.0</v>
      </c>
      <c r="I22" s="268">
        <v>1.0</v>
      </c>
      <c r="J22" s="268" t="str">
        <f t="shared" si="2"/>
        <v>GTH-F-1</v>
      </c>
      <c r="K22" s="387" t="s">
        <v>1666</v>
      </c>
      <c r="L22" s="367" t="s">
        <v>14</v>
      </c>
      <c r="M22" s="374">
        <v>43131.0</v>
      </c>
      <c r="N22" s="268" t="s">
        <v>10</v>
      </c>
      <c r="O22" s="367" t="s">
        <v>505</v>
      </c>
      <c r="P22" s="367" t="s">
        <v>505</v>
      </c>
      <c r="Q22" s="268"/>
      <c r="R22" s="368" t="s">
        <v>1619</v>
      </c>
      <c r="S22" s="268" t="s">
        <v>485</v>
      </c>
      <c r="T22" s="371"/>
      <c r="U22" s="371"/>
      <c r="V22" s="371"/>
      <c r="W22" s="371"/>
      <c r="X22" s="371"/>
      <c r="Y22" s="371"/>
    </row>
    <row r="23" ht="15.75" customHeight="1">
      <c r="A23" s="383">
        <v>45156.0</v>
      </c>
      <c r="B23" s="268" t="s">
        <v>35</v>
      </c>
      <c r="C23" s="304" t="s">
        <v>66</v>
      </c>
      <c r="D23" s="384" t="s">
        <v>1667</v>
      </c>
      <c r="E23" s="268" t="s">
        <v>29</v>
      </c>
      <c r="F23" s="268" t="s">
        <v>36</v>
      </c>
      <c r="G23" s="381" t="s">
        <v>91</v>
      </c>
      <c r="H23" s="381">
        <v>31.0</v>
      </c>
      <c r="I23" s="304">
        <v>2.0</v>
      </c>
      <c r="J23" s="268" t="str">
        <f t="shared" si="2"/>
        <v>GTH-DSIG-31</v>
      </c>
      <c r="K23" s="270" t="s">
        <v>1668</v>
      </c>
      <c r="L23" s="304" t="s">
        <v>9</v>
      </c>
      <c r="M23" s="388">
        <v>45156.0</v>
      </c>
      <c r="N23" s="304" t="s">
        <v>10</v>
      </c>
      <c r="O23" s="389" t="s">
        <v>1669</v>
      </c>
      <c r="P23" s="389" t="s">
        <v>1669</v>
      </c>
      <c r="Q23" s="375" t="s">
        <v>1622</v>
      </c>
      <c r="R23" s="368" t="s">
        <v>1619</v>
      </c>
      <c r="S23" s="270" t="s">
        <v>874</v>
      </c>
      <c r="T23" s="371"/>
      <c r="U23" s="371"/>
      <c r="V23" s="371"/>
      <c r="W23" s="371"/>
      <c r="X23" s="371"/>
      <c r="Y23" s="371"/>
    </row>
    <row r="24" ht="15.75" customHeight="1">
      <c r="A24" s="386" t="s">
        <v>1664</v>
      </c>
      <c r="B24" s="268" t="s">
        <v>35</v>
      </c>
      <c r="C24" s="268" t="s">
        <v>70</v>
      </c>
      <c r="D24" s="373" t="s">
        <v>1670</v>
      </c>
      <c r="E24" s="268" t="s">
        <v>29</v>
      </c>
      <c r="F24" s="268" t="s">
        <v>36</v>
      </c>
      <c r="G24" s="268" t="s">
        <v>71</v>
      </c>
      <c r="H24" s="268">
        <v>2.0</v>
      </c>
      <c r="I24" s="268">
        <v>2.0</v>
      </c>
      <c r="J24" s="268" t="str">
        <f t="shared" si="2"/>
        <v>GTH-F-2</v>
      </c>
      <c r="K24" s="387" t="s">
        <v>1671</v>
      </c>
      <c r="L24" s="367" t="s">
        <v>14</v>
      </c>
      <c r="M24" s="374">
        <v>43217.0</v>
      </c>
      <c r="N24" s="268" t="s">
        <v>10</v>
      </c>
      <c r="O24" s="270" t="s">
        <v>1621</v>
      </c>
      <c r="P24" s="270" t="s">
        <v>1621</v>
      </c>
      <c r="Q24" s="268"/>
      <c r="R24" s="368" t="s">
        <v>1619</v>
      </c>
      <c r="S24" s="268" t="s">
        <v>485</v>
      </c>
      <c r="T24" s="371"/>
      <c r="U24" s="371"/>
      <c r="V24" s="371"/>
      <c r="W24" s="371"/>
      <c r="X24" s="371"/>
      <c r="Y24" s="371"/>
    </row>
    <row r="25" ht="15.75" customHeight="1">
      <c r="A25" s="383">
        <v>45167.0</v>
      </c>
      <c r="B25" s="268" t="s">
        <v>35</v>
      </c>
      <c r="C25" s="304" t="s">
        <v>66</v>
      </c>
      <c r="D25" s="384" t="s">
        <v>1672</v>
      </c>
      <c r="E25" s="268" t="s">
        <v>29</v>
      </c>
      <c r="F25" s="268" t="s">
        <v>36</v>
      </c>
      <c r="G25" s="381" t="s">
        <v>91</v>
      </c>
      <c r="H25" s="381">
        <v>32.0</v>
      </c>
      <c r="I25" s="304">
        <v>1.0</v>
      </c>
      <c r="J25" s="268" t="str">
        <f>CONCATENATE(F30,"-",G25,"-",H25)</f>
        <v>GTH-DSIG-32</v>
      </c>
      <c r="K25" s="270" t="s">
        <v>1673</v>
      </c>
      <c r="L25" s="304" t="s">
        <v>9</v>
      </c>
      <c r="M25" s="385">
        <v>45167.0</v>
      </c>
      <c r="N25" s="304" t="s">
        <v>10</v>
      </c>
      <c r="O25" s="304" t="s">
        <v>1674</v>
      </c>
      <c r="P25" s="304" t="s">
        <v>1674</v>
      </c>
      <c r="Q25" s="375" t="s">
        <v>1622</v>
      </c>
      <c r="R25" s="368" t="s">
        <v>1619</v>
      </c>
      <c r="S25" s="270" t="s">
        <v>874</v>
      </c>
      <c r="T25" s="371"/>
      <c r="U25" s="371"/>
      <c r="V25" s="371"/>
      <c r="W25" s="371"/>
      <c r="X25" s="371"/>
      <c r="Y25" s="371"/>
    </row>
    <row r="26" ht="15.75" customHeight="1">
      <c r="A26" s="376">
        <v>43132.0</v>
      </c>
      <c r="B26" s="268" t="s">
        <v>35</v>
      </c>
      <c r="C26" s="268" t="s">
        <v>70</v>
      </c>
      <c r="D26" s="373" t="s">
        <v>1675</v>
      </c>
      <c r="E26" s="268" t="s">
        <v>29</v>
      </c>
      <c r="F26" s="268" t="s">
        <v>36</v>
      </c>
      <c r="G26" s="268" t="s">
        <v>71</v>
      </c>
      <c r="H26" s="268">
        <v>3.0</v>
      </c>
      <c r="I26" s="268">
        <v>1.0</v>
      </c>
      <c r="J26" s="268" t="str">
        <f t="shared" ref="J26:J51" si="3">CONCATENATE(F26,"-",G26,"-",H26)</f>
        <v>GTH-F-3</v>
      </c>
      <c r="K26" s="387" t="s">
        <v>1676</v>
      </c>
      <c r="L26" s="367" t="s">
        <v>14</v>
      </c>
      <c r="M26" s="374">
        <v>43132.0</v>
      </c>
      <c r="N26" s="268" t="s">
        <v>10</v>
      </c>
      <c r="O26" s="367" t="s">
        <v>505</v>
      </c>
      <c r="P26" s="367" t="s">
        <v>505</v>
      </c>
      <c r="Q26" s="268"/>
      <c r="R26" s="368" t="s">
        <v>1619</v>
      </c>
      <c r="S26" s="268" t="s">
        <v>485</v>
      </c>
      <c r="T26" s="371"/>
      <c r="U26" s="371"/>
      <c r="V26" s="371"/>
      <c r="W26" s="371"/>
      <c r="X26" s="371"/>
      <c r="Y26" s="371"/>
    </row>
    <row r="27" ht="15.75" customHeight="1">
      <c r="A27" s="390" t="s">
        <v>1677</v>
      </c>
      <c r="B27" s="268" t="s">
        <v>35</v>
      </c>
      <c r="C27" s="304" t="s">
        <v>66</v>
      </c>
      <c r="D27" s="373" t="s">
        <v>1678</v>
      </c>
      <c r="E27" s="268" t="s">
        <v>29</v>
      </c>
      <c r="F27" s="268" t="s">
        <v>36</v>
      </c>
      <c r="G27" s="381" t="s">
        <v>91</v>
      </c>
      <c r="H27" s="391">
        <v>27.0</v>
      </c>
      <c r="I27" s="270">
        <v>1.0</v>
      </c>
      <c r="J27" s="268" t="str">
        <f t="shared" si="3"/>
        <v>GTH-DSIG-27</v>
      </c>
      <c r="K27" s="270" t="s">
        <v>1655</v>
      </c>
      <c r="L27" s="304" t="s">
        <v>9</v>
      </c>
      <c r="M27" s="270" t="s">
        <v>1677</v>
      </c>
      <c r="N27" s="367" t="s">
        <v>19</v>
      </c>
      <c r="O27" s="270" t="s">
        <v>1656</v>
      </c>
      <c r="P27" s="270" t="s">
        <v>1656</v>
      </c>
      <c r="Q27" s="375" t="s">
        <v>1622</v>
      </c>
      <c r="R27" s="368" t="s">
        <v>1619</v>
      </c>
      <c r="S27" s="270" t="s">
        <v>874</v>
      </c>
      <c r="T27" s="371"/>
      <c r="U27" s="371"/>
      <c r="V27" s="371"/>
      <c r="W27" s="371"/>
      <c r="X27" s="371"/>
      <c r="Y27" s="371"/>
    </row>
    <row r="28" ht="15.75" customHeight="1">
      <c r="A28" s="268" t="s">
        <v>1679</v>
      </c>
      <c r="B28" s="268" t="s">
        <v>35</v>
      </c>
      <c r="C28" s="268" t="s">
        <v>70</v>
      </c>
      <c r="D28" s="373" t="s">
        <v>1680</v>
      </c>
      <c r="E28" s="268" t="s">
        <v>29</v>
      </c>
      <c r="F28" s="268" t="s">
        <v>36</v>
      </c>
      <c r="G28" s="268" t="s">
        <v>71</v>
      </c>
      <c r="H28" s="268">
        <v>4.0</v>
      </c>
      <c r="I28" s="268">
        <v>1.0</v>
      </c>
      <c r="J28" s="268" t="str">
        <f t="shared" si="3"/>
        <v>GTH-F-4</v>
      </c>
      <c r="K28" s="387" t="s">
        <v>1681</v>
      </c>
      <c r="L28" s="367" t="s">
        <v>14</v>
      </c>
      <c r="M28" s="374">
        <v>43132.0</v>
      </c>
      <c r="N28" s="268" t="s">
        <v>10</v>
      </c>
      <c r="O28" s="367" t="s">
        <v>505</v>
      </c>
      <c r="P28" s="367" t="s">
        <v>505</v>
      </c>
      <c r="Q28" s="268"/>
      <c r="R28" s="368" t="s">
        <v>1619</v>
      </c>
      <c r="S28" s="268" t="s">
        <v>485</v>
      </c>
      <c r="T28" s="371"/>
      <c r="U28" s="371"/>
      <c r="V28" s="371"/>
      <c r="W28" s="371"/>
      <c r="X28" s="371"/>
      <c r="Y28" s="371"/>
    </row>
    <row r="29" ht="15.75" customHeight="1">
      <c r="A29" s="380">
        <v>44428.0</v>
      </c>
      <c r="B29" s="268" t="s">
        <v>35</v>
      </c>
      <c r="C29" s="304" t="s">
        <v>66</v>
      </c>
      <c r="D29" s="373" t="s">
        <v>1682</v>
      </c>
      <c r="E29" s="268" t="s">
        <v>29</v>
      </c>
      <c r="F29" s="268" t="s">
        <v>36</v>
      </c>
      <c r="G29" s="381" t="s">
        <v>91</v>
      </c>
      <c r="H29" s="391">
        <v>26.0</v>
      </c>
      <c r="I29" s="270">
        <v>1.0</v>
      </c>
      <c r="J29" s="268" t="str">
        <f t="shared" si="3"/>
        <v>GTH-DSIG-26</v>
      </c>
      <c r="K29" s="270" t="s">
        <v>1655</v>
      </c>
      <c r="L29" s="304" t="s">
        <v>9</v>
      </c>
      <c r="M29" s="382">
        <v>44428.0</v>
      </c>
      <c r="N29" s="367" t="s">
        <v>19</v>
      </c>
      <c r="O29" s="270" t="s">
        <v>1656</v>
      </c>
      <c r="P29" s="270" t="s">
        <v>1656</v>
      </c>
      <c r="Q29" s="375" t="s">
        <v>1622</v>
      </c>
      <c r="R29" s="368" t="s">
        <v>1619</v>
      </c>
      <c r="S29" s="270" t="s">
        <v>874</v>
      </c>
      <c r="T29" s="371"/>
      <c r="U29" s="371"/>
      <c r="V29" s="371"/>
      <c r="W29" s="371"/>
      <c r="X29" s="371"/>
      <c r="Y29" s="371"/>
    </row>
    <row r="30" ht="15.75" customHeight="1">
      <c r="A30" s="386" t="s">
        <v>1679</v>
      </c>
      <c r="B30" s="268" t="s">
        <v>35</v>
      </c>
      <c r="C30" s="268" t="s">
        <v>70</v>
      </c>
      <c r="D30" s="373" t="s">
        <v>1683</v>
      </c>
      <c r="E30" s="268" t="s">
        <v>29</v>
      </c>
      <c r="F30" s="268" t="s">
        <v>36</v>
      </c>
      <c r="G30" s="268" t="s">
        <v>71</v>
      </c>
      <c r="H30" s="268">
        <v>5.0</v>
      </c>
      <c r="I30" s="387" t="s">
        <v>488</v>
      </c>
      <c r="J30" s="268" t="str">
        <f t="shared" si="3"/>
        <v>GTH-F-5</v>
      </c>
      <c r="K30" s="387" t="s">
        <v>1684</v>
      </c>
      <c r="L30" s="367" t="s">
        <v>14</v>
      </c>
      <c r="M30" s="374">
        <v>43132.0</v>
      </c>
      <c r="N30" s="268" t="s">
        <v>10</v>
      </c>
      <c r="O30" s="268" t="s">
        <v>505</v>
      </c>
      <c r="P30" s="268" t="s">
        <v>505</v>
      </c>
      <c r="Q30" s="268"/>
      <c r="R30" s="368" t="s">
        <v>1619</v>
      </c>
      <c r="S30" s="268" t="s">
        <v>485</v>
      </c>
      <c r="T30" s="371"/>
      <c r="U30" s="371"/>
      <c r="V30" s="371"/>
      <c r="W30" s="371"/>
      <c r="X30" s="371"/>
      <c r="Y30" s="371"/>
    </row>
    <row r="31" ht="15.75" customHeight="1">
      <c r="A31" s="380">
        <v>44428.0</v>
      </c>
      <c r="B31" s="268" t="s">
        <v>35</v>
      </c>
      <c r="C31" s="304" t="s">
        <v>66</v>
      </c>
      <c r="D31" s="373" t="s">
        <v>1685</v>
      </c>
      <c r="E31" s="268" t="s">
        <v>29</v>
      </c>
      <c r="F31" s="268" t="s">
        <v>36</v>
      </c>
      <c r="G31" s="381" t="s">
        <v>91</v>
      </c>
      <c r="H31" s="391">
        <v>25.0</v>
      </c>
      <c r="I31" s="270">
        <v>1.0</v>
      </c>
      <c r="J31" s="268" t="str">
        <f t="shared" si="3"/>
        <v>GTH-DSIG-25</v>
      </c>
      <c r="K31" s="270" t="s">
        <v>1655</v>
      </c>
      <c r="L31" s="304" t="s">
        <v>9</v>
      </c>
      <c r="M31" s="382">
        <v>44428.0</v>
      </c>
      <c r="N31" s="367" t="s">
        <v>19</v>
      </c>
      <c r="O31" s="270" t="s">
        <v>1656</v>
      </c>
      <c r="P31" s="270" t="s">
        <v>1656</v>
      </c>
      <c r="Q31" s="375" t="s">
        <v>1622</v>
      </c>
      <c r="R31" s="368" t="s">
        <v>1619</v>
      </c>
      <c r="S31" s="270" t="s">
        <v>874</v>
      </c>
      <c r="T31" s="371"/>
      <c r="U31" s="371"/>
      <c r="V31" s="371"/>
      <c r="W31" s="371"/>
      <c r="X31" s="371"/>
      <c r="Y31" s="371"/>
    </row>
    <row r="32" ht="15.75" customHeight="1">
      <c r="A32" s="380">
        <v>44428.0</v>
      </c>
      <c r="B32" s="268" t="s">
        <v>35</v>
      </c>
      <c r="C32" s="304" t="s">
        <v>66</v>
      </c>
      <c r="D32" s="373" t="s">
        <v>1686</v>
      </c>
      <c r="E32" s="268" t="s">
        <v>29</v>
      </c>
      <c r="F32" s="268" t="s">
        <v>36</v>
      </c>
      <c r="G32" s="381" t="s">
        <v>91</v>
      </c>
      <c r="H32" s="391">
        <v>24.0</v>
      </c>
      <c r="I32" s="270">
        <v>1.0</v>
      </c>
      <c r="J32" s="268" t="str">
        <f t="shared" si="3"/>
        <v>GTH-DSIG-24</v>
      </c>
      <c r="K32" s="270" t="s">
        <v>1655</v>
      </c>
      <c r="L32" s="304" t="s">
        <v>9</v>
      </c>
      <c r="M32" s="382">
        <v>44428.0</v>
      </c>
      <c r="N32" s="367" t="s">
        <v>19</v>
      </c>
      <c r="O32" s="270" t="s">
        <v>1656</v>
      </c>
      <c r="P32" s="270" t="s">
        <v>1656</v>
      </c>
      <c r="Q32" s="375" t="s">
        <v>1622</v>
      </c>
      <c r="R32" s="368" t="s">
        <v>1619</v>
      </c>
      <c r="S32" s="270" t="s">
        <v>874</v>
      </c>
      <c r="T32" s="371"/>
      <c r="U32" s="371"/>
      <c r="V32" s="371"/>
      <c r="W32" s="371"/>
      <c r="X32" s="371"/>
      <c r="Y32" s="371"/>
    </row>
    <row r="33" ht="15.75" customHeight="1">
      <c r="A33" s="386" t="s">
        <v>1679</v>
      </c>
      <c r="B33" s="268" t="s">
        <v>35</v>
      </c>
      <c r="C33" s="268" t="s">
        <v>70</v>
      </c>
      <c r="D33" s="373" t="s">
        <v>1687</v>
      </c>
      <c r="E33" s="268" t="s">
        <v>29</v>
      </c>
      <c r="F33" s="268" t="s">
        <v>36</v>
      </c>
      <c r="G33" s="268" t="s">
        <v>71</v>
      </c>
      <c r="H33" s="387" t="s">
        <v>931</v>
      </c>
      <c r="I33" s="387" t="s">
        <v>488</v>
      </c>
      <c r="J33" s="268" t="str">
        <f t="shared" si="3"/>
        <v>GTH-F-06</v>
      </c>
      <c r="K33" s="387" t="s">
        <v>1688</v>
      </c>
      <c r="L33" s="367" t="s">
        <v>14</v>
      </c>
      <c r="M33" s="374">
        <v>43132.0</v>
      </c>
      <c r="N33" s="268" t="s">
        <v>10</v>
      </c>
      <c r="O33" s="268" t="s">
        <v>505</v>
      </c>
      <c r="P33" s="268" t="s">
        <v>505</v>
      </c>
      <c r="Q33" s="375" t="s">
        <v>1622</v>
      </c>
      <c r="R33" s="368" t="s">
        <v>1619</v>
      </c>
      <c r="S33" s="268" t="s">
        <v>485</v>
      </c>
      <c r="T33" s="371"/>
      <c r="U33" s="371"/>
      <c r="V33" s="371"/>
      <c r="W33" s="371"/>
      <c r="X33" s="371"/>
      <c r="Y33" s="371"/>
    </row>
    <row r="34" ht="15.75" customHeight="1">
      <c r="A34" s="380">
        <v>44377.0</v>
      </c>
      <c r="B34" s="268" t="s">
        <v>35</v>
      </c>
      <c r="C34" s="304" t="s">
        <v>66</v>
      </c>
      <c r="D34" s="373" t="s">
        <v>1689</v>
      </c>
      <c r="E34" s="268" t="s">
        <v>29</v>
      </c>
      <c r="F34" s="268" t="s">
        <v>36</v>
      </c>
      <c r="G34" s="381" t="s">
        <v>91</v>
      </c>
      <c r="H34" s="391">
        <v>23.0</v>
      </c>
      <c r="I34" s="270">
        <v>1.0</v>
      </c>
      <c r="J34" s="268" t="str">
        <f t="shared" si="3"/>
        <v>GTH-DSIG-23</v>
      </c>
      <c r="K34" s="270" t="s">
        <v>1655</v>
      </c>
      <c r="L34" s="304" t="s">
        <v>9</v>
      </c>
      <c r="M34" s="382">
        <v>44377.0</v>
      </c>
      <c r="N34" s="367" t="s">
        <v>19</v>
      </c>
      <c r="O34" s="270" t="s">
        <v>1656</v>
      </c>
      <c r="P34" s="270" t="s">
        <v>1656</v>
      </c>
      <c r="Q34" s="375" t="s">
        <v>1622</v>
      </c>
      <c r="R34" s="368" t="s">
        <v>1619</v>
      </c>
      <c r="S34" s="270" t="s">
        <v>874</v>
      </c>
      <c r="T34" s="371"/>
      <c r="U34" s="371"/>
      <c r="V34" s="371"/>
      <c r="W34" s="371"/>
      <c r="X34" s="371"/>
      <c r="Y34" s="371"/>
    </row>
    <row r="35" ht="15.75" customHeight="1">
      <c r="A35" s="386" t="s">
        <v>1679</v>
      </c>
      <c r="B35" s="268" t="s">
        <v>35</v>
      </c>
      <c r="C35" s="268" t="s">
        <v>70</v>
      </c>
      <c r="D35" s="373" t="s">
        <v>1690</v>
      </c>
      <c r="E35" s="268" t="s">
        <v>29</v>
      </c>
      <c r="F35" s="268" t="s">
        <v>36</v>
      </c>
      <c r="G35" s="268" t="s">
        <v>71</v>
      </c>
      <c r="H35" s="387" t="s">
        <v>1691</v>
      </c>
      <c r="I35" s="387" t="s">
        <v>488</v>
      </c>
      <c r="J35" s="268" t="str">
        <f t="shared" si="3"/>
        <v>GTH-F-07</v>
      </c>
      <c r="K35" s="387" t="s">
        <v>1692</v>
      </c>
      <c r="L35" s="367" t="s">
        <v>14</v>
      </c>
      <c r="M35" s="374">
        <v>43132.0</v>
      </c>
      <c r="N35" s="268" t="s">
        <v>10</v>
      </c>
      <c r="O35" s="268" t="s">
        <v>505</v>
      </c>
      <c r="P35" s="268" t="s">
        <v>505</v>
      </c>
      <c r="Q35" s="268"/>
      <c r="R35" s="368" t="s">
        <v>1619</v>
      </c>
      <c r="S35" s="268" t="s">
        <v>485</v>
      </c>
      <c r="T35" s="371"/>
      <c r="U35" s="371"/>
      <c r="V35" s="371"/>
      <c r="W35" s="371"/>
      <c r="X35" s="371"/>
      <c r="Y35" s="371"/>
    </row>
    <row r="36" ht="15.75" customHeight="1">
      <c r="A36" s="380">
        <v>44377.0</v>
      </c>
      <c r="B36" s="268" t="s">
        <v>35</v>
      </c>
      <c r="C36" s="304" t="s">
        <v>66</v>
      </c>
      <c r="D36" s="373" t="s">
        <v>1693</v>
      </c>
      <c r="E36" s="268" t="s">
        <v>29</v>
      </c>
      <c r="F36" s="268" t="s">
        <v>36</v>
      </c>
      <c r="G36" s="381" t="s">
        <v>91</v>
      </c>
      <c r="H36" s="391">
        <v>22.0</v>
      </c>
      <c r="I36" s="270">
        <v>1.0</v>
      </c>
      <c r="J36" s="268" t="str">
        <f t="shared" si="3"/>
        <v>GTH-DSIG-22</v>
      </c>
      <c r="K36" s="270" t="s">
        <v>1655</v>
      </c>
      <c r="L36" s="304" t="s">
        <v>9</v>
      </c>
      <c r="M36" s="382">
        <v>44377.0</v>
      </c>
      <c r="N36" s="367" t="s">
        <v>19</v>
      </c>
      <c r="O36" s="270" t="s">
        <v>1656</v>
      </c>
      <c r="P36" s="270" t="s">
        <v>1656</v>
      </c>
      <c r="Q36" s="375" t="s">
        <v>1622</v>
      </c>
      <c r="R36" s="368" t="s">
        <v>1619</v>
      </c>
      <c r="S36" s="270" t="s">
        <v>874</v>
      </c>
      <c r="T36" s="371"/>
      <c r="U36" s="371"/>
      <c r="V36" s="371"/>
      <c r="W36" s="371"/>
      <c r="X36" s="371"/>
      <c r="Y36" s="371"/>
    </row>
    <row r="37" ht="15.75" customHeight="1">
      <c r="A37" s="386" t="s">
        <v>1679</v>
      </c>
      <c r="B37" s="268" t="s">
        <v>35</v>
      </c>
      <c r="C37" s="268" t="s">
        <v>70</v>
      </c>
      <c r="D37" s="373" t="s">
        <v>1694</v>
      </c>
      <c r="E37" s="268" t="s">
        <v>29</v>
      </c>
      <c r="F37" s="268" t="s">
        <v>36</v>
      </c>
      <c r="G37" s="268" t="s">
        <v>71</v>
      </c>
      <c r="H37" s="387" t="s">
        <v>1139</v>
      </c>
      <c r="I37" s="387" t="s">
        <v>488</v>
      </c>
      <c r="J37" s="268" t="str">
        <f t="shared" si="3"/>
        <v>GTH-F-09</v>
      </c>
      <c r="K37" s="268" t="s">
        <v>1695</v>
      </c>
      <c r="L37" s="367" t="s">
        <v>14</v>
      </c>
      <c r="M37" s="374">
        <v>43132.0</v>
      </c>
      <c r="N37" s="268" t="s">
        <v>10</v>
      </c>
      <c r="O37" s="268" t="s">
        <v>505</v>
      </c>
      <c r="P37" s="268" t="s">
        <v>505</v>
      </c>
      <c r="Q37" s="268"/>
      <c r="R37" s="368" t="s">
        <v>1619</v>
      </c>
      <c r="S37" s="268" t="s">
        <v>485</v>
      </c>
      <c r="T37" s="371"/>
      <c r="U37" s="371"/>
      <c r="V37" s="371"/>
      <c r="W37" s="371"/>
      <c r="X37" s="371"/>
      <c r="Y37" s="371"/>
    </row>
    <row r="38" ht="15.75" customHeight="1">
      <c r="A38" s="380">
        <v>44288.0</v>
      </c>
      <c r="B38" s="268" t="s">
        <v>35</v>
      </c>
      <c r="C38" s="304" t="s">
        <v>66</v>
      </c>
      <c r="D38" s="373" t="s">
        <v>1696</v>
      </c>
      <c r="E38" s="268" t="s">
        <v>29</v>
      </c>
      <c r="F38" s="268" t="s">
        <v>36</v>
      </c>
      <c r="G38" s="381" t="s">
        <v>91</v>
      </c>
      <c r="H38" s="391">
        <v>21.0</v>
      </c>
      <c r="I38" s="270">
        <v>1.0</v>
      </c>
      <c r="J38" s="268" t="str">
        <f t="shared" si="3"/>
        <v>GTH-DSIG-21</v>
      </c>
      <c r="K38" s="270" t="s">
        <v>1655</v>
      </c>
      <c r="L38" s="304" t="s">
        <v>9</v>
      </c>
      <c r="M38" s="382">
        <v>44288.0</v>
      </c>
      <c r="N38" s="367" t="s">
        <v>19</v>
      </c>
      <c r="O38" s="270" t="s">
        <v>1656</v>
      </c>
      <c r="P38" s="270" t="s">
        <v>1656</v>
      </c>
      <c r="Q38" s="375" t="s">
        <v>1622</v>
      </c>
      <c r="R38" s="368" t="s">
        <v>1619</v>
      </c>
      <c r="S38" s="270" t="s">
        <v>874</v>
      </c>
      <c r="T38" s="371"/>
      <c r="U38" s="371"/>
      <c r="V38" s="371"/>
      <c r="W38" s="371"/>
      <c r="X38" s="371"/>
      <c r="Y38" s="371"/>
    </row>
    <row r="39" ht="15.75" customHeight="1">
      <c r="A39" s="380">
        <v>44274.0</v>
      </c>
      <c r="B39" s="268" t="s">
        <v>35</v>
      </c>
      <c r="C39" s="304" t="s">
        <v>66</v>
      </c>
      <c r="D39" s="373" t="s">
        <v>1697</v>
      </c>
      <c r="E39" s="268" t="s">
        <v>29</v>
      </c>
      <c r="F39" s="268" t="s">
        <v>36</v>
      </c>
      <c r="G39" s="381" t="s">
        <v>91</v>
      </c>
      <c r="H39" s="391">
        <v>20.0</v>
      </c>
      <c r="I39" s="270">
        <v>1.0</v>
      </c>
      <c r="J39" s="268" t="str">
        <f t="shared" si="3"/>
        <v>GTH-DSIG-20</v>
      </c>
      <c r="K39" s="270" t="s">
        <v>1655</v>
      </c>
      <c r="L39" s="304" t="s">
        <v>9</v>
      </c>
      <c r="M39" s="382">
        <v>44274.0</v>
      </c>
      <c r="N39" s="367" t="s">
        <v>19</v>
      </c>
      <c r="O39" s="270" t="s">
        <v>1656</v>
      </c>
      <c r="P39" s="270" t="s">
        <v>1656</v>
      </c>
      <c r="Q39" s="375" t="s">
        <v>1622</v>
      </c>
      <c r="R39" s="368" t="s">
        <v>1619</v>
      </c>
      <c r="S39" s="270" t="s">
        <v>874</v>
      </c>
      <c r="T39" s="371"/>
      <c r="U39" s="371"/>
      <c r="V39" s="371"/>
      <c r="W39" s="371"/>
      <c r="X39" s="371"/>
      <c r="Y39" s="371"/>
    </row>
    <row r="40" ht="15.75" customHeight="1">
      <c r="A40" s="380">
        <v>44274.0</v>
      </c>
      <c r="B40" s="268" t="s">
        <v>35</v>
      </c>
      <c r="C40" s="304" t="s">
        <v>66</v>
      </c>
      <c r="D40" s="373" t="s">
        <v>1698</v>
      </c>
      <c r="E40" s="268" t="s">
        <v>29</v>
      </c>
      <c r="F40" s="268" t="s">
        <v>36</v>
      </c>
      <c r="G40" s="381" t="s">
        <v>91</v>
      </c>
      <c r="H40" s="391">
        <v>19.0</v>
      </c>
      <c r="I40" s="270">
        <v>1.0</v>
      </c>
      <c r="J40" s="268" t="str">
        <f t="shared" si="3"/>
        <v>GTH-DSIG-19</v>
      </c>
      <c r="K40" s="270" t="s">
        <v>1655</v>
      </c>
      <c r="L40" s="304" t="s">
        <v>9</v>
      </c>
      <c r="M40" s="382">
        <v>44274.0</v>
      </c>
      <c r="N40" s="367" t="s">
        <v>19</v>
      </c>
      <c r="O40" s="270" t="s">
        <v>1656</v>
      </c>
      <c r="P40" s="270" t="s">
        <v>1656</v>
      </c>
      <c r="Q40" s="375" t="s">
        <v>1622</v>
      </c>
      <c r="R40" s="368" t="s">
        <v>1619</v>
      </c>
      <c r="S40" s="270" t="s">
        <v>874</v>
      </c>
      <c r="T40" s="371"/>
      <c r="U40" s="371"/>
      <c r="V40" s="371"/>
      <c r="W40" s="371"/>
      <c r="X40" s="371"/>
      <c r="Y40" s="371"/>
    </row>
    <row r="41" ht="15.75" customHeight="1">
      <c r="A41" s="380">
        <v>44274.0</v>
      </c>
      <c r="B41" s="268" t="s">
        <v>35</v>
      </c>
      <c r="C41" s="304" t="s">
        <v>66</v>
      </c>
      <c r="D41" s="373" t="s">
        <v>1699</v>
      </c>
      <c r="E41" s="268" t="s">
        <v>29</v>
      </c>
      <c r="F41" s="268" t="s">
        <v>36</v>
      </c>
      <c r="G41" s="381" t="s">
        <v>91</v>
      </c>
      <c r="H41" s="391">
        <v>18.0</v>
      </c>
      <c r="I41" s="270">
        <v>1.0</v>
      </c>
      <c r="J41" s="268" t="str">
        <f t="shared" si="3"/>
        <v>GTH-DSIG-18</v>
      </c>
      <c r="K41" s="270" t="s">
        <v>1655</v>
      </c>
      <c r="L41" s="304" t="s">
        <v>9</v>
      </c>
      <c r="M41" s="382">
        <v>44274.0</v>
      </c>
      <c r="N41" s="367" t="s">
        <v>19</v>
      </c>
      <c r="O41" s="270" t="s">
        <v>1656</v>
      </c>
      <c r="P41" s="270" t="s">
        <v>1656</v>
      </c>
      <c r="Q41" s="375" t="s">
        <v>1622</v>
      </c>
      <c r="R41" s="368" t="s">
        <v>1619</v>
      </c>
      <c r="S41" s="270" t="s">
        <v>874</v>
      </c>
      <c r="T41" s="371"/>
      <c r="U41" s="371"/>
      <c r="V41" s="371"/>
      <c r="W41" s="371"/>
      <c r="X41" s="371"/>
      <c r="Y41" s="371"/>
    </row>
    <row r="42" ht="15.75" customHeight="1">
      <c r="A42" s="380">
        <v>44274.0</v>
      </c>
      <c r="B42" s="268" t="s">
        <v>35</v>
      </c>
      <c r="C42" s="304" t="s">
        <v>66</v>
      </c>
      <c r="D42" s="373" t="s">
        <v>1700</v>
      </c>
      <c r="E42" s="268" t="s">
        <v>29</v>
      </c>
      <c r="F42" s="268" t="s">
        <v>36</v>
      </c>
      <c r="G42" s="381" t="s">
        <v>91</v>
      </c>
      <c r="H42" s="391">
        <v>17.0</v>
      </c>
      <c r="I42" s="270">
        <v>1.0</v>
      </c>
      <c r="J42" s="268" t="str">
        <f t="shared" si="3"/>
        <v>GTH-DSIG-17</v>
      </c>
      <c r="K42" s="270" t="s">
        <v>1655</v>
      </c>
      <c r="L42" s="304" t="s">
        <v>9</v>
      </c>
      <c r="M42" s="382">
        <v>44274.0</v>
      </c>
      <c r="N42" s="367" t="s">
        <v>19</v>
      </c>
      <c r="O42" s="270" t="s">
        <v>1656</v>
      </c>
      <c r="P42" s="270" t="s">
        <v>1656</v>
      </c>
      <c r="Q42" s="375" t="s">
        <v>1622</v>
      </c>
      <c r="R42" s="368" t="s">
        <v>1619</v>
      </c>
      <c r="S42" s="270" t="s">
        <v>874</v>
      </c>
      <c r="T42" s="371"/>
      <c r="U42" s="371"/>
      <c r="V42" s="371"/>
      <c r="W42" s="371"/>
      <c r="X42" s="371"/>
      <c r="Y42" s="371"/>
    </row>
    <row r="43" ht="15.75" customHeight="1">
      <c r="A43" s="380">
        <v>44274.0</v>
      </c>
      <c r="B43" s="268" t="s">
        <v>35</v>
      </c>
      <c r="C43" s="304" t="s">
        <v>66</v>
      </c>
      <c r="D43" s="373" t="s">
        <v>1701</v>
      </c>
      <c r="E43" s="268" t="s">
        <v>29</v>
      </c>
      <c r="F43" s="268" t="s">
        <v>36</v>
      </c>
      <c r="G43" s="381" t="s">
        <v>91</v>
      </c>
      <c r="H43" s="391">
        <v>16.0</v>
      </c>
      <c r="I43" s="270">
        <v>1.0</v>
      </c>
      <c r="J43" s="268" t="str">
        <f t="shared" si="3"/>
        <v>GTH-DSIG-16</v>
      </c>
      <c r="K43" s="270" t="s">
        <v>1655</v>
      </c>
      <c r="L43" s="304" t="s">
        <v>9</v>
      </c>
      <c r="M43" s="382">
        <v>44274.0</v>
      </c>
      <c r="N43" s="367" t="s">
        <v>19</v>
      </c>
      <c r="O43" s="270" t="s">
        <v>1656</v>
      </c>
      <c r="P43" s="270" t="s">
        <v>1656</v>
      </c>
      <c r="Q43" s="375" t="s">
        <v>1622</v>
      </c>
      <c r="R43" s="368" t="s">
        <v>1619</v>
      </c>
      <c r="S43" s="270" t="s">
        <v>874</v>
      </c>
      <c r="T43" s="371"/>
      <c r="U43" s="371"/>
      <c r="V43" s="371"/>
      <c r="W43" s="371"/>
      <c r="X43" s="371"/>
      <c r="Y43" s="371"/>
    </row>
    <row r="44" ht="15.75" customHeight="1">
      <c r="A44" s="380">
        <v>44256.0</v>
      </c>
      <c r="B44" s="268" t="s">
        <v>35</v>
      </c>
      <c r="C44" s="304" t="s">
        <v>66</v>
      </c>
      <c r="D44" s="373" t="s">
        <v>1702</v>
      </c>
      <c r="E44" s="268" t="s">
        <v>29</v>
      </c>
      <c r="F44" s="268" t="s">
        <v>36</v>
      </c>
      <c r="G44" s="381" t="s">
        <v>91</v>
      </c>
      <c r="H44" s="391">
        <v>15.0</v>
      </c>
      <c r="I44" s="270">
        <v>1.0</v>
      </c>
      <c r="J44" s="268" t="str">
        <f t="shared" si="3"/>
        <v>GTH-DSIG-15</v>
      </c>
      <c r="K44" s="270" t="s">
        <v>1655</v>
      </c>
      <c r="L44" s="304" t="s">
        <v>9</v>
      </c>
      <c r="M44" s="382">
        <v>44256.0</v>
      </c>
      <c r="N44" s="367" t="s">
        <v>19</v>
      </c>
      <c r="O44" s="270" t="s">
        <v>1656</v>
      </c>
      <c r="P44" s="270" t="s">
        <v>1656</v>
      </c>
      <c r="Q44" s="375" t="s">
        <v>1622</v>
      </c>
      <c r="R44" s="368" t="s">
        <v>1619</v>
      </c>
      <c r="S44" s="270" t="s">
        <v>874</v>
      </c>
      <c r="T44" s="371"/>
      <c r="U44" s="371"/>
      <c r="V44" s="371"/>
      <c r="W44" s="371"/>
      <c r="X44" s="371"/>
      <c r="Y44" s="371"/>
    </row>
    <row r="45" ht="15.75" customHeight="1">
      <c r="A45" s="380">
        <v>44104.0</v>
      </c>
      <c r="B45" s="268" t="s">
        <v>35</v>
      </c>
      <c r="C45" s="304" t="s">
        <v>66</v>
      </c>
      <c r="D45" s="373" t="s">
        <v>1703</v>
      </c>
      <c r="E45" s="268" t="s">
        <v>29</v>
      </c>
      <c r="F45" s="268" t="s">
        <v>36</v>
      </c>
      <c r="G45" s="381" t="s">
        <v>91</v>
      </c>
      <c r="H45" s="391">
        <v>14.0</v>
      </c>
      <c r="I45" s="270">
        <v>1.0</v>
      </c>
      <c r="J45" s="268" t="str">
        <f t="shared" si="3"/>
        <v>GTH-DSIG-14</v>
      </c>
      <c r="K45" s="270" t="s">
        <v>1655</v>
      </c>
      <c r="L45" s="304" t="s">
        <v>9</v>
      </c>
      <c r="M45" s="382">
        <v>44104.0</v>
      </c>
      <c r="N45" s="367" t="s">
        <v>19</v>
      </c>
      <c r="O45" s="270" t="s">
        <v>1656</v>
      </c>
      <c r="P45" s="270" t="s">
        <v>1656</v>
      </c>
      <c r="Q45" s="375" t="s">
        <v>1622</v>
      </c>
      <c r="R45" s="368" t="s">
        <v>1619</v>
      </c>
      <c r="S45" s="270" t="s">
        <v>874</v>
      </c>
      <c r="T45" s="371"/>
      <c r="U45" s="371"/>
      <c r="V45" s="371"/>
      <c r="W45" s="371"/>
      <c r="X45" s="371"/>
      <c r="Y45" s="371"/>
    </row>
    <row r="46" ht="15.75" customHeight="1">
      <c r="A46" s="380">
        <v>44104.0</v>
      </c>
      <c r="B46" s="268" t="s">
        <v>35</v>
      </c>
      <c r="C46" s="304" t="s">
        <v>66</v>
      </c>
      <c r="D46" s="373" t="s">
        <v>1704</v>
      </c>
      <c r="E46" s="268" t="s">
        <v>29</v>
      </c>
      <c r="F46" s="268" t="s">
        <v>36</v>
      </c>
      <c r="G46" s="381" t="s">
        <v>91</v>
      </c>
      <c r="H46" s="391">
        <v>13.0</v>
      </c>
      <c r="I46" s="270">
        <v>1.0</v>
      </c>
      <c r="J46" s="268" t="str">
        <f t="shared" si="3"/>
        <v>GTH-DSIG-13</v>
      </c>
      <c r="K46" s="270" t="s">
        <v>1655</v>
      </c>
      <c r="L46" s="304" t="s">
        <v>9</v>
      </c>
      <c r="M46" s="382">
        <v>44104.0</v>
      </c>
      <c r="N46" s="367" t="s">
        <v>19</v>
      </c>
      <c r="O46" s="270" t="s">
        <v>1656</v>
      </c>
      <c r="P46" s="270" t="s">
        <v>1656</v>
      </c>
      <c r="Q46" s="375" t="s">
        <v>1622</v>
      </c>
      <c r="R46" s="368" t="s">
        <v>1619</v>
      </c>
      <c r="S46" s="270" t="s">
        <v>874</v>
      </c>
      <c r="T46" s="371"/>
      <c r="U46" s="371"/>
      <c r="V46" s="371"/>
      <c r="W46" s="371"/>
      <c r="X46" s="371"/>
      <c r="Y46" s="371"/>
    </row>
    <row r="47" ht="15.75" customHeight="1">
      <c r="A47" s="380">
        <v>44104.0</v>
      </c>
      <c r="B47" s="268" t="s">
        <v>35</v>
      </c>
      <c r="C47" s="304" t="s">
        <v>66</v>
      </c>
      <c r="D47" s="373" t="s">
        <v>1705</v>
      </c>
      <c r="E47" s="268" t="s">
        <v>29</v>
      </c>
      <c r="F47" s="268" t="s">
        <v>36</v>
      </c>
      <c r="G47" s="381" t="s">
        <v>91</v>
      </c>
      <c r="H47" s="391">
        <v>12.0</v>
      </c>
      <c r="I47" s="270">
        <v>1.0</v>
      </c>
      <c r="J47" s="268" t="str">
        <f t="shared" si="3"/>
        <v>GTH-DSIG-12</v>
      </c>
      <c r="K47" s="270" t="s">
        <v>1655</v>
      </c>
      <c r="L47" s="304" t="s">
        <v>9</v>
      </c>
      <c r="M47" s="382">
        <v>44104.0</v>
      </c>
      <c r="N47" s="367" t="s">
        <v>19</v>
      </c>
      <c r="O47" s="270" t="s">
        <v>1656</v>
      </c>
      <c r="P47" s="270" t="s">
        <v>1656</v>
      </c>
      <c r="Q47" s="375" t="s">
        <v>1622</v>
      </c>
      <c r="R47" s="368" t="s">
        <v>1619</v>
      </c>
      <c r="S47" s="270" t="s">
        <v>874</v>
      </c>
      <c r="T47" s="371"/>
      <c r="U47" s="371"/>
      <c r="V47" s="371"/>
      <c r="W47" s="371"/>
      <c r="X47" s="371"/>
      <c r="Y47" s="371"/>
    </row>
    <row r="48" ht="15.75" customHeight="1">
      <c r="A48" s="302">
        <v>43222.0</v>
      </c>
      <c r="B48" s="268" t="s">
        <v>35</v>
      </c>
      <c r="C48" s="281" t="s">
        <v>70</v>
      </c>
      <c r="D48" s="392" t="s">
        <v>1706</v>
      </c>
      <c r="E48" s="281" t="s">
        <v>29</v>
      </c>
      <c r="F48" s="281" t="s">
        <v>36</v>
      </c>
      <c r="G48" s="281" t="s">
        <v>71</v>
      </c>
      <c r="H48" s="393" t="s">
        <v>1386</v>
      </c>
      <c r="I48" s="281">
        <v>1.0</v>
      </c>
      <c r="J48" s="268" t="str">
        <f t="shared" si="3"/>
        <v>GTH-F-22</v>
      </c>
      <c r="K48" s="394" t="s">
        <v>1707</v>
      </c>
      <c r="L48" s="367" t="s">
        <v>14</v>
      </c>
      <c r="M48" s="369">
        <v>43222.0</v>
      </c>
      <c r="N48" s="395" t="s">
        <v>10</v>
      </c>
      <c r="O48" s="367" t="s">
        <v>505</v>
      </c>
      <c r="P48" s="367" t="s">
        <v>505</v>
      </c>
      <c r="Q48" s="281"/>
      <c r="R48" s="368" t="s">
        <v>1619</v>
      </c>
      <c r="S48" s="281" t="s">
        <v>485</v>
      </c>
      <c r="T48" s="371"/>
      <c r="U48" s="371"/>
      <c r="V48" s="371"/>
      <c r="W48" s="371"/>
      <c r="X48" s="371"/>
      <c r="Y48" s="371"/>
    </row>
    <row r="49" ht="15.75" customHeight="1">
      <c r="A49" s="372">
        <v>43565.0</v>
      </c>
      <c r="B49" s="268" t="s">
        <v>35</v>
      </c>
      <c r="C49" s="268" t="s">
        <v>70</v>
      </c>
      <c r="D49" s="373" t="s">
        <v>1708</v>
      </c>
      <c r="E49" s="268" t="s">
        <v>29</v>
      </c>
      <c r="F49" s="268" t="s">
        <v>36</v>
      </c>
      <c r="G49" s="268" t="s">
        <v>71</v>
      </c>
      <c r="H49" s="268">
        <v>11.0</v>
      </c>
      <c r="I49" s="268">
        <v>1.0</v>
      </c>
      <c r="J49" s="268" t="str">
        <f t="shared" si="3"/>
        <v>GTH-F-11</v>
      </c>
      <c r="K49" s="268" t="s">
        <v>1709</v>
      </c>
      <c r="L49" s="367" t="s">
        <v>14</v>
      </c>
      <c r="M49" s="374">
        <v>43775.0</v>
      </c>
      <c r="N49" s="268" t="s">
        <v>10</v>
      </c>
      <c r="O49" s="367" t="s">
        <v>505</v>
      </c>
      <c r="P49" s="367" t="s">
        <v>505</v>
      </c>
      <c r="Q49" s="377" t="s">
        <v>1631</v>
      </c>
      <c r="R49" s="368" t="s">
        <v>1619</v>
      </c>
      <c r="S49" s="268" t="s">
        <v>485</v>
      </c>
      <c r="T49" s="371"/>
      <c r="U49" s="371"/>
      <c r="V49" s="371"/>
      <c r="W49" s="371"/>
      <c r="X49" s="371"/>
      <c r="Y49" s="371"/>
    </row>
    <row r="50" ht="15.75" customHeight="1">
      <c r="A50" s="372">
        <v>43781.0</v>
      </c>
      <c r="B50" s="268" t="s">
        <v>35</v>
      </c>
      <c r="C50" s="268" t="s">
        <v>70</v>
      </c>
      <c r="D50" s="373" t="s">
        <v>1710</v>
      </c>
      <c r="E50" s="268" t="s">
        <v>29</v>
      </c>
      <c r="F50" s="268" t="s">
        <v>36</v>
      </c>
      <c r="G50" s="268" t="s">
        <v>71</v>
      </c>
      <c r="H50" s="268">
        <v>12.0</v>
      </c>
      <c r="I50" s="268">
        <v>1.0</v>
      </c>
      <c r="J50" s="268" t="str">
        <f t="shared" si="3"/>
        <v>GTH-F-12</v>
      </c>
      <c r="K50" s="268" t="s">
        <v>1711</v>
      </c>
      <c r="L50" s="367" t="s">
        <v>14</v>
      </c>
      <c r="M50" s="374">
        <v>43829.0</v>
      </c>
      <c r="N50" s="268" t="s">
        <v>10</v>
      </c>
      <c r="O50" s="367" t="s">
        <v>505</v>
      </c>
      <c r="P50" s="367" t="s">
        <v>505</v>
      </c>
      <c r="Q50" s="377" t="s">
        <v>1631</v>
      </c>
      <c r="R50" s="368" t="s">
        <v>1619</v>
      </c>
      <c r="S50" s="268" t="s">
        <v>485</v>
      </c>
      <c r="T50" s="371"/>
      <c r="U50" s="371"/>
      <c r="V50" s="371"/>
      <c r="W50" s="371"/>
      <c r="X50" s="371"/>
      <c r="Y50" s="371"/>
    </row>
    <row r="51" ht="15.75" customHeight="1">
      <c r="A51" s="380">
        <v>44104.0</v>
      </c>
      <c r="B51" s="268" t="s">
        <v>35</v>
      </c>
      <c r="C51" s="304" t="s">
        <v>66</v>
      </c>
      <c r="D51" s="373" t="s">
        <v>1712</v>
      </c>
      <c r="E51" s="268" t="s">
        <v>29</v>
      </c>
      <c r="F51" s="268" t="s">
        <v>36</v>
      </c>
      <c r="G51" s="381" t="s">
        <v>91</v>
      </c>
      <c r="H51" s="391">
        <v>11.0</v>
      </c>
      <c r="I51" s="270">
        <v>1.0</v>
      </c>
      <c r="J51" s="268" t="str">
        <f t="shared" si="3"/>
        <v>GTH-DSIG-11</v>
      </c>
      <c r="K51" s="270" t="s">
        <v>1655</v>
      </c>
      <c r="L51" s="304" t="s">
        <v>9</v>
      </c>
      <c r="M51" s="382">
        <v>44104.0</v>
      </c>
      <c r="N51" s="367" t="s">
        <v>19</v>
      </c>
      <c r="O51" s="270" t="s">
        <v>1656</v>
      </c>
      <c r="P51" s="270" t="s">
        <v>1656</v>
      </c>
      <c r="Q51" s="375" t="s">
        <v>1622</v>
      </c>
      <c r="R51" s="368" t="s">
        <v>1619</v>
      </c>
      <c r="S51" s="270" t="s">
        <v>874</v>
      </c>
      <c r="T51" s="371"/>
      <c r="U51" s="371"/>
      <c r="V51" s="371"/>
      <c r="W51" s="371"/>
      <c r="X51" s="371"/>
      <c r="Y51" s="371"/>
    </row>
    <row r="52" ht="15.75" customHeight="1">
      <c r="A52" s="376">
        <v>43252.0</v>
      </c>
      <c r="B52" s="268" t="s">
        <v>35</v>
      </c>
      <c r="C52" s="268" t="s">
        <v>72</v>
      </c>
      <c r="D52" s="373" t="s">
        <v>1713</v>
      </c>
      <c r="E52" s="268" t="s">
        <v>29</v>
      </c>
      <c r="F52" s="268" t="s">
        <v>36</v>
      </c>
      <c r="G52" s="268" t="s">
        <v>73</v>
      </c>
      <c r="H52" s="268">
        <v>5.0</v>
      </c>
      <c r="I52" s="268">
        <v>1.0</v>
      </c>
      <c r="J52" s="268" t="s">
        <v>1714</v>
      </c>
      <c r="K52" s="268" t="s">
        <v>1715</v>
      </c>
      <c r="L52" s="367" t="s">
        <v>14</v>
      </c>
      <c r="M52" s="374">
        <v>43251.0</v>
      </c>
      <c r="N52" s="268" t="s">
        <v>10</v>
      </c>
      <c r="O52" s="367" t="s">
        <v>505</v>
      </c>
      <c r="P52" s="367" t="s">
        <v>505</v>
      </c>
      <c r="Q52" s="268"/>
      <c r="R52" s="368" t="s">
        <v>1619</v>
      </c>
      <c r="S52" s="268" t="s">
        <v>485</v>
      </c>
      <c r="T52" s="371"/>
      <c r="U52" s="371"/>
      <c r="V52" s="371"/>
      <c r="W52" s="371"/>
      <c r="X52" s="371"/>
      <c r="Y52" s="371"/>
    </row>
    <row r="53" ht="15.75" customHeight="1">
      <c r="A53" s="376">
        <v>43487.0</v>
      </c>
      <c r="B53" s="268" t="s">
        <v>35</v>
      </c>
      <c r="C53" s="268" t="s">
        <v>72</v>
      </c>
      <c r="D53" s="373" t="s">
        <v>1716</v>
      </c>
      <c r="E53" s="268" t="s">
        <v>29</v>
      </c>
      <c r="F53" s="268" t="s">
        <v>36</v>
      </c>
      <c r="G53" s="268" t="s">
        <v>73</v>
      </c>
      <c r="H53" s="268">
        <v>6.0</v>
      </c>
      <c r="I53" s="268">
        <v>1.0</v>
      </c>
      <c r="J53" s="268" t="s">
        <v>1717</v>
      </c>
      <c r="K53" s="268" t="s">
        <v>1718</v>
      </c>
      <c r="L53" s="367" t="s">
        <v>14</v>
      </c>
      <c r="M53" s="374">
        <v>43487.0</v>
      </c>
      <c r="N53" s="268" t="s">
        <v>10</v>
      </c>
      <c r="O53" s="367" t="s">
        <v>505</v>
      </c>
      <c r="P53" s="367" t="s">
        <v>505</v>
      </c>
      <c r="Q53" s="268"/>
      <c r="R53" s="368" t="s">
        <v>1619</v>
      </c>
      <c r="S53" s="268" t="s">
        <v>485</v>
      </c>
      <c r="T53" s="371"/>
      <c r="U53" s="371"/>
      <c r="V53" s="371"/>
      <c r="W53" s="371"/>
      <c r="X53" s="371"/>
      <c r="Y53" s="371"/>
    </row>
    <row r="54" ht="15.75" customHeight="1">
      <c r="A54" s="376">
        <v>43801.0</v>
      </c>
      <c r="B54" s="268" t="s">
        <v>35</v>
      </c>
      <c r="C54" s="268" t="s">
        <v>72</v>
      </c>
      <c r="D54" s="373" t="s">
        <v>1719</v>
      </c>
      <c r="E54" s="268" t="s">
        <v>29</v>
      </c>
      <c r="F54" s="268" t="s">
        <v>36</v>
      </c>
      <c r="G54" s="268" t="s">
        <v>73</v>
      </c>
      <c r="H54" s="268">
        <v>7.0</v>
      </c>
      <c r="I54" s="268">
        <v>1.0</v>
      </c>
      <c r="J54" s="268" t="s">
        <v>1720</v>
      </c>
      <c r="K54" s="268" t="s">
        <v>1721</v>
      </c>
      <c r="L54" s="367" t="s">
        <v>14</v>
      </c>
      <c r="M54" s="374">
        <v>43801.0</v>
      </c>
      <c r="N54" s="268" t="s">
        <v>10</v>
      </c>
      <c r="O54" s="367" t="s">
        <v>505</v>
      </c>
      <c r="P54" s="367" t="s">
        <v>505</v>
      </c>
      <c r="Q54" s="377" t="s">
        <v>1622</v>
      </c>
      <c r="R54" s="368" t="s">
        <v>1619</v>
      </c>
      <c r="S54" s="268" t="s">
        <v>485</v>
      </c>
      <c r="T54" s="371"/>
      <c r="U54" s="371"/>
      <c r="V54" s="371"/>
      <c r="W54" s="371"/>
      <c r="X54" s="371"/>
      <c r="Y54" s="371"/>
    </row>
    <row r="55" ht="15.75" customHeight="1">
      <c r="A55" s="376">
        <v>43487.0</v>
      </c>
      <c r="B55" s="268" t="s">
        <v>35</v>
      </c>
      <c r="C55" s="268" t="s">
        <v>72</v>
      </c>
      <c r="D55" s="373" t="s">
        <v>1722</v>
      </c>
      <c r="E55" s="268" t="s">
        <v>29</v>
      </c>
      <c r="F55" s="268" t="s">
        <v>36</v>
      </c>
      <c r="G55" s="268" t="s">
        <v>73</v>
      </c>
      <c r="H55" s="268">
        <v>8.0</v>
      </c>
      <c r="I55" s="268">
        <v>1.0</v>
      </c>
      <c r="J55" s="268" t="s">
        <v>1723</v>
      </c>
      <c r="K55" s="268" t="s">
        <v>1724</v>
      </c>
      <c r="L55" s="367" t="s">
        <v>14</v>
      </c>
      <c r="M55" s="374">
        <v>43487.0</v>
      </c>
      <c r="N55" s="268" t="s">
        <v>10</v>
      </c>
      <c r="O55" s="367" t="s">
        <v>505</v>
      </c>
      <c r="P55" s="367" t="s">
        <v>505</v>
      </c>
      <c r="Q55" s="268"/>
      <c r="R55" s="368" t="s">
        <v>1619</v>
      </c>
      <c r="S55" s="268" t="s">
        <v>485</v>
      </c>
      <c r="T55" s="371"/>
      <c r="U55" s="371"/>
      <c r="V55" s="371"/>
      <c r="W55" s="371"/>
      <c r="X55" s="371"/>
      <c r="Y55" s="371"/>
    </row>
    <row r="56" ht="15.75" customHeight="1">
      <c r="A56" s="376">
        <v>43413.0</v>
      </c>
      <c r="B56" s="268" t="s">
        <v>35</v>
      </c>
      <c r="C56" s="268" t="s">
        <v>72</v>
      </c>
      <c r="D56" s="373" t="s">
        <v>1725</v>
      </c>
      <c r="E56" s="268" t="s">
        <v>29</v>
      </c>
      <c r="F56" s="268" t="s">
        <v>36</v>
      </c>
      <c r="G56" s="268" t="s">
        <v>73</v>
      </c>
      <c r="H56" s="268">
        <v>9.0</v>
      </c>
      <c r="I56" s="268">
        <v>1.0</v>
      </c>
      <c r="J56" s="268" t="s">
        <v>1726</v>
      </c>
      <c r="K56" s="387" t="s">
        <v>1727</v>
      </c>
      <c r="L56" s="367" t="s">
        <v>14</v>
      </c>
      <c r="M56" s="374">
        <v>43413.0</v>
      </c>
      <c r="N56" s="268" t="s">
        <v>10</v>
      </c>
      <c r="O56" s="367" t="s">
        <v>505</v>
      </c>
      <c r="P56" s="367" t="s">
        <v>505</v>
      </c>
      <c r="Q56" s="268"/>
      <c r="R56" s="368" t="s">
        <v>1619</v>
      </c>
      <c r="S56" s="268" t="s">
        <v>485</v>
      </c>
      <c r="T56" s="371"/>
      <c r="U56" s="371"/>
      <c r="V56" s="371"/>
      <c r="W56" s="371"/>
      <c r="X56" s="371"/>
      <c r="Y56" s="371"/>
    </row>
    <row r="57" ht="15.75" customHeight="1">
      <c r="A57" s="376">
        <v>43801.0</v>
      </c>
      <c r="B57" s="268" t="s">
        <v>35</v>
      </c>
      <c r="C57" s="268" t="s">
        <v>70</v>
      </c>
      <c r="D57" s="373" t="s">
        <v>1728</v>
      </c>
      <c r="E57" s="268" t="s">
        <v>29</v>
      </c>
      <c r="F57" s="268" t="s">
        <v>36</v>
      </c>
      <c r="G57" s="268" t="s">
        <v>71</v>
      </c>
      <c r="H57" s="268">
        <v>23.0</v>
      </c>
      <c r="I57" s="268">
        <v>5.0</v>
      </c>
      <c r="J57" s="268" t="str">
        <f t="shared" ref="J57:J158" si="4">CONCATENATE(F57,"-",G57,"-",H57)</f>
        <v>GTH-F-23</v>
      </c>
      <c r="K57" s="268" t="s">
        <v>1729</v>
      </c>
      <c r="L57" s="367" t="s">
        <v>14</v>
      </c>
      <c r="M57" s="374">
        <v>43802.0</v>
      </c>
      <c r="N57" s="367" t="s">
        <v>19</v>
      </c>
      <c r="O57" s="270" t="s">
        <v>1621</v>
      </c>
      <c r="P57" s="270" t="s">
        <v>1621</v>
      </c>
      <c r="Q57" s="377" t="s">
        <v>1622</v>
      </c>
      <c r="R57" s="368" t="s">
        <v>1619</v>
      </c>
      <c r="S57" s="268" t="s">
        <v>485</v>
      </c>
      <c r="T57" s="371"/>
      <c r="U57" s="371"/>
      <c r="V57" s="371"/>
      <c r="W57" s="371"/>
      <c r="X57" s="371"/>
      <c r="Y57" s="371"/>
    </row>
    <row r="58" ht="15.75" customHeight="1">
      <c r="A58" s="376">
        <v>43222.0</v>
      </c>
      <c r="B58" s="268" t="s">
        <v>35</v>
      </c>
      <c r="C58" s="268" t="s">
        <v>70</v>
      </c>
      <c r="D58" s="373" t="s">
        <v>1730</v>
      </c>
      <c r="E58" s="268" t="s">
        <v>29</v>
      </c>
      <c r="F58" s="268" t="s">
        <v>36</v>
      </c>
      <c r="G58" s="268" t="s">
        <v>71</v>
      </c>
      <c r="H58" s="268">
        <v>23.0</v>
      </c>
      <c r="I58" s="268">
        <v>2.0</v>
      </c>
      <c r="J58" s="268" t="str">
        <f t="shared" si="4"/>
        <v>GTH-F-23</v>
      </c>
      <c r="K58" s="268" t="s">
        <v>1729</v>
      </c>
      <c r="L58" s="367" t="s">
        <v>14</v>
      </c>
      <c r="M58" s="374">
        <v>43521.0</v>
      </c>
      <c r="N58" s="367" t="s">
        <v>19</v>
      </c>
      <c r="O58" s="270" t="s">
        <v>1621</v>
      </c>
      <c r="P58" s="270" t="s">
        <v>1621</v>
      </c>
      <c r="Q58" s="377" t="s">
        <v>1622</v>
      </c>
      <c r="R58" s="368" t="s">
        <v>1619</v>
      </c>
      <c r="S58" s="268" t="s">
        <v>485</v>
      </c>
      <c r="T58" s="371"/>
      <c r="U58" s="371"/>
      <c r="V58" s="371"/>
      <c r="W58" s="371"/>
      <c r="X58" s="371"/>
      <c r="Y58" s="371"/>
    </row>
    <row r="59" ht="15.75" customHeight="1">
      <c r="A59" s="380">
        <v>44104.0</v>
      </c>
      <c r="B59" s="268" t="s">
        <v>35</v>
      </c>
      <c r="C59" s="304" t="s">
        <v>66</v>
      </c>
      <c r="D59" s="373" t="s">
        <v>1731</v>
      </c>
      <c r="E59" s="268" t="s">
        <v>29</v>
      </c>
      <c r="F59" s="268" t="s">
        <v>36</v>
      </c>
      <c r="G59" s="381" t="s">
        <v>91</v>
      </c>
      <c r="H59" s="391">
        <v>10.0</v>
      </c>
      <c r="I59" s="270">
        <v>1.0</v>
      </c>
      <c r="J59" s="268" t="str">
        <f t="shared" si="4"/>
        <v>GTH-DSIG-10</v>
      </c>
      <c r="K59" s="270" t="s">
        <v>1655</v>
      </c>
      <c r="L59" s="304" t="s">
        <v>9</v>
      </c>
      <c r="M59" s="382">
        <v>44104.0</v>
      </c>
      <c r="N59" s="367" t="s">
        <v>19</v>
      </c>
      <c r="O59" s="270" t="s">
        <v>1656</v>
      </c>
      <c r="P59" s="270" t="s">
        <v>1656</v>
      </c>
      <c r="Q59" s="375" t="s">
        <v>1622</v>
      </c>
      <c r="R59" s="368" t="s">
        <v>1619</v>
      </c>
      <c r="S59" s="270" t="s">
        <v>874</v>
      </c>
      <c r="T59" s="371"/>
      <c r="U59" s="371"/>
      <c r="V59" s="371"/>
      <c r="W59" s="371"/>
      <c r="X59" s="371"/>
      <c r="Y59" s="371"/>
    </row>
    <row r="60" ht="15.75" customHeight="1">
      <c r="A60" s="376">
        <v>43243.0</v>
      </c>
      <c r="B60" s="268" t="s">
        <v>35</v>
      </c>
      <c r="C60" s="268" t="s">
        <v>70</v>
      </c>
      <c r="D60" s="373" t="s">
        <v>1732</v>
      </c>
      <c r="E60" s="268" t="s">
        <v>29</v>
      </c>
      <c r="F60" s="268" t="s">
        <v>36</v>
      </c>
      <c r="G60" s="268" t="s">
        <v>71</v>
      </c>
      <c r="H60" s="268">
        <v>24.0</v>
      </c>
      <c r="I60" s="268">
        <v>1.0</v>
      </c>
      <c r="J60" s="268" t="str">
        <f t="shared" si="4"/>
        <v>GTH-F-24</v>
      </c>
      <c r="K60" s="387" t="s">
        <v>1733</v>
      </c>
      <c r="L60" s="367" t="s">
        <v>14</v>
      </c>
      <c r="M60" s="374">
        <v>43243.0</v>
      </c>
      <c r="N60" s="268" t="s">
        <v>10</v>
      </c>
      <c r="O60" s="367" t="s">
        <v>505</v>
      </c>
      <c r="P60" s="367" t="s">
        <v>505</v>
      </c>
      <c r="Q60" s="268"/>
      <c r="R60" s="368" t="s">
        <v>1619</v>
      </c>
      <c r="S60" s="268" t="s">
        <v>485</v>
      </c>
      <c r="T60" s="371"/>
      <c r="U60" s="371"/>
      <c r="V60" s="371"/>
      <c r="W60" s="371"/>
      <c r="X60" s="371"/>
      <c r="Y60" s="371"/>
    </row>
    <row r="61" ht="15.75" customHeight="1">
      <c r="A61" s="380">
        <v>44104.0</v>
      </c>
      <c r="B61" s="268" t="s">
        <v>35</v>
      </c>
      <c r="C61" s="304" t="s">
        <v>66</v>
      </c>
      <c r="D61" s="373" t="s">
        <v>1734</v>
      </c>
      <c r="E61" s="268" t="s">
        <v>29</v>
      </c>
      <c r="F61" s="268" t="s">
        <v>36</v>
      </c>
      <c r="G61" s="381" t="s">
        <v>91</v>
      </c>
      <c r="H61" s="391">
        <v>9.0</v>
      </c>
      <c r="I61" s="270">
        <v>1.0</v>
      </c>
      <c r="J61" s="268" t="str">
        <f t="shared" si="4"/>
        <v>GTH-DSIG-9</v>
      </c>
      <c r="K61" s="270" t="s">
        <v>1655</v>
      </c>
      <c r="L61" s="304" t="s">
        <v>9</v>
      </c>
      <c r="M61" s="382">
        <v>44104.0</v>
      </c>
      <c r="N61" s="367" t="s">
        <v>19</v>
      </c>
      <c r="O61" s="270" t="s">
        <v>1656</v>
      </c>
      <c r="P61" s="270" t="s">
        <v>1656</v>
      </c>
      <c r="Q61" s="375" t="s">
        <v>1622</v>
      </c>
      <c r="R61" s="368" t="s">
        <v>1619</v>
      </c>
      <c r="S61" s="270" t="s">
        <v>874</v>
      </c>
      <c r="T61" s="371"/>
      <c r="U61" s="371"/>
      <c r="V61" s="371"/>
      <c r="W61" s="371"/>
      <c r="X61" s="371"/>
      <c r="Y61" s="371"/>
    </row>
    <row r="62" ht="15.75" customHeight="1">
      <c r="A62" s="376">
        <v>43243.0</v>
      </c>
      <c r="B62" s="268" t="s">
        <v>35</v>
      </c>
      <c r="C62" s="268" t="s">
        <v>70</v>
      </c>
      <c r="D62" s="373" t="s">
        <v>1735</v>
      </c>
      <c r="E62" s="268" t="s">
        <v>29</v>
      </c>
      <c r="F62" s="268" t="s">
        <v>36</v>
      </c>
      <c r="G62" s="268" t="s">
        <v>71</v>
      </c>
      <c r="H62" s="268">
        <v>25.0</v>
      </c>
      <c r="I62" s="268">
        <v>1.0</v>
      </c>
      <c r="J62" s="268" t="str">
        <f t="shared" si="4"/>
        <v>GTH-F-25</v>
      </c>
      <c r="K62" s="387" t="s">
        <v>1736</v>
      </c>
      <c r="L62" s="367" t="s">
        <v>14</v>
      </c>
      <c r="M62" s="374">
        <v>43243.0</v>
      </c>
      <c r="N62" s="268" t="s">
        <v>10</v>
      </c>
      <c r="O62" s="367" t="s">
        <v>505</v>
      </c>
      <c r="P62" s="367" t="s">
        <v>505</v>
      </c>
      <c r="Q62" s="268"/>
      <c r="R62" s="368" t="s">
        <v>1619</v>
      </c>
      <c r="S62" s="268" t="s">
        <v>485</v>
      </c>
      <c r="T62" s="371"/>
      <c r="U62" s="371"/>
      <c r="V62" s="371"/>
      <c r="W62" s="371"/>
      <c r="X62" s="371"/>
      <c r="Y62" s="371"/>
    </row>
    <row r="63" ht="15.75" customHeight="1">
      <c r="A63" s="380">
        <v>44104.0</v>
      </c>
      <c r="B63" s="268" t="s">
        <v>35</v>
      </c>
      <c r="C63" s="304" t="s">
        <v>66</v>
      </c>
      <c r="D63" s="373" t="s">
        <v>1737</v>
      </c>
      <c r="E63" s="268" t="s">
        <v>29</v>
      </c>
      <c r="F63" s="268" t="s">
        <v>36</v>
      </c>
      <c r="G63" s="381" t="s">
        <v>91</v>
      </c>
      <c r="H63" s="391">
        <v>8.0</v>
      </c>
      <c r="I63" s="270">
        <v>1.0</v>
      </c>
      <c r="J63" s="268" t="str">
        <f t="shared" si="4"/>
        <v>GTH-DSIG-8</v>
      </c>
      <c r="K63" s="270" t="s">
        <v>1655</v>
      </c>
      <c r="L63" s="304" t="s">
        <v>9</v>
      </c>
      <c r="M63" s="382">
        <v>44104.0</v>
      </c>
      <c r="N63" s="367" t="s">
        <v>19</v>
      </c>
      <c r="O63" s="270" t="s">
        <v>1656</v>
      </c>
      <c r="P63" s="270" t="s">
        <v>1656</v>
      </c>
      <c r="Q63" s="375" t="s">
        <v>1622</v>
      </c>
      <c r="R63" s="368" t="s">
        <v>1619</v>
      </c>
      <c r="S63" s="270" t="s">
        <v>874</v>
      </c>
      <c r="T63" s="371"/>
      <c r="U63" s="371"/>
      <c r="V63" s="371"/>
      <c r="W63" s="371"/>
      <c r="X63" s="371"/>
      <c r="Y63" s="371"/>
    </row>
    <row r="64" ht="15.75" customHeight="1">
      <c r="A64" s="372">
        <v>43243.0</v>
      </c>
      <c r="B64" s="268" t="s">
        <v>35</v>
      </c>
      <c r="C64" s="268" t="s">
        <v>70</v>
      </c>
      <c r="D64" s="373" t="s">
        <v>1738</v>
      </c>
      <c r="E64" s="268" t="s">
        <v>29</v>
      </c>
      <c r="F64" s="268" t="s">
        <v>36</v>
      </c>
      <c r="G64" s="268" t="s">
        <v>71</v>
      </c>
      <c r="H64" s="268">
        <v>26.0</v>
      </c>
      <c r="I64" s="268">
        <v>1.0</v>
      </c>
      <c r="J64" s="268" t="str">
        <f t="shared" si="4"/>
        <v>GTH-F-26</v>
      </c>
      <c r="K64" s="268" t="s">
        <v>1739</v>
      </c>
      <c r="L64" s="367" t="s">
        <v>14</v>
      </c>
      <c r="M64" s="374">
        <v>43243.0</v>
      </c>
      <c r="N64" s="268" t="s">
        <v>10</v>
      </c>
      <c r="O64" s="367" t="s">
        <v>505</v>
      </c>
      <c r="P64" s="367" t="s">
        <v>505</v>
      </c>
      <c r="Q64" s="377" t="s">
        <v>1622</v>
      </c>
      <c r="R64" s="368" t="s">
        <v>1619</v>
      </c>
      <c r="S64" s="268" t="s">
        <v>485</v>
      </c>
      <c r="T64" s="371"/>
      <c r="U64" s="371"/>
      <c r="V64" s="371"/>
      <c r="W64" s="371"/>
      <c r="X64" s="371"/>
      <c r="Y64" s="371"/>
    </row>
    <row r="65" ht="15.75" customHeight="1">
      <c r="A65" s="380">
        <v>44104.0</v>
      </c>
      <c r="B65" s="268" t="s">
        <v>35</v>
      </c>
      <c r="C65" s="304" t="s">
        <v>66</v>
      </c>
      <c r="D65" s="373" t="s">
        <v>1740</v>
      </c>
      <c r="E65" s="268" t="s">
        <v>29</v>
      </c>
      <c r="F65" s="268" t="s">
        <v>36</v>
      </c>
      <c r="G65" s="381" t="s">
        <v>91</v>
      </c>
      <c r="H65" s="391">
        <v>7.0</v>
      </c>
      <c r="I65" s="270">
        <v>1.0</v>
      </c>
      <c r="J65" s="268" t="str">
        <f t="shared" si="4"/>
        <v>GTH-DSIG-7</v>
      </c>
      <c r="K65" s="270" t="s">
        <v>1655</v>
      </c>
      <c r="L65" s="304" t="s">
        <v>9</v>
      </c>
      <c r="M65" s="382">
        <v>44104.0</v>
      </c>
      <c r="N65" s="367" t="s">
        <v>19</v>
      </c>
      <c r="O65" s="270" t="s">
        <v>1656</v>
      </c>
      <c r="P65" s="270" t="s">
        <v>1656</v>
      </c>
      <c r="Q65" s="375" t="s">
        <v>1622</v>
      </c>
      <c r="R65" s="368" t="s">
        <v>1619</v>
      </c>
      <c r="S65" s="270" t="s">
        <v>874</v>
      </c>
      <c r="T65" s="371"/>
      <c r="U65" s="371"/>
      <c r="V65" s="371"/>
      <c r="W65" s="371"/>
      <c r="X65" s="371"/>
      <c r="Y65" s="371"/>
    </row>
    <row r="66" ht="15.75" customHeight="1">
      <c r="A66" s="372">
        <v>43369.0</v>
      </c>
      <c r="B66" s="268" t="s">
        <v>35</v>
      </c>
      <c r="C66" s="268" t="s">
        <v>70</v>
      </c>
      <c r="D66" s="373" t="s">
        <v>1741</v>
      </c>
      <c r="E66" s="268" t="s">
        <v>29</v>
      </c>
      <c r="F66" s="268" t="s">
        <v>36</v>
      </c>
      <c r="G66" s="268" t="s">
        <v>71</v>
      </c>
      <c r="H66" s="268">
        <v>27.0</v>
      </c>
      <c r="I66" s="268">
        <v>1.0</v>
      </c>
      <c r="J66" s="268" t="str">
        <f t="shared" si="4"/>
        <v>GTH-F-27</v>
      </c>
      <c r="K66" s="268" t="s">
        <v>1742</v>
      </c>
      <c r="L66" s="367" t="s">
        <v>14</v>
      </c>
      <c r="M66" s="374">
        <v>43314.0</v>
      </c>
      <c r="N66" s="367" t="s">
        <v>19</v>
      </c>
      <c r="O66" s="367" t="s">
        <v>505</v>
      </c>
      <c r="P66" s="367" t="s">
        <v>505</v>
      </c>
      <c r="Q66" s="268"/>
      <c r="R66" s="368" t="s">
        <v>1619</v>
      </c>
      <c r="S66" s="268" t="s">
        <v>485</v>
      </c>
      <c r="T66" s="371"/>
      <c r="U66" s="371"/>
      <c r="V66" s="371"/>
      <c r="W66" s="371"/>
      <c r="X66" s="371"/>
      <c r="Y66" s="371"/>
    </row>
    <row r="67" ht="15.75" customHeight="1">
      <c r="A67" s="372">
        <v>43320.0</v>
      </c>
      <c r="B67" s="268" t="s">
        <v>35</v>
      </c>
      <c r="C67" s="268" t="s">
        <v>70</v>
      </c>
      <c r="D67" s="373" t="s">
        <v>1743</v>
      </c>
      <c r="E67" s="268" t="s">
        <v>29</v>
      </c>
      <c r="F67" s="268" t="s">
        <v>36</v>
      </c>
      <c r="G67" s="268" t="s">
        <v>71</v>
      </c>
      <c r="H67" s="268">
        <v>29.0</v>
      </c>
      <c r="I67" s="268">
        <v>1.0</v>
      </c>
      <c r="J67" s="268" t="str">
        <f t="shared" si="4"/>
        <v>GTH-F-29</v>
      </c>
      <c r="K67" s="268" t="s">
        <v>1655</v>
      </c>
      <c r="L67" s="367" t="s">
        <v>14</v>
      </c>
      <c r="M67" s="374">
        <v>43320.0</v>
      </c>
      <c r="N67" s="367" t="s">
        <v>19</v>
      </c>
      <c r="O67" s="367" t="s">
        <v>505</v>
      </c>
      <c r="P67" s="367" t="s">
        <v>505</v>
      </c>
      <c r="Q67" s="396" t="s">
        <v>1622</v>
      </c>
      <c r="R67" s="368" t="s">
        <v>1619</v>
      </c>
      <c r="S67" s="268" t="s">
        <v>485</v>
      </c>
      <c r="T67" s="371"/>
      <c r="U67" s="371"/>
      <c r="V67" s="371"/>
      <c r="W67" s="371"/>
      <c r="X67" s="371"/>
      <c r="Y67" s="371"/>
    </row>
    <row r="68" ht="15.75" customHeight="1">
      <c r="A68" s="380">
        <v>43628.0</v>
      </c>
      <c r="B68" s="268" t="s">
        <v>35</v>
      </c>
      <c r="C68" s="304" t="s">
        <v>66</v>
      </c>
      <c r="D68" s="373" t="s">
        <v>1744</v>
      </c>
      <c r="E68" s="268" t="s">
        <v>29</v>
      </c>
      <c r="F68" s="268" t="s">
        <v>36</v>
      </c>
      <c r="G68" s="381" t="s">
        <v>91</v>
      </c>
      <c r="H68" s="391">
        <v>6.0</v>
      </c>
      <c r="I68" s="270">
        <v>1.0</v>
      </c>
      <c r="J68" s="268" t="str">
        <f t="shared" si="4"/>
        <v>GTH-DSIG-6</v>
      </c>
      <c r="K68" s="270" t="s">
        <v>1655</v>
      </c>
      <c r="L68" s="304" t="s">
        <v>9</v>
      </c>
      <c r="M68" s="382">
        <v>43628.0</v>
      </c>
      <c r="N68" s="367" t="s">
        <v>19</v>
      </c>
      <c r="O68" s="270" t="s">
        <v>1656</v>
      </c>
      <c r="P68" s="270" t="s">
        <v>1656</v>
      </c>
      <c r="Q68" s="375" t="s">
        <v>1622</v>
      </c>
      <c r="R68" s="368" t="s">
        <v>1619</v>
      </c>
      <c r="S68" s="270" t="s">
        <v>874</v>
      </c>
      <c r="T68" s="371"/>
      <c r="U68" s="371"/>
      <c r="V68" s="371"/>
      <c r="W68" s="371"/>
      <c r="X68" s="371"/>
      <c r="Y68" s="371"/>
    </row>
    <row r="69" ht="15.75" customHeight="1">
      <c r="A69" s="372">
        <v>43369.0</v>
      </c>
      <c r="B69" s="268" t="s">
        <v>35</v>
      </c>
      <c r="C69" s="268" t="s">
        <v>70</v>
      </c>
      <c r="D69" s="373" t="s">
        <v>1745</v>
      </c>
      <c r="E69" s="268" t="s">
        <v>29</v>
      </c>
      <c r="F69" s="268" t="s">
        <v>36</v>
      </c>
      <c r="G69" s="268" t="s">
        <v>71</v>
      </c>
      <c r="H69" s="268">
        <v>30.0</v>
      </c>
      <c r="I69" s="268">
        <v>2.0</v>
      </c>
      <c r="J69" s="268" t="str">
        <f t="shared" si="4"/>
        <v>GTH-F-30</v>
      </c>
      <c r="K69" s="268" t="s">
        <v>1746</v>
      </c>
      <c r="L69" s="367" t="s">
        <v>14</v>
      </c>
      <c r="M69" s="374">
        <v>43524.0</v>
      </c>
      <c r="N69" s="367" t="s">
        <v>19</v>
      </c>
      <c r="O69" s="270" t="s">
        <v>1621</v>
      </c>
      <c r="P69" s="270" t="s">
        <v>1621</v>
      </c>
      <c r="Q69" s="268"/>
      <c r="R69" s="368" t="s">
        <v>1619</v>
      </c>
      <c r="S69" s="268" t="s">
        <v>485</v>
      </c>
      <c r="T69" s="371"/>
      <c r="U69" s="371"/>
      <c r="V69" s="371"/>
      <c r="W69" s="371"/>
      <c r="X69" s="371"/>
      <c r="Y69" s="371"/>
    </row>
    <row r="70" ht="15.75" customHeight="1">
      <c r="A70" s="380">
        <v>43628.0</v>
      </c>
      <c r="B70" s="268" t="s">
        <v>35</v>
      </c>
      <c r="C70" s="304" t="s">
        <v>66</v>
      </c>
      <c r="D70" s="373" t="s">
        <v>1747</v>
      </c>
      <c r="E70" s="268" t="s">
        <v>29</v>
      </c>
      <c r="F70" s="268" t="s">
        <v>36</v>
      </c>
      <c r="G70" s="381" t="s">
        <v>91</v>
      </c>
      <c r="H70" s="391">
        <v>5.0</v>
      </c>
      <c r="I70" s="270">
        <v>1.0</v>
      </c>
      <c r="J70" s="268" t="str">
        <f t="shared" si="4"/>
        <v>GTH-DSIG-5</v>
      </c>
      <c r="K70" s="270" t="s">
        <v>1655</v>
      </c>
      <c r="L70" s="304" t="s">
        <v>9</v>
      </c>
      <c r="M70" s="382">
        <v>43628.0</v>
      </c>
      <c r="N70" s="367" t="s">
        <v>19</v>
      </c>
      <c r="O70" s="270" t="s">
        <v>1656</v>
      </c>
      <c r="P70" s="270" t="s">
        <v>1656</v>
      </c>
      <c r="Q70" s="375" t="s">
        <v>1622</v>
      </c>
      <c r="R70" s="368" t="s">
        <v>1619</v>
      </c>
      <c r="S70" s="270" t="s">
        <v>874</v>
      </c>
      <c r="T70" s="371"/>
      <c r="U70" s="371"/>
      <c r="V70" s="371"/>
      <c r="W70" s="371"/>
      <c r="X70" s="371"/>
      <c r="Y70" s="371"/>
    </row>
    <row r="71" ht="15.75" customHeight="1">
      <c r="A71" s="380">
        <v>43628.0</v>
      </c>
      <c r="B71" s="268" t="s">
        <v>35</v>
      </c>
      <c r="C71" s="304" t="s">
        <v>66</v>
      </c>
      <c r="D71" s="373" t="s">
        <v>1748</v>
      </c>
      <c r="E71" s="268" t="s">
        <v>29</v>
      </c>
      <c r="F71" s="268" t="s">
        <v>36</v>
      </c>
      <c r="G71" s="381" t="s">
        <v>91</v>
      </c>
      <c r="H71" s="391">
        <v>4.0</v>
      </c>
      <c r="I71" s="270">
        <v>1.0</v>
      </c>
      <c r="J71" s="268" t="str">
        <f t="shared" si="4"/>
        <v>GTH-DSIG-4</v>
      </c>
      <c r="K71" s="270" t="s">
        <v>1655</v>
      </c>
      <c r="L71" s="304" t="s">
        <v>9</v>
      </c>
      <c r="M71" s="382">
        <v>43628.0</v>
      </c>
      <c r="N71" s="367" t="s">
        <v>19</v>
      </c>
      <c r="O71" s="270" t="s">
        <v>1621</v>
      </c>
      <c r="P71" s="270" t="s">
        <v>1621</v>
      </c>
      <c r="Q71" s="375" t="s">
        <v>1622</v>
      </c>
      <c r="R71" s="368" t="s">
        <v>1619</v>
      </c>
      <c r="S71" s="270" t="s">
        <v>874</v>
      </c>
      <c r="T71" s="371"/>
      <c r="U71" s="371"/>
      <c r="V71" s="371"/>
      <c r="W71" s="371"/>
      <c r="X71" s="371"/>
      <c r="Y71" s="371"/>
    </row>
    <row r="72" ht="15.75" customHeight="1">
      <c r="A72" s="372">
        <v>43369.0</v>
      </c>
      <c r="B72" s="268" t="s">
        <v>35</v>
      </c>
      <c r="C72" s="268" t="s">
        <v>70</v>
      </c>
      <c r="D72" s="373" t="s">
        <v>1749</v>
      </c>
      <c r="E72" s="268" t="s">
        <v>29</v>
      </c>
      <c r="F72" s="268" t="s">
        <v>36</v>
      </c>
      <c r="G72" s="268" t="s">
        <v>71</v>
      </c>
      <c r="H72" s="268">
        <v>31.0</v>
      </c>
      <c r="I72" s="268">
        <v>1.0</v>
      </c>
      <c r="J72" s="268" t="str">
        <f t="shared" si="4"/>
        <v>GTH-F-31</v>
      </c>
      <c r="K72" s="268" t="s">
        <v>1750</v>
      </c>
      <c r="L72" s="367" t="s">
        <v>14</v>
      </c>
      <c r="M72" s="374">
        <v>43368.0</v>
      </c>
      <c r="N72" s="367" t="s">
        <v>19</v>
      </c>
      <c r="O72" s="367" t="s">
        <v>505</v>
      </c>
      <c r="P72" s="367" t="s">
        <v>505</v>
      </c>
      <c r="Q72" s="268"/>
      <c r="R72" s="368" t="s">
        <v>1619</v>
      </c>
      <c r="S72" s="268" t="s">
        <v>485</v>
      </c>
      <c r="T72" s="371"/>
      <c r="U72" s="371"/>
      <c r="V72" s="371"/>
      <c r="W72" s="371"/>
      <c r="X72" s="371"/>
      <c r="Y72" s="371"/>
    </row>
    <row r="73" ht="15.75" customHeight="1">
      <c r="A73" s="372">
        <v>43369.0</v>
      </c>
      <c r="B73" s="268" t="s">
        <v>35</v>
      </c>
      <c r="C73" s="268" t="s">
        <v>70</v>
      </c>
      <c r="D73" s="384" t="s">
        <v>1751</v>
      </c>
      <c r="E73" s="268" t="s">
        <v>29</v>
      </c>
      <c r="F73" s="268" t="s">
        <v>36</v>
      </c>
      <c r="G73" s="268" t="s">
        <v>71</v>
      </c>
      <c r="H73" s="268">
        <v>32.0</v>
      </c>
      <c r="I73" s="268">
        <v>1.0</v>
      </c>
      <c r="J73" s="268" t="str">
        <f t="shared" si="4"/>
        <v>GTH-F-32</v>
      </c>
      <c r="K73" s="268" t="s">
        <v>1752</v>
      </c>
      <c r="L73" s="367" t="s">
        <v>14</v>
      </c>
      <c r="M73" s="374">
        <v>43368.0</v>
      </c>
      <c r="N73" s="367" t="s">
        <v>19</v>
      </c>
      <c r="O73" s="367" t="s">
        <v>505</v>
      </c>
      <c r="P73" s="367" t="s">
        <v>505</v>
      </c>
      <c r="Q73" s="268"/>
      <c r="R73" s="368" t="s">
        <v>1619</v>
      </c>
      <c r="S73" s="268" t="s">
        <v>485</v>
      </c>
      <c r="T73" s="371"/>
      <c r="U73" s="371"/>
      <c r="V73" s="371"/>
      <c r="W73" s="371"/>
      <c r="X73" s="371"/>
      <c r="Y73" s="371"/>
    </row>
    <row r="74" ht="15.75" customHeight="1">
      <c r="A74" s="380">
        <v>43508.0</v>
      </c>
      <c r="B74" s="268" t="s">
        <v>35</v>
      </c>
      <c r="C74" s="304" t="s">
        <v>66</v>
      </c>
      <c r="D74" s="373" t="s">
        <v>1753</v>
      </c>
      <c r="E74" s="268" t="s">
        <v>29</v>
      </c>
      <c r="F74" s="268" t="s">
        <v>36</v>
      </c>
      <c r="G74" s="381" t="s">
        <v>91</v>
      </c>
      <c r="H74" s="391">
        <v>3.0</v>
      </c>
      <c r="I74" s="270">
        <v>1.0</v>
      </c>
      <c r="J74" s="268" t="str">
        <f t="shared" si="4"/>
        <v>GTH-DSIG-3</v>
      </c>
      <c r="K74" s="270" t="s">
        <v>1655</v>
      </c>
      <c r="L74" s="304" t="s">
        <v>9</v>
      </c>
      <c r="M74" s="382">
        <v>43508.0</v>
      </c>
      <c r="N74" s="367" t="s">
        <v>19</v>
      </c>
      <c r="O74" s="270" t="s">
        <v>1656</v>
      </c>
      <c r="P74" s="270" t="s">
        <v>1656</v>
      </c>
      <c r="Q74" s="375" t="s">
        <v>1622</v>
      </c>
      <c r="R74" s="368" t="s">
        <v>1619</v>
      </c>
      <c r="S74" s="270" t="s">
        <v>874</v>
      </c>
      <c r="T74" s="371"/>
      <c r="U74" s="371"/>
      <c r="V74" s="371"/>
      <c r="W74" s="371"/>
      <c r="X74" s="371"/>
      <c r="Y74" s="371"/>
    </row>
    <row r="75" ht="15.75" customHeight="1">
      <c r="A75" s="372">
        <v>43369.0</v>
      </c>
      <c r="B75" s="268" t="s">
        <v>35</v>
      </c>
      <c r="C75" s="268" t="s">
        <v>70</v>
      </c>
      <c r="D75" s="373" t="s">
        <v>1754</v>
      </c>
      <c r="E75" s="268" t="s">
        <v>29</v>
      </c>
      <c r="F75" s="268" t="s">
        <v>36</v>
      </c>
      <c r="G75" s="268" t="s">
        <v>71</v>
      </c>
      <c r="H75" s="268">
        <v>33.0</v>
      </c>
      <c r="I75" s="268">
        <v>1.0</v>
      </c>
      <c r="J75" s="268" t="str">
        <f t="shared" si="4"/>
        <v>GTH-F-33</v>
      </c>
      <c r="K75" s="268" t="s">
        <v>1755</v>
      </c>
      <c r="L75" s="367" t="s">
        <v>14</v>
      </c>
      <c r="M75" s="374">
        <v>43368.0</v>
      </c>
      <c r="N75" s="367" t="s">
        <v>19</v>
      </c>
      <c r="O75" s="367" t="s">
        <v>505</v>
      </c>
      <c r="P75" s="367" t="s">
        <v>505</v>
      </c>
      <c r="Q75" s="268"/>
      <c r="R75" s="368" t="s">
        <v>1619</v>
      </c>
      <c r="S75" s="268" t="s">
        <v>485</v>
      </c>
      <c r="T75" s="371"/>
      <c r="U75" s="371"/>
      <c r="V75" s="371"/>
      <c r="W75" s="371"/>
      <c r="X75" s="371"/>
      <c r="Y75" s="371"/>
    </row>
    <row r="76" ht="15.75" customHeight="1">
      <c r="A76" s="372">
        <v>43369.0</v>
      </c>
      <c r="B76" s="268" t="s">
        <v>35</v>
      </c>
      <c r="C76" s="268" t="s">
        <v>70</v>
      </c>
      <c r="D76" s="373" t="s">
        <v>1756</v>
      </c>
      <c r="E76" s="268" t="s">
        <v>29</v>
      </c>
      <c r="F76" s="268" t="s">
        <v>36</v>
      </c>
      <c r="G76" s="268" t="s">
        <v>71</v>
      </c>
      <c r="H76" s="268">
        <v>34.0</v>
      </c>
      <c r="I76" s="268">
        <v>1.0</v>
      </c>
      <c r="J76" s="268" t="str">
        <f t="shared" si="4"/>
        <v>GTH-F-34</v>
      </c>
      <c r="K76" s="268" t="s">
        <v>1757</v>
      </c>
      <c r="L76" s="367" t="s">
        <v>14</v>
      </c>
      <c r="M76" s="374">
        <v>43368.0</v>
      </c>
      <c r="N76" s="367" t="s">
        <v>19</v>
      </c>
      <c r="O76" s="367" t="s">
        <v>505</v>
      </c>
      <c r="P76" s="367" t="s">
        <v>505</v>
      </c>
      <c r="Q76" s="268"/>
      <c r="R76" s="368" t="s">
        <v>1619</v>
      </c>
      <c r="S76" s="268" t="s">
        <v>485</v>
      </c>
      <c r="T76" s="371"/>
      <c r="U76" s="371"/>
      <c r="V76" s="371"/>
      <c r="W76" s="371"/>
      <c r="X76" s="371"/>
      <c r="Y76" s="371"/>
    </row>
    <row r="77" ht="15.75" customHeight="1">
      <c r="A77" s="380">
        <v>43412.0</v>
      </c>
      <c r="B77" s="268" t="s">
        <v>35</v>
      </c>
      <c r="C77" s="304" t="s">
        <v>66</v>
      </c>
      <c r="D77" s="373" t="s">
        <v>1758</v>
      </c>
      <c r="E77" s="268" t="s">
        <v>29</v>
      </c>
      <c r="F77" s="268" t="s">
        <v>36</v>
      </c>
      <c r="G77" s="381" t="s">
        <v>91</v>
      </c>
      <c r="H77" s="391">
        <v>2.0</v>
      </c>
      <c r="I77" s="270">
        <v>1.0</v>
      </c>
      <c r="J77" s="268" t="str">
        <f t="shared" si="4"/>
        <v>GTH-DSIG-2</v>
      </c>
      <c r="K77" s="270" t="s">
        <v>1655</v>
      </c>
      <c r="L77" s="304" t="s">
        <v>9</v>
      </c>
      <c r="M77" s="382">
        <v>43412.0</v>
      </c>
      <c r="N77" s="367" t="s">
        <v>19</v>
      </c>
      <c r="O77" s="270" t="s">
        <v>1656</v>
      </c>
      <c r="P77" s="270" t="s">
        <v>1656</v>
      </c>
      <c r="Q77" s="375" t="s">
        <v>1622</v>
      </c>
      <c r="R77" s="368" t="s">
        <v>1619</v>
      </c>
      <c r="S77" s="270" t="s">
        <v>874</v>
      </c>
      <c r="T77" s="371"/>
      <c r="U77" s="371"/>
      <c r="V77" s="371"/>
      <c r="W77" s="371"/>
      <c r="X77" s="371"/>
      <c r="Y77" s="371"/>
    </row>
    <row r="78" ht="15.75" customHeight="1">
      <c r="A78" s="372">
        <v>43389.0</v>
      </c>
      <c r="B78" s="268" t="s">
        <v>35</v>
      </c>
      <c r="C78" s="268" t="s">
        <v>70</v>
      </c>
      <c r="D78" s="373" t="s">
        <v>1759</v>
      </c>
      <c r="E78" s="268" t="s">
        <v>29</v>
      </c>
      <c r="F78" s="268" t="s">
        <v>36</v>
      </c>
      <c r="G78" s="268" t="s">
        <v>71</v>
      </c>
      <c r="H78" s="268">
        <v>35.0</v>
      </c>
      <c r="I78" s="268">
        <v>1.0</v>
      </c>
      <c r="J78" s="268" t="str">
        <f t="shared" si="4"/>
        <v>GTH-F-35</v>
      </c>
      <c r="K78" s="268" t="s">
        <v>1760</v>
      </c>
      <c r="L78" s="367" t="s">
        <v>14</v>
      </c>
      <c r="M78" s="268" t="s">
        <v>1761</v>
      </c>
      <c r="N78" s="268" t="s">
        <v>10</v>
      </c>
      <c r="O78" s="367" t="s">
        <v>505</v>
      </c>
      <c r="P78" s="367" t="s">
        <v>505</v>
      </c>
      <c r="Q78" s="268"/>
      <c r="R78" s="368" t="s">
        <v>1619</v>
      </c>
      <c r="S78" s="268" t="s">
        <v>485</v>
      </c>
      <c r="T78" s="371"/>
      <c r="U78" s="371"/>
      <c r="V78" s="371"/>
      <c r="W78" s="371"/>
      <c r="X78" s="371"/>
      <c r="Y78" s="371"/>
    </row>
    <row r="79" ht="15.75" customHeight="1">
      <c r="A79" s="380">
        <v>44822.0</v>
      </c>
      <c r="B79" s="268" t="s">
        <v>35</v>
      </c>
      <c r="C79" s="268" t="s">
        <v>70</v>
      </c>
      <c r="D79" s="384" t="s">
        <v>1762</v>
      </c>
      <c r="E79" s="268" t="s">
        <v>29</v>
      </c>
      <c r="F79" s="268" t="s">
        <v>36</v>
      </c>
      <c r="G79" s="268" t="s">
        <v>71</v>
      </c>
      <c r="H79" s="397">
        <v>1.0</v>
      </c>
      <c r="I79" s="270">
        <v>2.0</v>
      </c>
      <c r="J79" s="268" t="str">
        <f t="shared" si="4"/>
        <v>GTH-F-1</v>
      </c>
      <c r="K79" s="270" t="s">
        <v>139</v>
      </c>
      <c r="L79" s="268" t="s">
        <v>9</v>
      </c>
      <c r="M79" s="379">
        <v>44822.0</v>
      </c>
      <c r="N79" s="367" t="s">
        <v>19</v>
      </c>
      <c r="O79" s="270" t="s">
        <v>1621</v>
      </c>
      <c r="P79" s="270" t="s">
        <v>1621</v>
      </c>
      <c r="Q79" s="375" t="s">
        <v>1622</v>
      </c>
      <c r="R79" s="368" t="s">
        <v>1619</v>
      </c>
      <c r="S79" s="270" t="s">
        <v>874</v>
      </c>
      <c r="T79" s="371"/>
      <c r="U79" s="371"/>
      <c r="V79" s="371"/>
      <c r="W79" s="371"/>
      <c r="X79" s="371"/>
      <c r="Y79" s="371"/>
    </row>
    <row r="80" ht="15.75" customHeight="1">
      <c r="A80" s="372">
        <v>43396.0</v>
      </c>
      <c r="B80" s="268" t="s">
        <v>35</v>
      </c>
      <c r="C80" s="268" t="s">
        <v>70</v>
      </c>
      <c r="D80" s="373" t="s">
        <v>1763</v>
      </c>
      <c r="E80" s="268" t="s">
        <v>29</v>
      </c>
      <c r="F80" s="268" t="s">
        <v>36</v>
      </c>
      <c r="G80" s="268" t="s">
        <v>71</v>
      </c>
      <c r="H80" s="268">
        <v>36.0</v>
      </c>
      <c r="I80" s="268">
        <v>1.0</v>
      </c>
      <c r="J80" s="268" t="str">
        <f t="shared" si="4"/>
        <v>GTH-F-36</v>
      </c>
      <c r="K80" s="268" t="s">
        <v>1764</v>
      </c>
      <c r="L80" s="367" t="s">
        <v>14</v>
      </c>
      <c r="M80" s="374">
        <v>43396.0</v>
      </c>
      <c r="N80" s="268" t="s">
        <v>10</v>
      </c>
      <c r="O80" s="367" t="s">
        <v>505</v>
      </c>
      <c r="P80" s="367" t="s">
        <v>505</v>
      </c>
      <c r="Q80" s="268"/>
      <c r="R80" s="368" t="s">
        <v>1619</v>
      </c>
      <c r="S80" s="268" t="s">
        <v>485</v>
      </c>
      <c r="T80" s="371"/>
      <c r="U80" s="371"/>
      <c r="V80" s="371"/>
      <c r="W80" s="371"/>
      <c r="X80" s="371"/>
      <c r="Y80" s="371"/>
    </row>
    <row r="81" ht="15.75" customHeight="1">
      <c r="A81" s="380">
        <v>6654109.0</v>
      </c>
      <c r="B81" s="268" t="s">
        <v>35</v>
      </c>
      <c r="C81" s="268" t="s">
        <v>70</v>
      </c>
      <c r="D81" s="384" t="s">
        <v>1765</v>
      </c>
      <c r="E81" s="268" t="s">
        <v>29</v>
      </c>
      <c r="F81" s="268" t="s">
        <v>36</v>
      </c>
      <c r="G81" s="268" t="s">
        <v>71</v>
      </c>
      <c r="H81" s="397">
        <v>2.0</v>
      </c>
      <c r="I81" s="270">
        <v>2.0</v>
      </c>
      <c r="J81" s="268" t="str">
        <f t="shared" si="4"/>
        <v>GTH-F-2</v>
      </c>
      <c r="K81" s="398" t="s">
        <v>1671</v>
      </c>
      <c r="L81" s="268" t="s">
        <v>9</v>
      </c>
      <c r="M81" s="379">
        <v>43220.0</v>
      </c>
      <c r="N81" s="367" t="s">
        <v>19</v>
      </c>
      <c r="O81" s="270" t="s">
        <v>1621</v>
      </c>
      <c r="P81" s="270" t="s">
        <v>1621</v>
      </c>
      <c r="Q81" s="375" t="s">
        <v>1622</v>
      </c>
      <c r="R81" s="368" t="s">
        <v>1619</v>
      </c>
      <c r="S81" s="270" t="s">
        <v>874</v>
      </c>
      <c r="T81" s="371"/>
      <c r="U81" s="371"/>
      <c r="V81" s="371"/>
      <c r="W81" s="371"/>
      <c r="X81" s="371"/>
      <c r="Y81" s="371"/>
    </row>
    <row r="82" ht="15.75" customHeight="1">
      <c r="A82" s="380">
        <v>44831.0</v>
      </c>
      <c r="B82" s="268" t="s">
        <v>35</v>
      </c>
      <c r="C82" s="268" t="s">
        <v>70</v>
      </c>
      <c r="D82" s="384" t="s">
        <v>1766</v>
      </c>
      <c r="E82" s="268" t="s">
        <v>29</v>
      </c>
      <c r="F82" s="268" t="s">
        <v>36</v>
      </c>
      <c r="G82" s="268" t="s">
        <v>71</v>
      </c>
      <c r="H82" s="391">
        <v>3.0</v>
      </c>
      <c r="I82" s="270">
        <v>3.0</v>
      </c>
      <c r="J82" s="268" t="str">
        <f t="shared" si="4"/>
        <v>GTH-F-3</v>
      </c>
      <c r="K82" s="270" t="s">
        <v>139</v>
      </c>
      <c r="L82" s="268" t="s">
        <v>9</v>
      </c>
      <c r="M82" s="379">
        <v>44831.0</v>
      </c>
      <c r="N82" s="367" t="s">
        <v>19</v>
      </c>
      <c r="O82" s="270" t="s">
        <v>1621</v>
      </c>
      <c r="P82" s="270" t="s">
        <v>1621</v>
      </c>
      <c r="Q82" s="375" t="s">
        <v>1622</v>
      </c>
      <c r="R82" s="368" t="s">
        <v>1619</v>
      </c>
      <c r="S82" s="270" t="s">
        <v>874</v>
      </c>
      <c r="T82" s="371"/>
      <c r="U82" s="371"/>
      <c r="V82" s="371"/>
      <c r="W82" s="371"/>
      <c r="X82" s="371"/>
      <c r="Y82" s="371"/>
    </row>
    <row r="83" ht="15.75" customHeight="1">
      <c r="A83" s="372">
        <v>43399.0</v>
      </c>
      <c r="B83" s="268" t="s">
        <v>35</v>
      </c>
      <c r="C83" s="268" t="s">
        <v>70</v>
      </c>
      <c r="D83" s="373" t="s">
        <v>1767</v>
      </c>
      <c r="E83" s="268" t="s">
        <v>29</v>
      </c>
      <c r="F83" s="268" t="s">
        <v>36</v>
      </c>
      <c r="G83" s="268" t="s">
        <v>71</v>
      </c>
      <c r="H83" s="268">
        <v>37.0</v>
      </c>
      <c r="I83" s="268">
        <v>1.0</v>
      </c>
      <c r="J83" s="268" t="str">
        <f t="shared" si="4"/>
        <v>GTH-F-37</v>
      </c>
      <c r="K83" s="268" t="s">
        <v>1768</v>
      </c>
      <c r="L83" s="367" t="s">
        <v>14</v>
      </c>
      <c r="M83" s="374">
        <v>43392.0</v>
      </c>
      <c r="N83" s="367" t="s">
        <v>19</v>
      </c>
      <c r="O83" s="367" t="s">
        <v>505</v>
      </c>
      <c r="P83" s="367" t="s">
        <v>505</v>
      </c>
      <c r="Q83" s="268"/>
      <c r="R83" s="368" t="s">
        <v>1619</v>
      </c>
      <c r="S83" s="268" t="s">
        <v>485</v>
      </c>
      <c r="T83" s="371"/>
      <c r="U83" s="371"/>
      <c r="V83" s="371"/>
      <c r="W83" s="371"/>
      <c r="X83" s="371"/>
      <c r="Y83" s="371"/>
    </row>
    <row r="84" ht="15.75" customHeight="1">
      <c r="A84" s="372">
        <v>43400.0</v>
      </c>
      <c r="B84" s="268" t="s">
        <v>35</v>
      </c>
      <c r="C84" s="268" t="s">
        <v>70</v>
      </c>
      <c r="D84" s="373" t="s">
        <v>1769</v>
      </c>
      <c r="E84" s="268" t="s">
        <v>29</v>
      </c>
      <c r="F84" s="268" t="s">
        <v>36</v>
      </c>
      <c r="G84" s="268" t="s">
        <v>71</v>
      </c>
      <c r="H84" s="268">
        <v>38.0</v>
      </c>
      <c r="I84" s="268">
        <v>1.0</v>
      </c>
      <c r="J84" s="268" t="str">
        <f t="shared" si="4"/>
        <v>GTH-F-38</v>
      </c>
      <c r="K84" s="268" t="s">
        <v>1770</v>
      </c>
      <c r="L84" s="367" t="s">
        <v>14</v>
      </c>
      <c r="M84" s="374">
        <v>43608.0</v>
      </c>
      <c r="N84" s="367" t="s">
        <v>19</v>
      </c>
      <c r="O84" s="367" t="s">
        <v>505</v>
      </c>
      <c r="P84" s="367" t="s">
        <v>505</v>
      </c>
      <c r="Q84" s="268"/>
      <c r="R84" s="368" t="s">
        <v>1619</v>
      </c>
      <c r="S84" s="268" t="s">
        <v>485</v>
      </c>
      <c r="T84" s="371"/>
      <c r="U84" s="371"/>
      <c r="V84" s="371"/>
      <c r="W84" s="371"/>
      <c r="X84" s="371"/>
      <c r="Y84" s="371"/>
    </row>
    <row r="85" ht="15.75" customHeight="1">
      <c r="A85" s="376">
        <v>45279.0</v>
      </c>
      <c r="B85" s="268" t="s">
        <v>35</v>
      </c>
      <c r="C85" s="268" t="s">
        <v>70</v>
      </c>
      <c r="D85" s="384" t="s">
        <v>1771</v>
      </c>
      <c r="E85" s="268" t="s">
        <v>29</v>
      </c>
      <c r="F85" s="268" t="s">
        <v>36</v>
      </c>
      <c r="G85" s="268" t="s">
        <v>71</v>
      </c>
      <c r="H85" s="397">
        <v>4.0</v>
      </c>
      <c r="I85" s="268">
        <v>3.0</v>
      </c>
      <c r="J85" s="268" t="str">
        <f t="shared" si="4"/>
        <v>GTH-F-4</v>
      </c>
      <c r="K85" s="270" t="s">
        <v>139</v>
      </c>
      <c r="L85" s="268" t="s">
        <v>9</v>
      </c>
      <c r="M85" s="374">
        <v>45279.0</v>
      </c>
      <c r="N85" s="367" t="s">
        <v>19</v>
      </c>
      <c r="O85" s="268" t="s">
        <v>1772</v>
      </c>
      <c r="P85" s="268" t="s">
        <v>1772</v>
      </c>
      <c r="Q85" s="375" t="s">
        <v>1622</v>
      </c>
      <c r="R85" s="368" t="s">
        <v>1619</v>
      </c>
      <c r="S85" s="270" t="s">
        <v>874</v>
      </c>
      <c r="T85" s="371"/>
      <c r="U85" s="371"/>
      <c r="V85" s="371"/>
      <c r="W85" s="371"/>
      <c r="X85" s="371"/>
      <c r="Y85" s="371"/>
    </row>
    <row r="86" ht="15.75" customHeight="1">
      <c r="A86" s="372">
        <v>44064.0</v>
      </c>
      <c r="B86" s="268" t="s">
        <v>35</v>
      </c>
      <c r="C86" s="268" t="s">
        <v>70</v>
      </c>
      <c r="D86" s="373" t="s">
        <v>1773</v>
      </c>
      <c r="E86" s="268" t="s">
        <v>29</v>
      </c>
      <c r="F86" s="268" t="s">
        <v>36</v>
      </c>
      <c r="G86" s="268" t="s">
        <v>71</v>
      </c>
      <c r="H86" s="268">
        <v>40.0</v>
      </c>
      <c r="I86" s="268">
        <v>2.0</v>
      </c>
      <c r="J86" s="268" t="str">
        <f t="shared" si="4"/>
        <v>GTH-F-40</v>
      </c>
      <c r="K86" s="268" t="s">
        <v>1774</v>
      </c>
      <c r="L86" s="367" t="s">
        <v>14</v>
      </c>
      <c r="M86" s="374">
        <v>44068.0</v>
      </c>
      <c r="N86" s="268" t="s">
        <v>10</v>
      </c>
      <c r="O86" s="270" t="s">
        <v>1621</v>
      </c>
      <c r="P86" s="270" t="s">
        <v>1621</v>
      </c>
      <c r="Q86" s="268"/>
      <c r="R86" s="368" t="s">
        <v>1619</v>
      </c>
      <c r="S86" s="268" t="s">
        <v>485</v>
      </c>
      <c r="T86" s="371"/>
      <c r="U86" s="371"/>
      <c r="V86" s="371"/>
      <c r="W86" s="371"/>
      <c r="X86" s="371"/>
      <c r="Y86" s="371"/>
    </row>
    <row r="87" ht="15.75" customHeight="1">
      <c r="A87" s="380">
        <v>44725.0</v>
      </c>
      <c r="B87" s="268" t="s">
        <v>35</v>
      </c>
      <c r="C87" s="268" t="s">
        <v>70</v>
      </c>
      <c r="D87" s="384" t="s">
        <v>1775</v>
      </c>
      <c r="E87" s="268" t="s">
        <v>29</v>
      </c>
      <c r="F87" s="268" t="s">
        <v>36</v>
      </c>
      <c r="G87" s="268" t="s">
        <v>71</v>
      </c>
      <c r="H87" s="397">
        <v>5.0</v>
      </c>
      <c r="I87" s="398" t="s">
        <v>600</v>
      </c>
      <c r="J87" s="268" t="str">
        <f t="shared" si="4"/>
        <v>GTH-F-5</v>
      </c>
      <c r="K87" s="270" t="s">
        <v>139</v>
      </c>
      <c r="L87" s="268" t="s">
        <v>9</v>
      </c>
      <c r="M87" s="380">
        <v>44725.0</v>
      </c>
      <c r="N87" s="367" t="s">
        <v>19</v>
      </c>
      <c r="O87" s="270" t="s">
        <v>1621</v>
      </c>
      <c r="P87" s="270" t="s">
        <v>1621</v>
      </c>
      <c r="Q87" s="375" t="s">
        <v>1622</v>
      </c>
      <c r="R87" s="368" t="s">
        <v>1619</v>
      </c>
      <c r="S87" s="270" t="s">
        <v>874</v>
      </c>
      <c r="T87" s="371"/>
      <c r="U87" s="371"/>
      <c r="V87" s="371"/>
      <c r="W87" s="371"/>
      <c r="X87" s="371"/>
      <c r="Y87" s="371"/>
    </row>
    <row r="88" ht="15.75" customHeight="1">
      <c r="A88" s="399">
        <v>43405.0</v>
      </c>
      <c r="B88" s="268" t="s">
        <v>35</v>
      </c>
      <c r="C88" s="268" t="s">
        <v>70</v>
      </c>
      <c r="D88" s="373" t="s">
        <v>1776</v>
      </c>
      <c r="E88" s="268" t="s">
        <v>29</v>
      </c>
      <c r="F88" s="268" t="s">
        <v>36</v>
      </c>
      <c r="G88" s="268" t="s">
        <v>71</v>
      </c>
      <c r="H88" s="268">
        <v>41.0</v>
      </c>
      <c r="I88" s="268">
        <v>1.0</v>
      </c>
      <c r="J88" s="268" t="str">
        <f t="shared" si="4"/>
        <v>GTH-F-41</v>
      </c>
      <c r="K88" s="268" t="s">
        <v>1777</v>
      </c>
      <c r="L88" s="367" t="s">
        <v>14</v>
      </c>
      <c r="M88" s="374">
        <v>43413.0</v>
      </c>
      <c r="N88" s="268" t="s">
        <v>10</v>
      </c>
      <c r="O88" s="367" t="s">
        <v>505</v>
      </c>
      <c r="P88" s="367" t="s">
        <v>505</v>
      </c>
      <c r="Q88" s="268"/>
      <c r="R88" s="368" t="s">
        <v>1619</v>
      </c>
      <c r="S88" s="268" t="s">
        <v>485</v>
      </c>
      <c r="T88" s="371"/>
      <c r="U88" s="371"/>
      <c r="V88" s="371"/>
      <c r="W88" s="371"/>
      <c r="X88" s="371"/>
      <c r="Y88" s="371"/>
    </row>
    <row r="89" ht="15.75" customHeight="1">
      <c r="A89" s="380">
        <v>44633.0</v>
      </c>
      <c r="B89" s="268" t="s">
        <v>35</v>
      </c>
      <c r="C89" s="268" t="s">
        <v>70</v>
      </c>
      <c r="D89" s="384" t="s">
        <v>1778</v>
      </c>
      <c r="E89" s="268" t="s">
        <v>29</v>
      </c>
      <c r="F89" s="268" t="s">
        <v>36</v>
      </c>
      <c r="G89" s="268" t="s">
        <v>71</v>
      </c>
      <c r="H89" s="391">
        <v>6.0</v>
      </c>
      <c r="I89" s="398" t="s">
        <v>600</v>
      </c>
      <c r="J89" s="268" t="str">
        <f t="shared" si="4"/>
        <v>GTH-F-6</v>
      </c>
      <c r="K89" s="270" t="s">
        <v>139</v>
      </c>
      <c r="L89" s="268" t="s">
        <v>9</v>
      </c>
      <c r="M89" s="379">
        <v>44633.0</v>
      </c>
      <c r="N89" s="367" t="s">
        <v>19</v>
      </c>
      <c r="O89" s="270" t="s">
        <v>1621</v>
      </c>
      <c r="P89" s="270" t="s">
        <v>1621</v>
      </c>
      <c r="Q89" s="375" t="s">
        <v>1622</v>
      </c>
      <c r="R89" s="368" t="s">
        <v>1619</v>
      </c>
      <c r="S89" s="270" t="s">
        <v>874</v>
      </c>
      <c r="T89" s="371"/>
      <c r="U89" s="371"/>
      <c r="V89" s="371"/>
      <c r="W89" s="371"/>
      <c r="X89" s="371"/>
      <c r="Y89" s="371"/>
    </row>
    <row r="90" ht="15.75" customHeight="1">
      <c r="A90" s="372">
        <v>43405.0</v>
      </c>
      <c r="B90" s="268" t="s">
        <v>35</v>
      </c>
      <c r="C90" s="268" t="s">
        <v>70</v>
      </c>
      <c r="D90" s="373" t="s">
        <v>1779</v>
      </c>
      <c r="E90" s="268" t="s">
        <v>29</v>
      </c>
      <c r="F90" s="268" t="s">
        <v>36</v>
      </c>
      <c r="G90" s="268" t="s">
        <v>71</v>
      </c>
      <c r="H90" s="268">
        <v>42.0</v>
      </c>
      <c r="I90" s="268">
        <v>1.0</v>
      </c>
      <c r="J90" s="268" t="str">
        <f t="shared" si="4"/>
        <v>GTH-F-42</v>
      </c>
      <c r="K90" s="268" t="s">
        <v>1780</v>
      </c>
      <c r="L90" s="367" t="s">
        <v>14</v>
      </c>
      <c r="M90" s="374">
        <v>43413.0</v>
      </c>
      <c r="N90" s="268" t="s">
        <v>10</v>
      </c>
      <c r="O90" s="367" t="s">
        <v>505</v>
      </c>
      <c r="P90" s="367" t="s">
        <v>505</v>
      </c>
      <c r="Q90" s="268"/>
      <c r="R90" s="368" t="s">
        <v>1619</v>
      </c>
      <c r="S90" s="268" t="s">
        <v>485</v>
      </c>
      <c r="T90" s="371"/>
      <c r="U90" s="371"/>
      <c r="V90" s="371"/>
      <c r="W90" s="371"/>
      <c r="X90" s="371"/>
      <c r="Y90" s="371"/>
    </row>
    <row r="91" ht="15.75" customHeight="1">
      <c r="A91" s="380">
        <v>44633.0</v>
      </c>
      <c r="B91" s="268" t="s">
        <v>35</v>
      </c>
      <c r="C91" s="268" t="s">
        <v>70</v>
      </c>
      <c r="D91" s="384" t="s">
        <v>1781</v>
      </c>
      <c r="E91" s="268" t="s">
        <v>29</v>
      </c>
      <c r="F91" s="268" t="s">
        <v>36</v>
      </c>
      <c r="G91" s="268" t="s">
        <v>71</v>
      </c>
      <c r="H91" s="391">
        <v>7.0</v>
      </c>
      <c r="I91" s="398" t="s">
        <v>600</v>
      </c>
      <c r="J91" s="268" t="str">
        <f t="shared" si="4"/>
        <v>GTH-F-7</v>
      </c>
      <c r="K91" s="270" t="s">
        <v>139</v>
      </c>
      <c r="L91" s="268" t="s">
        <v>9</v>
      </c>
      <c r="M91" s="379">
        <v>44633.0</v>
      </c>
      <c r="N91" s="367" t="s">
        <v>19</v>
      </c>
      <c r="O91" s="270" t="s">
        <v>1621</v>
      </c>
      <c r="P91" s="270" t="s">
        <v>1621</v>
      </c>
      <c r="Q91" s="375" t="s">
        <v>1622</v>
      </c>
      <c r="R91" s="368" t="s">
        <v>1619</v>
      </c>
      <c r="S91" s="270" t="s">
        <v>874</v>
      </c>
      <c r="T91" s="371"/>
      <c r="U91" s="371"/>
      <c r="V91" s="371"/>
      <c r="W91" s="371"/>
      <c r="X91" s="371"/>
      <c r="Y91" s="371"/>
    </row>
    <row r="92" ht="15.75" customHeight="1">
      <c r="A92" s="372">
        <v>43405.0</v>
      </c>
      <c r="B92" s="268" t="s">
        <v>35</v>
      </c>
      <c r="C92" s="268" t="s">
        <v>70</v>
      </c>
      <c r="D92" s="373" t="s">
        <v>1782</v>
      </c>
      <c r="E92" s="268" t="s">
        <v>29</v>
      </c>
      <c r="F92" s="268" t="s">
        <v>36</v>
      </c>
      <c r="G92" s="268" t="s">
        <v>71</v>
      </c>
      <c r="H92" s="268">
        <v>43.0</v>
      </c>
      <c r="I92" s="268">
        <v>1.0</v>
      </c>
      <c r="J92" s="268" t="str">
        <f t="shared" si="4"/>
        <v>GTH-F-43</v>
      </c>
      <c r="K92" s="268" t="s">
        <v>1783</v>
      </c>
      <c r="L92" s="367" t="s">
        <v>14</v>
      </c>
      <c r="M92" s="374">
        <v>43413.0</v>
      </c>
      <c r="N92" s="268" t="s">
        <v>10</v>
      </c>
      <c r="O92" s="367" t="s">
        <v>505</v>
      </c>
      <c r="P92" s="367" t="s">
        <v>505</v>
      </c>
      <c r="Q92" s="268"/>
      <c r="R92" s="368" t="s">
        <v>1619</v>
      </c>
      <c r="S92" s="268" t="s">
        <v>485</v>
      </c>
      <c r="T92" s="371"/>
      <c r="U92" s="371"/>
      <c r="V92" s="371"/>
      <c r="W92" s="371"/>
      <c r="X92" s="371"/>
      <c r="Y92" s="371"/>
    </row>
    <row r="93" ht="15.75" customHeight="1">
      <c r="A93" s="380">
        <v>44633.0</v>
      </c>
      <c r="B93" s="268" t="s">
        <v>35</v>
      </c>
      <c r="C93" s="268" t="s">
        <v>70</v>
      </c>
      <c r="D93" s="384" t="s">
        <v>1784</v>
      </c>
      <c r="E93" s="268" t="s">
        <v>29</v>
      </c>
      <c r="F93" s="268" t="s">
        <v>36</v>
      </c>
      <c r="G93" s="268" t="s">
        <v>71</v>
      </c>
      <c r="H93" s="391">
        <v>9.0</v>
      </c>
      <c r="I93" s="398" t="s">
        <v>600</v>
      </c>
      <c r="J93" s="268" t="str">
        <f t="shared" si="4"/>
        <v>GTH-F-9</v>
      </c>
      <c r="K93" s="270" t="s">
        <v>139</v>
      </c>
      <c r="L93" s="268" t="s">
        <v>9</v>
      </c>
      <c r="M93" s="379">
        <v>44633.0</v>
      </c>
      <c r="N93" s="367" t="s">
        <v>19</v>
      </c>
      <c r="O93" s="270" t="s">
        <v>1621</v>
      </c>
      <c r="P93" s="270" t="s">
        <v>1621</v>
      </c>
      <c r="Q93" s="375" t="s">
        <v>1622</v>
      </c>
      <c r="R93" s="368" t="s">
        <v>1619</v>
      </c>
      <c r="S93" s="270" t="s">
        <v>874</v>
      </c>
      <c r="T93" s="371"/>
      <c r="U93" s="371"/>
      <c r="V93" s="371"/>
      <c r="W93" s="371"/>
      <c r="X93" s="371"/>
      <c r="Y93" s="371"/>
    </row>
    <row r="94" ht="15.75" customHeight="1">
      <c r="A94" s="372">
        <v>44070.0</v>
      </c>
      <c r="B94" s="268" t="s">
        <v>35</v>
      </c>
      <c r="C94" s="268" t="s">
        <v>70</v>
      </c>
      <c r="D94" s="373" t="s">
        <v>1785</v>
      </c>
      <c r="E94" s="268" t="s">
        <v>29</v>
      </c>
      <c r="F94" s="268" t="s">
        <v>36</v>
      </c>
      <c r="G94" s="268" t="s">
        <v>71</v>
      </c>
      <c r="H94" s="268">
        <v>44.0</v>
      </c>
      <c r="I94" s="268">
        <v>2.0</v>
      </c>
      <c r="J94" s="268" t="str">
        <f t="shared" si="4"/>
        <v>GTH-F-44</v>
      </c>
      <c r="K94" s="268" t="s">
        <v>1786</v>
      </c>
      <c r="L94" s="367" t="s">
        <v>14</v>
      </c>
      <c r="M94" s="374">
        <v>44070.0</v>
      </c>
      <c r="N94" s="367" t="s">
        <v>19</v>
      </c>
      <c r="O94" s="270" t="s">
        <v>1621</v>
      </c>
      <c r="P94" s="270" t="s">
        <v>1621</v>
      </c>
      <c r="Q94" s="268"/>
      <c r="R94" s="368" t="s">
        <v>1619</v>
      </c>
      <c r="S94" s="268" t="s">
        <v>485</v>
      </c>
      <c r="T94" s="371"/>
      <c r="U94" s="371"/>
      <c r="V94" s="371"/>
      <c r="W94" s="371"/>
      <c r="X94" s="371"/>
      <c r="Y94" s="371"/>
    </row>
    <row r="95" ht="15.75" customHeight="1">
      <c r="A95" s="380">
        <v>44676.0</v>
      </c>
      <c r="B95" s="268" t="s">
        <v>35</v>
      </c>
      <c r="C95" s="268" t="s">
        <v>70</v>
      </c>
      <c r="D95" s="384" t="s">
        <v>1787</v>
      </c>
      <c r="E95" s="268" t="s">
        <v>29</v>
      </c>
      <c r="F95" s="268" t="s">
        <v>36</v>
      </c>
      <c r="G95" s="268" t="s">
        <v>71</v>
      </c>
      <c r="H95" s="397">
        <v>10.0</v>
      </c>
      <c r="I95" s="398" t="s">
        <v>491</v>
      </c>
      <c r="J95" s="268" t="str">
        <f t="shared" si="4"/>
        <v>GTH-F-10</v>
      </c>
      <c r="K95" s="270" t="s">
        <v>139</v>
      </c>
      <c r="L95" s="268" t="s">
        <v>9</v>
      </c>
      <c r="M95" s="379">
        <v>44676.0</v>
      </c>
      <c r="N95" s="367" t="s">
        <v>19</v>
      </c>
      <c r="O95" s="270" t="s">
        <v>1621</v>
      </c>
      <c r="P95" s="270" t="s">
        <v>1621</v>
      </c>
      <c r="Q95" s="375" t="s">
        <v>1622</v>
      </c>
      <c r="R95" s="368" t="s">
        <v>1619</v>
      </c>
      <c r="S95" s="270" t="s">
        <v>874</v>
      </c>
      <c r="T95" s="371"/>
      <c r="U95" s="371"/>
      <c r="V95" s="371"/>
      <c r="W95" s="371"/>
      <c r="X95" s="371"/>
      <c r="Y95" s="371"/>
    </row>
    <row r="96" ht="15.75" customHeight="1">
      <c r="A96" s="372">
        <v>43430.0</v>
      </c>
      <c r="B96" s="268" t="s">
        <v>35</v>
      </c>
      <c r="C96" s="268" t="s">
        <v>70</v>
      </c>
      <c r="D96" s="373" t="s">
        <v>1788</v>
      </c>
      <c r="E96" s="268" t="s">
        <v>29</v>
      </c>
      <c r="F96" s="268" t="s">
        <v>36</v>
      </c>
      <c r="G96" s="268" t="s">
        <v>71</v>
      </c>
      <c r="H96" s="268">
        <v>45.0</v>
      </c>
      <c r="I96" s="268">
        <v>1.0</v>
      </c>
      <c r="J96" s="268" t="str">
        <f t="shared" si="4"/>
        <v>GTH-F-45</v>
      </c>
      <c r="K96" s="268" t="s">
        <v>1789</v>
      </c>
      <c r="L96" s="367" t="s">
        <v>14</v>
      </c>
      <c r="M96" s="374">
        <v>43408.0</v>
      </c>
      <c r="N96" s="268" t="s">
        <v>10</v>
      </c>
      <c r="O96" s="367" t="s">
        <v>505</v>
      </c>
      <c r="P96" s="367" t="s">
        <v>505</v>
      </c>
      <c r="Q96" s="268"/>
      <c r="R96" s="368" t="s">
        <v>1619</v>
      </c>
      <c r="S96" s="268" t="s">
        <v>485</v>
      </c>
      <c r="T96" s="371"/>
      <c r="U96" s="371"/>
      <c r="V96" s="371"/>
      <c r="W96" s="371"/>
      <c r="X96" s="371"/>
      <c r="Y96" s="371"/>
    </row>
    <row r="97" ht="15.75" customHeight="1">
      <c r="A97" s="378">
        <v>44655.0</v>
      </c>
      <c r="B97" s="268" t="s">
        <v>35</v>
      </c>
      <c r="C97" s="268" t="s">
        <v>70</v>
      </c>
      <c r="D97" s="384" t="s">
        <v>1790</v>
      </c>
      <c r="E97" s="268" t="s">
        <v>29</v>
      </c>
      <c r="F97" s="268" t="s">
        <v>36</v>
      </c>
      <c r="G97" s="268" t="s">
        <v>71</v>
      </c>
      <c r="H97" s="391">
        <v>13.0</v>
      </c>
      <c r="I97" s="398" t="s">
        <v>600</v>
      </c>
      <c r="J97" s="268" t="str">
        <f t="shared" si="4"/>
        <v>GTH-F-13</v>
      </c>
      <c r="K97" s="270" t="s">
        <v>139</v>
      </c>
      <c r="L97" s="268" t="s">
        <v>9</v>
      </c>
      <c r="M97" s="379">
        <v>44655.0</v>
      </c>
      <c r="N97" s="367" t="s">
        <v>19</v>
      </c>
      <c r="O97" s="270" t="s">
        <v>1621</v>
      </c>
      <c r="P97" s="270" t="s">
        <v>1621</v>
      </c>
      <c r="Q97" s="375" t="s">
        <v>1622</v>
      </c>
      <c r="R97" s="368" t="s">
        <v>1619</v>
      </c>
      <c r="S97" s="270" t="s">
        <v>874</v>
      </c>
      <c r="T97" s="371"/>
      <c r="U97" s="371"/>
      <c r="V97" s="371"/>
      <c r="W97" s="371"/>
      <c r="X97" s="371"/>
      <c r="Y97" s="371"/>
    </row>
    <row r="98" ht="15.75" customHeight="1">
      <c r="A98" s="378">
        <v>44624.0</v>
      </c>
      <c r="B98" s="268" t="s">
        <v>35</v>
      </c>
      <c r="C98" s="268" t="s">
        <v>70</v>
      </c>
      <c r="D98" s="384" t="s">
        <v>1791</v>
      </c>
      <c r="E98" s="268" t="s">
        <v>29</v>
      </c>
      <c r="F98" s="268" t="s">
        <v>36</v>
      </c>
      <c r="G98" s="268" t="s">
        <v>71</v>
      </c>
      <c r="H98" s="391">
        <v>14.0</v>
      </c>
      <c r="I98" s="398" t="s">
        <v>600</v>
      </c>
      <c r="J98" s="268" t="str">
        <f t="shared" si="4"/>
        <v>GTH-F-14</v>
      </c>
      <c r="K98" s="270" t="s">
        <v>139</v>
      </c>
      <c r="L98" s="268" t="s">
        <v>9</v>
      </c>
      <c r="M98" s="379">
        <v>44624.0</v>
      </c>
      <c r="N98" s="367" t="s">
        <v>19</v>
      </c>
      <c r="O98" s="270" t="s">
        <v>1621</v>
      </c>
      <c r="P98" s="270" t="s">
        <v>1621</v>
      </c>
      <c r="Q98" s="375" t="s">
        <v>1622</v>
      </c>
      <c r="R98" s="368" t="s">
        <v>1619</v>
      </c>
      <c r="S98" s="270" t="s">
        <v>874</v>
      </c>
      <c r="T98" s="371"/>
      <c r="U98" s="371"/>
      <c r="V98" s="371"/>
      <c r="W98" s="371"/>
      <c r="X98" s="371"/>
      <c r="Y98" s="371"/>
    </row>
    <row r="99" ht="15.75" customHeight="1">
      <c r="A99" s="372">
        <v>43430.0</v>
      </c>
      <c r="B99" s="268" t="s">
        <v>35</v>
      </c>
      <c r="C99" s="268" t="s">
        <v>70</v>
      </c>
      <c r="D99" s="373" t="s">
        <v>1792</v>
      </c>
      <c r="E99" s="268" t="s">
        <v>29</v>
      </c>
      <c r="F99" s="268" t="s">
        <v>36</v>
      </c>
      <c r="G99" s="268" t="s">
        <v>71</v>
      </c>
      <c r="H99" s="268">
        <v>46.0</v>
      </c>
      <c r="I99" s="268">
        <v>1.0</v>
      </c>
      <c r="J99" s="268" t="str">
        <f t="shared" si="4"/>
        <v>GTH-F-46</v>
      </c>
      <c r="K99" s="268" t="s">
        <v>1793</v>
      </c>
      <c r="L99" s="367" t="s">
        <v>14</v>
      </c>
      <c r="M99" s="374">
        <v>43408.0</v>
      </c>
      <c r="N99" s="268" t="s">
        <v>10</v>
      </c>
      <c r="O99" s="367" t="s">
        <v>505</v>
      </c>
      <c r="P99" s="367" t="s">
        <v>505</v>
      </c>
      <c r="Q99" s="268"/>
      <c r="R99" s="368" t="s">
        <v>1619</v>
      </c>
      <c r="S99" s="268" t="s">
        <v>485</v>
      </c>
      <c r="T99" s="371"/>
      <c r="U99" s="371"/>
      <c r="V99" s="371"/>
      <c r="W99" s="371"/>
      <c r="X99" s="371"/>
      <c r="Y99" s="371"/>
    </row>
    <row r="100" ht="15.75" customHeight="1">
      <c r="A100" s="378">
        <v>44624.0</v>
      </c>
      <c r="B100" s="268" t="s">
        <v>35</v>
      </c>
      <c r="C100" s="268" t="s">
        <v>70</v>
      </c>
      <c r="D100" s="384" t="s">
        <v>1794</v>
      </c>
      <c r="E100" s="268" t="s">
        <v>29</v>
      </c>
      <c r="F100" s="268" t="s">
        <v>36</v>
      </c>
      <c r="G100" s="268" t="s">
        <v>71</v>
      </c>
      <c r="H100" s="397">
        <v>15.0</v>
      </c>
      <c r="I100" s="398" t="s">
        <v>600</v>
      </c>
      <c r="J100" s="268" t="str">
        <f t="shared" si="4"/>
        <v>GTH-F-15</v>
      </c>
      <c r="K100" s="270" t="s">
        <v>139</v>
      </c>
      <c r="L100" s="268" t="s">
        <v>9</v>
      </c>
      <c r="M100" s="379">
        <v>44624.0</v>
      </c>
      <c r="N100" s="367" t="s">
        <v>19</v>
      </c>
      <c r="O100" s="270" t="s">
        <v>1621</v>
      </c>
      <c r="P100" s="270" t="s">
        <v>1621</v>
      </c>
      <c r="Q100" s="375" t="s">
        <v>1622</v>
      </c>
      <c r="R100" s="368" t="s">
        <v>1619</v>
      </c>
      <c r="S100" s="270" t="s">
        <v>874</v>
      </c>
      <c r="T100" s="371"/>
      <c r="U100" s="371"/>
      <c r="V100" s="371"/>
      <c r="W100" s="371"/>
      <c r="X100" s="371"/>
      <c r="Y100" s="371"/>
    </row>
    <row r="101" ht="15.75" customHeight="1">
      <c r="A101" s="372">
        <v>43431.0</v>
      </c>
      <c r="B101" s="268" t="s">
        <v>35</v>
      </c>
      <c r="C101" s="268" t="s">
        <v>70</v>
      </c>
      <c r="D101" s="373" t="s">
        <v>1795</v>
      </c>
      <c r="E101" s="268" t="s">
        <v>29</v>
      </c>
      <c r="F101" s="268" t="s">
        <v>36</v>
      </c>
      <c r="G101" s="268" t="s">
        <v>71</v>
      </c>
      <c r="H101" s="268">
        <v>47.0</v>
      </c>
      <c r="I101" s="268">
        <v>1.0</v>
      </c>
      <c r="J101" s="268" t="str">
        <f t="shared" si="4"/>
        <v>GTH-F-47</v>
      </c>
      <c r="K101" s="268" t="s">
        <v>1796</v>
      </c>
      <c r="L101" s="367" t="s">
        <v>14</v>
      </c>
      <c r="M101" s="374">
        <v>43447.0</v>
      </c>
      <c r="N101" s="268" t="s">
        <v>10</v>
      </c>
      <c r="O101" s="367" t="s">
        <v>505</v>
      </c>
      <c r="P101" s="367" t="s">
        <v>505</v>
      </c>
      <c r="Q101" s="268"/>
      <c r="R101" s="368" t="s">
        <v>1619</v>
      </c>
      <c r="S101" s="268" t="s">
        <v>485</v>
      </c>
      <c r="T101" s="371"/>
      <c r="U101" s="371"/>
      <c r="V101" s="371"/>
      <c r="W101" s="371"/>
      <c r="X101" s="371"/>
      <c r="Y101" s="371"/>
    </row>
    <row r="102" ht="15.75" customHeight="1">
      <c r="A102" s="372">
        <v>43440.0</v>
      </c>
      <c r="B102" s="268" t="s">
        <v>35</v>
      </c>
      <c r="C102" s="268" t="s">
        <v>70</v>
      </c>
      <c r="D102" s="384" t="s">
        <v>1797</v>
      </c>
      <c r="E102" s="268" t="s">
        <v>29</v>
      </c>
      <c r="F102" s="268" t="s">
        <v>36</v>
      </c>
      <c r="G102" s="268" t="s">
        <v>71</v>
      </c>
      <c r="H102" s="268">
        <v>48.0</v>
      </c>
      <c r="I102" s="268">
        <v>1.0</v>
      </c>
      <c r="J102" s="268" t="str">
        <f t="shared" si="4"/>
        <v>GTH-F-48</v>
      </c>
      <c r="K102" s="268" t="s">
        <v>1798</v>
      </c>
      <c r="L102" s="367" t="s">
        <v>14</v>
      </c>
      <c r="M102" s="374">
        <v>43623.0</v>
      </c>
      <c r="N102" s="268" t="s">
        <v>10</v>
      </c>
      <c r="O102" s="367" t="s">
        <v>505</v>
      </c>
      <c r="P102" s="367" t="s">
        <v>505</v>
      </c>
      <c r="Q102" s="268"/>
      <c r="R102" s="368" t="s">
        <v>1619</v>
      </c>
      <c r="S102" s="268" t="s">
        <v>485</v>
      </c>
      <c r="T102" s="371"/>
      <c r="U102" s="371"/>
      <c r="V102" s="371"/>
      <c r="W102" s="371"/>
      <c r="X102" s="371"/>
      <c r="Y102" s="371"/>
    </row>
    <row r="103" ht="15.75" customHeight="1">
      <c r="A103" s="378">
        <v>43716.0</v>
      </c>
      <c r="B103" s="268" t="s">
        <v>35</v>
      </c>
      <c r="C103" s="268" t="s">
        <v>70</v>
      </c>
      <c r="D103" s="384" t="s">
        <v>1799</v>
      </c>
      <c r="E103" s="268" t="s">
        <v>29</v>
      </c>
      <c r="F103" s="268" t="s">
        <v>36</v>
      </c>
      <c r="G103" s="268" t="s">
        <v>71</v>
      </c>
      <c r="H103" s="397">
        <v>16.0</v>
      </c>
      <c r="I103" s="398" t="s">
        <v>923</v>
      </c>
      <c r="J103" s="268" t="str">
        <f t="shared" si="4"/>
        <v>GTH-F-16</v>
      </c>
      <c r="K103" s="270" t="s">
        <v>139</v>
      </c>
      <c r="L103" s="268" t="s">
        <v>9</v>
      </c>
      <c r="M103" s="379">
        <v>43716.0</v>
      </c>
      <c r="N103" s="367" t="s">
        <v>19</v>
      </c>
      <c r="O103" s="270" t="s">
        <v>1621</v>
      </c>
      <c r="P103" s="270" t="s">
        <v>1621</v>
      </c>
      <c r="Q103" s="375" t="s">
        <v>1622</v>
      </c>
      <c r="R103" s="368" t="s">
        <v>1619</v>
      </c>
      <c r="S103" s="270" t="s">
        <v>874</v>
      </c>
      <c r="T103" s="371"/>
      <c r="U103" s="371"/>
      <c r="V103" s="371"/>
      <c r="W103" s="371"/>
      <c r="X103" s="371"/>
      <c r="Y103" s="371"/>
    </row>
    <row r="104" ht="15.75" customHeight="1">
      <c r="A104" s="372">
        <v>43461.0</v>
      </c>
      <c r="B104" s="268" t="s">
        <v>35</v>
      </c>
      <c r="C104" s="268" t="s">
        <v>70</v>
      </c>
      <c r="D104" s="384" t="s">
        <v>1800</v>
      </c>
      <c r="E104" s="268" t="s">
        <v>29</v>
      </c>
      <c r="F104" s="268" t="s">
        <v>36</v>
      </c>
      <c r="G104" s="268" t="s">
        <v>71</v>
      </c>
      <c r="H104" s="268">
        <v>50.0</v>
      </c>
      <c r="I104" s="268">
        <v>1.0</v>
      </c>
      <c r="J104" s="268" t="str">
        <f t="shared" si="4"/>
        <v>GTH-F-50</v>
      </c>
      <c r="K104" s="268" t="s">
        <v>1801</v>
      </c>
      <c r="L104" s="367" t="s">
        <v>14</v>
      </c>
      <c r="M104" s="374">
        <v>43461.0</v>
      </c>
      <c r="N104" s="268" t="s">
        <v>10</v>
      </c>
      <c r="O104" s="367" t="s">
        <v>505</v>
      </c>
      <c r="P104" s="367" t="s">
        <v>505</v>
      </c>
      <c r="Q104" s="268"/>
      <c r="R104" s="368" t="s">
        <v>1619</v>
      </c>
      <c r="S104" s="268" t="s">
        <v>485</v>
      </c>
      <c r="T104" s="371"/>
      <c r="U104" s="371"/>
      <c r="V104" s="371"/>
      <c r="W104" s="371"/>
      <c r="X104" s="371"/>
      <c r="Y104" s="371"/>
    </row>
    <row r="105" ht="15.75" customHeight="1">
      <c r="A105" s="376">
        <v>43459.0</v>
      </c>
      <c r="B105" s="268" t="s">
        <v>35</v>
      </c>
      <c r="C105" s="268" t="s">
        <v>70</v>
      </c>
      <c r="D105" s="373" t="s">
        <v>1802</v>
      </c>
      <c r="E105" s="268" t="s">
        <v>29</v>
      </c>
      <c r="F105" s="268" t="s">
        <v>36</v>
      </c>
      <c r="G105" s="268" t="s">
        <v>71</v>
      </c>
      <c r="H105" s="268">
        <v>51.0</v>
      </c>
      <c r="I105" s="268">
        <v>1.0</v>
      </c>
      <c r="J105" s="268" t="str">
        <f t="shared" si="4"/>
        <v>GTH-F-51</v>
      </c>
      <c r="K105" s="268" t="s">
        <v>1803</v>
      </c>
      <c r="L105" s="367" t="s">
        <v>14</v>
      </c>
      <c r="M105" s="374">
        <v>43461.0</v>
      </c>
      <c r="N105" s="367" t="s">
        <v>19</v>
      </c>
      <c r="O105" s="367" t="s">
        <v>505</v>
      </c>
      <c r="P105" s="367" t="s">
        <v>505</v>
      </c>
      <c r="Q105" s="268"/>
      <c r="R105" s="368" t="s">
        <v>1619</v>
      </c>
      <c r="S105" s="268" t="s">
        <v>485</v>
      </c>
      <c r="T105" s="371"/>
      <c r="U105" s="371"/>
      <c r="V105" s="371"/>
      <c r="W105" s="371"/>
      <c r="X105" s="371"/>
      <c r="Y105" s="371"/>
    </row>
    <row r="106" ht="15.75" customHeight="1">
      <c r="A106" s="378">
        <v>44727.0</v>
      </c>
      <c r="B106" s="268" t="s">
        <v>35</v>
      </c>
      <c r="C106" s="268" t="s">
        <v>70</v>
      </c>
      <c r="D106" s="384" t="s">
        <v>1804</v>
      </c>
      <c r="E106" s="268" t="s">
        <v>29</v>
      </c>
      <c r="F106" s="268" t="s">
        <v>36</v>
      </c>
      <c r="G106" s="268" t="s">
        <v>71</v>
      </c>
      <c r="H106" s="397">
        <v>17.0</v>
      </c>
      <c r="I106" s="398" t="s">
        <v>600</v>
      </c>
      <c r="J106" s="268" t="str">
        <f t="shared" si="4"/>
        <v>GTH-F-17</v>
      </c>
      <c r="K106" s="270" t="s">
        <v>139</v>
      </c>
      <c r="L106" s="268" t="s">
        <v>9</v>
      </c>
      <c r="M106" s="379">
        <v>44727.0</v>
      </c>
      <c r="N106" s="367" t="s">
        <v>19</v>
      </c>
      <c r="O106" s="270" t="s">
        <v>1621</v>
      </c>
      <c r="P106" s="270" t="s">
        <v>1621</v>
      </c>
      <c r="Q106" s="375" t="s">
        <v>1622</v>
      </c>
      <c r="R106" s="368" t="s">
        <v>1619</v>
      </c>
      <c r="S106" s="270" t="s">
        <v>874</v>
      </c>
      <c r="T106" s="371"/>
      <c r="U106" s="371"/>
      <c r="V106" s="371"/>
      <c r="W106" s="371"/>
      <c r="X106" s="371"/>
      <c r="Y106" s="371"/>
    </row>
    <row r="107" ht="15.75" customHeight="1">
      <c r="A107" s="378">
        <v>42775.0</v>
      </c>
      <c r="B107" s="268" t="s">
        <v>35</v>
      </c>
      <c r="C107" s="268" t="s">
        <v>70</v>
      </c>
      <c r="D107" s="384" t="s">
        <v>1805</v>
      </c>
      <c r="E107" s="268" t="s">
        <v>29</v>
      </c>
      <c r="F107" s="268" t="s">
        <v>36</v>
      </c>
      <c r="G107" s="268" t="s">
        <v>71</v>
      </c>
      <c r="H107" s="397">
        <v>18.0</v>
      </c>
      <c r="I107" s="398" t="s">
        <v>488</v>
      </c>
      <c r="J107" s="268" t="str">
        <f t="shared" si="4"/>
        <v>GTH-F-18</v>
      </c>
      <c r="K107" s="270" t="s">
        <v>1806</v>
      </c>
      <c r="L107" s="268" t="s">
        <v>9</v>
      </c>
      <c r="M107" s="379">
        <v>42775.0</v>
      </c>
      <c r="N107" s="367" t="s">
        <v>19</v>
      </c>
      <c r="O107" s="270" t="s">
        <v>1621</v>
      </c>
      <c r="P107" s="270" t="s">
        <v>1621</v>
      </c>
      <c r="Q107" s="375" t="s">
        <v>1622</v>
      </c>
      <c r="R107" s="368" t="s">
        <v>1619</v>
      </c>
      <c r="S107" s="270" t="s">
        <v>874</v>
      </c>
      <c r="T107" s="371"/>
      <c r="U107" s="371"/>
      <c r="V107" s="371"/>
      <c r="W107" s="371"/>
      <c r="X107" s="371"/>
      <c r="Y107" s="371"/>
    </row>
    <row r="108" ht="15.75" customHeight="1">
      <c r="A108" s="372">
        <v>43479.0</v>
      </c>
      <c r="B108" s="268" t="s">
        <v>35</v>
      </c>
      <c r="C108" s="268" t="s">
        <v>70</v>
      </c>
      <c r="D108" s="373" t="s">
        <v>1807</v>
      </c>
      <c r="E108" s="268" t="s">
        <v>29</v>
      </c>
      <c r="F108" s="268" t="s">
        <v>36</v>
      </c>
      <c r="G108" s="268" t="s">
        <v>71</v>
      </c>
      <c r="H108" s="268">
        <v>52.0</v>
      </c>
      <c r="I108" s="268">
        <v>1.0</v>
      </c>
      <c r="J108" s="268" t="str">
        <f t="shared" si="4"/>
        <v>GTH-F-52</v>
      </c>
      <c r="K108" s="268" t="s">
        <v>1808</v>
      </c>
      <c r="L108" s="367" t="s">
        <v>14</v>
      </c>
      <c r="M108" s="374">
        <v>43479.0</v>
      </c>
      <c r="N108" s="268" t="s">
        <v>10</v>
      </c>
      <c r="O108" s="367" t="s">
        <v>505</v>
      </c>
      <c r="P108" s="367" t="s">
        <v>505</v>
      </c>
      <c r="Q108" s="268"/>
      <c r="R108" s="368" t="s">
        <v>1619</v>
      </c>
      <c r="S108" s="268" t="s">
        <v>485</v>
      </c>
      <c r="T108" s="371"/>
      <c r="U108" s="371"/>
      <c r="V108" s="371"/>
      <c r="W108" s="371"/>
      <c r="X108" s="371"/>
      <c r="Y108" s="371"/>
    </row>
    <row r="109" ht="15.75" customHeight="1">
      <c r="A109" s="378">
        <v>44719.0</v>
      </c>
      <c r="B109" s="268" t="s">
        <v>35</v>
      </c>
      <c r="C109" s="268" t="s">
        <v>70</v>
      </c>
      <c r="D109" s="384" t="s">
        <v>1809</v>
      </c>
      <c r="E109" s="268" t="s">
        <v>29</v>
      </c>
      <c r="F109" s="268" t="s">
        <v>36</v>
      </c>
      <c r="G109" s="268" t="s">
        <v>71</v>
      </c>
      <c r="H109" s="397">
        <v>19.0</v>
      </c>
      <c r="I109" s="398" t="s">
        <v>600</v>
      </c>
      <c r="J109" s="268" t="str">
        <f t="shared" si="4"/>
        <v>GTH-F-19</v>
      </c>
      <c r="K109" s="270" t="s">
        <v>139</v>
      </c>
      <c r="L109" s="268" t="s">
        <v>9</v>
      </c>
      <c r="M109" s="379">
        <v>44719.0</v>
      </c>
      <c r="N109" s="367" t="s">
        <v>19</v>
      </c>
      <c r="O109" s="270" t="s">
        <v>1621</v>
      </c>
      <c r="P109" s="270" t="s">
        <v>1621</v>
      </c>
      <c r="Q109" s="375" t="s">
        <v>1622</v>
      </c>
      <c r="R109" s="368" t="s">
        <v>1619</v>
      </c>
      <c r="S109" s="270" t="s">
        <v>874</v>
      </c>
      <c r="T109" s="371"/>
      <c r="U109" s="371"/>
      <c r="V109" s="371"/>
      <c r="W109" s="371"/>
      <c r="X109" s="371"/>
      <c r="Y109" s="371"/>
    </row>
    <row r="110" ht="15.75" customHeight="1">
      <c r="A110" s="372">
        <v>43500.0</v>
      </c>
      <c r="B110" s="268" t="s">
        <v>35</v>
      </c>
      <c r="C110" s="268" t="s">
        <v>70</v>
      </c>
      <c r="D110" s="373" t="s">
        <v>1810</v>
      </c>
      <c r="E110" s="268" t="s">
        <v>29</v>
      </c>
      <c r="F110" s="268" t="s">
        <v>36</v>
      </c>
      <c r="G110" s="268" t="s">
        <v>71</v>
      </c>
      <c r="H110" s="268">
        <v>53.0</v>
      </c>
      <c r="I110" s="268">
        <v>2.0</v>
      </c>
      <c r="J110" s="268" t="str">
        <f t="shared" si="4"/>
        <v>GTH-F-53</v>
      </c>
      <c r="K110" s="268" t="s">
        <v>1811</v>
      </c>
      <c r="L110" s="367" t="s">
        <v>14</v>
      </c>
      <c r="M110" s="374">
        <v>43501.0</v>
      </c>
      <c r="N110" s="268" t="s">
        <v>10</v>
      </c>
      <c r="O110" s="270" t="s">
        <v>1621</v>
      </c>
      <c r="P110" s="270" t="s">
        <v>1621</v>
      </c>
      <c r="Q110" s="268"/>
      <c r="R110" s="368" t="s">
        <v>1619</v>
      </c>
      <c r="S110" s="268" t="s">
        <v>485</v>
      </c>
      <c r="T110" s="371"/>
      <c r="U110" s="371"/>
      <c r="V110" s="371"/>
      <c r="W110" s="371"/>
      <c r="X110" s="371"/>
      <c r="Y110" s="371"/>
    </row>
    <row r="111" ht="15.75" customHeight="1">
      <c r="A111" s="400">
        <v>44727.0</v>
      </c>
      <c r="B111" s="268" t="s">
        <v>35</v>
      </c>
      <c r="C111" s="268" t="s">
        <v>70</v>
      </c>
      <c r="D111" s="384" t="s">
        <v>1812</v>
      </c>
      <c r="E111" s="268" t="s">
        <v>29</v>
      </c>
      <c r="F111" s="268" t="s">
        <v>36</v>
      </c>
      <c r="G111" s="268" t="s">
        <v>71</v>
      </c>
      <c r="H111" s="397">
        <v>20.0</v>
      </c>
      <c r="I111" s="398" t="s">
        <v>600</v>
      </c>
      <c r="J111" s="268" t="str">
        <f t="shared" si="4"/>
        <v>GTH-F-20</v>
      </c>
      <c r="K111" s="270" t="s">
        <v>139</v>
      </c>
      <c r="L111" s="268" t="s">
        <v>9</v>
      </c>
      <c r="M111" s="379">
        <v>44727.0</v>
      </c>
      <c r="N111" s="367" t="s">
        <v>19</v>
      </c>
      <c r="O111" s="270" t="s">
        <v>1621</v>
      </c>
      <c r="P111" s="270" t="s">
        <v>1621</v>
      </c>
      <c r="Q111" s="375" t="s">
        <v>1622</v>
      </c>
      <c r="R111" s="368" t="s">
        <v>1619</v>
      </c>
      <c r="S111" s="270" t="s">
        <v>874</v>
      </c>
      <c r="T111" s="371"/>
      <c r="U111" s="371"/>
      <c r="V111" s="371"/>
      <c r="W111" s="371"/>
      <c r="X111" s="371"/>
      <c r="Y111" s="371"/>
    </row>
    <row r="112" ht="15.75" customHeight="1">
      <c r="A112" s="372">
        <v>43500.0</v>
      </c>
      <c r="B112" s="268" t="s">
        <v>35</v>
      </c>
      <c r="C112" s="268" t="s">
        <v>70</v>
      </c>
      <c r="D112" s="373" t="s">
        <v>1813</v>
      </c>
      <c r="E112" s="268" t="s">
        <v>29</v>
      </c>
      <c r="F112" s="268" t="s">
        <v>36</v>
      </c>
      <c r="G112" s="268" t="s">
        <v>71</v>
      </c>
      <c r="H112" s="268">
        <v>54.0</v>
      </c>
      <c r="I112" s="268">
        <v>1.0</v>
      </c>
      <c r="J112" s="268" t="str">
        <f t="shared" si="4"/>
        <v>GTH-F-54</v>
      </c>
      <c r="K112" s="268" t="s">
        <v>1814</v>
      </c>
      <c r="L112" s="367" t="s">
        <v>14</v>
      </c>
      <c r="M112" s="374">
        <v>43581.0</v>
      </c>
      <c r="N112" s="268" t="s">
        <v>10</v>
      </c>
      <c r="O112" s="367" t="s">
        <v>505</v>
      </c>
      <c r="P112" s="367" t="s">
        <v>505</v>
      </c>
      <c r="Q112" s="268"/>
      <c r="R112" s="368" t="s">
        <v>1619</v>
      </c>
      <c r="S112" s="268" t="s">
        <v>485</v>
      </c>
      <c r="T112" s="371"/>
      <c r="U112" s="371"/>
      <c r="V112" s="371"/>
      <c r="W112" s="371"/>
      <c r="X112" s="371"/>
      <c r="Y112" s="371"/>
    </row>
    <row r="113" ht="15.75" customHeight="1">
      <c r="A113" s="372">
        <v>43500.0</v>
      </c>
      <c r="B113" s="268" t="s">
        <v>35</v>
      </c>
      <c r="C113" s="268" t="s">
        <v>70</v>
      </c>
      <c r="D113" s="373" t="s">
        <v>1815</v>
      </c>
      <c r="E113" s="268" t="s">
        <v>29</v>
      </c>
      <c r="F113" s="268" t="s">
        <v>36</v>
      </c>
      <c r="G113" s="268" t="s">
        <v>71</v>
      </c>
      <c r="H113" s="268">
        <v>55.0</v>
      </c>
      <c r="I113" s="268">
        <v>1.0</v>
      </c>
      <c r="J113" s="268" t="str">
        <f t="shared" si="4"/>
        <v>GTH-F-55</v>
      </c>
      <c r="K113" s="268" t="s">
        <v>1816</v>
      </c>
      <c r="L113" s="367" t="s">
        <v>14</v>
      </c>
      <c r="M113" s="374">
        <v>43581.0</v>
      </c>
      <c r="N113" s="268" t="s">
        <v>10</v>
      </c>
      <c r="O113" s="367" t="s">
        <v>505</v>
      </c>
      <c r="P113" s="367" t="s">
        <v>505</v>
      </c>
      <c r="Q113" s="268"/>
      <c r="R113" s="368" t="s">
        <v>1619</v>
      </c>
      <c r="S113" s="268" t="s">
        <v>485</v>
      </c>
      <c r="T113" s="371"/>
      <c r="U113" s="371"/>
      <c r="V113" s="371"/>
      <c r="W113" s="371"/>
      <c r="X113" s="371"/>
      <c r="Y113" s="371"/>
    </row>
    <row r="114" ht="15.75" customHeight="1">
      <c r="A114" s="380">
        <v>45420.0</v>
      </c>
      <c r="B114" s="268" t="s">
        <v>35</v>
      </c>
      <c r="C114" s="268" t="s">
        <v>70</v>
      </c>
      <c r="D114" s="384" t="s">
        <v>1817</v>
      </c>
      <c r="E114" s="268" t="s">
        <v>29</v>
      </c>
      <c r="F114" s="268" t="s">
        <v>36</v>
      </c>
      <c r="G114" s="268" t="s">
        <v>71</v>
      </c>
      <c r="H114" s="397">
        <v>21.0</v>
      </c>
      <c r="I114" s="270">
        <v>7.0</v>
      </c>
      <c r="J114" s="268" t="str">
        <f t="shared" si="4"/>
        <v>GTH-F-21</v>
      </c>
      <c r="K114" s="270" t="s">
        <v>139</v>
      </c>
      <c r="L114" s="268" t="s">
        <v>9</v>
      </c>
      <c r="M114" s="379">
        <v>45420.0</v>
      </c>
      <c r="N114" s="367" t="s">
        <v>19</v>
      </c>
      <c r="O114" s="270" t="s">
        <v>1621</v>
      </c>
      <c r="P114" s="270" t="s">
        <v>1621</v>
      </c>
      <c r="Q114" s="375" t="s">
        <v>1622</v>
      </c>
      <c r="R114" s="368" t="s">
        <v>1619</v>
      </c>
      <c r="S114" s="270" t="s">
        <v>874</v>
      </c>
      <c r="T114" s="371"/>
      <c r="U114" s="371"/>
      <c r="V114" s="371"/>
      <c r="W114" s="371"/>
      <c r="X114" s="371"/>
      <c r="Y114" s="371"/>
    </row>
    <row r="115" ht="15.75" customHeight="1">
      <c r="A115" s="386" t="s">
        <v>1818</v>
      </c>
      <c r="B115" s="268" t="s">
        <v>35</v>
      </c>
      <c r="C115" s="268" t="s">
        <v>70</v>
      </c>
      <c r="D115" s="384" t="s">
        <v>1819</v>
      </c>
      <c r="E115" s="268" t="s">
        <v>29</v>
      </c>
      <c r="F115" s="268" t="s">
        <v>36</v>
      </c>
      <c r="G115" s="268" t="s">
        <v>71</v>
      </c>
      <c r="H115" s="268">
        <v>56.0</v>
      </c>
      <c r="I115" s="268">
        <v>1.0</v>
      </c>
      <c r="J115" s="268" t="str">
        <f t="shared" si="4"/>
        <v>GTH-F-56</v>
      </c>
      <c r="K115" s="268" t="s">
        <v>1816</v>
      </c>
      <c r="L115" s="367" t="s">
        <v>14</v>
      </c>
      <c r="M115" s="374">
        <v>43581.0</v>
      </c>
      <c r="N115" s="268" t="s">
        <v>10</v>
      </c>
      <c r="O115" s="367" t="s">
        <v>505</v>
      </c>
      <c r="P115" s="367" t="s">
        <v>505</v>
      </c>
      <c r="Q115" s="268"/>
      <c r="R115" s="368" t="s">
        <v>1619</v>
      </c>
      <c r="S115" s="268" t="s">
        <v>485</v>
      </c>
      <c r="T115" s="371"/>
      <c r="U115" s="371"/>
      <c r="V115" s="371"/>
      <c r="W115" s="371"/>
      <c r="X115" s="371"/>
      <c r="Y115" s="371"/>
    </row>
    <row r="116" ht="15.75" customHeight="1">
      <c r="A116" s="386" t="s">
        <v>1820</v>
      </c>
      <c r="B116" s="268" t="s">
        <v>35</v>
      </c>
      <c r="C116" s="268" t="s">
        <v>70</v>
      </c>
      <c r="D116" s="373" t="s">
        <v>1821</v>
      </c>
      <c r="E116" s="268" t="s">
        <v>29</v>
      </c>
      <c r="F116" s="268" t="s">
        <v>36</v>
      </c>
      <c r="G116" s="268" t="s">
        <v>71</v>
      </c>
      <c r="H116" s="268">
        <v>57.0</v>
      </c>
      <c r="I116" s="268">
        <v>1.0</v>
      </c>
      <c r="J116" s="268" t="str">
        <f t="shared" si="4"/>
        <v>GTH-F-57</v>
      </c>
      <c r="K116" s="268" t="s">
        <v>1822</v>
      </c>
      <c r="L116" s="367" t="s">
        <v>14</v>
      </c>
      <c r="M116" s="374">
        <v>43589.0</v>
      </c>
      <c r="N116" s="268" t="s">
        <v>10</v>
      </c>
      <c r="O116" s="367" t="s">
        <v>505</v>
      </c>
      <c r="P116" s="367" t="s">
        <v>505</v>
      </c>
      <c r="Q116" s="268"/>
      <c r="R116" s="368" t="s">
        <v>1619</v>
      </c>
      <c r="S116" s="268" t="s">
        <v>485</v>
      </c>
      <c r="T116" s="371"/>
      <c r="U116" s="371"/>
      <c r="V116" s="371"/>
      <c r="W116" s="371"/>
      <c r="X116" s="371"/>
      <c r="Y116" s="371"/>
    </row>
    <row r="117" ht="15.75" customHeight="1">
      <c r="A117" s="383">
        <v>45079.0</v>
      </c>
      <c r="B117" s="268" t="s">
        <v>35</v>
      </c>
      <c r="C117" s="304" t="s">
        <v>70</v>
      </c>
      <c r="D117" s="384" t="s">
        <v>1823</v>
      </c>
      <c r="E117" s="304" t="str">
        <f>IFERROR(VLOOKUP(B117,'Guia Procesos'!$B$3:$D$23,3,0)," ")</f>
        <v>Transversal</v>
      </c>
      <c r="F117" s="304" t="str">
        <f>IFERROR(VLOOKUP(B117,'Guia Procesos'!$B$3:$C$22,2,0)," ")</f>
        <v>GTH</v>
      </c>
      <c r="G117" s="304" t="str">
        <f>IFERROR(VLOOKUP(C117,'Guia Procesos'!$B$27:$C$50,2,0)," ")</f>
        <v>F</v>
      </c>
      <c r="H117" s="401">
        <v>22.0</v>
      </c>
      <c r="I117" s="304">
        <v>4.0</v>
      </c>
      <c r="J117" s="268" t="str">
        <f t="shared" si="4"/>
        <v>GTH-F-22</v>
      </c>
      <c r="K117" s="270" t="s">
        <v>139</v>
      </c>
      <c r="L117" s="304" t="s">
        <v>9</v>
      </c>
      <c r="M117" s="385">
        <v>45079.0</v>
      </c>
      <c r="N117" s="304" t="s">
        <v>10</v>
      </c>
      <c r="O117" s="304" t="s">
        <v>1824</v>
      </c>
      <c r="P117" s="304" t="s">
        <v>1824</v>
      </c>
      <c r="Q117" s="375" t="s">
        <v>1622</v>
      </c>
      <c r="R117" s="368" t="s">
        <v>1619</v>
      </c>
      <c r="S117" s="270" t="s">
        <v>874</v>
      </c>
      <c r="T117" s="371"/>
      <c r="U117" s="371"/>
      <c r="V117" s="371"/>
      <c r="W117" s="371"/>
      <c r="X117" s="371"/>
      <c r="Y117" s="371"/>
    </row>
    <row r="118" ht="15.75" customHeight="1">
      <c r="A118" s="372">
        <v>43628.0</v>
      </c>
      <c r="B118" s="268" t="s">
        <v>35</v>
      </c>
      <c r="C118" s="268" t="s">
        <v>70</v>
      </c>
      <c r="D118" s="373" t="s">
        <v>1825</v>
      </c>
      <c r="E118" s="268" t="s">
        <v>29</v>
      </c>
      <c r="F118" s="268" t="s">
        <v>36</v>
      </c>
      <c r="G118" s="268" t="s">
        <v>71</v>
      </c>
      <c r="H118" s="268">
        <v>58.0</v>
      </c>
      <c r="I118" s="268">
        <v>1.0</v>
      </c>
      <c r="J118" s="268" t="str">
        <f t="shared" si="4"/>
        <v>GTH-F-58</v>
      </c>
      <c r="K118" s="268" t="s">
        <v>1826</v>
      </c>
      <c r="L118" s="367" t="s">
        <v>14</v>
      </c>
      <c r="M118" s="374">
        <v>43627.0</v>
      </c>
      <c r="N118" s="268" t="s">
        <v>10</v>
      </c>
      <c r="O118" s="367" t="s">
        <v>505</v>
      </c>
      <c r="P118" s="367" t="s">
        <v>505</v>
      </c>
      <c r="Q118" s="268"/>
      <c r="R118" s="368" t="s">
        <v>1619</v>
      </c>
      <c r="S118" s="268" t="s">
        <v>485</v>
      </c>
      <c r="T118" s="371"/>
      <c r="U118" s="371"/>
      <c r="V118" s="371"/>
      <c r="W118" s="371"/>
      <c r="X118" s="371"/>
      <c r="Y118" s="371"/>
    </row>
    <row r="119" ht="15.75" customHeight="1">
      <c r="A119" s="400">
        <v>44812.0</v>
      </c>
      <c r="B119" s="268" t="s">
        <v>35</v>
      </c>
      <c r="C119" s="268" t="s">
        <v>70</v>
      </c>
      <c r="D119" s="384" t="s">
        <v>1827</v>
      </c>
      <c r="E119" s="268" t="s">
        <v>29</v>
      </c>
      <c r="F119" s="268" t="s">
        <v>36</v>
      </c>
      <c r="G119" s="268" t="s">
        <v>71</v>
      </c>
      <c r="H119" s="397">
        <v>23.0</v>
      </c>
      <c r="I119" s="270">
        <v>7.0</v>
      </c>
      <c r="J119" s="268" t="str">
        <f t="shared" si="4"/>
        <v>GTH-F-23</v>
      </c>
      <c r="K119" s="270" t="s">
        <v>139</v>
      </c>
      <c r="L119" s="270" t="s">
        <v>9</v>
      </c>
      <c r="M119" s="379">
        <v>44812.0</v>
      </c>
      <c r="N119" s="367" t="s">
        <v>19</v>
      </c>
      <c r="O119" s="270" t="s">
        <v>1621</v>
      </c>
      <c r="P119" s="270" t="s">
        <v>1621</v>
      </c>
      <c r="Q119" s="375" t="s">
        <v>1622</v>
      </c>
      <c r="R119" s="368" t="s">
        <v>1619</v>
      </c>
      <c r="S119" s="270" t="s">
        <v>874</v>
      </c>
      <c r="T119" s="371"/>
      <c r="U119" s="371"/>
      <c r="V119" s="371"/>
      <c r="W119" s="371"/>
      <c r="X119" s="371"/>
      <c r="Y119" s="371"/>
    </row>
    <row r="120" ht="15.75" customHeight="1">
      <c r="A120" s="372">
        <v>43628.0</v>
      </c>
      <c r="B120" s="268" t="s">
        <v>35</v>
      </c>
      <c r="C120" s="268" t="s">
        <v>70</v>
      </c>
      <c r="D120" s="373" t="s">
        <v>1828</v>
      </c>
      <c r="E120" s="268" t="s">
        <v>29</v>
      </c>
      <c r="F120" s="268" t="s">
        <v>36</v>
      </c>
      <c r="G120" s="268" t="s">
        <v>71</v>
      </c>
      <c r="H120" s="268">
        <v>60.0</v>
      </c>
      <c r="I120" s="268">
        <v>1.0</v>
      </c>
      <c r="J120" s="268" t="str">
        <f t="shared" si="4"/>
        <v>GTH-F-60</v>
      </c>
      <c r="K120" s="268" t="s">
        <v>1829</v>
      </c>
      <c r="L120" s="367" t="s">
        <v>14</v>
      </c>
      <c r="M120" s="374">
        <v>43627.0</v>
      </c>
      <c r="N120" s="268" t="s">
        <v>10</v>
      </c>
      <c r="O120" s="367" t="s">
        <v>505</v>
      </c>
      <c r="P120" s="367" t="s">
        <v>505</v>
      </c>
      <c r="Q120" s="268"/>
      <c r="R120" s="368" t="s">
        <v>1619</v>
      </c>
      <c r="S120" s="268" t="s">
        <v>485</v>
      </c>
      <c r="T120" s="371"/>
      <c r="U120" s="371"/>
      <c r="V120" s="371"/>
      <c r="W120" s="371"/>
      <c r="X120" s="371"/>
      <c r="Y120" s="371"/>
    </row>
    <row r="121" ht="15.75" customHeight="1">
      <c r="A121" s="400">
        <v>44727.0</v>
      </c>
      <c r="B121" s="268" t="s">
        <v>35</v>
      </c>
      <c r="C121" s="268" t="s">
        <v>70</v>
      </c>
      <c r="D121" s="384" t="s">
        <v>1830</v>
      </c>
      <c r="E121" s="268" t="s">
        <v>29</v>
      </c>
      <c r="F121" s="268" t="s">
        <v>36</v>
      </c>
      <c r="G121" s="268" t="s">
        <v>71</v>
      </c>
      <c r="H121" s="397">
        <v>24.0</v>
      </c>
      <c r="I121" s="270">
        <v>2.0</v>
      </c>
      <c r="J121" s="268" t="str">
        <f t="shared" si="4"/>
        <v>GTH-F-24</v>
      </c>
      <c r="K121" s="270" t="s">
        <v>139</v>
      </c>
      <c r="L121" s="270" t="s">
        <v>9</v>
      </c>
      <c r="M121" s="379">
        <v>44727.0</v>
      </c>
      <c r="N121" s="367" t="s">
        <v>19</v>
      </c>
      <c r="O121" s="270" t="s">
        <v>1621</v>
      </c>
      <c r="P121" s="270" t="s">
        <v>1621</v>
      </c>
      <c r="Q121" s="375" t="s">
        <v>1622</v>
      </c>
      <c r="R121" s="368" t="s">
        <v>1619</v>
      </c>
      <c r="S121" s="270" t="s">
        <v>874</v>
      </c>
      <c r="T121" s="371"/>
      <c r="U121" s="371"/>
      <c r="V121" s="371"/>
      <c r="W121" s="371"/>
      <c r="X121" s="371"/>
      <c r="Y121" s="371"/>
    </row>
    <row r="122" ht="15.75" customHeight="1">
      <c r="A122" s="372">
        <v>43628.0</v>
      </c>
      <c r="B122" s="268" t="s">
        <v>35</v>
      </c>
      <c r="C122" s="268" t="s">
        <v>70</v>
      </c>
      <c r="D122" s="373" t="s">
        <v>1831</v>
      </c>
      <c r="E122" s="268" t="s">
        <v>29</v>
      </c>
      <c r="F122" s="268" t="s">
        <v>36</v>
      </c>
      <c r="G122" s="268" t="s">
        <v>71</v>
      </c>
      <c r="H122" s="268">
        <v>61.0</v>
      </c>
      <c r="I122" s="268">
        <v>1.0</v>
      </c>
      <c r="J122" s="268" t="str">
        <f t="shared" si="4"/>
        <v>GTH-F-61</v>
      </c>
      <c r="K122" s="268" t="s">
        <v>1832</v>
      </c>
      <c r="L122" s="367" t="s">
        <v>14</v>
      </c>
      <c r="M122" s="374">
        <v>43627.0</v>
      </c>
      <c r="N122" s="268" t="s">
        <v>10</v>
      </c>
      <c r="O122" s="367" t="s">
        <v>505</v>
      </c>
      <c r="P122" s="367" t="s">
        <v>505</v>
      </c>
      <c r="Q122" s="268"/>
      <c r="R122" s="368" t="s">
        <v>1619</v>
      </c>
      <c r="S122" s="268" t="s">
        <v>485</v>
      </c>
      <c r="T122" s="371"/>
      <c r="U122" s="371"/>
      <c r="V122" s="371"/>
      <c r="W122" s="371"/>
      <c r="X122" s="371"/>
      <c r="Y122" s="371"/>
    </row>
    <row r="123" ht="15.75" customHeight="1">
      <c r="A123" s="400">
        <v>44727.0</v>
      </c>
      <c r="B123" s="268" t="s">
        <v>35</v>
      </c>
      <c r="C123" s="268" t="s">
        <v>70</v>
      </c>
      <c r="D123" s="384" t="s">
        <v>1833</v>
      </c>
      <c r="E123" s="268" t="s">
        <v>29</v>
      </c>
      <c r="F123" s="268" t="s">
        <v>36</v>
      </c>
      <c r="G123" s="268" t="s">
        <v>71</v>
      </c>
      <c r="H123" s="397">
        <v>25.0</v>
      </c>
      <c r="I123" s="270">
        <v>2.0</v>
      </c>
      <c r="J123" s="268" t="str">
        <f t="shared" si="4"/>
        <v>GTH-F-25</v>
      </c>
      <c r="K123" s="270" t="s">
        <v>139</v>
      </c>
      <c r="L123" s="268" t="s">
        <v>9</v>
      </c>
      <c r="M123" s="400">
        <v>44727.0</v>
      </c>
      <c r="N123" s="367" t="s">
        <v>19</v>
      </c>
      <c r="O123" s="270" t="s">
        <v>1621</v>
      </c>
      <c r="P123" s="270" t="s">
        <v>1621</v>
      </c>
      <c r="Q123" s="375" t="s">
        <v>1622</v>
      </c>
      <c r="R123" s="368" t="s">
        <v>1619</v>
      </c>
      <c r="S123" s="270" t="s">
        <v>874</v>
      </c>
      <c r="T123" s="371"/>
      <c r="U123" s="371"/>
      <c r="V123" s="371"/>
      <c r="W123" s="371"/>
      <c r="X123" s="371"/>
      <c r="Y123" s="371"/>
    </row>
    <row r="124" ht="15.75" customHeight="1">
      <c r="A124" s="372">
        <v>43628.0</v>
      </c>
      <c r="B124" s="268" t="s">
        <v>35</v>
      </c>
      <c r="C124" s="268" t="s">
        <v>70</v>
      </c>
      <c r="D124" s="373" t="s">
        <v>1834</v>
      </c>
      <c r="E124" s="268" t="s">
        <v>29</v>
      </c>
      <c r="F124" s="268" t="s">
        <v>36</v>
      </c>
      <c r="G124" s="268" t="s">
        <v>71</v>
      </c>
      <c r="H124" s="268">
        <v>62.0</v>
      </c>
      <c r="I124" s="268">
        <v>1.0</v>
      </c>
      <c r="J124" s="268" t="str">
        <f t="shared" si="4"/>
        <v>GTH-F-62</v>
      </c>
      <c r="K124" s="268" t="s">
        <v>1835</v>
      </c>
      <c r="L124" s="367" t="s">
        <v>14</v>
      </c>
      <c r="M124" s="374">
        <v>43627.0</v>
      </c>
      <c r="N124" s="268" t="s">
        <v>10</v>
      </c>
      <c r="O124" s="367" t="s">
        <v>505</v>
      </c>
      <c r="P124" s="367" t="s">
        <v>505</v>
      </c>
      <c r="Q124" s="268"/>
      <c r="R124" s="368" t="s">
        <v>1619</v>
      </c>
      <c r="S124" s="268" t="s">
        <v>485</v>
      </c>
      <c r="T124" s="371"/>
      <c r="U124" s="371"/>
      <c r="V124" s="371"/>
      <c r="W124" s="371"/>
      <c r="X124" s="371"/>
      <c r="Y124" s="371"/>
    </row>
    <row r="125" ht="15.75" customHeight="1">
      <c r="A125" s="378">
        <v>44631.0</v>
      </c>
      <c r="B125" s="268" t="s">
        <v>35</v>
      </c>
      <c r="C125" s="268" t="s">
        <v>70</v>
      </c>
      <c r="D125" s="384" t="s">
        <v>1836</v>
      </c>
      <c r="E125" s="268" t="s">
        <v>29</v>
      </c>
      <c r="F125" s="268" t="s">
        <v>36</v>
      </c>
      <c r="G125" s="268" t="s">
        <v>71</v>
      </c>
      <c r="H125" s="397">
        <v>26.0</v>
      </c>
      <c r="I125" s="270">
        <v>2.0</v>
      </c>
      <c r="J125" s="268" t="str">
        <f t="shared" si="4"/>
        <v>GTH-F-26</v>
      </c>
      <c r="K125" s="270" t="s">
        <v>139</v>
      </c>
      <c r="L125" s="268" t="s">
        <v>9</v>
      </c>
      <c r="M125" s="379">
        <v>44631.0</v>
      </c>
      <c r="N125" s="367" t="s">
        <v>19</v>
      </c>
      <c r="O125" s="270" t="s">
        <v>1621</v>
      </c>
      <c r="P125" s="270" t="s">
        <v>1621</v>
      </c>
      <c r="Q125" s="375" t="s">
        <v>1622</v>
      </c>
      <c r="R125" s="368" t="s">
        <v>1619</v>
      </c>
      <c r="S125" s="270" t="s">
        <v>874</v>
      </c>
      <c r="T125" s="371"/>
      <c r="U125" s="371"/>
      <c r="V125" s="371"/>
      <c r="W125" s="371"/>
      <c r="X125" s="371"/>
      <c r="Y125" s="371"/>
    </row>
    <row r="126" ht="15.75" customHeight="1">
      <c r="A126" s="372">
        <v>43628.0</v>
      </c>
      <c r="B126" s="268" t="s">
        <v>35</v>
      </c>
      <c r="C126" s="268" t="s">
        <v>70</v>
      </c>
      <c r="D126" s="373" t="s">
        <v>1837</v>
      </c>
      <c r="E126" s="268" t="s">
        <v>29</v>
      </c>
      <c r="F126" s="268" t="s">
        <v>36</v>
      </c>
      <c r="G126" s="268" t="s">
        <v>71</v>
      </c>
      <c r="H126" s="268">
        <v>63.0</v>
      </c>
      <c r="I126" s="268">
        <v>1.0</v>
      </c>
      <c r="J126" s="268" t="str">
        <f t="shared" si="4"/>
        <v>GTH-F-63</v>
      </c>
      <c r="K126" s="268" t="s">
        <v>1838</v>
      </c>
      <c r="L126" s="367" t="s">
        <v>14</v>
      </c>
      <c r="M126" s="374">
        <v>43627.0</v>
      </c>
      <c r="N126" s="268" t="s">
        <v>10</v>
      </c>
      <c r="O126" s="367" t="s">
        <v>505</v>
      </c>
      <c r="P126" s="367" t="s">
        <v>505</v>
      </c>
      <c r="Q126" s="268"/>
      <c r="R126" s="368" t="s">
        <v>1619</v>
      </c>
      <c r="S126" s="268" t="s">
        <v>485</v>
      </c>
      <c r="T126" s="371"/>
      <c r="U126" s="371"/>
      <c r="V126" s="371"/>
      <c r="W126" s="371"/>
      <c r="X126" s="371"/>
      <c r="Y126" s="371"/>
    </row>
    <row r="127" ht="15.75" customHeight="1">
      <c r="A127" s="378">
        <v>45341.0</v>
      </c>
      <c r="B127" s="268" t="s">
        <v>35</v>
      </c>
      <c r="C127" s="268" t="s">
        <v>70</v>
      </c>
      <c r="D127" s="384" t="s">
        <v>1741</v>
      </c>
      <c r="E127" s="268" t="s">
        <v>29</v>
      </c>
      <c r="F127" s="268" t="s">
        <v>36</v>
      </c>
      <c r="G127" s="268" t="s">
        <v>71</v>
      </c>
      <c r="H127" s="391">
        <v>29.0</v>
      </c>
      <c r="I127" s="270">
        <v>3.0</v>
      </c>
      <c r="J127" s="268" t="str">
        <f t="shared" si="4"/>
        <v>GTH-F-29</v>
      </c>
      <c r="K127" s="270" t="s">
        <v>139</v>
      </c>
      <c r="L127" s="268" t="s">
        <v>9</v>
      </c>
      <c r="M127" s="379">
        <v>45341.0</v>
      </c>
      <c r="N127" s="367" t="s">
        <v>19</v>
      </c>
      <c r="O127" s="268" t="s">
        <v>505</v>
      </c>
      <c r="P127" s="268" t="s">
        <v>505</v>
      </c>
      <c r="Q127" s="375" t="s">
        <v>1622</v>
      </c>
      <c r="R127" s="368" t="s">
        <v>1619</v>
      </c>
      <c r="S127" s="268" t="s">
        <v>485</v>
      </c>
      <c r="T127" s="371"/>
      <c r="U127" s="371"/>
      <c r="V127" s="371"/>
      <c r="W127" s="371"/>
      <c r="X127" s="371"/>
      <c r="Y127" s="371"/>
    </row>
    <row r="128" ht="15.75" customHeight="1">
      <c r="A128" s="378">
        <v>43525.0</v>
      </c>
      <c r="B128" s="268" t="s">
        <v>35</v>
      </c>
      <c r="C128" s="268" t="s">
        <v>70</v>
      </c>
      <c r="D128" s="384" t="s">
        <v>1839</v>
      </c>
      <c r="E128" s="268" t="s">
        <v>29</v>
      </c>
      <c r="F128" s="268" t="s">
        <v>36</v>
      </c>
      <c r="G128" s="268" t="s">
        <v>71</v>
      </c>
      <c r="H128" s="397">
        <v>30.0</v>
      </c>
      <c r="I128" s="270">
        <v>2.0</v>
      </c>
      <c r="J128" s="268" t="str">
        <f t="shared" si="4"/>
        <v>GTH-F-30</v>
      </c>
      <c r="K128" s="268" t="s">
        <v>1746</v>
      </c>
      <c r="L128" s="268" t="s">
        <v>9</v>
      </c>
      <c r="M128" s="379">
        <v>41334.0</v>
      </c>
      <c r="N128" s="367" t="s">
        <v>19</v>
      </c>
      <c r="O128" s="270" t="s">
        <v>1621</v>
      </c>
      <c r="P128" s="270" t="s">
        <v>1621</v>
      </c>
      <c r="Q128" s="375" t="s">
        <v>1622</v>
      </c>
      <c r="R128" s="368" t="s">
        <v>1619</v>
      </c>
      <c r="S128" s="270" t="s">
        <v>874</v>
      </c>
      <c r="T128" s="371"/>
      <c r="U128" s="371"/>
      <c r="V128" s="371"/>
      <c r="W128" s="371"/>
      <c r="X128" s="371"/>
      <c r="Y128" s="371"/>
    </row>
    <row r="129" ht="15.75" customHeight="1">
      <c r="A129" s="372">
        <v>43565.0</v>
      </c>
      <c r="B129" s="268" t="s">
        <v>35</v>
      </c>
      <c r="C129" s="268" t="s">
        <v>70</v>
      </c>
      <c r="D129" s="373" t="s">
        <v>1840</v>
      </c>
      <c r="E129" s="268" t="s">
        <v>29</v>
      </c>
      <c r="F129" s="268" t="s">
        <v>36</v>
      </c>
      <c r="G129" s="268" t="s">
        <v>71</v>
      </c>
      <c r="H129" s="268">
        <v>64.0</v>
      </c>
      <c r="I129" s="268">
        <v>1.0</v>
      </c>
      <c r="J129" s="268" t="str">
        <f t="shared" si="4"/>
        <v>GTH-F-64</v>
      </c>
      <c r="K129" s="268" t="s">
        <v>1841</v>
      </c>
      <c r="L129" s="367" t="s">
        <v>14</v>
      </c>
      <c r="M129" s="374">
        <v>43746.0</v>
      </c>
      <c r="N129" s="268" t="s">
        <v>10</v>
      </c>
      <c r="O129" s="367" t="s">
        <v>505</v>
      </c>
      <c r="P129" s="367" t="s">
        <v>505</v>
      </c>
      <c r="Q129" s="268"/>
      <c r="R129" s="368" t="s">
        <v>1619</v>
      </c>
      <c r="S129" s="268" t="s">
        <v>485</v>
      </c>
      <c r="T129" s="371"/>
      <c r="U129" s="371"/>
      <c r="V129" s="371"/>
      <c r="W129" s="371"/>
      <c r="X129" s="371"/>
      <c r="Y129" s="371"/>
    </row>
    <row r="130" ht="15.75" customHeight="1">
      <c r="A130" s="372">
        <v>43565.0</v>
      </c>
      <c r="B130" s="268" t="s">
        <v>35</v>
      </c>
      <c r="C130" s="268" t="s">
        <v>70</v>
      </c>
      <c r="D130" s="384" t="s">
        <v>1842</v>
      </c>
      <c r="E130" s="268" t="s">
        <v>29</v>
      </c>
      <c r="F130" s="268" t="s">
        <v>36</v>
      </c>
      <c r="G130" s="268" t="s">
        <v>71</v>
      </c>
      <c r="H130" s="268">
        <v>65.0</v>
      </c>
      <c r="I130" s="268">
        <v>1.0</v>
      </c>
      <c r="J130" s="268" t="str">
        <f t="shared" si="4"/>
        <v>GTH-F-65</v>
      </c>
      <c r="K130" s="268" t="s">
        <v>1843</v>
      </c>
      <c r="L130" s="367" t="s">
        <v>14</v>
      </c>
      <c r="M130" s="374">
        <v>43747.0</v>
      </c>
      <c r="N130" s="268" t="s">
        <v>10</v>
      </c>
      <c r="O130" s="367" t="s">
        <v>505</v>
      </c>
      <c r="P130" s="367" t="s">
        <v>505</v>
      </c>
      <c r="Q130" s="268"/>
      <c r="R130" s="368" t="s">
        <v>1619</v>
      </c>
      <c r="S130" s="268" t="s">
        <v>485</v>
      </c>
      <c r="T130" s="371"/>
      <c r="U130" s="371"/>
      <c r="V130" s="371"/>
      <c r="W130" s="371"/>
      <c r="X130" s="371"/>
      <c r="Y130" s="371"/>
    </row>
    <row r="131" ht="15.75" customHeight="1">
      <c r="A131" s="372">
        <v>43810.0</v>
      </c>
      <c r="B131" s="268" t="s">
        <v>35</v>
      </c>
      <c r="C131" s="268" t="s">
        <v>70</v>
      </c>
      <c r="D131" s="373" t="s">
        <v>1844</v>
      </c>
      <c r="E131" s="268" t="s">
        <v>29</v>
      </c>
      <c r="F131" s="268" t="s">
        <v>36</v>
      </c>
      <c r="G131" s="268" t="s">
        <v>71</v>
      </c>
      <c r="H131" s="268">
        <v>66.0</v>
      </c>
      <c r="I131" s="268">
        <v>1.0</v>
      </c>
      <c r="J131" s="268" t="str">
        <f t="shared" si="4"/>
        <v>GTH-F-66</v>
      </c>
      <c r="K131" s="268" t="s">
        <v>1845</v>
      </c>
      <c r="L131" s="367" t="s">
        <v>14</v>
      </c>
      <c r="M131" s="374">
        <v>43810.0</v>
      </c>
      <c r="N131" s="268" t="s">
        <v>10</v>
      </c>
      <c r="O131" s="367" t="s">
        <v>505</v>
      </c>
      <c r="P131" s="367" t="s">
        <v>505</v>
      </c>
      <c r="Q131" s="268"/>
      <c r="R131" s="368" t="s">
        <v>1619</v>
      </c>
      <c r="S131" s="268" t="s">
        <v>485</v>
      </c>
      <c r="T131" s="371"/>
      <c r="U131" s="371"/>
      <c r="V131" s="371"/>
      <c r="W131" s="371"/>
      <c r="X131" s="371"/>
      <c r="Y131" s="371"/>
    </row>
    <row r="132" ht="15.75" customHeight="1">
      <c r="A132" s="378">
        <v>44763.0</v>
      </c>
      <c r="B132" s="268" t="s">
        <v>35</v>
      </c>
      <c r="C132" s="268" t="s">
        <v>70</v>
      </c>
      <c r="D132" s="384" t="s">
        <v>1846</v>
      </c>
      <c r="E132" s="268" t="s">
        <v>29</v>
      </c>
      <c r="F132" s="268" t="s">
        <v>36</v>
      </c>
      <c r="G132" s="268" t="s">
        <v>71</v>
      </c>
      <c r="H132" s="397">
        <v>31.0</v>
      </c>
      <c r="I132" s="270">
        <v>2.0</v>
      </c>
      <c r="J132" s="268" t="str">
        <f t="shared" si="4"/>
        <v>GTH-F-31</v>
      </c>
      <c r="K132" s="270" t="s">
        <v>139</v>
      </c>
      <c r="L132" s="268" t="s">
        <v>9</v>
      </c>
      <c r="M132" s="379">
        <v>44763.0</v>
      </c>
      <c r="N132" s="367" t="s">
        <v>19</v>
      </c>
      <c r="O132" s="270" t="s">
        <v>1621</v>
      </c>
      <c r="P132" s="270" t="s">
        <v>1621</v>
      </c>
      <c r="Q132" s="375" t="s">
        <v>1622</v>
      </c>
      <c r="R132" s="368" t="s">
        <v>1619</v>
      </c>
      <c r="S132" s="270" t="s">
        <v>874</v>
      </c>
      <c r="T132" s="371"/>
      <c r="U132" s="371"/>
      <c r="V132" s="371"/>
      <c r="W132" s="371"/>
      <c r="X132" s="371"/>
      <c r="Y132" s="371"/>
    </row>
    <row r="133" ht="15.75" customHeight="1">
      <c r="A133" s="378">
        <v>44750.0</v>
      </c>
      <c r="B133" s="268" t="s">
        <v>35</v>
      </c>
      <c r="C133" s="268" t="s">
        <v>70</v>
      </c>
      <c r="D133" s="384" t="s">
        <v>1847</v>
      </c>
      <c r="E133" s="268" t="s">
        <v>29</v>
      </c>
      <c r="F133" s="268" t="s">
        <v>36</v>
      </c>
      <c r="G133" s="268" t="s">
        <v>71</v>
      </c>
      <c r="H133" s="397">
        <v>33.0</v>
      </c>
      <c r="I133" s="270">
        <v>2.0</v>
      </c>
      <c r="J133" s="268" t="str">
        <f t="shared" si="4"/>
        <v>GTH-F-33</v>
      </c>
      <c r="K133" s="270" t="s">
        <v>139</v>
      </c>
      <c r="L133" s="268" t="s">
        <v>9</v>
      </c>
      <c r="M133" s="379">
        <v>36715.0</v>
      </c>
      <c r="N133" s="367" t="s">
        <v>19</v>
      </c>
      <c r="O133" s="270" t="s">
        <v>1621</v>
      </c>
      <c r="P133" s="270" t="s">
        <v>1621</v>
      </c>
      <c r="Q133" s="375" t="s">
        <v>1622</v>
      </c>
      <c r="R133" s="368" t="s">
        <v>1619</v>
      </c>
      <c r="S133" s="270" t="s">
        <v>874</v>
      </c>
      <c r="T133" s="371"/>
      <c r="U133" s="371"/>
      <c r="V133" s="371"/>
      <c r="W133" s="371"/>
      <c r="X133" s="371"/>
      <c r="Y133" s="371"/>
    </row>
    <row r="134" ht="15.75" customHeight="1">
      <c r="A134" s="376">
        <v>43810.0</v>
      </c>
      <c r="B134" s="268" t="s">
        <v>35</v>
      </c>
      <c r="C134" s="268" t="s">
        <v>70</v>
      </c>
      <c r="D134" s="373" t="s">
        <v>1848</v>
      </c>
      <c r="E134" s="268" t="s">
        <v>29</v>
      </c>
      <c r="F134" s="268" t="s">
        <v>36</v>
      </c>
      <c r="G134" s="268" t="s">
        <v>71</v>
      </c>
      <c r="H134" s="268">
        <v>67.0</v>
      </c>
      <c r="I134" s="268">
        <v>1.0</v>
      </c>
      <c r="J134" s="268" t="str">
        <f t="shared" si="4"/>
        <v>GTH-F-67</v>
      </c>
      <c r="K134" s="268" t="s">
        <v>1849</v>
      </c>
      <c r="L134" s="367" t="s">
        <v>14</v>
      </c>
      <c r="M134" s="374">
        <v>43817.0</v>
      </c>
      <c r="N134" s="367" t="s">
        <v>19</v>
      </c>
      <c r="O134" s="367" t="s">
        <v>505</v>
      </c>
      <c r="P134" s="367" t="s">
        <v>505</v>
      </c>
      <c r="Q134" s="268"/>
      <c r="R134" s="368" t="s">
        <v>1619</v>
      </c>
      <c r="S134" s="268" t="s">
        <v>485</v>
      </c>
      <c r="T134" s="371"/>
      <c r="U134" s="371"/>
      <c r="V134" s="371"/>
      <c r="W134" s="371"/>
      <c r="X134" s="371"/>
      <c r="Y134" s="371"/>
    </row>
    <row r="135" ht="15.75" customHeight="1">
      <c r="A135" s="372">
        <v>43781.0</v>
      </c>
      <c r="B135" s="268" t="s">
        <v>35</v>
      </c>
      <c r="C135" s="268" t="s">
        <v>70</v>
      </c>
      <c r="D135" s="373" t="s">
        <v>1850</v>
      </c>
      <c r="E135" s="268" t="s">
        <v>29</v>
      </c>
      <c r="F135" s="268" t="s">
        <v>36</v>
      </c>
      <c r="G135" s="268" t="s">
        <v>71</v>
      </c>
      <c r="H135" s="268">
        <v>68.0</v>
      </c>
      <c r="I135" s="268">
        <v>1.0</v>
      </c>
      <c r="J135" s="268" t="str">
        <f t="shared" si="4"/>
        <v>GTH-F-68</v>
      </c>
      <c r="K135" s="268" t="s">
        <v>1851</v>
      </c>
      <c r="L135" s="367" t="s">
        <v>14</v>
      </c>
      <c r="M135" s="374">
        <v>43829.0</v>
      </c>
      <c r="N135" s="268" t="s">
        <v>10</v>
      </c>
      <c r="O135" s="367" t="s">
        <v>505</v>
      </c>
      <c r="P135" s="367" t="s">
        <v>505</v>
      </c>
      <c r="Q135" s="268"/>
      <c r="R135" s="368" t="s">
        <v>1619</v>
      </c>
      <c r="S135" s="268" t="s">
        <v>485</v>
      </c>
      <c r="T135" s="371"/>
      <c r="U135" s="371"/>
      <c r="V135" s="371"/>
      <c r="W135" s="371"/>
      <c r="X135" s="371"/>
      <c r="Y135" s="371"/>
    </row>
    <row r="136" ht="15.75" customHeight="1">
      <c r="A136" s="378">
        <v>44763.0</v>
      </c>
      <c r="B136" s="268" t="s">
        <v>35</v>
      </c>
      <c r="C136" s="268" t="s">
        <v>70</v>
      </c>
      <c r="D136" s="384" t="s">
        <v>1852</v>
      </c>
      <c r="E136" s="268" t="s">
        <v>29</v>
      </c>
      <c r="F136" s="268" t="s">
        <v>36</v>
      </c>
      <c r="G136" s="268" t="s">
        <v>71</v>
      </c>
      <c r="H136" s="391">
        <v>34.0</v>
      </c>
      <c r="I136" s="270">
        <v>2.0</v>
      </c>
      <c r="J136" s="268" t="str">
        <f t="shared" si="4"/>
        <v>GTH-F-34</v>
      </c>
      <c r="K136" s="270" t="s">
        <v>139</v>
      </c>
      <c r="L136" s="268" t="s">
        <v>9</v>
      </c>
      <c r="M136" s="379">
        <v>44763.0</v>
      </c>
      <c r="N136" s="367" t="s">
        <v>19</v>
      </c>
      <c r="O136" s="270" t="s">
        <v>1621</v>
      </c>
      <c r="P136" s="270" t="s">
        <v>1621</v>
      </c>
      <c r="Q136" s="375" t="s">
        <v>1622</v>
      </c>
      <c r="R136" s="368" t="s">
        <v>1619</v>
      </c>
      <c r="S136" s="270" t="s">
        <v>874</v>
      </c>
      <c r="T136" s="371"/>
      <c r="U136" s="371"/>
      <c r="V136" s="371"/>
      <c r="W136" s="371"/>
      <c r="X136" s="371"/>
      <c r="Y136" s="371"/>
    </row>
    <row r="137" ht="15.75" customHeight="1">
      <c r="A137" s="378">
        <v>44735.0</v>
      </c>
      <c r="B137" s="268" t="s">
        <v>35</v>
      </c>
      <c r="C137" s="268" t="s">
        <v>70</v>
      </c>
      <c r="D137" s="384" t="s">
        <v>1853</v>
      </c>
      <c r="E137" s="268" t="s">
        <v>29</v>
      </c>
      <c r="F137" s="268" t="s">
        <v>36</v>
      </c>
      <c r="G137" s="268" t="s">
        <v>71</v>
      </c>
      <c r="H137" s="391">
        <v>35.0</v>
      </c>
      <c r="I137" s="270">
        <v>2.0</v>
      </c>
      <c r="J137" s="268" t="str">
        <f t="shared" si="4"/>
        <v>GTH-F-35</v>
      </c>
      <c r="K137" s="270" t="s">
        <v>139</v>
      </c>
      <c r="L137" s="270" t="s">
        <v>9</v>
      </c>
      <c r="M137" s="382">
        <v>44735.0</v>
      </c>
      <c r="N137" s="367" t="s">
        <v>19</v>
      </c>
      <c r="O137" s="270" t="s">
        <v>1621</v>
      </c>
      <c r="P137" s="270" t="s">
        <v>1621</v>
      </c>
      <c r="Q137" s="375" t="s">
        <v>1622</v>
      </c>
      <c r="R137" s="368" t="s">
        <v>1619</v>
      </c>
      <c r="S137" s="270" t="s">
        <v>874</v>
      </c>
      <c r="T137" s="371"/>
      <c r="U137" s="371"/>
      <c r="V137" s="371"/>
      <c r="W137" s="371"/>
      <c r="X137" s="371"/>
      <c r="Y137" s="371"/>
    </row>
    <row r="138" ht="15.75" customHeight="1">
      <c r="A138" s="372">
        <v>44070.0</v>
      </c>
      <c r="B138" s="268" t="s">
        <v>35</v>
      </c>
      <c r="C138" s="268" t="s">
        <v>70</v>
      </c>
      <c r="D138" s="373" t="s">
        <v>1854</v>
      </c>
      <c r="E138" s="268" t="s">
        <v>29</v>
      </c>
      <c r="F138" s="268" t="s">
        <v>36</v>
      </c>
      <c r="G138" s="268" t="s">
        <v>71</v>
      </c>
      <c r="H138" s="268">
        <v>69.0</v>
      </c>
      <c r="I138" s="268">
        <v>2.0</v>
      </c>
      <c r="J138" s="268" t="str">
        <f t="shared" si="4"/>
        <v>GTH-F-69</v>
      </c>
      <c r="K138" s="268" t="s">
        <v>1855</v>
      </c>
      <c r="L138" s="367" t="s">
        <v>14</v>
      </c>
      <c r="M138" s="374">
        <v>44070.0</v>
      </c>
      <c r="N138" s="367" t="s">
        <v>19</v>
      </c>
      <c r="O138" s="270" t="s">
        <v>1621</v>
      </c>
      <c r="P138" s="270" t="s">
        <v>1621</v>
      </c>
      <c r="Q138" s="268"/>
      <c r="R138" s="368" t="s">
        <v>1619</v>
      </c>
      <c r="S138" s="268" t="s">
        <v>485</v>
      </c>
      <c r="T138" s="371"/>
      <c r="U138" s="371"/>
      <c r="V138" s="371"/>
      <c r="W138" s="371"/>
      <c r="X138" s="371"/>
      <c r="Y138" s="371"/>
    </row>
    <row r="139" ht="15.75" customHeight="1">
      <c r="A139" s="376">
        <v>44070.0</v>
      </c>
      <c r="B139" s="268" t="s">
        <v>35</v>
      </c>
      <c r="C139" s="268" t="s">
        <v>70</v>
      </c>
      <c r="D139" s="384" t="s">
        <v>1856</v>
      </c>
      <c r="E139" s="268" t="s">
        <v>29</v>
      </c>
      <c r="F139" s="268" t="s">
        <v>36</v>
      </c>
      <c r="G139" s="268" t="s">
        <v>71</v>
      </c>
      <c r="H139" s="268">
        <v>70.0</v>
      </c>
      <c r="I139" s="268">
        <v>1.0</v>
      </c>
      <c r="J139" s="268" t="str">
        <f t="shared" si="4"/>
        <v>GTH-F-70</v>
      </c>
      <c r="K139" s="268" t="s">
        <v>1857</v>
      </c>
      <c r="L139" s="367" t="s">
        <v>14</v>
      </c>
      <c r="M139" s="374">
        <v>44070.0</v>
      </c>
      <c r="N139" s="367" t="s">
        <v>19</v>
      </c>
      <c r="O139" s="367" t="s">
        <v>505</v>
      </c>
      <c r="P139" s="367" t="s">
        <v>505</v>
      </c>
      <c r="Q139" s="268"/>
      <c r="R139" s="368" t="s">
        <v>1619</v>
      </c>
      <c r="S139" s="268" t="s">
        <v>485</v>
      </c>
      <c r="T139" s="371"/>
      <c r="U139" s="371"/>
      <c r="V139" s="371"/>
      <c r="W139" s="371"/>
      <c r="X139" s="371"/>
      <c r="Y139" s="371"/>
    </row>
    <row r="140" ht="15.75" customHeight="1">
      <c r="A140" s="372">
        <v>44070.0</v>
      </c>
      <c r="B140" s="268" t="s">
        <v>35</v>
      </c>
      <c r="C140" s="268" t="s">
        <v>70</v>
      </c>
      <c r="D140" s="384" t="s">
        <v>1858</v>
      </c>
      <c r="E140" s="268" t="s">
        <v>29</v>
      </c>
      <c r="F140" s="268" t="s">
        <v>36</v>
      </c>
      <c r="G140" s="268" t="s">
        <v>71</v>
      </c>
      <c r="H140" s="268">
        <v>71.0</v>
      </c>
      <c r="I140" s="268">
        <v>1.0</v>
      </c>
      <c r="J140" s="268" t="str">
        <f t="shared" si="4"/>
        <v>GTH-F-71</v>
      </c>
      <c r="K140" s="268" t="s">
        <v>1859</v>
      </c>
      <c r="L140" s="367" t="s">
        <v>14</v>
      </c>
      <c r="M140" s="374">
        <v>44070.0</v>
      </c>
      <c r="N140" s="367" t="s">
        <v>19</v>
      </c>
      <c r="O140" s="367" t="s">
        <v>505</v>
      </c>
      <c r="P140" s="367" t="s">
        <v>505</v>
      </c>
      <c r="Q140" s="268"/>
      <c r="R140" s="368" t="s">
        <v>1619</v>
      </c>
      <c r="S140" s="268" t="s">
        <v>485</v>
      </c>
      <c r="T140" s="371"/>
      <c r="U140" s="371"/>
      <c r="V140" s="371"/>
      <c r="W140" s="371"/>
      <c r="X140" s="371"/>
      <c r="Y140" s="371"/>
    </row>
    <row r="141" ht="15.75" customHeight="1">
      <c r="A141" s="372">
        <v>44148.0</v>
      </c>
      <c r="B141" s="268" t="s">
        <v>35</v>
      </c>
      <c r="C141" s="268" t="s">
        <v>70</v>
      </c>
      <c r="D141" s="373" t="s">
        <v>1860</v>
      </c>
      <c r="E141" s="268" t="s">
        <v>29</v>
      </c>
      <c r="F141" s="268" t="s">
        <v>36</v>
      </c>
      <c r="G141" s="268" t="s">
        <v>71</v>
      </c>
      <c r="H141" s="268">
        <v>72.0</v>
      </c>
      <c r="I141" s="268">
        <v>2.0</v>
      </c>
      <c r="J141" s="268" t="str">
        <f t="shared" si="4"/>
        <v>GTH-F-72</v>
      </c>
      <c r="K141" s="268" t="s">
        <v>1861</v>
      </c>
      <c r="L141" s="367" t="s">
        <v>14</v>
      </c>
      <c r="M141" s="374">
        <v>44148.0</v>
      </c>
      <c r="N141" s="367" t="s">
        <v>19</v>
      </c>
      <c r="O141" s="270" t="s">
        <v>1621</v>
      </c>
      <c r="P141" s="270" t="s">
        <v>1621</v>
      </c>
      <c r="Q141" s="268"/>
      <c r="R141" s="368" t="s">
        <v>1619</v>
      </c>
      <c r="S141" s="268" t="s">
        <v>485</v>
      </c>
      <c r="T141" s="371"/>
      <c r="U141" s="371"/>
      <c r="V141" s="371"/>
      <c r="W141" s="371"/>
      <c r="X141" s="371"/>
      <c r="Y141" s="371"/>
    </row>
    <row r="142" ht="15.75" customHeight="1">
      <c r="A142" s="378">
        <v>44749.0</v>
      </c>
      <c r="B142" s="268" t="s">
        <v>35</v>
      </c>
      <c r="C142" s="268" t="s">
        <v>70</v>
      </c>
      <c r="D142" s="384" t="s">
        <v>1862</v>
      </c>
      <c r="E142" s="268" t="s">
        <v>29</v>
      </c>
      <c r="F142" s="268" t="s">
        <v>36</v>
      </c>
      <c r="G142" s="268" t="s">
        <v>71</v>
      </c>
      <c r="H142" s="397">
        <v>36.0</v>
      </c>
      <c r="I142" s="270">
        <v>2.0</v>
      </c>
      <c r="J142" s="268" t="str">
        <f t="shared" si="4"/>
        <v>GTH-F-36</v>
      </c>
      <c r="K142" s="270" t="s">
        <v>139</v>
      </c>
      <c r="L142" s="268" t="s">
        <v>9</v>
      </c>
      <c r="M142" s="379">
        <v>44749.0</v>
      </c>
      <c r="N142" s="367" t="s">
        <v>19</v>
      </c>
      <c r="O142" s="270" t="s">
        <v>1621</v>
      </c>
      <c r="P142" s="270" t="s">
        <v>1621</v>
      </c>
      <c r="Q142" s="375" t="s">
        <v>1622</v>
      </c>
      <c r="R142" s="368" t="s">
        <v>1619</v>
      </c>
      <c r="S142" s="270" t="s">
        <v>874</v>
      </c>
      <c r="T142" s="371"/>
      <c r="U142" s="371"/>
      <c r="V142" s="371"/>
      <c r="W142" s="371"/>
      <c r="X142" s="371"/>
      <c r="Y142" s="371"/>
    </row>
    <row r="143" ht="15.75" customHeight="1">
      <c r="A143" s="390" t="s">
        <v>1863</v>
      </c>
      <c r="B143" s="268" t="s">
        <v>35</v>
      </c>
      <c r="C143" s="268" t="s">
        <v>70</v>
      </c>
      <c r="D143" s="384" t="s">
        <v>1864</v>
      </c>
      <c r="E143" s="268" t="s">
        <v>29</v>
      </c>
      <c r="F143" s="268" t="s">
        <v>36</v>
      </c>
      <c r="G143" s="268" t="s">
        <v>71</v>
      </c>
      <c r="H143" s="397">
        <v>37.0</v>
      </c>
      <c r="I143" s="270">
        <v>2.0</v>
      </c>
      <c r="J143" s="268" t="str">
        <f t="shared" si="4"/>
        <v>GTH-F-37</v>
      </c>
      <c r="K143" s="270" t="s">
        <v>139</v>
      </c>
      <c r="L143" s="268" t="s">
        <v>9</v>
      </c>
      <c r="M143" s="379">
        <v>44763.0</v>
      </c>
      <c r="N143" s="367" t="s">
        <v>19</v>
      </c>
      <c r="O143" s="270" t="s">
        <v>1621</v>
      </c>
      <c r="P143" s="270" t="s">
        <v>1621</v>
      </c>
      <c r="Q143" s="375" t="s">
        <v>1622</v>
      </c>
      <c r="R143" s="368" t="s">
        <v>1619</v>
      </c>
      <c r="S143" s="270" t="s">
        <v>874</v>
      </c>
      <c r="T143" s="371"/>
      <c r="U143" s="371"/>
      <c r="V143" s="371"/>
      <c r="W143" s="371"/>
      <c r="X143" s="371"/>
      <c r="Y143" s="371"/>
    </row>
    <row r="144" ht="15.75" customHeight="1">
      <c r="A144" s="378">
        <v>44763.0</v>
      </c>
      <c r="B144" s="268" t="s">
        <v>35</v>
      </c>
      <c r="C144" s="268" t="s">
        <v>70</v>
      </c>
      <c r="D144" s="384" t="s">
        <v>1865</v>
      </c>
      <c r="E144" s="268" t="s">
        <v>29</v>
      </c>
      <c r="F144" s="268" t="s">
        <v>36</v>
      </c>
      <c r="G144" s="268" t="s">
        <v>71</v>
      </c>
      <c r="H144" s="397">
        <v>38.0</v>
      </c>
      <c r="I144" s="270">
        <v>3.0</v>
      </c>
      <c r="J144" s="268" t="str">
        <f t="shared" si="4"/>
        <v>GTH-F-38</v>
      </c>
      <c r="K144" s="270" t="s">
        <v>139</v>
      </c>
      <c r="L144" s="270" t="s">
        <v>9</v>
      </c>
      <c r="M144" s="379">
        <v>44763.0</v>
      </c>
      <c r="N144" s="367" t="s">
        <v>19</v>
      </c>
      <c r="O144" s="270" t="s">
        <v>1621</v>
      </c>
      <c r="P144" s="270" t="s">
        <v>1621</v>
      </c>
      <c r="Q144" s="375" t="s">
        <v>1622</v>
      </c>
      <c r="R144" s="368" t="s">
        <v>1619</v>
      </c>
      <c r="S144" s="270" t="s">
        <v>874</v>
      </c>
      <c r="T144" s="371"/>
      <c r="U144" s="371"/>
      <c r="V144" s="371"/>
      <c r="W144" s="371"/>
      <c r="X144" s="371"/>
      <c r="Y144" s="371"/>
    </row>
    <row r="145" ht="15.75" customHeight="1">
      <c r="A145" s="378">
        <v>45267.0</v>
      </c>
      <c r="B145" s="268" t="s">
        <v>35</v>
      </c>
      <c r="C145" s="268" t="s">
        <v>70</v>
      </c>
      <c r="D145" s="384" t="s">
        <v>1866</v>
      </c>
      <c r="E145" s="268" t="s">
        <v>29</v>
      </c>
      <c r="F145" s="268" t="s">
        <v>36</v>
      </c>
      <c r="G145" s="268" t="s">
        <v>71</v>
      </c>
      <c r="H145" s="397">
        <v>40.0</v>
      </c>
      <c r="I145" s="270">
        <v>5.0</v>
      </c>
      <c r="J145" s="268" t="str">
        <f t="shared" si="4"/>
        <v>GTH-F-40</v>
      </c>
      <c r="K145" s="270" t="s">
        <v>139</v>
      </c>
      <c r="L145" s="268" t="s">
        <v>9</v>
      </c>
      <c r="M145" s="379">
        <v>45267.0</v>
      </c>
      <c r="N145" s="367" t="s">
        <v>19</v>
      </c>
      <c r="O145" s="270" t="s">
        <v>1621</v>
      </c>
      <c r="P145" s="270" t="s">
        <v>1621</v>
      </c>
      <c r="Q145" s="375" t="s">
        <v>1622</v>
      </c>
      <c r="R145" s="368" t="s">
        <v>1619</v>
      </c>
      <c r="S145" s="270" t="s">
        <v>874</v>
      </c>
      <c r="T145" s="371"/>
      <c r="U145" s="371"/>
      <c r="V145" s="371"/>
      <c r="W145" s="371"/>
      <c r="X145" s="371"/>
      <c r="Y145" s="371"/>
    </row>
    <row r="146" ht="15.75" customHeight="1">
      <c r="A146" s="378">
        <v>44888.0</v>
      </c>
      <c r="B146" s="268" t="s">
        <v>35</v>
      </c>
      <c r="C146" s="268" t="s">
        <v>70</v>
      </c>
      <c r="D146" s="384" t="s">
        <v>1769</v>
      </c>
      <c r="E146" s="268" t="s">
        <v>29</v>
      </c>
      <c r="F146" s="268" t="s">
        <v>36</v>
      </c>
      <c r="G146" s="268" t="s">
        <v>71</v>
      </c>
      <c r="H146" s="391">
        <v>41.0</v>
      </c>
      <c r="I146" s="270">
        <v>2.0</v>
      </c>
      <c r="J146" s="268" t="str">
        <f t="shared" si="4"/>
        <v>GTH-F-41</v>
      </c>
      <c r="K146" s="270" t="s">
        <v>139</v>
      </c>
      <c r="L146" s="270" t="s">
        <v>9</v>
      </c>
      <c r="M146" s="379">
        <v>44888.0</v>
      </c>
      <c r="N146" s="367" t="s">
        <v>19</v>
      </c>
      <c r="O146" s="270" t="s">
        <v>1621</v>
      </c>
      <c r="P146" s="270" t="s">
        <v>1621</v>
      </c>
      <c r="Q146" s="375" t="s">
        <v>1622</v>
      </c>
      <c r="R146" s="368" t="s">
        <v>1619</v>
      </c>
      <c r="S146" s="270" t="s">
        <v>874</v>
      </c>
      <c r="T146" s="371"/>
      <c r="U146" s="371"/>
      <c r="V146" s="371"/>
      <c r="W146" s="371"/>
      <c r="X146" s="371"/>
      <c r="Y146" s="371"/>
    </row>
    <row r="147" ht="15.75" customHeight="1">
      <c r="A147" s="400">
        <v>44888.0</v>
      </c>
      <c r="B147" s="268" t="s">
        <v>35</v>
      </c>
      <c r="C147" s="268" t="s">
        <v>70</v>
      </c>
      <c r="D147" s="384" t="s">
        <v>1776</v>
      </c>
      <c r="E147" s="268" t="s">
        <v>29</v>
      </c>
      <c r="F147" s="268" t="s">
        <v>36</v>
      </c>
      <c r="G147" s="268" t="s">
        <v>71</v>
      </c>
      <c r="H147" s="391">
        <v>42.0</v>
      </c>
      <c r="I147" s="270">
        <v>2.0</v>
      </c>
      <c r="J147" s="268" t="str">
        <f t="shared" si="4"/>
        <v>GTH-F-42</v>
      </c>
      <c r="K147" s="270" t="s">
        <v>139</v>
      </c>
      <c r="L147" s="268" t="s">
        <v>9</v>
      </c>
      <c r="M147" s="379">
        <v>44888.0</v>
      </c>
      <c r="N147" s="367" t="s">
        <v>19</v>
      </c>
      <c r="O147" s="270" t="s">
        <v>1621</v>
      </c>
      <c r="P147" s="270" t="s">
        <v>1621</v>
      </c>
      <c r="Q147" s="375" t="s">
        <v>1622</v>
      </c>
      <c r="R147" s="368" t="s">
        <v>1619</v>
      </c>
      <c r="S147" s="270" t="s">
        <v>874</v>
      </c>
      <c r="T147" s="371"/>
      <c r="U147" s="371"/>
      <c r="V147" s="371"/>
      <c r="W147" s="371"/>
      <c r="X147" s="371"/>
      <c r="Y147" s="371"/>
    </row>
    <row r="148" ht="15.75" customHeight="1">
      <c r="A148" s="402">
        <v>45170.0</v>
      </c>
      <c r="B148" s="268" t="s">
        <v>35</v>
      </c>
      <c r="C148" s="304" t="s">
        <v>70</v>
      </c>
      <c r="D148" s="384" t="s">
        <v>1867</v>
      </c>
      <c r="E148" s="304" t="str">
        <f>IFERROR(VLOOKUP(B148,'Guia Procesos'!$B$3:$D$23,3,0)," ")</f>
        <v>Transversal</v>
      </c>
      <c r="F148" s="304" t="str">
        <f>IFERROR(VLOOKUP(B148,'Guia Procesos'!$B$3:$C$22,2,0)," ")</f>
        <v>GTH</v>
      </c>
      <c r="G148" s="304" t="str">
        <f>IFERROR(VLOOKUP(C148,'Guia Procesos'!$B$27:$C$50,2,0)," ")</f>
        <v>F</v>
      </c>
      <c r="H148" s="304">
        <v>77.0</v>
      </c>
      <c r="I148" s="304">
        <v>2.0</v>
      </c>
      <c r="J148" s="268" t="str">
        <f t="shared" si="4"/>
        <v>GTH-F-77</v>
      </c>
      <c r="K148" s="270" t="s">
        <v>139</v>
      </c>
      <c r="L148" s="367" t="s">
        <v>14</v>
      </c>
      <c r="M148" s="385">
        <v>45177.0</v>
      </c>
      <c r="N148" s="304" t="s">
        <v>10</v>
      </c>
      <c r="O148" s="304" t="s">
        <v>1824</v>
      </c>
      <c r="P148" s="304" t="s">
        <v>1824</v>
      </c>
      <c r="Q148" s="377" t="s">
        <v>1622</v>
      </c>
      <c r="R148" s="368" t="s">
        <v>1619</v>
      </c>
      <c r="S148" s="270" t="s">
        <v>874</v>
      </c>
      <c r="T148" s="371"/>
      <c r="U148" s="371"/>
      <c r="V148" s="371"/>
      <c r="W148" s="371"/>
      <c r="X148" s="371"/>
      <c r="Y148" s="371"/>
    </row>
    <row r="149" ht="15.75" customHeight="1">
      <c r="A149" s="378">
        <v>44750.0</v>
      </c>
      <c r="B149" s="268" t="s">
        <v>35</v>
      </c>
      <c r="C149" s="268" t="s">
        <v>70</v>
      </c>
      <c r="D149" s="384" t="s">
        <v>1779</v>
      </c>
      <c r="E149" s="268" t="s">
        <v>29</v>
      </c>
      <c r="F149" s="268" t="s">
        <v>36</v>
      </c>
      <c r="G149" s="268" t="s">
        <v>71</v>
      </c>
      <c r="H149" s="397">
        <v>43.0</v>
      </c>
      <c r="I149" s="270">
        <v>2.0</v>
      </c>
      <c r="J149" s="268" t="str">
        <f t="shared" si="4"/>
        <v>GTH-F-43</v>
      </c>
      <c r="K149" s="270" t="s">
        <v>139</v>
      </c>
      <c r="L149" s="268" t="s">
        <v>9</v>
      </c>
      <c r="M149" s="379">
        <v>44750.0</v>
      </c>
      <c r="N149" s="367" t="s">
        <v>19</v>
      </c>
      <c r="O149" s="270" t="s">
        <v>1621</v>
      </c>
      <c r="P149" s="270" t="s">
        <v>1621</v>
      </c>
      <c r="Q149" s="375" t="s">
        <v>1622</v>
      </c>
      <c r="R149" s="368" t="s">
        <v>1619</v>
      </c>
      <c r="S149" s="270" t="s">
        <v>874</v>
      </c>
      <c r="T149" s="371"/>
      <c r="U149" s="371"/>
      <c r="V149" s="371"/>
      <c r="W149" s="371"/>
      <c r="X149" s="371"/>
      <c r="Y149" s="371"/>
    </row>
    <row r="150" ht="15.75" customHeight="1">
      <c r="A150" s="378">
        <v>44761.0</v>
      </c>
      <c r="B150" s="268" t="s">
        <v>35</v>
      </c>
      <c r="C150" s="268" t="s">
        <v>70</v>
      </c>
      <c r="D150" s="384" t="s">
        <v>1868</v>
      </c>
      <c r="E150" s="268" t="s">
        <v>29</v>
      </c>
      <c r="F150" s="268" t="s">
        <v>36</v>
      </c>
      <c r="G150" s="268" t="s">
        <v>71</v>
      </c>
      <c r="H150" s="397">
        <v>44.0</v>
      </c>
      <c r="I150" s="270">
        <v>3.0</v>
      </c>
      <c r="J150" s="268" t="str">
        <f t="shared" si="4"/>
        <v>GTH-F-44</v>
      </c>
      <c r="K150" s="270" t="s">
        <v>139</v>
      </c>
      <c r="L150" s="268" t="s">
        <v>9</v>
      </c>
      <c r="M150" s="379">
        <v>44761.0</v>
      </c>
      <c r="N150" s="367" t="s">
        <v>19</v>
      </c>
      <c r="O150" s="270" t="s">
        <v>1621</v>
      </c>
      <c r="P150" s="270" t="s">
        <v>1621</v>
      </c>
      <c r="Q150" s="375" t="s">
        <v>1622</v>
      </c>
      <c r="R150" s="368" t="s">
        <v>1619</v>
      </c>
      <c r="S150" s="270" t="s">
        <v>874</v>
      </c>
      <c r="T150" s="371"/>
      <c r="U150" s="371"/>
      <c r="V150" s="371"/>
      <c r="W150" s="371"/>
      <c r="X150" s="371"/>
      <c r="Y150" s="371"/>
    </row>
    <row r="151" ht="15.75" customHeight="1">
      <c r="A151" s="378">
        <v>44648.0</v>
      </c>
      <c r="B151" s="268" t="s">
        <v>35</v>
      </c>
      <c r="C151" s="268" t="s">
        <v>70</v>
      </c>
      <c r="D151" s="384" t="s">
        <v>1782</v>
      </c>
      <c r="E151" s="268" t="s">
        <v>29</v>
      </c>
      <c r="F151" s="268" t="s">
        <v>36</v>
      </c>
      <c r="G151" s="268" t="s">
        <v>71</v>
      </c>
      <c r="H151" s="397">
        <v>45.0</v>
      </c>
      <c r="I151" s="270">
        <v>2.0</v>
      </c>
      <c r="J151" s="268" t="str">
        <f t="shared" si="4"/>
        <v>GTH-F-45</v>
      </c>
      <c r="K151" s="270" t="s">
        <v>139</v>
      </c>
      <c r="L151" s="268" t="s">
        <v>9</v>
      </c>
      <c r="M151" s="379">
        <v>44648.0</v>
      </c>
      <c r="N151" s="367" t="s">
        <v>19</v>
      </c>
      <c r="O151" s="270" t="s">
        <v>1621</v>
      </c>
      <c r="P151" s="270" t="s">
        <v>1621</v>
      </c>
      <c r="Q151" s="375" t="s">
        <v>1622</v>
      </c>
      <c r="R151" s="368" t="s">
        <v>1619</v>
      </c>
      <c r="S151" s="270" t="s">
        <v>874</v>
      </c>
      <c r="T151" s="371"/>
      <c r="U151" s="371"/>
      <c r="V151" s="371"/>
      <c r="W151" s="371"/>
      <c r="X151" s="371"/>
      <c r="Y151" s="371"/>
    </row>
    <row r="152" ht="15.75" customHeight="1">
      <c r="A152" s="378">
        <v>44655.0</v>
      </c>
      <c r="B152" s="268" t="s">
        <v>35</v>
      </c>
      <c r="C152" s="268" t="s">
        <v>70</v>
      </c>
      <c r="D152" s="384" t="s">
        <v>1788</v>
      </c>
      <c r="E152" s="268" t="s">
        <v>29</v>
      </c>
      <c r="F152" s="268" t="s">
        <v>36</v>
      </c>
      <c r="G152" s="268" t="s">
        <v>71</v>
      </c>
      <c r="H152" s="397">
        <v>46.0</v>
      </c>
      <c r="I152" s="270">
        <v>3.0</v>
      </c>
      <c r="J152" s="268" t="str">
        <f t="shared" si="4"/>
        <v>GTH-F-46</v>
      </c>
      <c r="K152" s="270" t="s">
        <v>1869</v>
      </c>
      <c r="L152" s="268" t="s">
        <v>9</v>
      </c>
      <c r="M152" s="379">
        <v>44655.0</v>
      </c>
      <c r="N152" s="367" t="s">
        <v>19</v>
      </c>
      <c r="O152" s="270" t="s">
        <v>1621</v>
      </c>
      <c r="P152" s="270" t="s">
        <v>1621</v>
      </c>
      <c r="Q152" s="375" t="s">
        <v>1622</v>
      </c>
      <c r="R152" s="368" t="s">
        <v>1619</v>
      </c>
      <c r="S152" s="270" t="s">
        <v>874</v>
      </c>
      <c r="T152" s="371"/>
      <c r="U152" s="371"/>
      <c r="V152" s="371"/>
      <c r="W152" s="371"/>
      <c r="X152" s="371"/>
      <c r="Y152" s="371"/>
    </row>
    <row r="153" ht="15.75" customHeight="1">
      <c r="A153" s="378">
        <v>43447.0</v>
      </c>
      <c r="B153" s="268" t="s">
        <v>35</v>
      </c>
      <c r="C153" s="268" t="s">
        <v>70</v>
      </c>
      <c r="D153" s="384" t="s">
        <v>1792</v>
      </c>
      <c r="E153" s="268" t="s">
        <v>29</v>
      </c>
      <c r="F153" s="268" t="s">
        <v>36</v>
      </c>
      <c r="G153" s="268" t="s">
        <v>71</v>
      </c>
      <c r="H153" s="397">
        <v>47.0</v>
      </c>
      <c r="I153" s="270">
        <v>1.0</v>
      </c>
      <c r="J153" s="268" t="str">
        <f t="shared" si="4"/>
        <v>GTH-F-47</v>
      </c>
      <c r="K153" s="268" t="s">
        <v>1796</v>
      </c>
      <c r="L153" s="367" t="s">
        <v>14</v>
      </c>
      <c r="M153" s="379">
        <v>43447.0</v>
      </c>
      <c r="N153" s="367" t="s">
        <v>19</v>
      </c>
      <c r="O153" s="367" t="s">
        <v>505</v>
      </c>
      <c r="P153" s="367" t="s">
        <v>505</v>
      </c>
      <c r="Q153" s="396" t="s">
        <v>1870</v>
      </c>
      <c r="R153" s="368" t="s">
        <v>1619</v>
      </c>
      <c r="S153" s="270" t="s">
        <v>874</v>
      </c>
      <c r="T153" s="371"/>
      <c r="U153" s="371"/>
      <c r="V153" s="371"/>
      <c r="W153" s="371"/>
      <c r="X153" s="371"/>
      <c r="Y153" s="371"/>
    </row>
    <row r="154" ht="15.75" customHeight="1">
      <c r="A154" s="378">
        <v>45440.0</v>
      </c>
      <c r="B154" s="268" t="s">
        <v>35</v>
      </c>
      <c r="C154" s="268" t="s">
        <v>70</v>
      </c>
      <c r="D154" s="384" t="s">
        <v>1792</v>
      </c>
      <c r="E154" s="268" t="s">
        <v>29</v>
      </c>
      <c r="F154" s="268" t="s">
        <v>36</v>
      </c>
      <c r="G154" s="268" t="s">
        <v>71</v>
      </c>
      <c r="H154" s="391">
        <v>47.0</v>
      </c>
      <c r="I154" s="270">
        <v>2.0</v>
      </c>
      <c r="J154" s="268" t="str">
        <f t="shared" si="4"/>
        <v>GTH-F-47</v>
      </c>
      <c r="K154" s="270" t="s">
        <v>139</v>
      </c>
      <c r="L154" s="268" t="s">
        <v>9</v>
      </c>
      <c r="M154" s="379">
        <v>45440.0</v>
      </c>
      <c r="N154" s="367" t="s">
        <v>19</v>
      </c>
      <c r="O154" s="270" t="s">
        <v>1621</v>
      </c>
      <c r="P154" s="270" t="s">
        <v>1621</v>
      </c>
      <c r="Q154" s="375" t="s">
        <v>1622</v>
      </c>
      <c r="R154" s="368" t="s">
        <v>1619</v>
      </c>
      <c r="S154" s="270" t="s">
        <v>874</v>
      </c>
      <c r="T154" s="371"/>
      <c r="U154" s="371"/>
      <c r="V154" s="371"/>
      <c r="W154" s="371"/>
      <c r="X154" s="371"/>
      <c r="Y154" s="371"/>
    </row>
    <row r="155" ht="15.75" customHeight="1">
      <c r="A155" s="378">
        <v>44761.0</v>
      </c>
      <c r="B155" s="268" t="s">
        <v>35</v>
      </c>
      <c r="C155" s="268" t="s">
        <v>70</v>
      </c>
      <c r="D155" s="384" t="s">
        <v>1871</v>
      </c>
      <c r="E155" s="268" t="s">
        <v>29</v>
      </c>
      <c r="F155" s="268" t="s">
        <v>36</v>
      </c>
      <c r="G155" s="268" t="s">
        <v>71</v>
      </c>
      <c r="H155" s="391">
        <v>48.0</v>
      </c>
      <c r="I155" s="270">
        <v>2.0</v>
      </c>
      <c r="J155" s="268" t="str">
        <f t="shared" si="4"/>
        <v>GTH-F-48</v>
      </c>
      <c r="K155" s="270" t="s">
        <v>139</v>
      </c>
      <c r="L155" s="268" t="s">
        <v>9</v>
      </c>
      <c r="M155" s="379">
        <v>44761.0</v>
      </c>
      <c r="N155" s="367" t="s">
        <v>19</v>
      </c>
      <c r="O155" s="270" t="s">
        <v>1621</v>
      </c>
      <c r="P155" s="270" t="s">
        <v>1621</v>
      </c>
      <c r="Q155" s="375" t="s">
        <v>1622</v>
      </c>
      <c r="R155" s="368" t="s">
        <v>1619</v>
      </c>
      <c r="S155" s="270" t="s">
        <v>874</v>
      </c>
      <c r="T155" s="371"/>
      <c r="U155" s="371"/>
      <c r="V155" s="371"/>
      <c r="W155" s="371"/>
      <c r="X155" s="371"/>
      <c r="Y155" s="371"/>
    </row>
    <row r="156" ht="15.75" customHeight="1">
      <c r="A156" s="400">
        <v>44672.0</v>
      </c>
      <c r="B156" s="268" t="s">
        <v>35</v>
      </c>
      <c r="C156" s="268" t="s">
        <v>70</v>
      </c>
      <c r="D156" s="384" t="s">
        <v>1872</v>
      </c>
      <c r="E156" s="268" t="s">
        <v>29</v>
      </c>
      <c r="F156" s="268" t="s">
        <v>36</v>
      </c>
      <c r="G156" s="268" t="s">
        <v>71</v>
      </c>
      <c r="H156" s="397">
        <v>51.0</v>
      </c>
      <c r="I156" s="270">
        <v>2.0</v>
      </c>
      <c r="J156" s="268" t="str">
        <f t="shared" si="4"/>
        <v>GTH-F-51</v>
      </c>
      <c r="K156" s="270" t="s">
        <v>139</v>
      </c>
      <c r="L156" s="268" t="s">
        <v>9</v>
      </c>
      <c r="M156" s="379">
        <v>44672.0</v>
      </c>
      <c r="N156" s="367" t="s">
        <v>19</v>
      </c>
      <c r="O156" s="270" t="s">
        <v>1621</v>
      </c>
      <c r="P156" s="270" t="s">
        <v>1621</v>
      </c>
      <c r="Q156" s="375" t="s">
        <v>1622</v>
      </c>
      <c r="R156" s="368" t="s">
        <v>1619</v>
      </c>
      <c r="S156" s="270" t="s">
        <v>874</v>
      </c>
      <c r="T156" s="371"/>
      <c r="U156" s="371"/>
      <c r="V156" s="371"/>
      <c r="W156" s="371"/>
      <c r="X156" s="371"/>
      <c r="Y156" s="371"/>
    </row>
    <row r="157" ht="15.75" customHeight="1">
      <c r="A157" s="400">
        <v>44785.0</v>
      </c>
      <c r="B157" s="268" t="s">
        <v>35</v>
      </c>
      <c r="C157" s="268" t="s">
        <v>70</v>
      </c>
      <c r="D157" s="384" t="s">
        <v>1817</v>
      </c>
      <c r="E157" s="268" t="s">
        <v>29</v>
      </c>
      <c r="F157" s="268" t="s">
        <v>36</v>
      </c>
      <c r="G157" s="268" t="s">
        <v>71</v>
      </c>
      <c r="H157" s="387" t="s">
        <v>1206</v>
      </c>
      <c r="I157" s="398" t="s">
        <v>1873</v>
      </c>
      <c r="J157" s="268" t="str">
        <f t="shared" si="4"/>
        <v>GTH-F-21</v>
      </c>
      <c r="K157" s="270" t="s">
        <v>139</v>
      </c>
      <c r="L157" s="367" t="s">
        <v>14</v>
      </c>
      <c r="M157" s="379">
        <v>44785.0</v>
      </c>
      <c r="N157" s="367" t="s">
        <v>19</v>
      </c>
      <c r="O157" s="270" t="s">
        <v>1621</v>
      </c>
      <c r="P157" s="270" t="s">
        <v>1621</v>
      </c>
      <c r="Q157" s="375" t="s">
        <v>1622</v>
      </c>
      <c r="R157" s="368" t="s">
        <v>1619</v>
      </c>
      <c r="S157" s="270" t="s">
        <v>874</v>
      </c>
      <c r="T157" s="371"/>
      <c r="U157" s="371"/>
      <c r="V157" s="371"/>
      <c r="W157" s="371"/>
      <c r="X157" s="371"/>
      <c r="Y157" s="371"/>
    </row>
    <row r="158" ht="15.75" customHeight="1">
      <c r="A158" s="378">
        <v>44763.0</v>
      </c>
      <c r="B158" s="268" t="s">
        <v>35</v>
      </c>
      <c r="C158" s="268" t="s">
        <v>70</v>
      </c>
      <c r="D158" s="384" t="s">
        <v>1874</v>
      </c>
      <c r="E158" s="268" t="s">
        <v>29</v>
      </c>
      <c r="F158" s="268" t="s">
        <v>36</v>
      </c>
      <c r="G158" s="268" t="s">
        <v>71</v>
      </c>
      <c r="H158" s="397">
        <v>52.0</v>
      </c>
      <c r="I158" s="270">
        <v>2.0</v>
      </c>
      <c r="J158" s="268" t="str">
        <f t="shared" si="4"/>
        <v>GTH-F-52</v>
      </c>
      <c r="K158" s="270" t="s">
        <v>139</v>
      </c>
      <c r="L158" s="268" t="s">
        <v>9</v>
      </c>
      <c r="M158" s="379">
        <v>44763.0</v>
      </c>
      <c r="N158" s="367" t="s">
        <v>19</v>
      </c>
      <c r="O158" s="270" t="s">
        <v>1621</v>
      </c>
      <c r="P158" s="270" t="s">
        <v>1621</v>
      </c>
      <c r="Q158" s="375" t="s">
        <v>1622</v>
      </c>
      <c r="R158" s="368" t="s">
        <v>1619</v>
      </c>
      <c r="S158" s="270" t="s">
        <v>874</v>
      </c>
      <c r="T158" s="371"/>
      <c r="U158" s="371"/>
      <c r="V158" s="371"/>
      <c r="W158" s="371"/>
      <c r="X158" s="371"/>
      <c r="Y158" s="371"/>
    </row>
    <row r="159" ht="15.75" customHeight="1">
      <c r="A159" s="403">
        <v>43628.0</v>
      </c>
      <c r="B159" s="268" t="s">
        <v>35</v>
      </c>
      <c r="C159" s="268" t="s">
        <v>72</v>
      </c>
      <c r="D159" s="373" t="s">
        <v>1875</v>
      </c>
      <c r="E159" s="268" t="s">
        <v>29</v>
      </c>
      <c r="F159" s="268" t="s">
        <v>36</v>
      </c>
      <c r="G159" s="268" t="s">
        <v>73</v>
      </c>
      <c r="H159" s="268">
        <v>9.0</v>
      </c>
      <c r="I159" s="268">
        <v>1.0</v>
      </c>
      <c r="J159" s="268" t="s">
        <v>1726</v>
      </c>
      <c r="K159" s="268" t="s">
        <v>1727</v>
      </c>
      <c r="L159" s="367" t="s">
        <v>14</v>
      </c>
      <c r="M159" s="374">
        <v>43454.0</v>
      </c>
      <c r="N159" s="268" t="s">
        <v>10</v>
      </c>
      <c r="O159" s="367" t="s">
        <v>505</v>
      </c>
      <c r="P159" s="367" t="s">
        <v>505</v>
      </c>
      <c r="Q159" s="268"/>
      <c r="R159" s="368" t="s">
        <v>1619</v>
      </c>
      <c r="S159" s="268" t="s">
        <v>485</v>
      </c>
      <c r="T159" s="371"/>
      <c r="U159" s="371"/>
      <c r="V159" s="371"/>
      <c r="W159" s="371"/>
      <c r="X159" s="371"/>
      <c r="Y159" s="371"/>
    </row>
    <row r="160" ht="15.75" customHeight="1">
      <c r="A160" s="372">
        <v>43441.0</v>
      </c>
      <c r="B160" s="268" t="s">
        <v>35</v>
      </c>
      <c r="C160" s="268" t="s">
        <v>96</v>
      </c>
      <c r="D160" s="373" t="s">
        <v>1876</v>
      </c>
      <c r="E160" s="268" t="s">
        <v>29</v>
      </c>
      <c r="F160" s="268" t="s">
        <v>36</v>
      </c>
      <c r="G160" s="268" t="s">
        <v>97</v>
      </c>
      <c r="H160" s="268">
        <v>8.0</v>
      </c>
      <c r="I160" s="268">
        <v>2.0</v>
      </c>
      <c r="J160" s="268" t="s">
        <v>1877</v>
      </c>
      <c r="K160" s="268" t="s">
        <v>1878</v>
      </c>
      <c r="L160" s="367" t="s">
        <v>14</v>
      </c>
      <c r="M160" s="374">
        <v>43579.0</v>
      </c>
      <c r="N160" s="268" t="s">
        <v>10</v>
      </c>
      <c r="O160" s="270" t="s">
        <v>1621</v>
      </c>
      <c r="P160" s="270" t="s">
        <v>1621</v>
      </c>
      <c r="Q160" s="377" t="s">
        <v>1631</v>
      </c>
      <c r="R160" s="368" t="s">
        <v>1619</v>
      </c>
      <c r="S160" s="268" t="s">
        <v>485</v>
      </c>
      <c r="T160" s="371"/>
      <c r="U160" s="371"/>
      <c r="V160" s="371"/>
      <c r="W160" s="371"/>
      <c r="X160" s="371"/>
      <c r="Y160" s="371"/>
    </row>
    <row r="161" ht="15.75" customHeight="1">
      <c r="A161" s="372">
        <v>43581.0</v>
      </c>
      <c r="B161" s="268" t="s">
        <v>35</v>
      </c>
      <c r="C161" s="268" t="s">
        <v>96</v>
      </c>
      <c r="D161" s="373" t="s">
        <v>1850</v>
      </c>
      <c r="E161" s="268" t="s">
        <v>29</v>
      </c>
      <c r="F161" s="268" t="s">
        <v>36</v>
      </c>
      <c r="G161" s="268" t="s">
        <v>97</v>
      </c>
      <c r="H161" s="268">
        <v>9.0</v>
      </c>
      <c r="I161" s="268">
        <v>1.0</v>
      </c>
      <c r="J161" s="268" t="s">
        <v>1879</v>
      </c>
      <c r="K161" s="268" t="s">
        <v>1880</v>
      </c>
      <c r="L161" s="367" t="s">
        <v>14</v>
      </c>
      <c r="M161" s="374">
        <v>43581.0</v>
      </c>
      <c r="N161" s="268" t="s">
        <v>10</v>
      </c>
      <c r="O161" s="367" t="s">
        <v>505</v>
      </c>
      <c r="P161" s="367" t="s">
        <v>505</v>
      </c>
      <c r="Q161" s="377" t="s">
        <v>1631</v>
      </c>
      <c r="R161" s="368" t="s">
        <v>1619</v>
      </c>
      <c r="S161" s="268" t="s">
        <v>485</v>
      </c>
      <c r="T161" s="371"/>
      <c r="U161" s="371"/>
      <c r="V161" s="371"/>
      <c r="W161" s="371"/>
      <c r="X161" s="371"/>
      <c r="Y161" s="371"/>
    </row>
    <row r="162" ht="15.75" customHeight="1">
      <c r="A162" s="372">
        <v>43581.0</v>
      </c>
      <c r="B162" s="268" t="s">
        <v>35</v>
      </c>
      <c r="C162" s="268" t="s">
        <v>96</v>
      </c>
      <c r="D162" s="373" t="s">
        <v>1881</v>
      </c>
      <c r="E162" s="268" t="s">
        <v>29</v>
      </c>
      <c r="F162" s="268" t="s">
        <v>36</v>
      </c>
      <c r="G162" s="268" t="s">
        <v>97</v>
      </c>
      <c r="H162" s="268">
        <v>10.0</v>
      </c>
      <c r="I162" s="268">
        <v>1.0</v>
      </c>
      <c r="J162" s="268" t="s">
        <v>1882</v>
      </c>
      <c r="K162" s="268" t="s">
        <v>1883</v>
      </c>
      <c r="L162" s="367" t="s">
        <v>14</v>
      </c>
      <c r="M162" s="374">
        <v>43581.0</v>
      </c>
      <c r="N162" s="268" t="s">
        <v>10</v>
      </c>
      <c r="O162" s="367" t="s">
        <v>505</v>
      </c>
      <c r="P162" s="367" t="s">
        <v>505</v>
      </c>
      <c r="Q162" s="377" t="s">
        <v>1631</v>
      </c>
      <c r="R162" s="368" t="s">
        <v>1619</v>
      </c>
      <c r="S162" s="268" t="s">
        <v>485</v>
      </c>
      <c r="T162" s="371"/>
      <c r="U162" s="371"/>
      <c r="V162" s="371"/>
      <c r="W162" s="371"/>
      <c r="X162" s="371"/>
      <c r="Y162" s="371"/>
    </row>
    <row r="163" ht="15.75" customHeight="1">
      <c r="A163" s="386" t="s">
        <v>1679</v>
      </c>
      <c r="B163" s="268" t="s">
        <v>35</v>
      </c>
      <c r="C163" s="268" t="s">
        <v>70</v>
      </c>
      <c r="D163" s="373" t="s">
        <v>1884</v>
      </c>
      <c r="E163" s="268" t="s">
        <v>29</v>
      </c>
      <c r="F163" s="268" t="s">
        <v>36</v>
      </c>
      <c r="G163" s="268" t="s">
        <v>71</v>
      </c>
      <c r="H163" s="387" t="s">
        <v>592</v>
      </c>
      <c r="I163" s="387" t="s">
        <v>488</v>
      </c>
      <c r="J163" s="268" t="str">
        <f t="shared" ref="J163:J178" si="5">CONCATENATE(F163,"-",G163,"-",H163)</f>
        <v>GTH-F-10</v>
      </c>
      <c r="K163" s="268" t="s">
        <v>1885</v>
      </c>
      <c r="L163" s="367" t="s">
        <v>14</v>
      </c>
      <c r="M163" s="374">
        <v>43132.0</v>
      </c>
      <c r="N163" s="268" t="s">
        <v>10</v>
      </c>
      <c r="O163" s="268" t="s">
        <v>505</v>
      </c>
      <c r="P163" s="268" t="s">
        <v>505</v>
      </c>
      <c r="Q163" s="268"/>
      <c r="R163" s="368" t="s">
        <v>1619</v>
      </c>
      <c r="S163" s="268" t="s">
        <v>485</v>
      </c>
      <c r="T163" s="371"/>
      <c r="U163" s="371"/>
      <c r="V163" s="371"/>
      <c r="W163" s="371"/>
      <c r="X163" s="371"/>
      <c r="Y163" s="371"/>
    </row>
    <row r="164" ht="15.75" customHeight="1">
      <c r="A164" s="372">
        <v>43137.0</v>
      </c>
      <c r="B164" s="268" t="s">
        <v>35</v>
      </c>
      <c r="C164" s="268" t="s">
        <v>70</v>
      </c>
      <c r="D164" s="373" t="s">
        <v>1794</v>
      </c>
      <c r="E164" s="268" t="s">
        <v>29</v>
      </c>
      <c r="F164" s="268" t="s">
        <v>36</v>
      </c>
      <c r="G164" s="268" t="s">
        <v>71</v>
      </c>
      <c r="H164" s="387" t="s">
        <v>569</v>
      </c>
      <c r="I164" s="387" t="s">
        <v>488</v>
      </c>
      <c r="J164" s="268" t="str">
        <f t="shared" si="5"/>
        <v>GTH-F-14</v>
      </c>
      <c r="K164" s="268" t="s">
        <v>1886</v>
      </c>
      <c r="L164" s="367" t="s">
        <v>14</v>
      </c>
      <c r="M164" s="374">
        <v>43137.0</v>
      </c>
      <c r="N164" s="367" t="s">
        <v>19</v>
      </c>
      <c r="O164" s="268" t="s">
        <v>505</v>
      </c>
      <c r="P164" s="268" t="s">
        <v>505</v>
      </c>
      <c r="Q164" s="268"/>
      <c r="R164" s="368" t="s">
        <v>1619</v>
      </c>
      <c r="S164" s="268" t="s">
        <v>485</v>
      </c>
      <c r="T164" s="371"/>
      <c r="U164" s="371"/>
      <c r="V164" s="371"/>
      <c r="W164" s="371"/>
      <c r="X164" s="371"/>
      <c r="Y164" s="371"/>
    </row>
    <row r="165" ht="15.75" customHeight="1">
      <c r="A165" s="372">
        <v>42772.0</v>
      </c>
      <c r="B165" s="268" t="s">
        <v>35</v>
      </c>
      <c r="C165" s="268" t="s">
        <v>70</v>
      </c>
      <c r="D165" s="373" t="s">
        <v>1799</v>
      </c>
      <c r="E165" s="268" t="s">
        <v>29</v>
      </c>
      <c r="F165" s="268" t="s">
        <v>36</v>
      </c>
      <c r="G165" s="268" t="s">
        <v>71</v>
      </c>
      <c r="H165" s="387" t="s">
        <v>572</v>
      </c>
      <c r="I165" s="387" t="s">
        <v>488</v>
      </c>
      <c r="J165" s="268" t="str">
        <f t="shared" si="5"/>
        <v>GTH-F-15</v>
      </c>
      <c r="K165" s="268" t="s">
        <v>1887</v>
      </c>
      <c r="L165" s="367" t="s">
        <v>14</v>
      </c>
      <c r="M165" s="374">
        <v>43137.0</v>
      </c>
      <c r="N165" s="367" t="s">
        <v>19</v>
      </c>
      <c r="O165" s="268" t="s">
        <v>505</v>
      </c>
      <c r="P165" s="268" t="s">
        <v>505</v>
      </c>
      <c r="Q165" s="268"/>
      <c r="R165" s="368" t="s">
        <v>1619</v>
      </c>
      <c r="S165" s="268" t="s">
        <v>485</v>
      </c>
      <c r="T165" s="371"/>
      <c r="U165" s="371"/>
      <c r="V165" s="371"/>
      <c r="W165" s="371"/>
      <c r="X165" s="371"/>
      <c r="Y165" s="371"/>
    </row>
    <row r="166" ht="15.75" customHeight="1">
      <c r="A166" s="372">
        <v>42772.0</v>
      </c>
      <c r="B166" s="268" t="s">
        <v>35</v>
      </c>
      <c r="C166" s="268" t="s">
        <v>70</v>
      </c>
      <c r="D166" s="373" t="s">
        <v>1888</v>
      </c>
      <c r="E166" s="268" t="s">
        <v>29</v>
      </c>
      <c r="F166" s="268" t="s">
        <v>36</v>
      </c>
      <c r="G166" s="268" t="s">
        <v>71</v>
      </c>
      <c r="H166" s="387" t="s">
        <v>1035</v>
      </c>
      <c r="I166" s="387" t="s">
        <v>491</v>
      </c>
      <c r="J166" s="268" t="str">
        <f t="shared" si="5"/>
        <v>GTH-F-16</v>
      </c>
      <c r="K166" s="268" t="s">
        <v>1889</v>
      </c>
      <c r="L166" s="367" t="s">
        <v>14</v>
      </c>
      <c r="M166" s="374">
        <v>43634.0</v>
      </c>
      <c r="N166" s="268" t="s">
        <v>10</v>
      </c>
      <c r="O166" s="270" t="s">
        <v>1621</v>
      </c>
      <c r="P166" s="270" t="s">
        <v>1621</v>
      </c>
      <c r="Q166" s="268"/>
      <c r="R166" s="368" t="s">
        <v>1619</v>
      </c>
      <c r="S166" s="268" t="s">
        <v>485</v>
      </c>
      <c r="T166" s="371"/>
      <c r="U166" s="371"/>
      <c r="V166" s="371"/>
      <c r="W166" s="371"/>
      <c r="X166" s="371"/>
      <c r="Y166" s="371"/>
    </row>
    <row r="167" ht="15.75" customHeight="1">
      <c r="A167" s="372">
        <v>43138.0</v>
      </c>
      <c r="B167" s="268" t="s">
        <v>35</v>
      </c>
      <c r="C167" s="268" t="s">
        <v>70</v>
      </c>
      <c r="D167" s="373" t="s">
        <v>1890</v>
      </c>
      <c r="E167" s="268" t="s">
        <v>29</v>
      </c>
      <c r="F167" s="268" t="s">
        <v>36</v>
      </c>
      <c r="G167" s="268" t="s">
        <v>71</v>
      </c>
      <c r="H167" s="387" t="s">
        <v>578</v>
      </c>
      <c r="I167" s="387" t="s">
        <v>488</v>
      </c>
      <c r="J167" s="268" t="str">
        <f t="shared" si="5"/>
        <v>GTH-F-17</v>
      </c>
      <c r="K167" s="268" t="s">
        <v>1891</v>
      </c>
      <c r="L167" s="367" t="s">
        <v>14</v>
      </c>
      <c r="M167" s="374">
        <v>43139.0</v>
      </c>
      <c r="N167" s="268" t="s">
        <v>10</v>
      </c>
      <c r="O167" s="268" t="s">
        <v>505</v>
      </c>
      <c r="P167" s="268" t="s">
        <v>505</v>
      </c>
      <c r="Q167" s="268"/>
      <c r="R167" s="368" t="s">
        <v>1619</v>
      </c>
      <c r="S167" s="268" t="s">
        <v>485</v>
      </c>
      <c r="T167" s="371"/>
      <c r="U167" s="371"/>
      <c r="V167" s="371"/>
      <c r="W167" s="371"/>
      <c r="X167" s="371"/>
      <c r="Y167" s="371"/>
    </row>
    <row r="168" ht="15.75" customHeight="1">
      <c r="A168" s="372">
        <v>43138.0</v>
      </c>
      <c r="B168" s="268" t="s">
        <v>35</v>
      </c>
      <c r="C168" s="268" t="s">
        <v>70</v>
      </c>
      <c r="D168" s="373" t="s">
        <v>1892</v>
      </c>
      <c r="E168" s="268" t="s">
        <v>29</v>
      </c>
      <c r="F168" s="268" t="s">
        <v>36</v>
      </c>
      <c r="G168" s="268" t="s">
        <v>71</v>
      </c>
      <c r="H168" s="387" t="s">
        <v>1893</v>
      </c>
      <c r="I168" s="387" t="s">
        <v>488</v>
      </c>
      <c r="J168" s="268" t="str">
        <f t="shared" si="5"/>
        <v>GTH-F-18</v>
      </c>
      <c r="K168" s="268" t="s">
        <v>1806</v>
      </c>
      <c r="L168" s="367" t="s">
        <v>14</v>
      </c>
      <c r="M168" s="374">
        <v>43139.0</v>
      </c>
      <c r="N168" s="268" t="s">
        <v>10</v>
      </c>
      <c r="O168" s="268" t="s">
        <v>505</v>
      </c>
      <c r="P168" s="268" t="s">
        <v>505</v>
      </c>
      <c r="Q168" s="268"/>
      <c r="R168" s="368" t="s">
        <v>1619</v>
      </c>
      <c r="S168" s="268" t="s">
        <v>485</v>
      </c>
      <c r="T168" s="371"/>
      <c r="U168" s="371"/>
      <c r="V168" s="371"/>
      <c r="W168" s="371"/>
      <c r="X168" s="371"/>
      <c r="Y168" s="371"/>
    </row>
    <row r="169" ht="15.75" customHeight="1">
      <c r="A169" s="372">
        <v>43194.0</v>
      </c>
      <c r="B169" s="268" t="s">
        <v>35</v>
      </c>
      <c r="C169" s="268" t="s">
        <v>70</v>
      </c>
      <c r="D169" s="373" t="s">
        <v>1894</v>
      </c>
      <c r="E169" s="268" t="s">
        <v>29</v>
      </c>
      <c r="F169" s="268" t="s">
        <v>36</v>
      </c>
      <c r="G169" s="268" t="s">
        <v>71</v>
      </c>
      <c r="H169" s="387" t="s">
        <v>583</v>
      </c>
      <c r="I169" s="387" t="s">
        <v>488</v>
      </c>
      <c r="J169" s="268" t="str">
        <f t="shared" si="5"/>
        <v>GTH-F-19</v>
      </c>
      <c r="K169" s="268" t="s">
        <v>1895</v>
      </c>
      <c r="L169" s="367" t="s">
        <v>14</v>
      </c>
      <c r="M169" s="374">
        <v>43193.0</v>
      </c>
      <c r="N169" s="268" t="s">
        <v>10</v>
      </c>
      <c r="O169" s="268" t="s">
        <v>505</v>
      </c>
      <c r="P169" s="268" t="s">
        <v>505</v>
      </c>
      <c r="Q169" s="375" t="s">
        <v>1622</v>
      </c>
      <c r="R169" s="368" t="s">
        <v>1619</v>
      </c>
      <c r="S169" s="268" t="s">
        <v>485</v>
      </c>
      <c r="T169" s="371"/>
      <c r="U169" s="371"/>
      <c r="V169" s="371"/>
      <c r="W169" s="371"/>
      <c r="X169" s="371"/>
      <c r="Y169" s="371"/>
    </row>
    <row r="170" ht="15.75" customHeight="1">
      <c r="A170" s="376">
        <v>43194.0</v>
      </c>
      <c r="B170" s="268" t="s">
        <v>35</v>
      </c>
      <c r="C170" s="268" t="s">
        <v>70</v>
      </c>
      <c r="D170" s="373" t="s">
        <v>1896</v>
      </c>
      <c r="E170" s="268" t="s">
        <v>29</v>
      </c>
      <c r="F170" s="268" t="s">
        <v>36</v>
      </c>
      <c r="G170" s="268" t="s">
        <v>71</v>
      </c>
      <c r="H170" s="387" t="s">
        <v>589</v>
      </c>
      <c r="I170" s="387" t="s">
        <v>488</v>
      </c>
      <c r="J170" s="268" t="str">
        <f t="shared" si="5"/>
        <v>GTH-F-20</v>
      </c>
      <c r="K170" s="268" t="s">
        <v>1897</v>
      </c>
      <c r="L170" s="367" t="s">
        <v>14</v>
      </c>
      <c r="M170" s="374">
        <v>43193.0</v>
      </c>
      <c r="N170" s="268" t="s">
        <v>10</v>
      </c>
      <c r="O170" s="268" t="s">
        <v>505</v>
      </c>
      <c r="P170" s="268" t="s">
        <v>505</v>
      </c>
      <c r="Q170" s="268"/>
      <c r="R170" s="368" t="s">
        <v>1619</v>
      </c>
      <c r="S170" s="268" t="s">
        <v>485</v>
      </c>
      <c r="T170" s="371"/>
      <c r="U170" s="371"/>
      <c r="V170" s="371"/>
      <c r="W170" s="371"/>
      <c r="X170" s="371"/>
      <c r="Y170" s="371"/>
    </row>
    <row r="171" ht="15.75" customHeight="1">
      <c r="A171" s="378">
        <v>44763.0</v>
      </c>
      <c r="B171" s="268" t="s">
        <v>35</v>
      </c>
      <c r="C171" s="268" t="s">
        <v>70</v>
      </c>
      <c r="D171" s="384" t="s">
        <v>1898</v>
      </c>
      <c r="E171" s="268" t="s">
        <v>29</v>
      </c>
      <c r="F171" s="268" t="s">
        <v>36</v>
      </c>
      <c r="G171" s="268" t="s">
        <v>71</v>
      </c>
      <c r="H171" s="397">
        <v>53.0</v>
      </c>
      <c r="I171" s="270">
        <v>2.0</v>
      </c>
      <c r="J171" s="268" t="str">
        <f t="shared" si="5"/>
        <v>GTH-F-53</v>
      </c>
      <c r="K171" s="270" t="s">
        <v>139</v>
      </c>
      <c r="L171" s="268" t="s">
        <v>9</v>
      </c>
      <c r="M171" s="379">
        <v>44763.0</v>
      </c>
      <c r="N171" s="367" t="s">
        <v>19</v>
      </c>
      <c r="O171" s="270" t="s">
        <v>1621</v>
      </c>
      <c r="P171" s="270" t="s">
        <v>1621</v>
      </c>
      <c r="Q171" s="375" t="s">
        <v>1622</v>
      </c>
      <c r="R171" s="368" t="s">
        <v>1619</v>
      </c>
      <c r="S171" s="270" t="s">
        <v>874</v>
      </c>
      <c r="T171" s="371"/>
      <c r="U171" s="371"/>
      <c r="V171" s="371"/>
      <c r="W171" s="371"/>
      <c r="X171" s="371"/>
      <c r="Y171" s="371"/>
    </row>
    <row r="172" ht="15.75" customHeight="1">
      <c r="A172" s="378">
        <v>44908.0</v>
      </c>
      <c r="B172" s="268" t="s">
        <v>35</v>
      </c>
      <c r="C172" s="268" t="s">
        <v>70</v>
      </c>
      <c r="D172" s="384" t="s">
        <v>1899</v>
      </c>
      <c r="E172" s="268" t="s">
        <v>29</v>
      </c>
      <c r="F172" s="268" t="s">
        <v>36</v>
      </c>
      <c r="G172" s="268" t="s">
        <v>71</v>
      </c>
      <c r="H172" s="391">
        <v>54.0</v>
      </c>
      <c r="I172" s="270">
        <v>3.0</v>
      </c>
      <c r="J172" s="268" t="str">
        <f t="shared" si="5"/>
        <v>GTH-F-54</v>
      </c>
      <c r="K172" s="270" t="s">
        <v>139</v>
      </c>
      <c r="L172" s="268" t="s">
        <v>9</v>
      </c>
      <c r="M172" s="379">
        <v>44908.0</v>
      </c>
      <c r="N172" s="367" t="s">
        <v>19</v>
      </c>
      <c r="O172" s="270" t="s">
        <v>1621</v>
      </c>
      <c r="P172" s="270" t="s">
        <v>1621</v>
      </c>
      <c r="Q172" s="375" t="s">
        <v>1622</v>
      </c>
      <c r="R172" s="368" t="s">
        <v>1619</v>
      </c>
      <c r="S172" s="270" t="s">
        <v>874</v>
      </c>
      <c r="T172" s="371"/>
      <c r="U172" s="371"/>
      <c r="V172" s="371"/>
      <c r="W172" s="371"/>
      <c r="X172" s="371"/>
      <c r="Y172" s="371"/>
    </row>
    <row r="173" ht="15.75" customHeight="1">
      <c r="A173" s="378">
        <v>43637.0</v>
      </c>
      <c r="B173" s="268" t="s">
        <v>35</v>
      </c>
      <c r="C173" s="268" t="s">
        <v>70</v>
      </c>
      <c r="D173" s="384" t="s">
        <v>1900</v>
      </c>
      <c r="E173" s="268" t="s">
        <v>29</v>
      </c>
      <c r="F173" s="268" t="s">
        <v>36</v>
      </c>
      <c r="G173" s="268" t="s">
        <v>71</v>
      </c>
      <c r="H173" s="397">
        <v>55.0</v>
      </c>
      <c r="I173" s="270">
        <v>2.0</v>
      </c>
      <c r="J173" s="268" t="str">
        <f t="shared" si="5"/>
        <v>GTH-F-55</v>
      </c>
      <c r="K173" s="268" t="s">
        <v>1816</v>
      </c>
      <c r="L173" s="268" t="s">
        <v>9</v>
      </c>
      <c r="M173" s="379">
        <v>43637.0</v>
      </c>
      <c r="N173" s="367" t="s">
        <v>19</v>
      </c>
      <c r="O173" s="270" t="s">
        <v>1621</v>
      </c>
      <c r="P173" s="270" t="s">
        <v>1621</v>
      </c>
      <c r="Q173" s="375" t="s">
        <v>1622</v>
      </c>
      <c r="R173" s="368" t="s">
        <v>1619</v>
      </c>
      <c r="S173" s="270" t="s">
        <v>874</v>
      </c>
      <c r="T173" s="371"/>
      <c r="U173" s="371"/>
      <c r="V173" s="371"/>
      <c r="W173" s="371"/>
      <c r="X173" s="371"/>
      <c r="Y173" s="371"/>
    </row>
    <row r="174" ht="15.75" customHeight="1">
      <c r="A174" s="378">
        <v>44765.0</v>
      </c>
      <c r="B174" s="268" t="s">
        <v>35</v>
      </c>
      <c r="C174" s="268" t="s">
        <v>70</v>
      </c>
      <c r="D174" s="384" t="s">
        <v>1821</v>
      </c>
      <c r="E174" s="268" t="s">
        <v>29</v>
      </c>
      <c r="F174" s="268" t="s">
        <v>36</v>
      </c>
      <c r="G174" s="268" t="s">
        <v>71</v>
      </c>
      <c r="H174" s="397">
        <v>58.0</v>
      </c>
      <c r="I174" s="270">
        <v>2.0</v>
      </c>
      <c r="J174" s="268" t="str">
        <f t="shared" si="5"/>
        <v>GTH-F-58</v>
      </c>
      <c r="K174" s="270" t="s">
        <v>139</v>
      </c>
      <c r="L174" s="270" t="s">
        <v>9</v>
      </c>
      <c r="M174" s="379">
        <v>44765.0</v>
      </c>
      <c r="N174" s="367" t="s">
        <v>19</v>
      </c>
      <c r="O174" s="270" t="s">
        <v>1621</v>
      </c>
      <c r="P174" s="270" t="s">
        <v>1621</v>
      </c>
      <c r="Q174" s="375" t="s">
        <v>1622</v>
      </c>
      <c r="R174" s="368" t="s">
        <v>1619</v>
      </c>
      <c r="S174" s="270" t="s">
        <v>874</v>
      </c>
      <c r="T174" s="371"/>
      <c r="U174" s="371"/>
      <c r="V174" s="371"/>
      <c r="W174" s="371"/>
      <c r="X174" s="371"/>
      <c r="Y174" s="371"/>
    </row>
    <row r="175" ht="15.75" customHeight="1">
      <c r="A175" s="372">
        <v>43628.0</v>
      </c>
      <c r="B175" s="268" t="s">
        <v>35</v>
      </c>
      <c r="C175" s="268" t="s">
        <v>70</v>
      </c>
      <c r="D175" s="384" t="s">
        <v>1901</v>
      </c>
      <c r="E175" s="268" t="s">
        <v>29</v>
      </c>
      <c r="F175" s="268" t="s">
        <v>36</v>
      </c>
      <c r="G175" s="268" t="s">
        <v>71</v>
      </c>
      <c r="H175" s="397">
        <v>59.0</v>
      </c>
      <c r="I175" s="268">
        <v>1.0</v>
      </c>
      <c r="J175" s="268" t="str">
        <f t="shared" si="5"/>
        <v>GTH-F-59</v>
      </c>
      <c r="K175" s="268" t="s">
        <v>1902</v>
      </c>
      <c r="L175" s="268" t="s">
        <v>9</v>
      </c>
      <c r="M175" s="379">
        <v>43628.0</v>
      </c>
      <c r="N175" s="268" t="s">
        <v>10</v>
      </c>
      <c r="O175" s="268" t="s">
        <v>505</v>
      </c>
      <c r="P175" s="268" t="s">
        <v>505</v>
      </c>
      <c r="Q175" s="375" t="s">
        <v>1622</v>
      </c>
      <c r="R175" s="368" t="s">
        <v>1619</v>
      </c>
      <c r="S175" s="268" t="s">
        <v>485</v>
      </c>
      <c r="T175" s="371"/>
      <c r="U175" s="371"/>
      <c r="V175" s="371"/>
      <c r="W175" s="371"/>
      <c r="X175" s="371"/>
      <c r="Y175" s="371"/>
    </row>
    <row r="176" ht="15.75" customHeight="1">
      <c r="A176" s="376">
        <v>43222.0</v>
      </c>
      <c r="B176" s="268" t="s">
        <v>35</v>
      </c>
      <c r="C176" s="268" t="s">
        <v>70</v>
      </c>
      <c r="D176" s="373" t="s">
        <v>1903</v>
      </c>
      <c r="E176" s="268" t="s">
        <v>29</v>
      </c>
      <c r="F176" s="268" t="s">
        <v>36</v>
      </c>
      <c r="G176" s="268" t="s">
        <v>71</v>
      </c>
      <c r="H176" s="387" t="s">
        <v>1206</v>
      </c>
      <c r="I176" s="387" t="s">
        <v>491</v>
      </c>
      <c r="J176" s="268" t="str">
        <f t="shared" si="5"/>
        <v>GTH-F-21</v>
      </c>
      <c r="K176" s="268" t="s">
        <v>1904</v>
      </c>
      <c r="L176" s="367" t="s">
        <v>14</v>
      </c>
      <c r="M176" s="374">
        <v>43607.0</v>
      </c>
      <c r="N176" s="268" t="s">
        <v>10</v>
      </c>
      <c r="O176" s="270" t="s">
        <v>1621</v>
      </c>
      <c r="P176" s="270" t="s">
        <v>1621</v>
      </c>
      <c r="Q176" s="375" t="s">
        <v>1622</v>
      </c>
      <c r="R176" s="368" t="s">
        <v>1619</v>
      </c>
      <c r="S176" s="268" t="s">
        <v>485</v>
      </c>
      <c r="T176" s="371"/>
      <c r="U176" s="371"/>
      <c r="V176" s="371"/>
      <c r="W176" s="371"/>
      <c r="X176" s="371"/>
      <c r="Y176" s="371"/>
    </row>
    <row r="177" ht="15.75" customHeight="1">
      <c r="A177" s="378">
        <v>43628.0</v>
      </c>
      <c r="B177" s="268" t="s">
        <v>35</v>
      </c>
      <c r="C177" s="268" t="s">
        <v>70</v>
      </c>
      <c r="D177" s="384" t="s">
        <v>1905</v>
      </c>
      <c r="E177" s="268" t="s">
        <v>29</v>
      </c>
      <c r="F177" s="268" t="s">
        <v>36</v>
      </c>
      <c r="G177" s="268" t="s">
        <v>71</v>
      </c>
      <c r="H177" s="397">
        <v>60.0</v>
      </c>
      <c r="I177" s="270">
        <v>1.0</v>
      </c>
      <c r="J177" s="268" t="str">
        <f t="shared" si="5"/>
        <v>GTH-F-60</v>
      </c>
      <c r="K177" s="268" t="s">
        <v>1829</v>
      </c>
      <c r="L177" s="268" t="s">
        <v>9</v>
      </c>
      <c r="M177" s="379">
        <v>43628.0</v>
      </c>
      <c r="N177" s="367" t="s">
        <v>19</v>
      </c>
      <c r="O177" s="270" t="s">
        <v>1621</v>
      </c>
      <c r="P177" s="270" t="s">
        <v>1621</v>
      </c>
      <c r="Q177" s="375" t="s">
        <v>1622</v>
      </c>
      <c r="R177" s="368" t="s">
        <v>1619</v>
      </c>
      <c r="S177" s="270" t="s">
        <v>874</v>
      </c>
      <c r="T177" s="371"/>
      <c r="U177" s="371"/>
      <c r="V177" s="371"/>
      <c r="W177" s="371"/>
      <c r="X177" s="371"/>
      <c r="Y177" s="371"/>
    </row>
    <row r="178" ht="15.75" customHeight="1">
      <c r="A178" s="378">
        <v>43628.0</v>
      </c>
      <c r="B178" s="268" t="s">
        <v>35</v>
      </c>
      <c r="C178" s="268" t="s">
        <v>70</v>
      </c>
      <c r="D178" s="384" t="s">
        <v>1828</v>
      </c>
      <c r="E178" s="268" t="s">
        <v>29</v>
      </c>
      <c r="F178" s="268" t="s">
        <v>36</v>
      </c>
      <c r="G178" s="268" t="s">
        <v>71</v>
      </c>
      <c r="H178" s="397">
        <v>61.0</v>
      </c>
      <c r="I178" s="270">
        <v>1.0</v>
      </c>
      <c r="J178" s="268" t="str">
        <f t="shared" si="5"/>
        <v>GTH-F-61</v>
      </c>
      <c r="K178" s="268" t="s">
        <v>1832</v>
      </c>
      <c r="L178" s="268" t="s">
        <v>9</v>
      </c>
      <c r="M178" s="379">
        <v>43628.0</v>
      </c>
      <c r="N178" s="367" t="s">
        <v>19</v>
      </c>
      <c r="O178" s="270" t="s">
        <v>1621</v>
      </c>
      <c r="P178" s="270" t="s">
        <v>1621</v>
      </c>
      <c r="Q178" s="375" t="s">
        <v>1622</v>
      </c>
      <c r="R178" s="368" t="s">
        <v>1619</v>
      </c>
      <c r="S178" s="270" t="s">
        <v>874</v>
      </c>
      <c r="T178" s="371"/>
      <c r="U178" s="371"/>
      <c r="V178" s="371"/>
      <c r="W178" s="371"/>
      <c r="X178" s="371"/>
      <c r="Y178" s="371"/>
    </row>
    <row r="179" ht="15.75" customHeight="1">
      <c r="A179" s="372">
        <v>43781.0</v>
      </c>
      <c r="B179" s="268" t="s">
        <v>35</v>
      </c>
      <c r="C179" s="268" t="s">
        <v>96</v>
      </c>
      <c r="D179" s="373" t="s">
        <v>1906</v>
      </c>
      <c r="E179" s="268" t="s">
        <v>29</v>
      </c>
      <c r="F179" s="268" t="s">
        <v>36</v>
      </c>
      <c r="G179" s="268" t="s">
        <v>97</v>
      </c>
      <c r="H179" s="268">
        <v>13.0</v>
      </c>
      <c r="I179" s="268">
        <v>1.0</v>
      </c>
      <c r="J179" s="268" t="s">
        <v>1907</v>
      </c>
      <c r="K179" s="268" t="s">
        <v>1908</v>
      </c>
      <c r="L179" s="367" t="s">
        <v>14</v>
      </c>
      <c r="M179" s="374">
        <v>43830.0</v>
      </c>
      <c r="N179" s="268" t="s">
        <v>10</v>
      </c>
      <c r="O179" s="367" t="s">
        <v>505</v>
      </c>
      <c r="P179" s="367" t="s">
        <v>505</v>
      </c>
      <c r="Q179" s="377" t="s">
        <v>1631</v>
      </c>
      <c r="R179" s="368" t="s">
        <v>1619</v>
      </c>
      <c r="S179" s="268" t="s">
        <v>485</v>
      </c>
      <c r="T179" s="371"/>
      <c r="U179" s="371"/>
      <c r="V179" s="371"/>
      <c r="W179" s="371"/>
      <c r="X179" s="371"/>
      <c r="Y179" s="371"/>
    </row>
    <row r="180" ht="15.75" customHeight="1">
      <c r="A180" s="378">
        <v>43628.0</v>
      </c>
      <c r="B180" s="268" t="s">
        <v>35</v>
      </c>
      <c r="C180" s="268" t="s">
        <v>70</v>
      </c>
      <c r="D180" s="384" t="s">
        <v>1909</v>
      </c>
      <c r="E180" s="268" t="s">
        <v>29</v>
      </c>
      <c r="F180" s="268" t="s">
        <v>36</v>
      </c>
      <c r="G180" s="268" t="s">
        <v>71</v>
      </c>
      <c r="H180" s="397">
        <v>62.0</v>
      </c>
      <c r="I180" s="270">
        <v>1.0</v>
      </c>
      <c r="J180" s="268" t="str">
        <f t="shared" ref="J180:J189" si="6">CONCATENATE(F180,"-",G180,"-",H180)</f>
        <v>GTH-F-62</v>
      </c>
      <c r="K180" s="268" t="s">
        <v>1835</v>
      </c>
      <c r="L180" s="268" t="s">
        <v>9</v>
      </c>
      <c r="M180" s="374">
        <v>43627.0</v>
      </c>
      <c r="N180" s="367" t="s">
        <v>19</v>
      </c>
      <c r="O180" s="270" t="s">
        <v>1621</v>
      </c>
      <c r="P180" s="270" t="s">
        <v>1621</v>
      </c>
      <c r="Q180" s="375" t="s">
        <v>1622</v>
      </c>
      <c r="R180" s="368" t="s">
        <v>1619</v>
      </c>
      <c r="S180" s="270" t="s">
        <v>874</v>
      </c>
      <c r="T180" s="371"/>
      <c r="U180" s="371"/>
      <c r="V180" s="371"/>
      <c r="W180" s="371"/>
      <c r="X180" s="371"/>
      <c r="Y180" s="371"/>
    </row>
    <row r="181" ht="15.75" customHeight="1">
      <c r="A181" s="378">
        <v>43628.0</v>
      </c>
      <c r="B181" s="268" t="s">
        <v>35</v>
      </c>
      <c r="C181" s="268" t="s">
        <v>70</v>
      </c>
      <c r="D181" s="384" t="s">
        <v>1834</v>
      </c>
      <c r="E181" s="268" t="s">
        <v>29</v>
      </c>
      <c r="F181" s="268" t="s">
        <v>36</v>
      </c>
      <c r="G181" s="268" t="s">
        <v>71</v>
      </c>
      <c r="H181" s="397">
        <v>63.0</v>
      </c>
      <c r="I181" s="270">
        <v>1.0</v>
      </c>
      <c r="J181" s="268" t="str">
        <f t="shared" si="6"/>
        <v>GTH-F-63</v>
      </c>
      <c r="K181" s="268" t="s">
        <v>1838</v>
      </c>
      <c r="L181" s="268" t="s">
        <v>9</v>
      </c>
      <c r="M181" s="379">
        <v>43628.0</v>
      </c>
      <c r="N181" s="367" t="s">
        <v>19</v>
      </c>
      <c r="O181" s="270" t="s">
        <v>1621</v>
      </c>
      <c r="P181" s="270" t="s">
        <v>1621</v>
      </c>
      <c r="Q181" s="375" t="s">
        <v>1622</v>
      </c>
      <c r="R181" s="368" t="s">
        <v>1619</v>
      </c>
      <c r="S181" s="270" t="s">
        <v>874</v>
      </c>
      <c r="T181" s="371"/>
      <c r="U181" s="371"/>
      <c r="V181" s="371"/>
      <c r="W181" s="371"/>
      <c r="X181" s="371"/>
      <c r="Y181" s="371"/>
    </row>
    <row r="182" ht="15.75" customHeight="1">
      <c r="A182" s="378">
        <v>44812.0</v>
      </c>
      <c r="B182" s="268" t="s">
        <v>35</v>
      </c>
      <c r="C182" s="268" t="s">
        <v>70</v>
      </c>
      <c r="D182" s="384" t="s">
        <v>1623</v>
      </c>
      <c r="E182" s="268" t="s">
        <v>29</v>
      </c>
      <c r="F182" s="268" t="s">
        <v>36</v>
      </c>
      <c r="G182" s="268" t="s">
        <v>71</v>
      </c>
      <c r="H182" s="397">
        <v>64.0</v>
      </c>
      <c r="I182" s="270">
        <v>4.0</v>
      </c>
      <c r="J182" s="268" t="str">
        <f t="shared" si="6"/>
        <v>GTH-F-64</v>
      </c>
      <c r="K182" s="268" t="s">
        <v>1841</v>
      </c>
      <c r="L182" s="268" t="s">
        <v>9</v>
      </c>
      <c r="M182" s="379">
        <v>44812.0</v>
      </c>
      <c r="N182" s="367" t="s">
        <v>19</v>
      </c>
      <c r="O182" s="270" t="s">
        <v>1621</v>
      </c>
      <c r="P182" s="270" t="s">
        <v>1621</v>
      </c>
      <c r="Q182" s="375" t="s">
        <v>1622</v>
      </c>
      <c r="R182" s="368" t="s">
        <v>1619</v>
      </c>
      <c r="S182" s="270" t="s">
        <v>874</v>
      </c>
      <c r="T182" s="371"/>
      <c r="U182" s="371"/>
      <c r="V182" s="371"/>
      <c r="W182" s="371"/>
      <c r="X182" s="371"/>
      <c r="Y182" s="371"/>
    </row>
    <row r="183" ht="15.75" customHeight="1">
      <c r="A183" s="404">
        <v>43810.0</v>
      </c>
      <c r="B183" s="268" t="s">
        <v>35</v>
      </c>
      <c r="C183" s="268" t="s">
        <v>70</v>
      </c>
      <c r="D183" s="384" t="s">
        <v>1910</v>
      </c>
      <c r="E183" s="268" t="s">
        <v>29</v>
      </c>
      <c r="F183" s="268" t="s">
        <v>36</v>
      </c>
      <c r="G183" s="268" t="s">
        <v>71</v>
      </c>
      <c r="H183" s="397">
        <v>66.0</v>
      </c>
      <c r="I183" s="270">
        <v>1.0</v>
      </c>
      <c r="J183" s="268" t="str">
        <f t="shared" si="6"/>
        <v>GTH-F-66</v>
      </c>
      <c r="K183" s="270" t="s">
        <v>1845</v>
      </c>
      <c r="L183" s="367" t="s">
        <v>14</v>
      </c>
      <c r="M183" s="379">
        <v>43810.0</v>
      </c>
      <c r="N183" s="367" t="s">
        <v>19</v>
      </c>
      <c r="O183" s="367" t="s">
        <v>505</v>
      </c>
      <c r="P183" s="367" t="s">
        <v>505</v>
      </c>
      <c r="Q183" s="377" t="s">
        <v>1622</v>
      </c>
      <c r="R183" s="368" t="s">
        <v>1619</v>
      </c>
      <c r="S183" s="270" t="s">
        <v>874</v>
      </c>
      <c r="T183" s="371"/>
      <c r="U183" s="371"/>
      <c r="V183" s="371"/>
      <c r="W183" s="371"/>
      <c r="X183" s="371"/>
      <c r="Y183" s="371"/>
    </row>
    <row r="184" ht="15.75" customHeight="1">
      <c r="A184" s="404">
        <v>45447.0</v>
      </c>
      <c r="B184" s="268" t="s">
        <v>35</v>
      </c>
      <c r="C184" s="268" t="s">
        <v>70</v>
      </c>
      <c r="D184" s="384" t="s">
        <v>1910</v>
      </c>
      <c r="E184" s="268" t="s">
        <v>29</v>
      </c>
      <c r="F184" s="268" t="s">
        <v>36</v>
      </c>
      <c r="G184" s="268" t="s">
        <v>71</v>
      </c>
      <c r="H184" s="397">
        <v>66.0</v>
      </c>
      <c r="I184" s="270">
        <v>2.0</v>
      </c>
      <c r="J184" s="268" t="str">
        <f t="shared" si="6"/>
        <v>GTH-F-66</v>
      </c>
      <c r="K184" s="270" t="s">
        <v>139</v>
      </c>
      <c r="L184" s="268" t="s">
        <v>9</v>
      </c>
      <c r="M184" s="379">
        <v>45447.0</v>
      </c>
      <c r="N184" s="367" t="s">
        <v>19</v>
      </c>
      <c r="O184" s="270" t="s">
        <v>1621</v>
      </c>
      <c r="P184" s="270" t="s">
        <v>1621</v>
      </c>
      <c r="Q184" s="375" t="s">
        <v>1622</v>
      </c>
      <c r="R184" s="368" t="s">
        <v>1619</v>
      </c>
      <c r="S184" s="270" t="s">
        <v>874</v>
      </c>
      <c r="T184" s="371"/>
      <c r="U184" s="371"/>
      <c r="V184" s="371"/>
      <c r="W184" s="371"/>
      <c r="X184" s="371"/>
      <c r="Y184" s="371"/>
    </row>
    <row r="185" ht="15.75" customHeight="1">
      <c r="A185" s="314">
        <v>44750.0</v>
      </c>
      <c r="B185" s="281" t="s">
        <v>35</v>
      </c>
      <c r="C185" s="281" t="s">
        <v>70</v>
      </c>
      <c r="D185" s="405" t="s">
        <v>1911</v>
      </c>
      <c r="E185" s="281" t="s">
        <v>29</v>
      </c>
      <c r="F185" s="281" t="s">
        <v>36</v>
      </c>
      <c r="G185" s="281" t="s">
        <v>71</v>
      </c>
      <c r="H185" s="406">
        <v>67.0</v>
      </c>
      <c r="I185" s="280">
        <v>2.0</v>
      </c>
      <c r="J185" s="281" t="str">
        <f t="shared" si="6"/>
        <v>GTH-F-67</v>
      </c>
      <c r="K185" s="270" t="s">
        <v>139</v>
      </c>
      <c r="L185" s="281" t="s">
        <v>9</v>
      </c>
      <c r="M185" s="314">
        <v>44750.0</v>
      </c>
      <c r="N185" s="367" t="s">
        <v>19</v>
      </c>
      <c r="O185" s="270" t="s">
        <v>1621</v>
      </c>
      <c r="P185" s="270" t="s">
        <v>1621</v>
      </c>
      <c r="Q185" s="375" t="s">
        <v>1622</v>
      </c>
      <c r="R185" s="368" t="s">
        <v>1619</v>
      </c>
      <c r="S185" s="270" t="s">
        <v>874</v>
      </c>
      <c r="T185" s="371"/>
      <c r="U185" s="371"/>
      <c r="V185" s="371"/>
      <c r="W185" s="371"/>
      <c r="X185" s="371"/>
      <c r="Y185" s="371"/>
    </row>
    <row r="186" ht="15.75" customHeight="1">
      <c r="A186" s="314">
        <v>43321.0</v>
      </c>
      <c r="B186" s="281" t="s">
        <v>35</v>
      </c>
      <c r="C186" s="303" t="s">
        <v>66</v>
      </c>
      <c r="D186" s="407" t="s">
        <v>1912</v>
      </c>
      <c r="E186" s="281" t="s">
        <v>29</v>
      </c>
      <c r="F186" s="281" t="s">
        <v>36</v>
      </c>
      <c r="G186" s="307" t="s">
        <v>91</v>
      </c>
      <c r="H186" s="280">
        <v>29.0</v>
      </c>
      <c r="I186" s="280">
        <v>1.0</v>
      </c>
      <c r="J186" s="281" t="str">
        <f t="shared" si="6"/>
        <v>GTH-DSIG-29</v>
      </c>
      <c r="K186" s="280" t="s">
        <v>1655</v>
      </c>
      <c r="L186" s="367" t="s">
        <v>14</v>
      </c>
      <c r="M186" s="314">
        <v>43321.0</v>
      </c>
      <c r="N186" s="367" t="s">
        <v>19</v>
      </c>
      <c r="O186" s="367" t="s">
        <v>505</v>
      </c>
      <c r="P186" s="367" t="s">
        <v>505</v>
      </c>
      <c r="Q186" s="408" t="s">
        <v>1913</v>
      </c>
      <c r="R186" s="368" t="s">
        <v>1619</v>
      </c>
      <c r="S186" s="270" t="s">
        <v>874</v>
      </c>
      <c r="T186" s="371"/>
      <c r="U186" s="371"/>
      <c r="V186" s="371"/>
      <c r="W186" s="371"/>
      <c r="X186" s="371"/>
      <c r="Y186" s="371"/>
    </row>
    <row r="187" ht="15.75" customHeight="1">
      <c r="A187" s="305">
        <v>45128.0</v>
      </c>
      <c r="B187" s="281" t="s">
        <v>35</v>
      </c>
      <c r="C187" s="303" t="s">
        <v>72</v>
      </c>
      <c r="D187" s="407" t="s">
        <v>1914</v>
      </c>
      <c r="E187" s="303" t="str">
        <f>IFERROR(VLOOKUP(B187,'Guia Procesos'!$B$3:$D$23,3,0)," ")</f>
        <v>Transversal</v>
      </c>
      <c r="F187" s="303" t="str">
        <f>IFERROR(VLOOKUP(B187,'Guia Procesos'!$B$3:$C$22,2,0)," ")</f>
        <v>GTH</v>
      </c>
      <c r="G187" s="303" t="str">
        <f>IFERROR(VLOOKUP(C187,'Guia Procesos'!$B$27:$C$50,2,0)," ")</f>
        <v>G</v>
      </c>
      <c r="H187" s="303">
        <v>13.0</v>
      </c>
      <c r="I187" s="303">
        <v>2.0</v>
      </c>
      <c r="J187" s="281" t="str">
        <f t="shared" si="6"/>
        <v>GTH-G-13</v>
      </c>
      <c r="K187" s="270" t="s">
        <v>139</v>
      </c>
      <c r="L187" s="367" t="s">
        <v>14</v>
      </c>
      <c r="M187" s="305">
        <v>45128.0</v>
      </c>
      <c r="N187" s="367" t="s">
        <v>19</v>
      </c>
      <c r="O187" s="303" t="s">
        <v>1915</v>
      </c>
      <c r="P187" s="303" t="s">
        <v>1915</v>
      </c>
      <c r="Q187" s="326"/>
      <c r="R187" s="368" t="s">
        <v>1619</v>
      </c>
      <c r="S187" s="270" t="s">
        <v>874</v>
      </c>
      <c r="T187" s="371"/>
      <c r="U187" s="371"/>
      <c r="V187" s="371"/>
      <c r="W187" s="371"/>
      <c r="X187" s="371"/>
      <c r="Y187" s="371"/>
    </row>
    <row r="188" ht="15.75" customHeight="1">
      <c r="A188" s="318">
        <v>45191.0</v>
      </c>
      <c r="B188" s="281" t="s">
        <v>35</v>
      </c>
      <c r="C188" s="303" t="s">
        <v>92</v>
      </c>
      <c r="D188" s="405" t="s">
        <v>1916</v>
      </c>
      <c r="E188" s="303" t="str">
        <f>IFERROR(VLOOKUP(B188,'Guia Procesos'!$B$3:$D$23,3,0)," ")</f>
        <v>Transversal</v>
      </c>
      <c r="F188" s="303" t="str">
        <f>IFERROR(VLOOKUP(B188,'Guia Procesos'!$B$3:$C$22,2,0)," ")</f>
        <v>GTH</v>
      </c>
      <c r="G188" s="303" t="str">
        <f>IFERROR(VLOOKUP(C188,'Guia Procesos'!$B$27:$C$50,2,0)," ")</f>
        <v>POL</v>
      </c>
      <c r="H188" s="307">
        <v>5.0</v>
      </c>
      <c r="I188" s="303">
        <v>4.0</v>
      </c>
      <c r="J188" s="281" t="str">
        <f t="shared" si="6"/>
        <v>GTH-POL-5</v>
      </c>
      <c r="K188" s="270" t="s">
        <v>139</v>
      </c>
      <c r="L188" s="367" t="s">
        <v>14</v>
      </c>
      <c r="M188" s="305">
        <v>45191.0</v>
      </c>
      <c r="N188" s="303" t="s">
        <v>10</v>
      </c>
      <c r="O188" s="303" t="s">
        <v>1669</v>
      </c>
      <c r="P188" s="303" t="s">
        <v>1669</v>
      </c>
      <c r="Q188" s="321" t="s">
        <v>1917</v>
      </c>
      <c r="R188" s="368" t="s">
        <v>1619</v>
      </c>
      <c r="S188" s="270" t="s">
        <v>874</v>
      </c>
      <c r="T188" s="371"/>
      <c r="U188" s="371"/>
      <c r="V188" s="371"/>
      <c r="W188" s="371"/>
      <c r="X188" s="371"/>
      <c r="Y188" s="371"/>
    </row>
    <row r="189" ht="15.75" customHeight="1">
      <c r="A189" s="319">
        <v>43829.0</v>
      </c>
      <c r="B189" s="281" t="s">
        <v>35</v>
      </c>
      <c r="C189" s="281" t="s">
        <v>70</v>
      </c>
      <c r="D189" s="405" t="s">
        <v>1918</v>
      </c>
      <c r="E189" s="281" t="s">
        <v>29</v>
      </c>
      <c r="F189" s="281" t="s">
        <v>36</v>
      </c>
      <c r="G189" s="281" t="s">
        <v>71</v>
      </c>
      <c r="H189" s="406">
        <v>68.0</v>
      </c>
      <c r="I189" s="280">
        <v>1.0</v>
      </c>
      <c r="J189" s="281" t="str">
        <f t="shared" si="6"/>
        <v>GTH-F-68</v>
      </c>
      <c r="K189" s="280" t="s">
        <v>1851</v>
      </c>
      <c r="L189" s="281" t="s">
        <v>9</v>
      </c>
      <c r="M189" s="314">
        <v>43829.0</v>
      </c>
      <c r="N189" s="367" t="s">
        <v>19</v>
      </c>
      <c r="O189" s="270" t="s">
        <v>1621</v>
      </c>
      <c r="P189" s="270" t="s">
        <v>1621</v>
      </c>
      <c r="Q189" s="375" t="s">
        <v>1622</v>
      </c>
      <c r="R189" s="368" t="s">
        <v>1619</v>
      </c>
      <c r="S189" s="270" t="s">
        <v>874</v>
      </c>
      <c r="T189" s="371"/>
      <c r="U189" s="371"/>
      <c r="V189" s="371"/>
      <c r="W189" s="371"/>
      <c r="X189" s="371"/>
      <c r="Y189" s="371"/>
    </row>
    <row r="190" ht="15.75" customHeight="1">
      <c r="A190" s="302">
        <v>43181.0</v>
      </c>
      <c r="B190" s="281" t="s">
        <v>35</v>
      </c>
      <c r="C190" s="281" t="s">
        <v>78</v>
      </c>
      <c r="D190" s="407" t="s">
        <v>1919</v>
      </c>
      <c r="E190" s="281" t="s">
        <v>29</v>
      </c>
      <c r="F190" s="281" t="s">
        <v>36</v>
      </c>
      <c r="G190" s="281" t="s">
        <v>79</v>
      </c>
      <c r="H190" s="281">
        <v>1.0</v>
      </c>
      <c r="I190" s="313" t="s">
        <v>488</v>
      </c>
      <c r="J190" s="281" t="s">
        <v>1920</v>
      </c>
      <c r="K190" s="281" t="s">
        <v>1921</v>
      </c>
      <c r="L190" s="367" t="s">
        <v>14</v>
      </c>
      <c r="M190" s="302">
        <v>43581.0</v>
      </c>
      <c r="N190" s="367" t="s">
        <v>19</v>
      </c>
      <c r="O190" s="281" t="s">
        <v>505</v>
      </c>
      <c r="P190" s="281" t="s">
        <v>505</v>
      </c>
      <c r="Q190" s="281"/>
      <c r="R190" s="368" t="s">
        <v>1619</v>
      </c>
      <c r="S190" s="281" t="s">
        <v>485</v>
      </c>
      <c r="T190" s="371"/>
      <c r="U190" s="371"/>
      <c r="V190" s="371"/>
      <c r="W190" s="371"/>
      <c r="X190" s="371"/>
      <c r="Y190" s="371"/>
    </row>
    <row r="191" ht="15.75" customHeight="1">
      <c r="A191" s="302">
        <v>43138.0</v>
      </c>
      <c r="B191" s="281" t="s">
        <v>35</v>
      </c>
      <c r="C191" s="281" t="s">
        <v>82</v>
      </c>
      <c r="D191" s="407" t="s">
        <v>1922</v>
      </c>
      <c r="E191" s="281" t="s">
        <v>29</v>
      </c>
      <c r="F191" s="281" t="s">
        <v>36</v>
      </c>
      <c r="G191" s="281" t="s">
        <v>83</v>
      </c>
      <c r="H191" s="281">
        <v>27.0</v>
      </c>
      <c r="I191" s="281">
        <v>1.0</v>
      </c>
      <c r="J191" s="281" t="str">
        <f t="shared" ref="J191:J194" si="7">CONCATENATE(F191,"-",G191,"-",H191)</f>
        <v>GTH-MT-27</v>
      </c>
      <c r="K191" s="281" t="s">
        <v>1742</v>
      </c>
      <c r="L191" s="367" t="s">
        <v>14</v>
      </c>
      <c r="M191" s="302">
        <v>43623.0</v>
      </c>
      <c r="N191" s="367" t="s">
        <v>19</v>
      </c>
      <c r="O191" s="367" t="s">
        <v>505</v>
      </c>
      <c r="P191" s="367" t="s">
        <v>505</v>
      </c>
      <c r="Q191" s="281"/>
      <c r="R191" s="368" t="s">
        <v>1619</v>
      </c>
      <c r="S191" s="281" t="s">
        <v>485</v>
      </c>
      <c r="T191" s="371"/>
      <c r="U191" s="371"/>
      <c r="V191" s="371"/>
      <c r="W191" s="371"/>
      <c r="X191" s="371"/>
      <c r="Y191" s="371"/>
    </row>
    <row r="192" ht="15.75" customHeight="1">
      <c r="A192" s="309">
        <v>44148.0</v>
      </c>
      <c r="B192" s="281" t="s">
        <v>35</v>
      </c>
      <c r="C192" s="281" t="s">
        <v>100</v>
      </c>
      <c r="D192" s="407" t="s">
        <v>1923</v>
      </c>
      <c r="E192" s="281" t="s">
        <v>29</v>
      </c>
      <c r="F192" s="281" t="s">
        <v>36</v>
      </c>
      <c r="G192" s="281" t="s">
        <v>101</v>
      </c>
      <c r="H192" s="281">
        <v>1.0</v>
      </c>
      <c r="I192" s="281">
        <v>1.0</v>
      </c>
      <c r="J192" s="281" t="str">
        <f t="shared" si="7"/>
        <v>GTH-PROT-1</v>
      </c>
      <c r="K192" s="281" t="s">
        <v>1924</v>
      </c>
      <c r="L192" s="367" t="s">
        <v>14</v>
      </c>
      <c r="M192" s="302">
        <v>44148.0</v>
      </c>
      <c r="N192" s="367" t="s">
        <v>19</v>
      </c>
      <c r="O192" s="367" t="s">
        <v>505</v>
      </c>
      <c r="P192" s="367" t="s">
        <v>505</v>
      </c>
      <c r="Q192" s="281"/>
      <c r="R192" s="368" t="s">
        <v>1619</v>
      </c>
      <c r="S192" s="281" t="s">
        <v>485</v>
      </c>
      <c r="T192" s="371"/>
      <c r="U192" s="371"/>
      <c r="V192" s="371"/>
      <c r="W192" s="371"/>
      <c r="X192" s="371"/>
      <c r="Y192" s="371"/>
    </row>
    <row r="193" ht="15.75" customHeight="1">
      <c r="A193" s="319">
        <v>44761.0</v>
      </c>
      <c r="B193" s="281" t="s">
        <v>35</v>
      </c>
      <c r="C193" s="281" t="s">
        <v>70</v>
      </c>
      <c r="D193" s="405" t="s">
        <v>1925</v>
      </c>
      <c r="E193" s="281" t="s">
        <v>29</v>
      </c>
      <c r="F193" s="281" t="s">
        <v>36</v>
      </c>
      <c r="G193" s="281" t="s">
        <v>71</v>
      </c>
      <c r="H193" s="406">
        <v>69.0</v>
      </c>
      <c r="I193" s="280">
        <v>3.0</v>
      </c>
      <c r="J193" s="281" t="str">
        <f t="shared" si="7"/>
        <v>GTH-F-69</v>
      </c>
      <c r="K193" s="270" t="s">
        <v>139</v>
      </c>
      <c r="L193" s="281" t="s">
        <v>9</v>
      </c>
      <c r="M193" s="314">
        <v>44761.0</v>
      </c>
      <c r="N193" s="367" t="s">
        <v>19</v>
      </c>
      <c r="O193" s="270" t="s">
        <v>1621</v>
      </c>
      <c r="P193" s="270" t="s">
        <v>1621</v>
      </c>
      <c r="Q193" s="375" t="s">
        <v>1622</v>
      </c>
      <c r="R193" s="368" t="s">
        <v>1619</v>
      </c>
      <c r="S193" s="270" t="s">
        <v>874</v>
      </c>
      <c r="T193" s="371"/>
      <c r="U193" s="371"/>
      <c r="V193" s="371"/>
      <c r="W193" s="371"/>
      <c r="X193" s="371"/>
      <c r="Y193" s="371"/>
    </row>
    <row r="194" ht="15.75" customHeight="1">
      <c r="A194" s="305">
        <v>45058.0</v>
      </c>
      <c r="B194" s="281" t="s">
        <v>35</v>
      </c>
      <c r="C194" s="303" t="s">
        <v>84</v>
      </c>
      <c r="D194" s="405" t="s">
        <v>1926</v>
      </c>
      <c r="E194" s="303" t="str">
        <f>IFERROR(VLOOKUP(B194,'Guia Procesos'!$B$3:$D$23,3,0)," ")</f>
        <v>Transversal</v>
      </c>
      <c r="F194" s="303" t="s">
        <v>12</v>
      </c>
      <c r="G194" s="303" t="str">
        <f>IFERROR(VLOOKUP(C194,'Guia Procesos'!$B$27:$C$50,2,0)," ")</f>
        <v>MR</v>
      </c>
      <c r="H194" s="303">
        <v>2.0</v>
      </c>
      <c r="I194" s="303">
        <v>5.0</v>
      </c>
      <c r="J194" s="281" t="str">
        <f t="shared" si="7"/>
        <v>GMC-MR-2</v>
      </c>
      <c r="K194" s="270" t="s">
        <v>139</v>
      </c>
      <c r="L194" s="367" t="s">
        <v>14</v>
      </c>
      <c r="M194" s="305">
        <v>45169.0</v>
      </c>
      <c r="N194" s="367" t="s">
        <v>19</v>
      </c>
      <c r="O194" s="281" t="s">
        <v>375</v>
      </c>
      <c r="P194" s="281" t="s">
        <v>375</v>
      </c>
      <c r="Q194" s="281"/>
      <c r="R194" s="368" t="s">
        <v>1619</v>
      </c>
      <c r="S194" s="270" t="s">
        <v>874</v>
      </c>
      <c r="T194" s="371"/>
      <c r="U194" s="371"/>
      <c r="V194" s="371"/>
      <c r="W194" s="371"/>
      <c r="X194" s="371"/>
      <c r="Y194" s="371"/>
    </row>
    <row r="195" ht="15.75" customHeight="1">
      <c r="A195" s="309">
        <v>43115.0</v>
      </c>
      <c r="B195" s="281" t="s">
        <v>35</v>
      </c>
      <c r="C195" s="281" t="s">
        <v>96</v>
      </c>
      <c r="D195" s="407" t="s">
        <v>1927</v>
      </c>
      <c r="E195" s="281" t="s">
        <v>29</v>
      </c>
      <c r="F195" s="281" t="s">
        <v>36</v>
      </c>
      <c r="G195" s="281" t="s">
        <v>97</v>
      </c>
      <c r="H195" s="281">
        <v>1.0</v>
      </c>
      <c r="I195" s="281">
        <v>1.0</v>
      </c>
      <c r="J195" s="281" t="s">
        <v>1629</v>
      </c>
      <c r="K195" s="270" t="s">
        <v>139</v>
      </c>
      <c r="L195" s="367" t="s">
        <v>14</v>
      </c>
      <c r="M195" s="302">
        <v>43115.0</v>
      </c>
      <c r="N195" s="367" t="s">
        <v>19</v>
      </c>
      <c r="O195" s="367" t="s">
        <v>505</v>
      </c>
      <c r="P195" s="367" t="s">
        <v>505</v>
      </c>
      <c r="Q195" s="321" t="s">
        <v>1631</v>
      </c>
      <c r="R195" s="368" t="s">
        <v>1619</v>
      </c>
      <c r="S195" s="281" t="s">
        <v>485</v>
      </c>
      <c r="T195" s="371"/>
      <c r="U195" s="371"/>
      <c r="V195" s="371"/>
      <c r="W195" s="371"/>
      <c r="X195" s="371"/>
      <c r="Y195" s="371"/>
    </row>
    <row r="196" ht="15.75" customHeight="1">
      <c r="A196" s="309">
        <v>43584.0</v>
      </c>
      <c r="B196" s="281" t="s">
        <v>35</v>
      </c>
      <c r="C196" s="281" t="s">
        <v>96</v>
      </c>
      <c r="D196" s="407" t="s">
        <v>1927</v>
      </c>
      <c r="E196" s="281" t="s">
        <v>29</v>
      </c>
      <c r="F196" s="281" t="s">
        <v>36</v>
      </c>
      <c r="G196" s="281" t="s">
        <v>97</v>
      </c>
      <c r="H196" s="281">
        <v>1.0</v>
      </c>
      <c r="I196" s="281">
        <v>2.0</v>
      </c>
      <c r="J196" s="281" t="s">
        <v>1629</v>
      </c>
      <c r="K196" s="270" t="s">
        <v>139</v>
      </c>
      <c r="L196" s="367" t="s">
        <v>14</v>
      </c>
      <c r="M196" s="302">
        <v>43584.0</v>
      </c>
      <c r="N196" s="367" t="s">
        <v>19</v>
      </c>
      <c r="O196" s="270" t="s">
        <v>1621</v>
      </c>
      <c r="P196" s="270" t="s">
        <v>1621</v>
      </c>
      <c r="Q196" s="321" t="s">
        <v>1631</v>
      </c>
      <c r="R196" s="368" t="s">
        <v>1619</v>
      </c>
      <c r="S196" s="281" t="s">
        <v>485</v>
      </c>
      <c r="T196" s="371"/>
      <c r="U196" s="371"/>
      <c r="V196" s="371"/>
      <c r="W196" s="371"/>
      <c r="X196" s="371"/>
      <c r="Y196" s="371"/>
    </row>
    <row r="197" ht="15.75" customHeight="1">
      <c r="A197" s="281" t="s">
        <v>1928</v>
      </c>
      <c r="B197" s="281" t="s">
        <v>35</v>
      </c>
      <c r="C197" s="281" t="s">
        <v>88</v>
      </c>
      <c r="D197" s="407" t="s">
        <v>1929</v>
      </c>
      <c r="E197" s="281" t="s">
        <v>29</v>
      </c>
      <c r="F197" s="281" t="s">
        <v>36</v>
      </c>
      <c r="G197" s="281" t="s">
        <v>89</v>
      </c>
      <c r="H197" s="281">
        <v>1.0</v>
      </c>
      <c r="I197" s="281">
        <v>1.0</v>
      </c>
      <c r="J197" s="281" t="s">
        <v>1930</v>
      </c>
      <c r="K197" s="281" t="s">
        <v>1931</v>
      </c>
      <c r="L197" s="367" t="s">
        <v>14</v>
      </c>
      <c r="M197" s="302">
        <v>43494.0</v>
      </c>
      <c r="N197" s="281" t="s">
        <v>10</v>
      </c>
      <c r="O197" s="367" t="s">
        <v>505</v>
      </c>
      <c r="P197" s="367" t="s">
        <v>505</v>
      </c>
      <c r="Q197" s="281"/>
      <c r="R197" s="368" t="s">
        <v>1619</v>
      </c>
      <c r="S197" s="281" t="s">
        <v>485</v>
      </c>
      <c r="T197" s="371"/>
      <c r="U197" s="371"/>
      <c r="V197" s="371"/>
      <c r="W197" s="371"/>
      <c r="X197" s="371"/>
      <c r="Y197" s="371"/>
    </row>
    <row r="198" ht="15.75" customHeight="1">
      <c r="A198" s="309">
        <v>43133.0</v>
      </c>
      <c r="B198" s="281" t="s">
        <v>35</v>
      </c>
      <c r="C198" s="281" t="s">
        <v>96</v>
      </c>
      <c r="D198" s="407" t="s">
        <v>1932</v>
      </c>
      <c r="E198" s="281" t="s">
        <v>29</v>
      </c>
      <c r="F198" s="281" t="s">
        <v>36</v>
      </c>
      <c r="G198" s="281" t="s">
        <v>97</v>
      </c>
      <c r="H198" s="281">
        <v>2.0</v>
      </c>
      <c r="I198" s="281">
        <v>1.0</v>
      </c>
      <c r="J198" s="281" t="s">
        <v>1633</v>
      </c>
      <c r="K198" s="270" t="s">
        <v>139</v>
      </c>
      <c r="L198" s="367" t="s">
        <v>14</v>
      </c>
      <c r="M198" s="302">
        <v>43133.0</v>
      </c>
      <c r="N198" s="367" t="s">
        <v>19</v>
      </c>
      <c r="O198" s="367" t="s">
        <v>505</v>
      </c>
      <c r="P198" s="367" t="s">
        <v>505</v>
      </c>
      <c r="Q198" s="321" t="s">
        <v>1631</v>
      </c>
      <c r="R198" s="368" t="s">
        <v>1619</v>
      </c>
      <c r="S198" s="281" t="s">
        <v>485</v>
      </c>
      <c r="T198" s="371"/>
      <c r="U198" s="371"/>
      <c r="V198" s="371"/>
      <c r="W198" s="371"/>
      <c r="X198" s="371"/>
      <c r="Y198" s="371"/>
    </row>
    <row r="199" ht="15.75" customHeight="1">
      <c r="A199" s="319">
        <v>44148.0</v>
      </c>
      <c r="B199" s="281" t="s">
        <v>35</v>
      </c>
      <c r="C199" s="281" t="s">
        <v>70</v>
      </c>
      <c r="D199" s="405" t="s">
        <v>1933</v>
      </c>
      <c r="E199" s="281" t="s">
        <v>29</v>
      </c>
      <c r="F199" s="281" t="s">
        <v>36</v>
      </c>
      <c r="G199" s="281" t="s">
        <v>71</v>
      </c>
      <c r="H199" s="409">
        <v>72.0</v>
      </c>
      <c r="I199" s="280">
        <v>1.0</v>
      </c>
      <c r="J199" s="281" t="str">
        <f>CONCATENATE(F199,"-",G199,"-",H199)</f>
        <v>GTH-F-72</v>
      </c>
      <c r="K199" s="280" t="s">
        <v>1861</v>
      </c>
      <c r="L199" s="281" t="s">
        <v>9</v>
      </c>
      <c r="M199" s="314">
        <v>44148.0</v>
      </c>
      <c r="N199" s="367" t="s">
        <v>19</v>
      </c>
      <c r="O199" s="270" t="s">
        <v>1621</v>
      </c>
      <c r="P199" s="270" t="s">
        <v>1621</v>
      </c>
      <c r="Q199" s="375" t="s">
        <v>1622</v>
      </c>
      <c r="R199" s="368" t="s">
        <v>1619</v>
      </c>
      <c r="S199" s="270" t="s">
        <v>874</v>
      </c>
      <c r="T199" s="371"/>
      <c r="U199" s="371"/>
      <c r="V199" s="371"/>
      <c r="W199" s="371"/>
      <c r="X199" s="371"/>
      <c r="Y199" s="371"/>
    </row>
    <row r="200" ht="15.75" customHeight="1">
      <c r="A200" s="302">
        <v>43136.0</v>
      </c>
      <c r="B200" s="281" t="s">
        <v>35</v>
      </c>
      <c r="C200" s="281" t="s">
        <v>88</v>
      </c>
      <c r="D200" s="407" t="s">
        <v>1934</v>
      </c>
      <c r="E200" s="281" t="s">
        <v>29</v>
      </c>
      <c r="F200" s="281" t="s">
        <v>36</v>
      </c>
      <c r="G200" s="281" t="s">
        <v>89</v>
      </c>
      <c r="H200" s="281">
        <v>2.0</v>
      </c>
      <c r="I200" s="281">
        <v>1.0</v>
      </c>
      <c r="J200" s="281" t="s">
        <v>1935</v>
      </c>
      <c r="K200" s="281" t="s">
        <v>1936</v>
      </c>
      <c r="L200" s="367" t="s">
        <v>14</v>
      </c>
      <c r="M200" s="302">
        <v>43284.0</v>
      </c>
      <c r="N200" s="367" t="s">
        <v>19</v>
      </c>
      <c r="O200" s="367" t="s">
        <v>505</v>
      </c>
      <c r="P200" s="367" t="s">
        <v>505</v>
      </c>
      <c r="Q200" s="281"/>
      <c r="R200" s="368" t="s">
        <v>1619</v>
      </c>
      <c r="S200" s="281" t="s">
        <v>485</v>
      </c>
      <c r="T200" s="371"/>
      <c r="U200" s="371"/>
      <c r="V200" s="371"/>
      <c r="W200" s="371"/>
      <c r="X200" s="371"/>
      <c r="Y200" s="371"/>
    </row>
    <row r="201" ht="15.75" customHeight="1">
      <c r="A201" s="319">
        <v>44360.0</v>
      </c>
      <c r="B201" s="281" t="s">
        <v>35</v>
      </c>
      <c r="C201" s="281" t="s">
        <v>70</v>
      </c>
      <c r="D201" s="405" t="s">
        <v>1937</v>
      </c>
      <c r="E201" s="281" t="s">
        <v>29</v>
      </c>
      <c r="F201" s="281" t="s">
        <v>36</v>
      </c>
      <c r="G201" s="281" t="s">
        <v>71</v>
      </c>
      <c r="H201" s="409">
        <v>73.0</v>
      </c>
      <c r="I201" s="280">
        <v>1.0</v>
      </c>
      <c r="J201" s="281" t="str">
        <f>CONCATENATE(F201,"-",G201,"-",H201)</f>
        <v>GTH-F-73</v>
      </c>
      <c r="K201" s="280" t="s">
        <v>1938</v>
      </c>
      <c r="L201" s="281" t="s">
        <v>9</v>
      </c>
      <c r="M201" s="314">
        <v>44360.0</v>
      </c>
      <c r="N201" s="367" t="s">
        <v>19</v>
      </c>
      <c r="O201" s="270" t="s">
        <v>1621</v>
      </c>
      <c r="P201" s="270" t="s">
        <v>1621</v>
      </c>
      <c r="Q201" s="375" t="s">
        <v>1622</v>
      </c>
      <c r="R201" s="368" t="s">
        <v>1619</v>
      </c>
      <c r="S201" s="270" t="s">
        <v>874</v>
      </c>
      <c r="T201" s="371"/>
      <c r="U201" s="371"/>
      <c r="V201" s="371"/>
      <c r="W201" s="371"/>
      <c r="X201" s="371"/>
      <c r="Y201" s="371"/>
    </row>
    <row r="202" ht="15.75" customHeight="1">
      <c r="A202" s="309">
        <v>43327.0</v>
      </c>
      <c r="B202" s="281" t="s">
        <v>35</v>
      </c>
      <c r="C202" s="281" t="s">
        <v>96</v>
      </c>
      <c r="D202" s="407" t="s">
        <v>1939</v>
      </c>
      <c r="E202" s="281" t="s">
        <v>29</v>
      </c>
      <c r="F202" s="281" t="s">
        <v>36</v>
      </c>
      <c r="G202" s="281" t="s">
        <v>97</v>
      </c>
      <c r="H202" s="281">
        <v>3.0</v>
      </c>
      <c r="I202" s="281">
        <v>1.0</v>
      </c>
      <c r="J202" s="281" t="s">
        <v>1636</v>
      </c>
      <c r="K202" s="270" t="s">
        <v>139</v>
      </c>
      <c r="L202" s="367" t="s">
        <v>14</v>
      </c>
      <c r="M202" s="302">
        <v>43327.0</v>
      </c>
      <c r="N202" s="367" t="s">
        <v>19</v>
      </c>
      <c r="O202" s="367" t="s">
        <v>505</v>
      </c>
      <c r="P202" s="367" t="s">
        <v>505</v>
      </c>
      <c r="Q202" s="321" t="s">
        <v>1631</v>
      </c>
      <c r="R202" s="368" t="s">
        <v>1619</v>
      </c>
      <c r="S202" s="281" t="s">
        <v>485</v>
      </c>
      <c r="T202" s="371"/>
      <c r="U202" s="371"/>
      <c r="V202" s="371"/>
      <c r="W202" s="371"/>
      <c r="X202" s="371"/>
      <c r="Y202" s="371"/>
    </row>
    <row r="203" ht="15.75" customHeight="1">
      <c r="A203" s="309">
        <v>43584.0</v>
      </c>
      <c r="B203" s="281" t="s">
        <v>35</v>
      </c>
      <c r="C203" s="281" t="s">
        <v>96</v>
      </c>
      <c r="D203" s="407" t="s">
        <v>1939</v>
      </c>
      <c r="E203" s="281" t="s">
        <v>29</v>
      </c>
      <c r="F203" s="281" t="s">
        <v>36</v>
      </c>
      <c r="G203" s="281" t="s">
        <v>97</v>
      </c>
      <c r="H203" s="281">
        <v>3.0</v>
      </c>
      <c r="I203" s="281">
        <v>2.0</v>
      </c>
      <c r="J203" s="281" t="s">
        <v>1636</v>
      </c>
      <c r="K203" s="270" t="s">
        <v>139</v>
      </c>
      <c r="L203" s="367" t="s">
        <v>14</v>
      </c>
      <c r="M203" s="302">
        <v>43584.0</v>
      </c>
      <c r="N203" s="367" t="s">
        <v>19</v>
      </c>
      <c r="O203" s="270" t="s">
        <v>1621</v>
      </c>
      <c r="P203" s="270" t="s">
        <v>1621</v>
      </c>
      <c r="Q203" s="321" t="s">
        <v>1631</v>
      </c>
      <c r="R203" s="368" t="s">
        <v>1619</v>
      </c>
      <c r="S203" s="281" t="s">
        <v>485</v>
      </c>
      <c r="T203" s="371"/>
      <c r="U203" s="371"/>
      <c r="V203" s="371"/>
      <c r="W203" s="371"/>
      <c r="X203" s="371"/>
      <c r="Y203" s="371"/>
    </row>
    <row r="204" ht="15.75" customHeight="1">
      <c r="A204" s="302">
        <v>43720.0</v>
      </c>
      <c r="B204" s="281" t="s">
        <v>35</v>
      </c>
      <c r="C204" s="281" t="s">
        <v>96</v>
      </c>
      <c r="D204" s="407" t="s">
        <v>1939</v>
      </c>
      <c r="E204" s="281" t="s">
        <v>29</v>
      </c>
      <c r="F204" s="281" t="s">
        <v>36</v>
      </c>
      <c r="G204" s="281" t="s">
        <v>97</v>
      </c>
      <c r="H204" s="281">
        <v>3.0</v>
      </c>
      <c r="I204" s="281">
        <v>3.0</v>
      </c>
      <c r="J204" s="281" t="s">
        <v>1636</v>
      </c>
      <c r="K204" s="270" t="s">
        <v>139</v>
      </c>
      <c r="L204" s="367" t="s">
        <v>14</v>
      </c>
      <c r="M204" s="302">
        <v>43720.0</v>
      </c>
      <c r="N204" s="367" t="s">
        <v>19</v>
      </c>
      <c r="O204" s="270" t="s">
        <v>1621</v>
      </c>
      <c r="P204" s="270" t="s">
        <v>1621</v>
      </c>
      <c r="Q204" s="321" t="s">
        <v>1631</v>
      </c>
      <c r="R204" s="368" t="s">
        <v>1619</v>
      </c>
      <c r="S204" s="281" t="s">
        <v>485</v>
      </c>
      <c r="T204" s="371"/>
      <c r="U204" s="371"/>
      <c r="V204" s="371"/>
      <c r="W204" s="371"/>
      <c r="X204" s="371"/>
      <c r="Y204" s="371"/>
    </row>
    <row r="205" ht="15.75" customHeight="1">
      <c r="A205" s="281" t="s">
        <v>1928</v>
      </c>
      <c r="B205" s="281" t="s">
        <v>35</v>
      </c>
      <c r="C205" s="281" t="s">
        <v>88</v>
      </c>
      <c r="D205" s="407" t="s">
        <v>1940</v>
      </c>
      <c r="E205" s="281" t="s">
        <v>29</v>
      </c>
      <c r="F205" s="281" t="s">
        <v>36</v>
      </c>
      <c r="G205" s="281" t="s">
        <v>89</v>
      </c>
      <c r="H205" s="281">
        <v>3.0</v>
      </c>
      <c r="I205" s="281">
        <v>1.0</v>
      </c>
      <c r="J205" s="281" t="s">
        <v>1941</v>
      </c>
      <c r="K205" s="281" t="s">
        <v>1942</v>
      </c>
      <c r="L205" s="367" t="s">
        <v>14</v>
      </c>
      <c r="M205" s="302">
        <v>43494.0</v>
      </c>
      <c r="N205" s="281" t="s">
        <v>10</v>
      </c>
      <c r="O205" s="367" t="s">
        <v>505</v>
      </c>
      <c r="P205" s="367" t="s">
        <v>505</v>
      </c>
      <c r="Q205" s="281"/>
      <c r="R205" s="368" t="s">
        <v>1619</v>
      </c>
      <c r="S205" s="281" t="s">
        <v>485</v>
      </c>
      <c r="T205" s="371"/>
      <c r="U205" s="371"/>
      <c r="V205" s="371"/>
      <c r="W205" s="371"/>
      <c r="X205" s="371"/>
      <c r="Y205" s="371"/>
    </row>
    <row r="206" ht="15.75" customHeight="1">
      <c r="A206" s="319">
        <v>44475.0</v>
      </c>
      <c r="B206" s="281" t="s">
        <v>35</v>
      </c>
      <c r="C206" s="281" t="s">
        <v>70</v>
      </c>
      <c r="D206" s="405" t="s">
        <v>1943</v>
      </c>
      <c r="E206" s="281" t="s">
        <v>29</v>
      </c>
      <c r="F206" s="281" t="s">
        <v>36</v>
      </c>
      <c r="G206" s="281" t="s">
        <v>71</v>
      </c>
      <c r="H206" s="409">
        <v>74.0</v>
      </c>
      <c r="I206" s="280">
        <v>1.0</v>
      </c>
      <c r="J206" s="281" t="str">
        <f>CONCATENATE(F206,"-",G206,"-",H206)</f>
        <v>GTH-F-74</v>
      </c>
      <c r="K206" s="270" t="s">
        <v>139</v>
      </c>
      <c r="L206" s="281" t="s">
        <v>9</v>
      </c>
      <c r="M206" s="314">
        <v>44475.0</v>
      </c>
      <c r="N206" s="367" t="s">
        <v>19</v>
      </c>
      <c r="O206" s="270" t="s">
        <v>1621</v>
      </c>
      <c r="P206" s="270" t="s">
        <v>1621</v>
      </c>
      <c r="Q206" s="375" t="s">
        <v>1622</v>
      </c>
      <c r="R206" s="368" t="s">
        <v>1619</v>
      </c>
      <c r="S206" s="270" t="s">
        <v>874</v>
      </c>
      <c r="T206" s="371"/>
      <c r="U206" s="371"/>
      <c r="V206" s="371"/>
      <c r="W206" s="371"/>
      <c r="X206" s="371"/>
      <c r="Y206" s="371"/>
    </row>
    <row r="207" ht="15.75" customHeight="1">
      <c r="A207" s="309">
        <v>44391.0</v>
      </c>
      <c r="B207" s="281" t="s">
        <v>35</v>
      </c>
      <c r="C207" s="281" t="s">
        <v>96</v>
      </c>
      <c r="D207" s="407" t="s">
        <v>1638</v>
      </c>
      <c r="E207" s="281" t="s">
        <v>29</v>
      </c>
      <c r="F207" s="281" t="s">
        <v>36</v>
      </c>
      <c r="G207" s="281" t="s">
        <v>97</v>
      </c>
      <c r="H207" s="281">
        <v>4.0</v>
      </c>
      <c r="I207" s="281">
        <v>2.0</v>
      </c>
      <c r="J207" s="281" t="s">
        <v>1639</v>
      </c>
      <c r="K207" s="270" t="s">
        <v>139</v>
      </c>
      <c r="L207" s="367" t="s">
        <v>14</v>
      </c>
      <c r="M207" s="302">
        <v>44391.0</v>
      </c>
      <c r="N207" s="281" t="s">
        <v>15</v>
      </c>
      <c r="O207" s="270" t="s">
        <v>1621</v>
      </c>
      <c r="P207" s="270" t="s">
        <v>1621</v>
      </c>
      <c r="Q207" s="321" t="s">
        <v>1622</v>
      </c>
      <c r="R207" s="368" t="s">
        <v>1619</v>
      </c>
      <c r="S207" s="281" t="s">
        <v>485</v>
      </c>
      <c r="T207" s="371"/>
      <c r="U207" s="371"/>
      <c r="V207" s="371"/>
      <c r="W207" s="371"/>
      <c r="X207" s="371"/>
      <c r="Y207" s="371"/>
    </row>
    <row r="208" ht="15.75" customHeight="1">
      <c r="A208" s="330">
        <v>45160.0</v>
      </c>
      <c r="B208" s="281" t="s">
        <v>35</v>
      </c>
      <c r="C208" s="303" t="s">
        <v>70</v>
      </c>
      <c r="D208" s="405" t="s">
        <v>1944</v>
      </c>
      <c r="E208" s="303" t="str">
        <f>IFERROR(VLOOKUP(B208,'Guia Procesos'!$B$3:$D$23,3,0)," ")</f>
        <v>Transversal</v>
      </c>
      <c r="F208" s="303" t="str">
        <f>IFERROR(VLOOKUP(B208,'Guia Procesos'!$B$3:$C$22,2,0)," ")</f>
        <v>GTH</v>
      </c>
      <c r="G208" s="303" t="str">
        <f>IFERROR(VLOOKUP(C208,'Guia Procesos'!$B$27:$C$50,2,0)," ")</f>
        <v>F</v>
      </c>
      <c r="H208" s="410">
        <v>75.0</v>
      </c>
      <c r="I208" s="303">
        <v>2.0</v>
      </c>
      <c r="J208" s="281" t="str">
        <f>CONCATENATE(F208,"-",G208,"-",H208)</f>
        <v>GTH-F-75</v>
      </c>
      <c r="K208" s="270" t="s">
        <v>139</v>
      </c>
      <c r="L208" s="303" t="s">
        <v>9</v>
      </c>
      <c r="M208" s="305">
        <v>45160.0</v>
      </c>
      <c r="N208" s="303" t="s">
        <v>10</v>
      </c>
      <c r="O208" s="303" t="s">
        <v>1824</v>
      </c>
      <c r="P208" s="303" t="s">
        <v>1824</v>
      </c>
      <c r="Q208" s="375" t="s">
        <v>1622</v>
      </c>
      <c r="R208" s="368" t="s">
        <v>1619</v>
      </c>
      <c r="S208" s="270" t="s">
        <v>874</v>
      </c>
      <c r="T208" s="371"/>
      <c r="U208" s="371"/>
      <c r="V208" s="371"/>
      <c r="W208" s="371"/>
      <c r="X208" s="371"/>
      <c r="Y208" s="371"/>
    </row>
    <row r="209" ht="15.75" customHeight="1">
      <c r="A209" s="281" t="s">
        <v>1928</v>
      </c>
      <c r="B209" s="281" t="s">
        <v>35</v>
      </c>
      <c r="C209" s="281" t="s">
        <v>88</v>
      </c>
      <c r="D209" s="407" t="s">
        <v>1945</v>
      </c>
      <c r="E209" s="281" t="s">
        <v>29</v>
      </c>
      <c r="F209" s="281" t="s">
        <v>36</v>
      </c>
      <c r="G209" s="281" t="s">
        <v>89</v>
      </c>
      <c r="H209" s="281">
        <v>4.0</v>
      </c>
      <c r="I209" s="281">
        <v>1.0</v>
      </c>
      <c r="J209" s="281" t="s">
        <v>1946</v>
      </c>
      <c r="K209" s="281" t="s">
        <v>1947</v>
      </c>
      <c r="L209" s="367" t="s">
        <v>14</v>
      </c>
      <c r="M209" s="302">
        <v>43494.0</v>
      </c>
      <c r="N209" s="281" t="s">
        <v>10</v>
      </c>
      <c r="O209" s="367" t="s">
        <v>505</v>
      </c>
      <c r="P209" s="367" t="s">
        <v>505</v>
      </c>
      <c r="Q209" s="281"/>
      <c r="R209" s="368" t="s">
        <v>1619</v>
      </c>
      <c r="S209" s="281" t="s">
        <v>485</v>
      </c>
      <c r="T209" s="371"/>
      <c r="U209" s="371"/>
      <c r="V209" s="371"/>
      <c r="W209" s="371"/>
      <c r="X209" s="371"/>
      <c r="Y209" s="371"/>
    </row>
    <row r="210" ht="15.75" customHeight="1">
      <c r="A210" s="309">
        <v>41360.0</v>
      </c>
      <c r="B210" s="281" t="s">
        <v>35</v>
      </c>
      <c r="C210" s="281" t="s">
        <v>96</v>
      </c>
      <c r="D210" s="407" t="s">
        <v>1948</v>
      </c>
      <c r="E210" s="281" t="s">
        <v>29</v>
      </c>
      <c r="F210" s="281" t="s">
        <v>36</v>
      </c>
      <c r="G210" s="281" t="s">
        <v>97</v>
      </c>
      <c r="H210" s="281">
        <v>5.0</v>
      </c>
      <c r="I210" s="281">
        <v>1.0</v>
      </c>
      <c r="J210" s="281" t="s">
        <v>1642</v>
      </c>
      <c r="K210" s="270" t="s">
        <v>139</v>
      </c>
      <c r="L210" s="367" t="s">
        <v>14</v>
      </c>
      <c r="M210" s="302">
        <v>41360.0</v>
      </c>
      <c r="N210" s="367" t="s">
        <v>19</v>
      </c>
      <c r="O210" s="367" t="s">
        <v>505</v>
      </c>
      <c r="P210" s="367" t="s">
        <v>505</v>
      </c>
      <c r="Q210" s="321" t="s">
        <v>1631</v>
      </c>
      <c r="R210" s="368" t="s">
        <v>1619</v>
      </c>
      <c r="S210" s="281" t="s">
        <v>485</v>
      </c>
      <c r="T210" s="371"/>
      <c r="U210" s="371"/>
      <c r="V210" s="371"/>
      <c r="W210" s="371"/>
      <c r="X210" s="371"/>
      <c r="Y210" s="371"/>
    </row>
    <row r="211" ht="15.75" customHeight="1">
      <c r="A211" s="281" t="s">
        <v>1928</v>
      </c>
      <c r="B211" s="281" t="s">
        <v>35</v>
      </c>
      <c r="C211" s="281" t="s">
        <v>88</v>
      </c>
      <c r="D211" s="407" t="s">
        <v>1949</v>
      </c>
      <c r="E211" s="281" t="s">
        <v>29</v>
      </c>
      <c r="F211" s="281" t="s">
        <v>36</v>
      </c>
      <c r="G211" s="281" t="s">
        <v>89</v>
      </c>
      <c r="H211" s="281">
        <v>5.0</v>
      </c>
      <c r="I211" s="281">
        <v>1.0</v>
      </c>
      <c r="J211" s="281" t="s">
        <v>1950</v>
      </c>
      <c r="K211" s="281" t="s">
        <v>1951</v>
      </c>
      <c r="L211" s="367" t="s">
        <v>14</v>
      </c>
      <c r="M211" s="302">
        <v>43494.0</v>
      </c>
      <c r="N211" s="281" t="s">
        <v>10</v>
      </c>
      <c r="O211" s="367" t="s">
        <v>505</v>
      </c>
      <c r="P211" s="367" t="s">
        <v>505</v>
      </c>
      <c r="Q211" s="281"/>
      <c r="R211" s="368" t="s">
        <v>1619</v>
      </c>
      <c r="S211" s="281" t="s">
        <v>485</v>
      </c>
      <c r="T211" s="411"/>
      <c r="U211" s="411"/>
      <c r="V211" s="411"/>
      <c r="W211" s="411"/>
      <c r="X211" s="411"/>
      <c r="Y211" s="411"/>
    </row>
    <row r="212" ht="15.75" customHeight="1">
      <c r="A212" s="330">
        <v>45177.0</v>
      </c>
      <c r="B212" s="281" t="s">
        <v>35</v>
      </c>
      <c r="C212" s="303" t="s">
        <v>70</v>
      </c>
      <c r="D212" s="405" t="s">
        <v>1952</v>
      </c>
      <c r="E212" s="303" t="str">
        <f>IFERROR(VLOOKUP(B212,'Guia Procesos'!$B$3:$D$23,3,0)," ")</f>
        <v>Transversal</v>
      </c>
      <c r="F212" s="303" t="str">
        <f>IFERROR(VLOOKUP(B212,'Guia Procesos'!$B$3:$C$22,2,0)," ")</f>
        <v>GTH</v>
      </c>
      <c r="G212" s="303" t="str">
        <f>IFERROR(VLOOKUP(C212,'Guia Procesos'!$B$27:$C$50,2,0)," ")</f>
        <v>F</v>
      </c>
      <c r="H212" s="410">
        <v>76.0</v>
      </c>
      <c r="I212" s="303">
        <v>2.0</v>
      </c>
      <c r="J212" s="281" t="str">
        <f>CONCATENATE(F212,"-",G212,"-",H212)</f>
        <v>GTH-F-76</v>
      </c>
      <c r="K212" s="270" t="s">
        <v>139</v>
      </c>
      <c r="L212" s="303" t="s">
        <v>9</v>
      </c>
      <c r="M212" s="305">
        <v>45177.0</v>
      </c>
      <c r="N212" s="303" t="s">
        <v>10</v>
      </c>
      <c r="O212" s="303" t="s">
        <v>1824</v>
      </c>
      <c r="P212" s="303" t="s">
        <v>1824</v>
      </c>
      <c r="Q212" s="375" t="s">
        <v>1622</v>
      </c>
      <c r="R212" s="368" t="s">
        <v>1619</v>
      </c>
      <c r="S212" s="270" t="s">
        <v>874</v>
      </c>
      <c r="T212" s="371"/>
      <c r="U212" s="371"/>
      <c r="V212" s="371"/>
      <c r="W212" s="371"/>
      <c r="X212" s="371"/>
      <c r="Y212" s="371"/>
    </row>
    <row r="213" ht="15.75" customHeight="1">
      <c r="A213" s="309">
        <v>43511.0</v>
      </c>
      <c r="B213" s="281" t="s">
        <v>35</v>
      </c>
      <c r="C213" s="281" t="s">
        <v>96</v>
      </c>
      <c r="D213" s="407" t="s">
        <v>1953</v>
      </c>
      <c r="E213" s="281" t="s">
        <v>29</v>
      </c>
      <c r="F213" s="281" t="s">
        <v>36</v>
      </c>
      <c r="G213" s="281" t="s">
        <v>97</v>
      </c>
      <c r="H213" s="281">
        <v>6.0</v>
      </c>
      <c r="I213" s="281">
        <v>1.0</v>
      </c>
      <c r="J213" s="281" t="s">
        <v>1645</v>
      </c>
      <c r="K213" s="270" t="s">
        <v>139</v>
      </c>
      <c r="L213" s="367" t="s">
        <v>14</v>
      </c>
      <c r="M213" s="302">
        <v>43511.0</v>
      </c>
      <c r="N213" s="367" t="s">
        <v>19</v>
      </c>
      <c r="O213" s="367" t="s">
        <v>505</v>
      </c>
      <c r="P213" s="367" t="s">
        <v>505</v>
      </c>
      <c r="Q213" s="321" t="s">
        <v>1631</v>
      </c>
      <c r="R213" s="368" t="s">
        <v>1619</v>
      </c>
      <c r="S213" s="281" t="s">
        <v>485</v>
      </c>
      <c r="T213" s="371"/>
      <c r="U213" s="371"/>
      <c r="V213" s="371"/>
      <c r="W213" s="371"/>
      <c r="X213" s="371"/>
      <c r="Y213" s="371"/>
    </row>
    <row r="214" ht="15.75" customHeight="1">
      <c r="A214" s="309">
        <v>43585.0</v>
      </c>
      <c r="B214" s="281" t="s">
        <v>35</v>
      </c>
      <c r="C214" s="281" t="s">
        <v>96</v>
      </c>
      <c r="D214" s="407" t="s">
        <v>1953</v>
      </c>
      <c r="E214" s="281" t="s">
        <v>29</v>
      </c>
      <c r="F214" s="281" t="s">
        <v>36</v>
      </c>
      <c r="G214" s="281" t="s">
        <v>97</v>
      </c>
      <c r="H214" s="281">
        <v>6.0</v>
      </c>
      <c r="I214" s="281">
        <v>2.0</v>
      </c>
      <c r="J214" s="281" t="s">
        <v>1645</v>
      </c>
      <c r="K214" s="270" t="s">
        <v>139</v>
      </c>
      <c r="L214" s="367" t="s">
        <v>14</v>
      </c>
      <c r="M214" s="302">
        <v>43585.0</v>
      </c>
      <c r="N214" s="367" t="s">
        <v>19</v>
      </c>
      <c r="O214" s="270" t="s">
        <v>1621</v>
      </c>
      <c r="P214" s="270" t="s">
        <v>1621</v>
      </c>
      <c r="Q214" s="321" t="s">
        <v>1631</v>
      </c>
      <c r="R214" s="368" t="s">
        <v>1619</v>
      </c>
      <c r="S214" s="281" t="s">
        <v>485</v>
      </c>
      <c r="T214" s="371"/>
      <c r="U214" s="371"/>
      <c r="V214" s="371"/>
      <c r="W214" s="371"/>
      <c r="X214" s="371"/>
      <c r="Y214" s="371"/>
    </row>
    <row r="215" ht="15.75" customHeight="1">
      <c r="A215" s="281" t="s">
        <v>1928</v>
      </c>
      <c r="B215" s="281" t="s">
        <v>35</v>
      </c>
      <c r="C215" s="281" t="s">
        <v>88</v>
      </c>
      <c r="D215" s="407" t="s">
        <v>1954</v>
      </c>
      <c r="E215" s="281" t="s">
        <v>29</v>
      </c>
      <c r="F215" s="281" t="s">
        <v>36</v>
      </c>
      <c r="G215" s="281" t="s">
        <v>89</v>
      </c>
      <c r="H215" s="281">
        <v>6.0</v>
      </c>
      <c r="I215" s="281">
        <v>1.0</v>
      </c>
      <c r="J215" s="281" t="s">
        <v>1955</v>
      </c>
      <c r="K215" s="281" t="s">
        <v>1956</v>
      </c>
      <c r="L215" s="367" t="s">
        <v>14</v>
      </c>
      <c r="M215" s="302">
        <v>43494.0</v>
      </c>
      <c r="N215" s="281" t="s">
        <v>10</v>
      </c>
      <c r="O215" s="367" t="s">
        <v>505</v>
      </c>
      <c r="P215" s="367" t="s">
        <v>505</v>
      </c>
      <c r="Q215" s="281"/>
      <c r="R215" s="368" t="s">
        <v>1619</v>
      </c>
      <c r="S215" s="281" t="s">
        <v>485</v>
      </c>
      <c r="T215" s="371"/>
      <c r="U215" s="371"/>
      <c r="V215" s="371"/>
      <c r="W215" s="371"/>
      <c r="X215" s="371"/>
      <c r="Y215" s="371"/>
    </row>
    <row r="216" ht="15.75" customHeight="1">
      <c r="A216" s="330">
        <v>45237.0</v>
      </c>
      <c r="B216" s="281" t="s">
        <v>35</v>
      </c>
      <c r="C216" s="303" t="s">
        <v>70</v>
      </c>
      <c r="D216" s="405" t="s">
        <v>1867</v>
      </c>
      <c r="E216" s="303" t="str">
        <f>IFERROR(VLOOKUP(B216,'Guia Procesos'!$B$3:$D$23,3,0)," ")</f>
        <v>Transversal</v>
      </c>
      <c r="F216" s="303" t="str">
        <f>IFERROR(VLOOKUP(B216,'Guia Procesos'!$B$3:$C$22,2,0)," ")</f>
        <v>GTH</v>
      </c>
      <c r="G216" s="303" t="str">
        <f>IFERROR(VLOOKUP(C216,'Guia Procesos'!$B$27:$C$50,2,0)," ")</f>
        <v>F</v>
      </c>
      <c r="H216" s="410">
        <v>77.0</v>
      </c>
      <c r="I216" s="307">
        <v>3.0</v>
      </c>
      <c r="J216" s="281" t="str">
        <f>CONCATENATE(F216,"-",G216,"-",H216)</f>
        <v>GTH-F-77</v>
      </c>
      <c r="K216" s="270" t="s">
        <v>139</v>
      </c>
      <c r="L216" s="303" t="s">
        <v>9</v>
      </c>
      <c r="M216" s="330">
        <v>45237.0</v>
      </c>
      <c r="N216" s="303" t="s">
        <v>10</v>
      </c>
      <c r="O216" s="303" t="s">
        <v>1824</v>
      </c>
      <c r="P216" s="303" t="s">
        <v>1824</v>
      </c>
      <c r="Q216" s="375" t="s">
        <v>1622</v>
      </c>
      <c r="R216" s="368" t="s">
        <v>1619</v>
      </c>
      <c r="S216" s="270" t="s">
        <v>874</v>
      </c>
      <c r="T216" s="371"/>
      <c r="U216" s="371"/>
      <c r="V216" s="371"/>
      <c r="W216" s="371"/>
      <c r="X216" s="371"/>
      <c r="Y216" s="371"/>
    </row>
    <row r="217" ht="15.75" customHeight="1">
      <c r="A217" s="309">
        <v>41775.0</v>
      </c>
      <c r="B217" s="281" t="s">
        <v>35</v>
      </c>
      <c r="C217" s="281" t="s">
        <v>96</v>
      </c>
      <c r="D217" s="407" t="s">
        <v>1957</v>
      </c>
      <c r="E217" s="281" t="s">
        <v>29</v>
      </c>
      <c r="F217" s="281" t="s">
        <v>36</v>
      </c>
      <c r="G217" s="281" t="s">
        <v>97</v>
      </c>
      <c r="H217" s="281">
        <v>7.0</v>
      </c>
      <c r="I217" s="281">
        <v>1.0</v>
      </c>
      <c r="J217" s="281" t="s">
        <v>1648</v>
      </c>
      <c r="K217" s="270" t="s">
        <v>139</v>
      </c>
      <c r="L217" s="367" t="s">
        <v>14</v>
      </c>
      <c r="M217" s="302">
        <v>41775.0</v>
      </c>
      <c r="N217" s="367" t="s">
        <v>19</v>
      </c>
      <c r="O217" s="367" t="s">
        <v>505</v>
      </c>
      <c r="P217" s="367" t="s">
        <v>505</v>
      </c>
      <c r="Q217" s="321" t="s">
        <v>1631</v>
      </c>
      <c r="R217" s="368" t="s">
        <v>1619</v>
      </c>
      <c r="S217" s="281" t="s">
        <v>485</v>
      </c>
      <c r="T217" s="371"/>
      <c r="U217" s="371"/>
      <c r="V217" s="371"/>
      <c r="W217" s="371"/>
      <c r="X217" s="371"/>
      <c r="Y217" s="371"/>
    </row>
    <row r="218" ht="15.75" customHeight="1">
      <c r="A218" s="309">
        <v>43802.0</v>
      </c>
      <c r="B218" s="281" t="s">
        <v>35</v>
      </c>
      <c r="C218" s="281" t="s">
        <v>88</v>
      </c>
      <c r="D218" s="407" t="s">
        <v>1958</v>
      </c>
      <c r="E218" s="281" t="s">
        <v>29</v>
      </c>
      <c r="F218" s="281" t="s">
        <v>36</v>
      </c>
      <c r="G218" s="281" t="s">
        <v>89</v>
      </c>
      <c r="H218" s="281">
        <v>7.0</v>
      </c>
      <c r="I218" s="281">
        <v>1.0</v>
      </c>
      <c r="J218" s="281" t="s">
        <v>1959</v>
      </c>
      <c r="K218" s="281" t="s">
        <v>1960</v>
      </c>
      <c r="L218" s="367" t="s">
        <v>14</v>
      </c>
      <c r="M218" s="302">
        <v>43802.0</v>
      </c>
      <c r="N218" s="367" t="s">
        <v>19</v>
      </c>
      <c r="O218" s="367" t="s">
        <v>505</v>
      </c>
      <c r="P218" s="367" t="s">
        <v>505</v>
      </c>
      <c r="Q218" s="281"/>
      <c r="R218" s="368" t="s">
        <v>1619</v>
      </c>
      <c r="S218" s="281" t="s">
        <v>485</v>
      </c>
      <c r="T218" s="371"/>
      <c r="U218" s="371"/>
      <c r="V218" s="371"/>
      <c r="W218" s="371"/>
      <c r="X218" s="371"/>
      <c r="Y218" s="371"/>
    </row>
    <row r="219" ht="15.75" customHeight="1">
      <c r="A219" s="330">
        <v>44620.0</v>
      </c>
      <c r="B219" s="281" t="s">
        <v>35</v>
      </c>
      <c r="C219" s="303" t="s">
        <v>70</v>
      </c>
      <c r="D219" s="405" t="s">
        <v>1961</v>
      </c>
      <c r="E219" s="303" t="str">
        <f>IFERROR(VLOOKUP(B219,'Guia Procesos'!$B$3:$D$23,3,0)," ")</f>
        <v>Transversal</v>
      </c>
      <c r="F219" s="303" t="str">
        <f>IFERROR(VLOOKUP(B219,'Guia Procesos'!$B$3:$C$22,2,0)," ")</f>
        <v>GTH</v>
      </c>
      <c r="G219" s="303" t="str">
        <f>IFERROR(VLOOKUP(C219,'Guia Procesos'!$B$27:$C$50,2,0)," ")</f>
        <v>F</v>
      </c>
      <c r="H219" s="412">
        <v>78.0</v>
      </c>
      <c r="I219" s="307">
        <v>1.0</v>
      </c>
      <c r="J219" s="281" t="str">
        <f>CONCATENATE(F219,"-",G219,"-",H219)</f>
        <v>GTH-F-78</v>
      </c>
      <c r="K219" s="270" t="s">
        <v>139</v>
      </c>
      <c r="L219" s="281" t="s">
        <v>9</v>
      </c>
      <c r="M219" s="330">
        <v>44620.0</v>
      </c>
      <c r="N219" s="367" t="s">
        <v>19</v>
      </c>
      <c r="O219" s="270" t="s">
        <v>1621</v>
      </c>
      <c r="P219" s="270" t="s">
        <v>1621</v>
      </c>
      <c r="Q219" s="375" t="s">
        <v>1622</v>
      </c>
      <c r="R219" s="368" t="s">
        <v>1619</v>
      </c>
      <c r="S219" s="270" t="s">
        <v>874</v>
      </c>
      <c r="T219" s="371"/>
      <c r="U219" s="371"/>
      <c r="V219" s="371"/>
      <c r="W219" s="371"/>
      <c r="X219" s="371"/>
      <c r="Y219" s="371"/>
    </row>
    <row r="220" ht="15.75" customHeight="1">
      <c r="A220" s="309">
        <v>43584.0</v>
      </c>
      <c r="B220" s="281" t="s">
        <v>35</v>
      </c>
      <c r="C220" s="281" t="s">
        <v>96</v>
      </c>
      <c r="D220" s="407" t="s">
        <v>1962</v>
      </c>
      <c r="E220" s="281" t="s">
        <v>29</v>
      </c>
      <c r="F220" s="281" t="s">
        <v>36</v>
      </c>
      <c r="G220" s="281" t="s">
        <v>97</v>
      </c>
      <c r="H220" s="281">
        <v>8.0</v>
      </c>
      <c r="I220" s="281">
        <v>1.0</v>
      </c>
      <c r="J220" s="281" t="s">
        <v>1877</v>
      </c>
      <c r="K220" s="270" t="s">
        <v>139</v>
      </c>
      <c r="L220" s="367" t="s">
        <v>14</v>
      </c>
      <c r="M220" s="302">
        <v>43584.0</v>
      </c>
      <c r="N220" s="367" t="s">
        <v>19</v>
      </c>
      <c r="O220" s="367" t="s">
        <v>505</v>
      </c>
      <c r="P220" s="367" t="s">
        <v>505</v>
      </c>
      <c r="Q220" s="321" t="s">
        <v>1631</v>
      </c>
      <c r="R220" s="368" t="s">
        <v>1619</v>
      </c>
      <c r="S220" s="281" t="s">
        <v>485</v>
      </c>
      <c r="T220" s="371"/>
      <c r="U220" s="371"/>
      <c r="V220" s="371"/>
      <c r="W220" s="371"/>
      <c r="X220" s="371"/>
      <c r="Y220" s="371"/>
    </row>
    <row r="221" ht="15.75" customHeight="1">
      <c r="A221" s="309">
        <v>43584.0</v>
      </c>
      <c r="B221" s="281" t="s">
        <v>35</v>
      </c>
      <c r="C221" s="281" t="s">
        <v>96</v>
      </c>
      <c r="D221" s="407" t="s">
        <v>1962</v>
      </c>
      <c r="E221" s="281" t="s">
        <v>29</v>
      </c>
      <c r="F221" s="281" t="s">
        <v>36</v>
      </c>
      <c r="G221" s="281" t="s">
        <v>97</v>
      </c>
      <c r="H221" s="281">
        <v>8.0</v>
      </c>
      <c r="I221" s="281">
        <v>2.0</v>
      </c>
      <c r="J221" s="281" t="s">
        <v>1877</v>
      </c>
      <c r="K221" s="270" t="s">
        <v>139</v>
      </c>
      <c r="L221" s="367" t="s">
        <v>14</v>
      </c>
      <c r="M221" s="302">
        <v>43584.0</v>
      </c>
      <c r="N221" s="367" t="s">
        <v>19</v>
      </c>
      <c r="O221" s="270" t="s">
        <v>1621</v>
      </c>
      <c r="P221" s="270" t="s">
        <v>1621</v>
      </c>
      <c r="Q221" s="321" t="s">
        <v>1631</v>
      </c>
      <c r="R221" s="368" t="s">
        <v>1619</v>
      </c>
      <c r="S221" s="281" t="s">
        <v>485</v>
      </c>
      <c r="T221" s="371"/>
      <c r="U221" s="371"/>
      <c r="V221" s="371"/>
      <c r="W221" s="371"/>
      <c r="X221" s="371"/>
      <c r="Y221" s="371"/>
    </row>
    <row r="222" ht="15.75" customHeight="1">
      <c r="A222" s="305">
        <v>45044.0</v>
      </c>
      <c r="B222" s="281" t="s">
        <v>35</v>
      </c>
      <c r="C222" s="303" t="s">
        <v>88</v>
      </c>
      <c r="D222" s="405" t="s">
        <v>1963</v>
      </c>
      <c r="E222" s="303" t="str">
        <f>IFERROR(VLOOKUP(B222,'Guia Procesos'!$B$3:$D$23,3,0)," ")</f>
        <v>Transversal</v>
      </c>
      <c r="F222" s="303" t="str">
        <f>IFERROR(VLOOKUP(B222,'Guia Procesos'!$B$3:$C$22,2,0)," ")</f>
        <v>GTH</v>
      </c>
      <c r="G222" s="303" t="str">
        <f>IFERROR(VLOOKUP(C222,'Guia Procesos'!$B$27:$C$50,2,0)," ")</f>
        <v>P</v>
      </c>
      <c r="H222" s="303">
        <v>1.0</v>
      </c>
      <c r="I222" s="303">
        <v>6.0</v>
      </c>
      <c r="J222" s="281" t="str">
        <f>CONCATENATE(F222,"-",G222,"-",H222)</f>
        <v>GTH-P-1</v>
      </c>
      <c r="K222" s="270" t="s">
        <v>139</v>
      </c>
      <c r="L222" s="367" t="s">
        <v>14</v>
      </c>
      <c r="M222" s="305">
        <v>45055.0</v>
      </c>
      <c r="N222" s="303" t="s">
        <v>10</v>
      </c>
      <c r="O222" s="303" t="s">
        <v>1964</v>
      </c>
      <c r="P222" s="303" t="s">
        <v>1964</v>
      </c>
      <c r="Q222" s="321" t="s">
        <v>1965</v>
      </c>
      <c r="R222" s="368" t="s">
        <v>1619</v>
      </c>
      <c r="S222" s="270" t="s">
        <v>874</v>
      </c>
      <c r="T222" s="371"/>
      <c r="U222" s="371"/>
      <c r="V222" s="371"/>
      <c r="W222" s="371"/>
      <c r="X222" s="371"/>
      <c r="Y222" s="371"/>
    </row>
    <row r="223" ht="15.75" customHeight="1">
      <c r="A223" s="309">
        <v>43584.0</v>
      </c>
      <c r="B223" s="281" t="s">
        <v>35</v>
      </c>
      <c r="C223" s="281" t="s">
        <v>96</v>
      </c>
      <c r="D223" s="407" t="s">
        <v>1966</v>
      </c>
      <c r="E223" s="281" t="s">
        <v>29</v>
      </c>
      <c r="F223" s="281" t="s">
        <v>36</v>
      </c>
      <c r="G223" s="281" t="s">
        <v>97</v>
      </c>
      <c r="H223" s="281">
        <v>9.0</v>
      </c>
      <c r="I223" s="281">
        <v>1.0</v>
      </c>
      <c r="J223" s="281" t="s">
        <v>1879</v>
      </c>
      <c r="K223" s="270" t="s">
        <v>139</v>
      </c>
      <c r="L223" s="367" t="s">
        <v>14</v>
      </c>
      <c r="M223" s="302">
        <v>43584.0</v>
      </c>
      <c r="N223" s="367" t="s">
        <v>19</v>
      </c>
      <c r="O223" s="367" t="s">
        <v>505</v>
      </c>
      <c r="P223" s="367" t="s">
        <v>505</v>
      </c>
      <c r="Q223" s="321" t="s">
        <v>1631</v>
      </c>
      <c r="R223" s="368" t="s">
        <v>1619</v>
      </c>
      <c r="S223" s="281" t="s">
        <v>485</v>
      </c>
      <c r="T223" s="371"/>
      <c r="U223" s="371"/>
      <c r="V223" s="371"/>
      <c r="W223" s="371"/>
      <c r="X223" s="371"/>
      <c r="Y223" s="371"/>
    </row>
    <row r="224" ht="15.75" customHeight="1">
      <c r="A224" s="305">
        <v>45044.0</v>
      </c>
      <c r="B224" s="281" t="s">
        <v>35</v>
      </c>
      <c r="C224" s="303" t="s">
        <v>88</v>
      </c>
      <c r="D224" s="405" t="s">
        <v>1967</v>
      </c>
      <c r="E224" s="303" t="str">
        <f>IFERROR(VLOOKUP(B224,'Guia Procesos'!$B$3:$D$23,3,0)," ")</f>
        <v>Transversal</v>
      </c>
      <c r="F224" s="303" t="str">
        <f>IFERROR(VLOOKUP(B224,'Guia Procesos'!$B$3:$C$22,2,0)," ")</f>
        <v>GTH</v>
      </c>
      <c r="G224" s="303" t="str">
        <f>IFERROR(VLOOKUP(C224,'Guia Procesos'!$B$27:$C$50,2,0)," ")</f>
        <v>P</v>
      </c>
      <c r="H224" s="303">
        <v>3.0</v>
      </c>
      <c r="I224" s="303">
        <v>5.0</v>
      </c>
      <c r="J224" s="281" t="str">
        <f t="shared" ref="J224:J225" si="8">CONCATENATE(F224,"-",G224,"-",H224)</f>
        <v>GTH-P-3</v>
      </c>
      <c r="K224" s="270" t="s">
        <v>139</v>
      </c>
      <c r="L224" s="367" t="s">
        <v>14</v>
      </c>
      <c r="M224" s="305">
        <v>45055.0</v>
      </c>
      <c r="N224" s="303" t="s">
        <v>10</v>
      </c>
      <c r="O224" s="303" t="s">
        <v>1964</v>
      </c>
      <c r="P224" s="303" t="s">
        <v>1964</v>
      </c>
      <c r="Q224" s="321" t="s">
        <v>1968</v>
      </c>
      <c r="R224" s="368" t="s">
        <v>1619</v>
      </c>
      <c r="S224" s="270" t="s">
        <v>874</v>
      </c>
      <c r="T224" s="371"/>
      <c r="U224" s="371"/>
      <c r="V224" s="371"/>
      <c r="W224" s="371"/>
      <c r="X224" s="371"/>
      <c r="Y224" s="371"/>
    </row>
    <row r="225" ht="15.75" customHeight="1">
      <c r="A225" s="305">
        <v>45044.0</v>
      </c>
      <c r="B225" s="281" t="s">
        <v>35</v>
      </c>
      <c r="C225" s="303" t="s">
        <v>88</v>
      </c>
      <c r="D225" s="405" t="s">
        <v>1940</v>
      </c>
      <c r="E225" s="303" t="str">
        <f>IFERROR(VLOOKUP(B225,'Guia Procesos'!$B$3:$D$23,3,0)," ")</f>
        <v>Transversal</v>
      </c>
      <c r="F225" s="303" t="str">
        <f>IFERROR(VLOOKUP(B225,'Guia Procesos'!$B$3:$C$22,2,0)," ")</f>
        <v>GTH</v>
      </c>
      <c r="G225" s="303" t="str">
        <f>IFERROR(VLOOKUP(C225,'Guia Procesos'!$B$27:$C$50,2,0)," ")</f>
        <v>P</v>
      </c>
      <c r="H225" s="303">
        <v>4.0</v>
      </c>
      <c r="I225" s="303">
        <v>6.0</v>
      </c>
      <c r="J225" s="281" t="str">
        <f t="shared" si="8"/>
        <v>GTH-P-4</v>
      </c>
      <c r="K225" s="270" t="s">
        <v>139</v>
      </c>
      <c r="L225" s="367" t="s">
        <v>14</v>
      </c>
      <c r="M225" s="305">
        <v>45055.0</v>
      </c>
      <c r="N225" s="303" t="s">
        <v>10</v>
      </c>
      <c r="O225" s="303" t="s">
        <v>1964</v>
      </c>
      <c r="P225" s="303" t="s">
        <v>1964</v>
      </c>
      <c r="Q225" s="321" t="s">
        <v>1969</v>
      </c>
      <c r="R225" s="368" t="s">
        <v>1619</v>
      </c>
      <c r="S225" s="270" t="s">
        <v>874</v>
      </c>
      <c r="T225" s="371"/>
      <c r="U225" s="371"/>
      <c r="V225" s="371"/>
      <c r="W225" s="371"/>
      <c r="X225" s="371"/>
      <c r="Y225" s="371"/>
    </row>
    <row r="226" ht="15.75" customHeight="1">
      <c r="A226" s="309">
        <v>43776.0</v>
      </c>
      <c r="B226" s="281" t="s">
        <v>35</v>
      </c>
      <c r="C226" s="281" t="s">
        <v>96</v>
      </c>
      <c r="D226" s="407" t="s">
        <v>1842</v>
      </c>
      <c r="E226" s="281" t="s">
        <v>29</v>
      </c>
      <c r="F226" s="281" t="s">
        <v>36</v>
      </c>
      <c r="G226" s="281" t="s">
        <v>97</v>
      </c>
      <c r="H226" s="281">
        <v>11.0</v>
      </c>
      <c r="I226" s="281">
        <v>1.0</v>
      </c>
      <c r="J226" s="281" t="s">
        <v>1970</v>
      </c>
      <c r="K226" s="270" t="s">
        <v>139</v>
      </c>
      <c r="L226" s="367" t="s">
        <v>14</v>
      </c>
      <c r="M226" s="302">
        <v>43776.0</v>
      </c>
      <c r="N226" s="367" t="s">
        <v>19</v>
      </c>
      <c r="O226" s="367" t="s">
        <v>505</v>
      </c>
      <c r="P226" s="367" t="s">
        <v>505</v>
      </c>
      <c r="Q226" s="321" t="s">
        <v>1631</v>
      </c>
      <c r="R226" s="368" t="s">
        <v>1619</v>
      </c>
      <c r="S226" s="281" t="s">
        <v>485</v>
      </c>
      <c r="T226" s="371"/>
      <c r="U226" s="371"/>
      <c r="V226" s="371"/>
      <c r="W226" s="371"/>
      <c r="X226" s="371"/>
      <c r="Y226" s="371"/>
    </row>
    <row r="227" ht="15.75" customHeight="1">
      <c r="A227" s="305">
        <v>45044.0</v>
      </c>
      <c r="B227" s="281" t="s">
        <v>35</v>
      </c>
      <c r="C227" s="303" t="s">
        <v>88</v>
      </c>
      <c r="D227" s="405" t="s">
        <v>1945</v>
      </c>
      <c r="E227" s="303" t="str">
        <f>IFERROR(VLOOKUP(B227,'Guia Procesos'!$B$3:$D$23,3,0)," ")</f>
        <v>Transversal</v>
      </c>
      <c r="F227" s="303" t="str">
        <f>IFERROR(VLOOKUP(B227,'Guia Procesos'!$B$3:$C$22,2,0)," ")</f>
        <v>GTH</v>
      </c>
      <c r="G227" s="303" t="str">
        <f>IFERROR(VLOOKUP(C227,'Guia Procesos'!$B$27:$C$50,2,0)," ")</f>
        <v>P</v>
      </c>
      <c r="H227" s="303">
        <v>5.0</v>
      </c>
      <c r="I227" s="303">
        <v>6.0</v>
      </c>
      <c r="J227" s="281" t="str">
        <f>CONCATENATE(F227,"-",G227,"-",H227)</f>
        <v>GTH-P-5</v>
      </c>
      <c r="K227" s="270" t="s">
        <v>139</v>
      </c>
      <c r="L227" s="367" t="s">
        <v>14</v>
      </c>
      <c r="M227" s="305">
        <v>45055.0</v>
      </c>
      <c r="N227" s="303" t="s">
        <v>10</v>
      </c>
      <c r="O227" s="303" t="s">
        <v>1964</v>
      </c>
      <c r="P227" s="303" t="s">
        <v>1964</v>
      </c>
      <c r="Q227" s="321" t="s">
        <v>1971</v>
      </c>
      <c r="R227" s="368" t="s">
        <v>1619</v>
      </c>
      <c r="S227" s="270" t="s">
        <v>874</v>
      </c>
      <c r="T227" s="371"/>
      <c r="U227" s="371"/>
      <c r="V227" s="371"/>
      <c r="W227" s="371"/>
      <c r="X227" s="371"/>
      <c r="Y227" s="371"/>
    </row>
    <row r="228" ht="15.75" customHeight="1">
      <c r="A228" s="302">
        <v>43829.0</v>
      </c>
      <c r="B228" s="281" t="s">
        <v>35</v>
      </c>
      <c r="C228" s="281" t="s">
        <v>96</v>
      </c>
      <c r="D228" s="407" t="s">
        <v>1972</v>
      </c>
      <c r="E228" s="281" t="s">
        <v>29</v>
      </c>
      <c r="F228" s="281" t="s">
        <v>36</v>
      </c>
      <c r="G228" s="281" t="s">
        <v>97</v>
      </c>
      <c r="H228" s="281">
        <v>12.0</v>
      </c>
      <c r="I228" s="281">
        <v>1.0</v>
      </c>
      <c r="J228" s="281" t="s">
        <v>1973</v>
      </c>
      <c r="K228" s="270" t="s">
        <v>139</v>
      </c>
      <c r="L228" s="367" t="s">
        <v>14</v>
      </c>
      <c r="M228" s="302">
        <v>43829.0</v>
      </c>
      <c r="N228" s="367" t="s">
        <v>19</v>
      </c>
      <c r="O228" s="367" t="s">
        <v>505</v>
      </c>
      <c r="P228" s="367" t="s">
        <v>505</v>
      </c>
      <c r="Q228" s="321" t="s">
        <v>1631</v>
      </c>
      <c r="R228" s="368" t="s">
        <v>1619</v>
      </c>
      <c r="S228" s="281" t="s">
        <v>485</v>
      </c>
      <c r="T228" s="371"/>
      <c r="U228" s="371"/>
      <c r="V228" s="371"/>
      <c r="W228" s="371"/>
      <c r="X228" s="371"/>
      <c r="Y228" s="371"/>
    </row>
    <row r="229" ht="15.75" customHeight="1">
      <c r="A229" s="302">
        <v>44391.0</v>
      </c>
      <c r="B229" s="281" t="s">
        <v>35</v>
      </c>
      <c r="C229" s="281" t="s">
        <v>96</v>
      </c>
      <c r="D229" s="407" t="s">
        <v>1972</v>
      </c>
      <c r="E229" s="281" t="s">
        <v>29</v>
      </c>
      <c r="F229" s="281" t="s">
        <v>36</v>
      </c>
      <c r="G229" s="281" t="s">
        <v>97</v>
      </c>
      <c r="H229" s="281">
        <v>12.0</v>
      </c>
      <c r="I229" s="281">
        <v>2.0</v>
      </c>
      <c r="J229" s="281" t="s">
        <v>1973</v>
      </c>
      <c r="K229" s="270" t="s">
        <v>139</v>
      </c>
      <c r="L229" s="367" t="s">
        <v>14</v>
      </c>
      <c r="M229" s="302">
        <v>44391.0</v>
      </c>
      <c r="N229" s="281" t="s">
        <v>15</v>
      </c>
      <c r="O229" s="270" t="s">
        <v>1621</v>
      </c>
      <c r="P229" s="270" t="s">
        <v>1621</v>
      </c>
      <c r="Q229" s="321" t="s">
        <v>1622</v>
      </c>
      <c r="R229" s="368" t="s">
        <v>1619</v>
      </c>
      <c r="S229" s="281" t="s">
        <v>485</v>
      </c>
      <c r="T229" s="371"/>
      <c r="U229" s="371"/>
      <c r="V229" s="371"/>
      <c r="W229" s="371"/>
      <c r="X229" s="371"/>
      <c r="Y229" s="371"/>
    </row>
    <row r="230" ht="15.75" customHeight="1">
      <c r="A230" s="305">
        <v>45044.0</v>
      </c>
      <c r="B230" s="281" t="s">
        <v>35</v>
      </c>
      <c r="C230" s="303" t="s">
        <v>88</v>
      </c>
      <c r="D230" s="405" t="s">
        <v>1974</v>
      </c>
      <c r="E230" s="303" t="str">
        <f>IFERROR(VLOOKUP(B230,'Guia Procesos'!$B$3:$D$23,3,0)," ")</f>
        <v>Transversal</v>
      </c>
      <c r="F230" s="303" t="str">
        <f>IFERROR(VLOOKUP(B230,'Guia Procesos'!$B$3:$C$22,2,0)," ")</f>
        <v>GTH</v>
      </c>
      <c r="G230" s="303" t="str">
        <f>IFERROR(VLOOKUP(C230,'Guia Procesos'!$B$27:$C$50,2,0)," ")</f>
        <v>P</v>
      </c>
      <c r="H230" s="303">
        <v>6.0</v>
      </c>
      <c r="I230" s="303">
        <v>6.0</v>
      </c>
      <c r="J230" s="281" t="str">
        <f t="shared" ref="J230:J232" si="9">CONCATENATE(F230,"-",G230,"-",H230)</f>
        <v>GTH-P-6</v>
      </c>
      <c r="K230" s="270" t="s">
        <v>139</v>
      </c>
      <c r="L230" s="367" t="s">
        <v>14</v>
      </c>
      <c r="M230" s="305">
        <v>45055.0</v>
      </c>
      <c r="N230" s="303" t="s">
        <v>10</v>
      </c>
      <c r="O230" s="303" t="s">
        <v>1964</v>
      </c>
      <c r="P230" s="303" t="s">
        <v>1964</v>
      </c>
      <c r="Q230" s="321" t="s">
        <v>1975</v>
      </c>
      <c r="R230" s="368" t="s">
        <v>1619</v>
      </c>
      <c r="S230" s="270" t="s">
        <v>874</v>
      </c>
      <c r="T230" s="371"/>
      <c r="U230" s="371"/>
      <c r="V230" s="371"/>
      <c r="W230" s="371"/>
      <c r="X230" s="371"/>
      <c r="Y230" s="371"/>
    </row>
    <row r="231" ht="15.75" customHeight="1">
      <c r="A231" s="302">
        <v>43138.0</v>
      </c>
      <c r="B231" s="281" t="s">
        <v>35</v>
      </c>
      <c r="C231" s="281" t="s">
        <v>92</v>
      </c>
      <c r="D231" s="407" t="s">
        <v>1976</v>
      </c>
      <c r="E231" s="281" t="s">
        <v>29</v>
      </c>
      <c r="F231" s="281" t="s">
        <v>36</v>
      </c>
      <c r="G231" s="281" t="s">
        <v>93</v>
      </c>
      <c r="H231" s="281">
        <v>4.0</v>
      </c>
      <c r="I231" s="281">
        <v>1.0</v>
      </c>
      <c r="J231" s="281" t="str">
        <f t="shared" si="9"/>
        <v>GTH-POL-4</v>
      </c>
      <c r="K231" s="281" t="s">
        <v>1977</v>
      </c>
      <c r="L231" s="367" t="s">
        <v>14</v>
      </c>
      <c r="M231" s="302">
        <v>43410.0</v>
      </c>
      <c r="N231" s="367" t="s">
        <v>19</v>
      </c>
      <c r="O231" s="367" t="s">
        <v>505</v>
      </c>
      <c r="P231" s="367" t="s">
        <v>505</v>
      </c>
      <c r="Q231" s="281"/>
      <c r="R231" s="368" t="s">
        <v>1619</v>
      </c>
      <c r="S231" s="281" t="s">
        <v>485</v>
      </c>
      <c r="T231" s="371"/>
      <c r="U231" s="371"/>
      <c r="V231" s="371"/>
      <c r="W231" s="371"/>
      <c r="X231" s="371"/>
      <c r="Y231" s="371"/>
    </row>
    <row r="232" ht="15.75" customHeight="1">
      <c r="A232" s="309">
        <v>44002.0</v>
      </c>
      <c r="B232" s="281" t="s">
        <v>35</v>
      </c>
      <c r="C232" s="281" t="s">
        <v>92</v>
      </c>
      <c r="D232" s="407" t="s">
        <v>1978</v>
      </c>
      <c r="E232" s="281" t="s">
        <v>29</v>
      </c>
      <c r="F232" s="281" t="s">
        <v>36</v>
      </c>
      <c r="G232" s="281" t="s">
        <v>93</v>
      </c>
      <c r="H232" s="281">
        <v>2.0</v>
      </c>
      <c r="I232" s="281">
        <v>2.0</v>
      </c>
      <c r="J232" s="281" t="str">
        <f t="shared" si="9"/>
        <v>GTH-POL-2</v>
      </c>
      <c r="K232" s="281" t="s">
        <v>1979</v>
      </c>
      <c r="L232" s="367" t="s">
        <v>14</v>
      </c>
      <c r="M232" s="302">
        <v>44033.0</v>
      </c>
      <c r="N232" s="281" t="s">
        <v>10</v>
      </c>
      <c r="O232" s="270" t="s">
        <v>1621</v>
      </c>
      <c r="P232" s="270" t="s">
        <v>1621</v>
      </c>
      <c r="Q232" s="281"/>
      <c r="R232" s="368" t="s">
        <v>1619</v>
      </c>
      <c r="S232" s="281" t="s">
        <v>485</v>
      </c>
      <c r="T232" s="371"/>
      <c r="U232" s="371"/>
      <c r="V232" s="371"/>
      <c r="W232" s="371"/>
      <c r="X232" s="371"/>
      <c r="Y232" s="371"/>
    </row>
    <row r="233" ht="15.75" customHeight="1">
      <c r="A233" s="309">
        <v>43809.0</v>
      </c>
      <c r="B233" s="281" t="s">
        <v>35</v>
      </c>
      <c r="C233" s="281" t="s">
        <v>74</v>
      </c>
      <c r="D233" s="407" t="s">
        <v>1910</v>
      </c>
      <c r="E233" s="281" t="s">
        <v>29</v>
      </c>
      <c r="F233" s="281" t="s">
        <v>36</v>
      </c>
      <c r="G233" s="281" t="s">
        <v>75</v>
      </c>
      <c r="H233" s="281">
        <v>1.0</v>
      </c>
      <c r="I233" s="281">
        <v>1.0</v>
      </c>
      <c r="J233" s="281" t="s">
        <v>1980</v>
      </c>
      <c r="K233" s="281" t="s">
        <v>970</v>
      </c>
      <c r="L233" s="367" t="s">
        <v>14</v>
      </c>
      <c r="M233" s="302">
        <v>43809.0</v>
      </c>
      <c r="N233" s="367" t="s">
        <v>19</v>
      </c>
      <c r="O233" s="367" t="s">
        <v>505</v>
      </c>
      <c r="P233" s="367" t="s">
        <v>505</v>
      </c>
      <c r="Q233" s="281"/>
      <c r="R233" s="368" t="s">
        <v>1619</v>
      </c>
      <c r="S233" s="281" t="s">
        <v>485</v>
      </c>
      <c r="T233" s="371"/>
      <c r="U233" s="371"/>
      <c r="V233" s="371"/>
      <c r="W233" s="371"/>
      <c r="X233" s="371"/>
      <c r="Y233" s="371"/>
    </row>
    <row r="234" ht="15.75" customHeight="1">
      <c r="A234" s="330">
        <v>44629.0</v>
      </c>
      <c r="B234" s="281" t="s">
        <v>35</v>
      </c>
      <c r="C234" s="303" t="s">
        <v>70</v>
      </c>
      <c r="D234" s="405" t="s">
        <v>1981</v>
      </c>
      <c r="E234" s="303" t="str">
        <f>IFERROR(VLOOKUP(B234,'Guia Procesos'!$B$3:$D$23,3,0)," ")</f>
        <v>Transversal</v>
      </c>
      <c r="F234" s="303" t="str">
        <f>IFERROR(VLOOKUP(B234,'Guia Procesos'!$B$3:$C$22,2,0)," ")</f>
        <v>GTH</v>
      </c>
      <c r="G234" s="303" t="str">
        <f>IFERROR(VLOOKUP(C234,'Guia Procesos'!$B$27:$C$50,2,0)," ")</f>
        <v>F</v>
      </c>
      <c r="H234" s="412">
        <v>79.0</v>
      </c>
      <c r="I234" s="307">
        <v>1.0</v>
      </c>
      <c r="J234" s="281" t="str">
        <f t="shared" ref="J234:J235" si="10">CONCATENATE(F234,"-",G234,"-",H234)</f>
        <v>GTH-F-79</v>
      </c>
      <c r="K234" s="270" t="s">
        <v>139</v>
      </c>
      <c r="L234" s="303" t="s">
        <v>9</v>
      </c>
      <c r="M234" s="330">
        <v>44629.0</v>
      </c>
      <c r="N234" s="367" t="s">
        <v>19</v>
      </c>
      <c r="O234" s="270" t="s">
        <v>1621</v>
      </c>
      <c r="P234" s="270" t="s">
        <v>1621</v>
      </c>
      <c r="Q234" s="375" t="s">
        <v>1622</v>
      </c>
      <c r="R234" s="368" t="s">
        <v>1619</v>
      </c>
      <c r="S234" s="270" t="s">
        <v>874</v>
      </c>
      <c r="T234" s="371"/>
      <c r="U234" s="371"/>
      <c r="V234" s="371"/>
      <c r="W234" s="371"/>
      <c r="X234" s="371"/>
      <c r="Y234" s="371"/>
    </row>
    <row r="235" ht="15.75" customHeight="1">
      <c r="A235" s="330">
        <v>44677.0</v>
      </c>
      <c r="B235" s="281" t="s">
        <v>35</v>
      </c>
      <c r="C235" s="303" t="s">
        <v>70</v>
      </c>
      <c r="D235" s="405" t="s">
        <v>1982</v>
      </c>
      <c r="E235" s="303" t="str">
        <f>IFERROR(VLOOKUP(B235,'Guia Procesos'!$B$3:$D$23,3,0)," ")</f>
        <v>Transversal</v>
      </c>
      <c r="F235" s="303" t="str">
        <f>IFERROR(VLOOKUP(B235,'Guia Procesos'!$B$3:$C$22,2,0)," ")</f>
        <v>GTH</v>
      </c>
      <c r="G235" s="303" t="str">
        <f>IFERROR(VLOOKUP(C235,'Guia Procesos'!$B$27:$C$50,2,0)," ")</f>
        <v>F</v>
      </c>
      <c r="H235" s="412">
        <v>80.0</v>
      </c>
      <c r="I235" s="307">
        <v>1.0</v>
      </c>
      <c r="J235" s="281" t="str">
        <f t="shared" si="10"/>
        <v>GTH-F-80</v>
      </c>
      <c r="K235" s="270" t="s">
        <v>139</v>
      </c>
      <c r="L235" s="303" t="s">
        <v>9</v>
      </c>
      <c r="M235" s="330">
        <v>44677.0</v>
      </c>
      <c r="N235" s="367" t="s">
        <v>19</v>
      </c>
      <c r="O235" s="270" t="s">
        <v>1621</v>
      </c>
      <c r="P235" s="270" t="s">
        <v>1621</v>
      </c>
      <c r="Q235" s="375" t="s">
        <v>1622</v>
      </c>
      <c r="R235" s="368" t="s">
        <v>1619</v>
      </c>
      <c r="S235" s="270" t="s">
        <v>874</v>
      </c>
      <c r="T235" s="371"/>
      <c r="U235" s="371"/>
      <c r="V235" s="371"/>
      <c r="W235" s="371"/>
      <c r="X235" s="371"/>
      <c r="Y235" s="371"/>
    </row>
    <row r="236" ht="15.75" customHeight="1">
      <c r="A236" s="302">
        <v>43617.0</v>
      </c>
      <c r="B236" s="281" t="s">
        <v>35</v>
      </c>
      <c r="C236" s="281" t="s">
        <v>72</v>
      </c>
      <c r="D236" s="407" t="s">
        <v>1722</v>
      </c>
      <c r="E236" s="281" t="s">
        <v>29</v>
      </c>
      <c r="F236" s="281" t="s">
        <v>36</v>
      </c>
      <c r="G236" s="281" t="s">
        <v>73</v>
      </c>
      <c r="H236" s="281">
        <v>8.0</v>
      </c>
      <c r="I236" s="281">
        <v>2.0</v>
      </c>
      <c r="J236" s="281" t="s">
        <v>1723</v>
      </c>
      <c r="K236" s="280" t="s">
        <v>139</v>
      </c>
      <c r="L236" s="367" t="s">
        <v>14</v>
      </c>
      <c r="M236" s="302">
        <v>43617.0</v>
      </c>
      <c r="N236" s="281" t="s">
        <v>10</v>
      </c>
      <c r="O236" s="281" t="s">
        <v>1983</v>
      </c>
      <c r="P236" s="281" t="s">
        <v>1983</v>
      </c>
      <c r="Q236" s="321" t="s">
        <v>1622</v>
      </c>
      <c r="R236" s="368" t="s">
        <v>1619</v>
      </c>
      <c r="S236" s="281" t="s">
        <v>485</v>
      </c>
      <c r="T236" s="371"/>
      <c r="U236" s="371"/>
      <c r="V236" s="371"/>
      <c r="W236" s="371"/>
      <c r="X236" s="371"/>
      <c r="Y236" s="371"/>
    </row>
    <row r="237" ht="15.75" customHeight="1">
      <c r="A237" s="302">
        <v>42771.0</v>
      </c>
      <c r="B237" s="281" t="s">
        <v>35</v>
      </c>
      <c r="C237" s="281" t="s">
        <v>92</v>
      </c>
      <c r="D237" s="407" t="s">
        <v>1984</v>
      </c>
      <c r="E237" s="281" t="s">
        <v>29</v>
      </c>
      <c r="F237" s="281" t="s">
        <v>36</v>
      </c>
      <c r="G237" s="281" t="s">
        <v>93</v>
      </c>
      <c r="H237" s="281">
        <v>2.0</v>
      </c>
      <c r="I237" s="281">
        <v>1.0</v>
      </c>
      <c r="J237" s="281" t="str">
        <f t="shared" ref="J237:J245" si="11">CONCATENATE(F237,"-",G237,"-",H237)</f>
        <v>GTH-POL-2</v>
      </c>
      <c r="K237" s="281" t="s">
        <v>1979</v>
      </c>
      <c r="L237" s="367" t="s">
        <v>14</v>
      </c>
      <c r="M237" s="302">
        <v>43627.0</v>
      </c>
      <c r="N237" s="367" t="s">
        <v>19</v>
      </c>
      <c r="O237" s="367" t="s">
        <v>505</v>
      </c>
      <c r="P237" s="367" t="s">
        <v>505</v>
      </c>
      <c r="Q237" s="281"/>
      <c r="R237" s="368" t="s">
        <v>1619</v>
      </c>
      <c r="S237" s="281" t="s">
        <v>485</v>
      </c>
      <c r="T237" s="371"/>
      <c r="U237" s="371"/>
      <c r="V237" s="371"/>
      <c r="W237" s="371"/>
      <c r="X237" s="371"/>
      <c r="Y237" s="371"/>
    </row>
    <row r="238" ht="15.75" customHeight="1">
      <c r="A238" s="330">
        <v>44742.0</v>
      </c>
      <c r="B238" s="281" t="s">
        <v>35</v>
      </c>
      <c r="C238" s="303" t="s">
        <v>70</v>
      </c>
      <c r="D238" s="405" t="s">
        <v>1985</v>
      </c>
      <c r="E238" s="303" t="str">
        <f>IFERROR(VLOOKUP(B238,'Guia Procesos'!$B$3:$D$23,3,0)," ")</f>
        <v>Transversal</v>
      </c>
      <c r="F238" s="303" t="str">
        <f>IFERROR(VLOOKUP(B238,'Guia Procesos'!$B$3:$C$22,2,0)," ")</f>
        <v>GTH</v>
      </c>
      <c r="G238" s="303" t="str">
        <f>IFERROR(VLOOKUP(C238,'Guia Procesos'!$B$27:$C$50,2,0)," ")</f>
        <v>F</v>
      </c>
      <c r="H238" s="412">
        <v>81.0</v>
      </c>
      <c r="I238" s="307">
        <v>1.0</v>
      </c>
      <c r="J238" s="281" t="str">
        <f t="shared" si="11"/>
        <v>GTH-F-81</v>
      </c>
      <c r="K238" s="270" t="s">
        <v>139</v>
      </c>
      <c r="L238" s="303" t="s">
        <v>9</v>
      </c>
      <c r="M238" s="330">
        <v>44742.0</v>
      </c>
      <c r="N238" s="367" t="s">
        <v>19</v>
      </c>
      <c r="O238" s="270" t="s">
        <v>1621</v>
      </c>
      <c r="P238" s="270" t="s">
        <v>1621</v>
      </c>
      <c r="Q238" s="375" t="s">
        <v>1622</v>
      </c>
      <c r="R238" s="368" t="s">
        <v>1619</v>
      </c>
      <c r="S238" s="270" t="s">
        <v>874</v>
      </c>
      <c r="T238" s="371"/>
      <c r="U238" s="371"/>
      <c r="V238" s="371"/>
      <c r="W238" s="371"/>
      <c r="X238" s="371"/>
      <c r="Y238" s="371"/>
    </row>
    <row r="239" ht="15.75" customHeight="1">
      <c r="A239" s="318">
        <v>45191.0</v>
      </c>
      <c r="B239" s="281" t="s">
        <v>35</v>
      </c>
      <c r="C239" s="303" t="s">
        <v>92</v>
      </c>
      <c r="D239" s="405" t="s">
        <v>1986</v>
      </c>
      <c r="E239" s="303" t="str">
        <f>IFERROR(VLOOKUP(B239,'Guia Procesos'!$B$3:$D$23,3,0)," ")</f>
        <v>Transversal</v>
      </c>
      <c r="F239" s="303" t="str">
        <f>IFERROR(VLOOKUP(B239,'Guia Procesos'!$B$3:$C$22,2,0)," ")</f>
        <v>GTH</v>
      </c>
      <c r="G239" s="303" t="str">
        <f>IFERROR(VLOOKUP(C239,'Guia Procesos'!$B$27:$C$50,2,0)," ")</f>
        <v>POL</v>
      </c>
      <c r="H239" s="307">
        <v>7.0</v>
      </c>
      <c r="I239" s="303">
        <v>3.0</v>
      </c>
      <c r="J239" s="281" t="str">
        <f t="shared" si="11"/>
        <v>GTH-POL-7</v>
      </c>
      <c r="K239" s="280" t="s">
        <v>139</v>
      </c>
      <c r="L239" s="367" t="s">
        <v>14</v>
      </c>
      <c r="M239" s="305">
        <v>45191.0</v>
      </c>
      <c r="N239" s="303" t="s">
        <v>10</v>
      </c>
      <c r="O239" s="413" t="s">
        <v>1669</v>
      </c>
      <c r="P239" s="413" t="s">
        <v>1669</v>
      </c>
      <c r="Q239" s="321" t="s">
        <v>1917</v>
      </c>
      <c r="R239" s="368" t="s">
        <v>1619</v>
      </c>
      <c r="S239" s="270" t="s">
        <v>874</v>
      </c>
      <c r="T239" s="371"/>
      <c r="U239" s="371"/>
      <c r="V239" s="371"/>
      <c r="W239" s="371"/>
      <c r="X239" s="371"/>
      <c r="Y239" s="371"/>
    </row>
    <row r="240" ht="15.75" customHeight="1">
      <c r="A240" s="330">
        <v>44747.0</v>
      </c>
      <c r="B240" s="281" t="s">
        <v>35</v>
      </c>
      <c r="C240" s="303" t="s">
        <v>70</v>
      </c>
      <c r="D240" s="405" t="s">
        <v>1987</v>
      </c>
      <c r="E240" s="303" t="str">
        <f>IFERROR(VLOOKUP(B240,'Guia Procesos'!$B$3:$D$23,3,0)," ")</f>
        <v>Transversal</v>
      </c>
      <c r="F240" s="303" t="str">
        <f>IFERROR(VLOOKUP(B240,'Guia Procesos'!$B$3:$C$22,2,0)," ")</f>
        <v>GTH</v>
      </c>
      <c r="G240" s="303" t="str">
        <f>IFERROR(VLOOKUP(C240,'Guia Procesos'!$B$27:$C$50,2,0)," ")</f>
        <v>F</v>
      </c>
      <c r="H240" s="412">
        <v>82.0</v>
      </c>
      <c r="I240" s="307">
        <v>1.0</v>
      </c>
      <c r="J240" s="281" t="str">
        <f t="shared" si="11"/>
        <v>GTH-F-82</v>
      </c>
      <c r="K240" s="270" t="s">
        <v>139</v>
      </c>
      <c r="L240" s="303" t="s">
        <v>9</v>
      </c>
      <c r="M240" s="330">
        <v>44747.0</v>
      </c>
      <c r="N240" s="367" t="s">
        <v>19</v>
      </c>
      <c r="O240" s="270" t="s">
        <v>1621</v>
      </c>
      <c r="P240" s="270" t="s">
        <v>1621</v>
      </c>
      <c r="Q240" s="375" t="s">
        <v>1622</v>
      </c>
      <c r="R240" s="368" t="s">
        <v>1619</v>
      </c>
      <c r="S240" s="270" t="s">
        <v>874</v>
      </c>
      <c r="T240" s="371"/>
      <c r="U240" s="371"/>
      <c r="V240" s="371"/>
      <c r="W240" s="371"/>
      <c r="X240" s="371"/>
      <c r="Y240" s="371"/>
    </row>
    <row r="241" ht="15.75" customHeight="1">
      <c r="A241" s="318">
        <v>45191.0</v>
      </c>
      <c r="B241" s="281" t="s">
        <v>35</v>
      </c>
      <c r="C241" s="303" t="s">
        <v>92</v>
      </c>
      <c r="D241" s="407" t="s">
        <v>1988</v>
      </c>
      <c r="E241" s="303" t="str">
        <f>IFERROR(VLOOKUP(B241,'Guia Procesos'!$B$3:$D$23,3,0)," ")</f>
        <v>Transversal</v>
      </c>
      <c r="F241" s="303" t="str">
        <f>IFERROR(VLOOKUP(B241,'Guia Procesos'!$B$3:$C$22,2,0)," ")</f>
        <v>GTH</v>
      </c>
      <c r="G241" s="303" t="str">
        <f>IFERROR(VLOOKUP(C241,'Guia Procesos'!$B$27:$C$50,2,0)," ")</f>
        <v>POL</v>
      </c>
      <c r="H241" s="320" t="s">
        <v>998</v>
      </c>
      <c r="I241" s="313" t="s">
        <v>600</v>
      </c>
      <c r="J241" s="281" t="str">
        <f t="shared" si="11"/>
        <v>GTH-POL-6</v>
      </c>
      <c r="K241" s="280" t="s">
        <v>139</v>
      </c>
      <c r="L241" s="367" t="s">
        <v>14</v>
      </c>
      <c r="M241" s="305">
        <v>45191.0</v>
      </c>
      <c r="N241" s="303" t="s">
        <v>10</v>
      </c>
      <c r="O241" s="413" t="s">
        <v>1669</v>
      </c>
      <c r="P241" s="413" t="s">
        <v>1669</v>
      </c>
      <c r="Q241" s="321" t="s">
        <v>1917</v>
      </c>
      <c r="R241" s="368" t="s">
        <v>1619</v>
      </c>
      <c r="S241" s="270" t="s">
        <v>874</v>
      </c>
      <c r="T241" s="371"/>
      <c r="U241" s="371"/>
      <c r="V241" s="371"/>
      <c r="W241" s="371"/>
      <c r="X241" s="371"/>
      <c r="Y241" s="371"/>
    </row>
    <row r="242" ht="15.75" customHeight="1">
      <c r="A242" s="330">
        <v>45160.0</v>
      </c>
      <c r="B242" s="281" t="s">
        <v>35</v>
      </c>
      <c r="C242" s="303" t="s">
        <v>70</v>
      </c>
      <c r="D242" s="405" t="s">
        <v>1989</v>
      </c>
      <c r="E242" s="303" t="str">
        <f>IFERROR(VLOOKUP(B242,'Guia Procesos'!$B$3:$D$23,3,0)," ")</f>
        <v>Transversal</v>
      </c>
      <c r="F242" s="303" t="str">
        <f>IFERROR(VLOOKUP(B242,'Guia Procesos'!$B$3:$C$22,2,0)," ")</f>
        <v>GTH</v>
      </c>
      <c r="G242" s="303" t="str">
        <f>IFERROR(VLOOKUP(C242,'Guia Procesos'!$B$27:$C$50,2,0)," ")</f>
        <v>F</v>
      </c>
      <c r="H242" s="410">
        <v>83.0</v>
      </c>
      <c r="I242" s="303">
        <v>2.0</v>
      </c>
      <c r="J242" s="281" t="str">
        <f t="shared" si="11"/>
        <v>GTH-F-83</v>
      </c>
      <c r="K242" s="280" t="s">
        <v>139</v>
      </c>
      <c r="L242" s="303" t="s">
        <v>9</v>
      </c>
      <c r="M242" s="305">
        <v>45160.0</v>
      </c>
      <c r="N242" s="303" t="s">
        <v>10</v>
      </c>
      <c r="O242" s="303" t="s">
        <v>1824</v>
      </c>
      <c r="P242" s="303" t="s">
        <v>1824</v>
      </c>
      <c r="Q242" s="375" t="s">
        <v>1622</v>
      </c>
      <c r="R242" s="368" t="s">
        <v>1619</v>
      </c>
      <c r="S242" s="270" t="s">
        <v>874</v>
      </c>
      <c r="T242" s="371"/>
      <c r="U242" s="371"/>
      <c r="V242" s="371"/>
      <c r="W242" s="371"/>
      <c r="X242" s="371"/>
      <c r="Y242" s="371"/>
    </row>
    <row r="243" ht="15.75" customHeight="1">
      <c r="A243" s="302">
        <v>43137.0</v>
      </c>
      <c r="B243" s="281" t="s">
        <v>35</v>
      </c>
      <c r="C243" s="281" t="s">
        <v>92</v>
      </c>
      <c r="D243" s="407" t="s">
        <v>1990</v>
      </c>
      <c r="E243" s="281" t="s">
        <v>29</v>
      </c>
      <c r="F243" s="281" t="s">
        <v>36</v>
      </c>
      <c r="G243" s="281" t="s">
        <v>93</v>
      </c>
      <c r="H243" s="281">
        <v>3.0</v>
      </c>
      <c r="I243" s="281">
        <v>1.0</v>
      </c>
      <c r="J243" s="281" t="str">
        <f t="shared" si="11"/>
        <v>GTH-POL-3</v>
      </c>
      <c r="K243" s="281" t="s">
        <v>1991</v>
      </c>
      <c r="L243" s="367" t="s">
        <v>14</v>
      </c>
      <c r="M243" s="302">
        <v>43627.0</v>
      </c>
      <c r="N243" s="367" t="s">
        <v>19</v>
      </c>
      <c r="O243" s="367" t="s">
        <v>505</v>
      </c>
      <c r="P243" s="367" t="s">
        <v>505</v>
      </c>
      <c r="Q243" s="281"/>
      <c r="R243" s="368" t="s">
        <v>1619</v>
      </c>
      <c r="S243" s="281" t="s">
        <v>485</v>
      </c>
      <c r="T243" s="371"/>
      <c r="U243" s="371"/>
      <c r="V243" s="371"/>
      <c r="W243" s="371"/>
      <c r="X243" s="371"/>
      <c r="Y243" s="371"/>
    </row>
    <row r="244" ht="15.75" customHeight="1">
      <c r="A244" s="302">
        <v>43136.0</v>
      </c>
      <c r="B244" s="281" t="s">
        <v>35</v>
      </c>
      <c r="C244" s="281" t="s">
        <v>92</v>
      </c>
      <c r="D244" s="407" t="s">
        <v>1992</v>
      </c>
      <c r="E244" s="281" t="s">
        <v>29</v>
      </c>
      <c r="F244" s="281" t="s">
        <v>36</v>
      </c>
      <c r="G244" s="281" t="s">
        <v>93</v>
      </c>
      <c r="H244" s="281">
        <v>1.0</v>
      </c>
      <c r="I244" s="281">
        <v>1.0</v>
      </c>
      <c r="J244" s="281" t="str">
        <f t="shared" si="11"/>
        <v>GTH-POL-1</v>
      </c>
      <c r="K244" s="281" t="s">
        <v>1993</v>
      </c>
      <c r="L244" s="367" t="s">
        <v>14</v>
      </c>
      <c r="M244" s="302">
        <v>43627.0</v>
      </c>
      <c r="N244" s="367" t="s">
        <v>19</v>
      </c>
      <c r="O244" s="367" t="s">
        <v>505</v>
      </c>
      <c r="P244" s="367" t="s">
        <v>505</v>
      </c>
      <c r="Q244" s="281"/>
      <c r="R244" s="368" t="s">
        <v>1619</v>
      </c>
      <c r="S244" s="281" t="s">
        <v>485</v>
      </c>
      <c r="T244" s="371"/>
      <c r="U244" s="371"/>
      <c r="V244" s="371"/>
      <c r="W244" s="371"/>
      <c r="X244" s="371"/>
      <c r="Y244" s="371"/>
    </row>
    <row r="245" ht="15.75" customHeight="1">
      <c r="A245" s="309">
        <v>44002.0</v>
      </c>
      <c r="B245" s="281" t="s">
        <v>35</v>
      </c>
      <c r="C245" s="281" t="s">
        <v>92</v>
      </c>
      <c r="D245" s="407" t="s">
        <v>1992</v>
      </c>
      <c r="E245" s="281" t="s">
        <v>29</v>
      </c>
      <c r="F245" s="281" t="s">
        <v>36</v>
      </c>
      <c r="G245" s="281" t="s">
        <v>93</v>
      </c>
      <c r="H245" s="281">
        <v>1.0</v>
      </c>
      <c r="I245" s="281">
        <v>2.0</v>
      </c>
      <c r="J245" s="281" t="str">
        <f t="shared" si="11"/>
        <v>GTH-POL-1</v>
      </c>
      <c r="K245" s="281" t="s">
        <v>1993</v>
      </c>
      <c r="L245" s="367" t="s">
        <v>14</v>
      </c>
      <c r="M245" s="302">
        <v>44033.0</v>
      </c>
      <c r="N245" s="281" t="s">
        <v>10</v>
      </c>
      <c r="O245" s="270" t="s">
        <v>1621</v>
      </c>
      <c r="P245" s="270" t="s">
        <v>1621</v>
      </c>
      <c r="Q245" s="281"/>
      <c r="R245" s="368" t="s">
        <v>1619</v>
      </c>
      <c r="S245" s="281" t="s">
        <v>485</v>
      </c>
      <c r="T245" s="371"/>
      <c r="U245" s="371"/>
      <c r="V245" s="371"/>
      <c r="W245" s="371"/>
      <c r="X245" s="371"/>
      <c r="Y245" s="371"/>
    </row>
    <row r="246" ht="15.75" customHeight="1">
      <c r="A246" s="309">
        <v>44187.0</v>
      </c>
      <c r="B246" s="281" t="s">
        <v>35</v>
      </c>
      <c r="C246" s="281" t="s">
        <v>100</v>
      </c>
      <c r="D246" s="407" t="s">
        <v>1994</v>
      </c>
      <c r="E246" s="281" t="s">
        <v>29</v>
      </c>
      <c r="F246" s="281" t="s">
        <v>36</v>
      </c>
      <c r="G246" s="281" t="s">
        <v>101</v>
      </c>
      <c r="H246" s="281">
        <v>14.0</v>
      </c>
      <c r="I246" s="281">
        <v>1.0</v>
      </c>
      <c r="J246" s="281" t="s">
        <v>1995</v>
      </c>
      <c r="K246" s="281" t="s">
        <v>1996</v>
      </c>
      <c r="L246" s="367" t="s">
        <v>14</v>
      </c>
      <c r="M246" s="302">
        <v>44148.0</v>
      </c>
      <c r="N246" s="367" t="s">
        <v>19</v>
      </c>
      <c r="O246" s="367" t="s">
        <v>505</v>
      </c>
      <c r="P246" s="367" t="s">
        <v>505</v>
      </c>
      <c r="Q246" s="321" t="s">
        <v>1631</v>
      </c>
      <c r="R246" s="368" t="s">
        <v>1619</v>
      </c>
      <c r="S246" s="281" t="s">
        <v>485</v>
      </c>
      <c r="T246" s="371"/>
      <c r="U246" s="371"/>
      <c r="V246" s="371"/>
      <c r="W246" s="371"/>
      <c r="X246" s="371"/>
      <c r="Y246" s="371"/>
    </row>
    <row r="247" ht="15.75" customHeight="1">
      <c r="A247" s="302">
        <v>42779.0</v>
      </c>
      <c r="B247" s="281" t="s">
        <v>35</v>
      </c>
      <c r="C247" s="281" t="s">
        <v>92</v>
      </c>
      <c r="D247" s="407" t="s">
        <v>1997</v>
      </c>
      <c r="E247" s="281" t="s">
        <v>29</v>
      </c>
      <c r="F247" s="281" t="s">
        <v>36</v>
      </c>
      <c r="G247" s="281" t="s">
        <v>99</v>
      </c>
      <c r="H247" s="281">
        <v>3.0</v>
      </c>
      <c r="I247" s="281">
        <v>1.0</v>
      </c>
      <c r="J247" s="281" t="str">
        <f t="shared" ref="J247:J251" si="12">CONCATENATE(F247,"-",G247,"-",H247)</f>
        <v>GTH-PR-3</v>
      </c>
      <c r="K247" s="281" t="s">
        <v>1998</v>
      </c>
      <c r="L247" s="367" t="s">
        <v>14</v>
      </c>
      <c r="M247" s="302">
        <v>43635.0</v>
      </c>
      <c r="N247" s="367" t="s">
        <v>19</v>
      </c>
      <c r="O247" s="367" t="s">
        <v>505</v>
      </c>
      <c r="P247" s="367" t="s">
        <v>505</v>
      </c>
      <c r="Q247" s="281"/>
      <c r="R247" s="368" t="s">
        <v>1619</v>
      </c>
      <c r="S247" s="281" t="s">
        <v>485</v>
      </c>
      <c r="T247" s="371"/>
      <c r="U247" s="371"/>
      <c r="V247" s="371"/>
      <c r="W247" s="371"/>
      <c r="X247" s="371"/>
      <c r="Y247" s="371"/>
    </row>
    <row r="248" ht="15.75" customHeight="1">
      <c r="A248" s="329">
        <v>44900.0</v>
      </c>
      <c r="B248" s="281" t="s">
        <v>35</v>
      </c>
      <c r="C248" s="303" t="s">
        <v>70</v>
      </c>
      <c r="D248" s="405" t="s">
        <v>1999</v>
      </c>
      <c r="E248" s="303" t="str">
        <f>IFERROR(VLOOKUP(B248,'Guia Procesos'!$B$3:$D$23,3,0)," ")</f>
        <v>Transversal</v>
      </c>
      <c r="F248" s="303" t="str">
        <f>IFERROR(VLOOKUP(B248,'Guia Procesos'!$B$3:$C$22,2,0)," ")</f>
        <v>GTH</v>
      </c>
      <c r="G248" s="303" t="str">
        <f>IFERROR(VLOOKUP(C248,'Guia Procesos'!$B$27:$C$50,2,0)," ")</f>
        <v>F</v>
      </c>
      <c r="H248" s="412">
        <v>84.0</v>
      </c>
      <c r="I248" s="307">
        <v>1.0</v>
      </c>
      <c r="J248" s="281" t="str">
        <f t="shared" si="12"/>
        <v>GTH-F-84</v>
      </c>
      <c r="K248" s="270" t="s">
        <v>139</v>
      </c>
      <c r="L248" s="303" t="s">
        <v>9</v>
      </c>
      <c r="M248" s="414">
        <v>44900.0</v>
      </c>
      <c r="N248" s="367" t="s">
        <v>19</v>
      </c>
      <c r="O248" s="270" t="s">
        <v>1621</v>
      </c>
      <c r="P248" s="270" t="s">
        <v>1621</v>
      </c>
      <c r="Q248" s="375" t="s">
        <v>1622</v>
      </c>
      <c r="R248" s="368" t="s">
        <v>1619</v>
      </c>
      <c r="S248" s="270" t="s">
        <v>874</v>
      </c>
      <c r="T248" s="371"/>
      <c r="U248" s="371"/>
      <c r="V248" s="371"/>
      <c r="W248" s="371"/>
      <c r="X248" s="371"/>
      <c r="Y248" s="371"/>
    </row>
    <row r="249" ht="15.75" customHeight="1">
      <c r="A249" s="329">
        <v>44974.0</v>
      </c>
      <c r="B249" s="281" t="s">
        <v>35</v>
      </c>
      <c r="C249" s="303" t="s">
        <v>70</v>
      </c>
      <c r="D249" s="405" t="s">
        <v>2000</v>
      </c>
      <c r="E249" s="303" t="str">
        <f>IFERROR(VLOOKUP(B249,'Guia Procesos'!$B$3:$D$23,3,0)," ")</f>
        <v>Transversal</v>
      </c>
      <c r="F249" s="303" t="str">
        <f>IFERROR(VLOOKUP(B249,'Guia Procesos'!$B$3:$C$22,2,0)," ")</f>
        <v>GTH</v>
      </c>
      <c r="G249" s="303" t="str">
        <f>IFERROR(VLOOKUP(C249,'Guia Procesos'!$B$27:$C$50,2,0)," ")</f>
        <v>F</v>
      </c>
      <c r="H249" s="410">
        <v>85.0</v>
      </c>
      <c r="I249" s="303">
        <v>1.0</v>
      </c>
      <c r="J249" s="281" t="str">
        <f t="shared" si="12"/>
        <v>GTH-F-85</v>
      </c>
      <c r="K249" s="280" t="s">
        <v>139</v>
      </c>
      <c r="L249" s="303" t="s">
        <v>9</v>
      </c>
      <c r="M249" s="415">
        <v>44974.0</v>
      </c>
      <c r="N249" s="303" t="s">
        <v>10</v>
      </c>
      <c r="O249" s="303" t="s">
        <v>1661</v>
      </c>
      <c r="P249" s="303" t="s">
        <v>1661</v>
      </c>
      <c r="Q249" s="375" t="s">
        <v>1622</v>
      </c>
      <c r="R249" s="368" t="s">
        <v>1619</v>
      </c>
      <c r="S249" s="270" t="s">
        <v>874</v>
      </c>
      <c r="T249" s="371"/>
      <c r="U249" s="371"/>
      <c r="V249" s="371"/>
      <c r="W249" s="371"/>
      <c r="X249" s="371"/>
      <c r="Y249" s="371"/>
    </row>
    <row r="250" ht="15.75" customHeight="1">
      <c r="A250" s="329">
        <v>45267.0</v>
      </c>
      <c r="B250" s="281" t="s">
        <v>35</v>
      </c>
      <c r="C250" s="303" t="s">
        <v>70</v>
      </c>
      <c r="D250" s="405" t="s">
        <v>2001</v>
      </c>
      <c r="E250" s="303" t="str">
        <f>IFERROR(VLOOKUP(B250,'Guia Procesos'!$B$3:$D$23,3,0)," ")</f>
        <v>Transversal</v>
      </c>
      <c r="F250" s="303" t="str">
        <f>IFERROR(VLOOKUP(B250,'Guia Procesos'!$B$3:$C$22,2,0)," ")</f>
        <v>GTH</v>
      </c>
      <c r="G250" s="303" t="str">
        <f>IFERROR(VLOOKUP(C250,'Guia Procesos'!$B$27:$C$50,2,0)," ")</f>
        <v>F</v>
      </c>
      <c r="H250" s="412">
        <v>86.0</v>
      </c>
      <c r="I250" s="307">
        <v>1.0</v>
      </c>
      <c r="J250" s="281" t="str">
        <f t="shared" si="12"/>
        <v>GTH-F-86</v>
      </c>
      <c r="K250" s="270" t="s">
        <v>139</v>
      </c>
      <c r="L250" s="303" t="s">
        <v>9</v>
      </c>
      <c r="M250" s="414">
        <v>45267.0</v>
      </c>
      <c r="N250" s="367" t="s">
        <v>19</v>
      </c>
      <c r="O250" s="270" t="s">
        <v>1621</v>
      </c>
      <c r="P250" s="270" t="s">
        <v>1621</v>
      </c>
      <c r="Q250" s="375" t="s">
        <v>1622</v>
      </c>
      <c r="R250" s="368" t="s">
        <v>1619</v>
      </c>
      <c r="S250" s="270" t="s">
        <v>874</v>
      </c>
      <c r="T250" s="371"/>
      <c r="U250" s="371"/>
      <c r="V250" s="371"/>
      <c r="W250" s="371"/>
      <c r="X250" s="371"/>
      <c r="Y250" s="371"/>
    </row>
    <row r="251" ht="15.75" customHeight="1">
      <c r="A251" s="329">
        <v>45447.0</v>
      </c>
      <c r="B251" s="281" t="s">
        <v>35</v>
      </c>
      <c r="C251" s="307" t="s">
        <v>70</v>
      </c>
      <c r="D251" s="405" t="s">
        <v>2002</v>
      </c>
      <c r="E251" s="303" t="str">
        <f>IFERROR(VLOOKUP(B251,'Guia Procesos'!$B$3:$D$23,3,0)," ")</f>
        <v>Transversal</v>
      </c>
      <c r="F251" s="303" t="str">
        <f>IFERROR(VLOOKUP(B251,'Guia Procesos'!$B$3:$C$22,2,0)," ")</f>
        <v>GTH</v>
      </c>
      <c r="G251" s="303" t="str">
        <f>IFERROR(VLOOKUP(C251,'Guia Procesos'!$B$27:$C$50,2,0)," ")</f>
        <v>F</v>
      </c>
      <c r="H251" s="412">
        <v>87.0</v>
      </c>
      <c r="I251" s="307">
        <v>1.0</v>
      </c>
      <c r="J251" s="281" t="str">
        <f t="shared" si="12"/>
        <v>GTH-F-87</v>
      </c>
      <c r="K251" s="270" t="s">
        <v>139</v>
      </c>
      <c r="L251" s="307" t="s">
        <v>9</v>
      </c>
      <c r="M251" s="414">
        <v>45447.0</v>
      </c>
      <c r="N251" s="367" t="s">
        <v>19</v>
      </c>
      <c r="O251" s="270" t="s">
        <v>1621</v>
      </c>
      <c r="P251" s="270" t="s">
        <v>1621</v>
      </c>
      <c r="Q251" s="375" t="s">
        <v>1622</v>
      </c>
      <c r="R251" s="368" t="s">
        <v>1619</v>
      </c>
      <c r="S251" s="270" t="s">
        <v>874</v>
      </c>
      <c r="T251" s="371"/>
      <c r="U251" s="371"/>
      <c r="V251" s="371"/>
      <c r="W251" s="371"/>
      <c r="X251" s="371"/>
      <c r="Y251" s="371"/>
    </row>
    <row r="252" ht="15.75" customHeight="1">
      <c r="A252" s="302">
        <v>43626.0</v>
      </c>
      <c r="B252" s="281" t="s">
        <v>35</v>
      </c>
      <c r="C252" s="281" t="s">
        <v>72</v>
      </c>
      <c r="D252" s="407" t="s">
        <v>1922</v>
      </c>
      <c r="E252" s="281" t="s">
        <v>29</v>
      </c>
      <c r="F252" s="281" t="s">
        <v>36</v>
      </c>
      <c r="G252" s="281" t="s">
        <v>73</v>
      </c>
      <c r="H252" s="281">
        <v>1.0</v>
      </c>
      <c r="I252" s="281">
        <v>1.0</v>
      </c>
      <c r="J252" s="281" t="s">
        <v>2003</v>
      </c>
      <c r="K252" s="280" t="s">
        <v>2004</v>
      </c>
      <c r="L252" s="281" t="s">
        <v>9</v>
      </c>
      <c r="M252" s="302">
        <v>43626.0</v>
      </c>
      <c r="N252" s="281" t="s">
        <v>10</v>
      </c>
      <c r="O252" s="281" t="s">
        <v>505</v>
      </c>
      <c r="P252" s="281" t="s">
        <v>505</v>
      </c>
      <c r="Q252" s="375" t="s">
        <v>1622</v>
      </c>
      <c r="R252" s="368" t="s">
        <v>1619</v>
      </c>
      <c r="S252" s="281" t="s">
        <v>485</v>
      </c>
      <c r="T252" s="371"/>
      <c r="U252" s="371"/>
      <c r="V252" s="371"/>
      <c r="W252" s="371"/>
      <c r="X252" s="371"/>
      <c r="Y252" s="371"/>
    </row>
    <row r="253" ht="15.75" customHeight="1">
      <c r="A253" s="305">
        <v>44943.0</v>
      </c>
      <c r="B253" s="281" t="s">
        <v>35</v>
      </c>
      <c r="C253" s="303" t="s">
        <v>96</v>
      </c>
      <c r="D253" s="405" t="s">
        <v>2005</v>
      </c>
      <c r="E253" s="303" t="str">
        <f>IFERROR(VLOOKUP(B253,'Guia Procesos'!$B$3:$D$23,3,0)," ")</f>
        <v>Transversal</v>
      </c>
      <c r="F253" s="303" t="str">
        <f>IFERROR(VLOOKUP(B253,'Guia Procesos'!$B$3:$C$22,2,0)," ")</f>
        <v>GTH</v>
      </c>
      <c r="G253" s="303" t="str">
        <f>IFERROR(VLOOKUP(C253,'Guia Procesos'!$B$27:$C$50,2,0)," ")</f>
        <v>PD</v>
      </c>
      <c r="H253" s="307">
        <v>16.0</v>
      </c>
      <c r="I253" s="303">
        <v>3.0</v>
      </c>
      <c r="J253" s="281" t="str">
        <f>CONCATENATE(F253,"-",G253,"-",H253)</f>
        <v>GTH-PD-16</v>
      </c>
      <c r="K253" s="280" t="s">
        <v>139</v>
      </c>
      <c r="L253" s="367" t="s">
        <v>14</v>
      </c>
      <c r="M253" s="305">
        <v>44957.0</v>
      </c>
      <c r="N253" s="303" t="s">
        <v>15</v>
      </c>
      <c r="O253" s="303" t="s">
        <v>2006</v>
      </c>
      <c r="P253" s="303" t="s">
        <v>2006</v>
      </c>
      <c r="Q253" s="321" t="s">
        <v>2007</v>
      </c>
      <c r="R253" s="368" t="s">
        <v>1619</v>
      </c>
      <c r="S253" s="270" t="s">
        <v>874</v>
      </c>
      <c r="T253" s="371"/>
      <c r="U253" s="371"/>
      <c r="V253" s="371"/>
      <c r="W253" s="371"/>
      <c r="X253" s="371"/>
      <c r="Y253" s="371"/>
    </row>
    <row r="254" ht="15.75" customHeight="1">
      <c r="A254" s="314">
        <v>43460.0</v>
      </c>
      <c r="B254" s="281" t="s">
        <v>35</v>
      </c>
      <c r="C254" s="281" t="s">
        <v>72</v>
      </c>
      <c r="D254" s="407" t="s">
        <v>2008</v>
      </c>
      <c r="E254" s="281" t="s">
        <v>29</v>
      </c>
      <c r="F254" s="281" t="s">
        <v>36</v>
      </c>
      <c r="G254" s="281" t="s">
        <v>73</v>
      </c>
      <c r="H254" s="281">
        <v>2.0</v>
      </c>
      <c r="I254" s="281">
        <v>1.0</v>
      </c>
      <c r="J254" s="281" t="s">
        <v>2009</v>
      </c>
      <c r="K254" s="280" t="s">
        <v>2010</v>
      </c>
      <c r="L254" s="281" t="s">
        <v>9</v>
      </c>
      <c r="M254" s="314">
        <v>43460.0</v>
      </c>
      <c r="N254" s="281" t="s">
        <v>10</v>
      </c>
      <c r="O254" s="281" t="s">
        <v>505</v>
      </c>
      <c r="P254" s="281" t="s">
        <v>505</v>
      </c>
      <c r="Q254" s="375" t="s">
        <v>1622</v>
      </c>
      <c r="R254" s="368" t="s">
        <v>1619</v>
      </c>
      <c r="S254" s="281" t="s">
        <v>485</v>
      </c>
      <c r="T254" s="371"/>
      <c r="U254" s="371"/>
      <c r="V254" s="371"/>
      <c r="W254" s="371"/>
      <c r="X254" s="371"/>
      <c r="Y254" s="371"/>
    </row>
    <row r="255" ht="15.75" customHeight="1">
      <c r="A255" s="328">
        <v>43584.0</v>
      </c>
      <c r="B255" s="281" t="s">
        <v>35</v>
      </c>
      <c r="C255" s="281" t="s">
        <v>72</v>
      </c>
      <c r="D255" s="407" t="s">
        <v>2011</v>
      </c>
      <c r="E255" s="281" t="s">
        <v>29</v>
      </c>
      <c r="F255" s="281" t="s">
        <v>36</v>
      </c>
      <c r="G255" s="281" t="s">
        <v>73</v>
      </c>
      <c r="H255" s="281">
        <v>3.0</v>
      </c>
      <c r="I255" s="280">
        <v>2.0</v>
      </c>
      <c r="J255" s="281" t="s">
        <v>2012</v>
      </c>
      <c r="K255" s="280" t="s">
        <v>2013</v>
      </c>
      <c r="L255" s="281" t="s">
        <v>9</v>
      </c>
      <c r="M255" s="281" t="s">
        <v>2014</v>
      </c>
      <c r="N255" s="281" t="s">
        <v>10</v>
      </c>
      <c r="O255" s="281" t="s">
        <v>505</v>
      </c>
      <c r="P255" s="281" t="s">
        <v>505</v>
      </c>
      <c r="Q255" s="375" t="s">
        <v>1622</v>
      </c>
      <c r="R255" s="368" t="s">
        <v>1619</v>
      </c>
      <c r="S255" s="281" t="s">
        <v>485</v>
      </c>
      <c r="T255" s="371"/>
      <c r="U255" s="371"/>
      <c r="V255" s="371"/>
      <c r="W255" s="371"/>
      <c r="X255" s="371"/>
      <c r="Y255" s="371"/>
    </row>
    <row r="256" ht="15.75" customHeight="1">
      <c r="A256" s="328">
        <v>43584.0</v>
      </c>
      <c r="B256" s="281" t="s">
        <v>35</v>
      </c>
      <c r="C256" s="281" t="s">
        <v>72</v>
      </c>
      <c r="D256" s="407" t="s">
        <v>2015</v>
      </c>
      <c r="E256" s="281" t="s">
        <v>29</v>
      </c>
      <c r="F256" s="281" t="s">
        <v>36</v>
      </c>
      <c r="G256" s="281" t="s">
        <v>73</v>
      </c>
      <c r="H256" s="281">
        <v>4.0</v>
      </c>
      <c r="I256" s="280">
        <v>2.0</v>
      </c>
      <c r="J256" s="281" t="s">
        <v>2016</v>
      </c>
      <c r="K256" s="280" t="s">
        <v>2017</v>
      </c>
      <c r="L256" s="281" t="s">
        <v>9</v>
      </c>
      <c r="M256" s="281" t="s">
        <v>2014</v>
      </c>
      <c r="N256" s="281" t="s">
        <v>10</v>
      </c>
      <c r="O256" s="281" t="s">
        <v>505</v>
      </c>
      <c r="P256" s="281" t="s">
        <v>505</v>
      </c>
      <c r="Q256" s="375" t="s">
        <v>1622</v>
      </c>
      <c r="R256" s="368" t="s">
        <v>1619</v>
      </c>
      <c r="S256" s="281" t="s">
        <v>485</v>
      </c>
      <c r="T256" s="371"/>
      <c r="U256" s="371"/>
      <c r="V256" s="371"/>
      <c r="W256" s="371"/>
      <c r="X256" s="371"/>
      <c r="Y256" s="371"/>
    </row>
    <row r="257" ht="15.75" customHeight="1">
      <c r="A257" s="302">
        <v>44376.0</v>
      </c>
      <c r="B257" s="281" t="s">
        <v>35</v>
      </c>
      <c r="C257" s="281" t="s">
        <v>72</v>
      </c>
      <c r="D257" s="407" t="s">
        <v>1716</v>
      </c>
      <c r="E257" s="281" t="s">
        <v>29</v>
      </c>
      <c r="F257" s="281" t="s">
        <v>36</v>
      </c>
      <c r="G257" s="281" t="s">
        <v>73</v>
      </c>
      <c r="H257" s="281">
        <v>6.0</v>
      </c>
      <c r="I257" s="281">
        <v>2.0</v>
      </c>
      <c r="J257" s="281" t="s">
        <v>1717</v>
      </c>
      <c r="K257" s="280" t="s">
        <v>139</v>
      </c>
      <c r="L257" s="281" t="s">
        <v>9</v>
      </c>
      <c r="M257" s="302">
        <v>44376.0</v>
      </c>
      <c r="N257" s="281" t="s">
        <v>10</v>
      </c>
      <c r="O257" s="281" t="s">
        <v>2018</v>
      </c>
      <c r="P257" s="281" t="s">
        <v>2018</v>
      </c>
      <c r="Q257" s="375" t="s">
        <v>1622</v>
      </c>
      <c r="R257" s="368" t="s">
        <v>1619</v>
      </c>
      <c r="S257" s="281" t="s">
        <v>485</v>
      </c>
      <c r="T257" s="371"/>
      <c r="U257" s="371"/>
      <c r="V257" s="371"/>
      <c r="W257" s="371"/>
      <c r="X257" s="371"/>
      <c r="Y257" s="371"/>
    </row>
    <row r="258" ht="15.75" customHeight="1">
      <c r="A258" s="314">
        <v>43486.0</v>
      </c>
      <c r="B258" s="281" t="s">
        <v>35</v>
      </c>
      <c r="C258" s="281" t="s">
        <v>72</v>
      </c>
      <c r="D258" s="407" t="s">
        <v>2019</v>
      </c>
      <c r="E258" s="281" t="s">
        <v>29</v>
      </c>
      <c r="F258" s="281" t="s">
        <v>36</v>
      </c>
      <c r="G258" s="281" t="s">
        <v>73</v>
      </c>
      <c r="H258" s="280">
        <v>7.0</v>
      </c>
      <c r="I258" s="280">
        <v>1.0</v>
      </c>
      <c r="J258" s="280" t="s">
        <v>1720</v>
      </c>
      <c r="K258" s="280" t="s">
        <v>1721</v>
      </c>
      <c r="L258" s="281" t="s">
        <v>9</v>
      </c>
      <c r="M258" s="314">
        <v>43486.0</v>
      </c>
      <c r="N258" s="367" t="s">
        <v>19</v>
      </c>
      <c r="O258" s="270" t="s">
        <v>1621</v>
      </c>
      <c r="P258" s="270" t="s">
        <v>1621</v>
      </c>
      <c r="Q258" s="375" t="s">
        <v>1622</v>
      </c>
      <c r="R258" s="368" t="s">
        <v>1619</v>
      </c>
      <c r="S258" s="270" t="s">
        <v>874</v>
      </c>
      <c r="T258" s="371"/>
      <c r="U258" s="371"/>
      <c r="V258" s="371"/>
      <c r="W258" s="371"/>
      <c r="X258" s="371"/>
      <c r="Y258" s="371"/>
    </row>
    <row r="259" ht="15.75" customHeight="1">
      <c r="A259" s="302">
        <v>44832.0</v>
      </c>
      <c r="B259" s="281" t="s">
        <v>35</v>
      </c>
      <c r="C259" s="281" t="s">
        <v>72</v>
      </c>
      <c r="D259" s="407" t="s">
        <v>1722</v>
      </c>
      <c r="E259" s="281" t="s">
        <v>29</v>
      </c>
      <c r="F259" s="281" t="s">
        <v>36</v>
      </c>
      <c r="G259" s="281" t="s">
        <v>73</v>
      </c>
      <c r="H259" s="281">
        <v>8.0</v>
      </c>
      <c r="I259" s="281">
        <v>3.0</v>
      </c>
      <c r="J259" s="281" t="s">
        <v>1723</v>
      </c>
      <c r="K259" s="280" t="s">
        <v>139</v>
      </c>
      <c r="L259" s="281" t="s">
        <v>9</v>
      </c>
      <c r="M259" s="302">
        <v>44832.0</v>
      </c>
      <c r="N259" s="281" t="s">
        <v>10</v>
      </c>
      <c r="O259" s="281" t="s">
        <v>2020</v>
      </c>
      <c r="P259" s="281" t="s">
        <v>2020</v>
      </c>
      <c r="Q259" s="375" t="s">
        <v>1622</v>
      </c>
      <c r="R259" s="368" t="s">
        <v>1619</v>
      </c>
      <c r="S259" s="281" t="s">
        <v>485</v>
      </c>
      <c r="T259" s="371"/>
      <c r="U259" s="371"/>
      <c r="V259" s="371"/>
      <c r="W259" s="371"/>
      <c r="X259" s="371"/>
      <c r="Y259" s="371"/>
    </row>
    <row r="260" ht="15.75" customHeight="1">
      <c r="A260" s="302">
        <v>44496.0</v>
      </c>
      <c r="B260" s="281" t="s">
        <v>35</v>
      </c>
      <c r="C260" s="281" t="s">
        <v>72</v>
      </c>
      <c r="D260" s="407" t="s">
        <v>1725</v>
      </c>
      <c r="E260" s="281" t="s">
        <v>29</v>
      </c>
      <c r="F260" s="281" t="s">
        <v>36</v>
      </c>
      <c r="G260" s="281" t="s">
        <v>73</v>
      </c>
      <c r="H260" s="281">
        <v>9.0</v>
      </c>
      <c r="I260" s="281">
        <v>2.0</v>
      </c>
      <c r="J260" s="281" t="s">
        <v>1726</v>
      </c>
      <c r="K260" s="280" t="s">
        <v>139</v>
      </c>
      <c r="L260" s="281" t="s">
        <v>9</v>
      </c>
      <c r="M260" s="302">
        <v>44496.0</v>
      </c>
      <c r="N260" s="281" t="s">
        <v>10</v>
      </c>
      <c r="O260" s="281" t="s">
        <v>2021</v>
      </c>
      <c r="P260" s="281" t="s">
        <v>2021</v>
      </c>
      <c r="Q260" s="375" t="s">
        <v>1622</v>
      </c>
      <c r="R260" s="368" t="s">
        <v>1619</v>
      </c>
      <c r="S260" s="281" t="s">
        <v>485</v>
      </c>
      <c r="T260" s="371"/>
      <c r="U260" s="371"/>
      <c r="V260" s="371"/>
      <c r="W260" s="371"/>
      <c r="X260" s="371"/>
      <c r="Y260" s="371"/>
    </row>
    <row r="261" ht="15.75" customHeight="1">
      <c r="A261" s="302">
        <v>44329.0</v>
      </c>
      <c r="B261" s="281" t="s">
        <v>35</v>
      </c>
      <c r="C261" s="281" t="s">
        <v>72</v>
      </c>
      <c r="D261" s="407" t="s">
        <v>2022</v>
      </c>
      <c r="E261" s="281" t="s">
        <v>29</v>
      </c>
      <c r="F261" s="281" t="s">
        <v>36</v>
      </c>
      <c r="G261" s="281" t="s">
        <v>73</v>
      </c>
      <c r="H261" s="281">
        <v>10.0</v>
      </c>
      <c r="I261" s="281">
        <v>1.0</v>
      </c>
      <c r="J261" s="281" t="s">
        <v>2023</v>
      </c>
      <c r="K261" s="280" t="s">
        <v>139</v>
      </c>
      <c r="L261" s="281" t="s">
        <v>9</v>
      </c>
      <c r="M261" s="302">
        <v>44329.0</v>
      </c>
      <c r="N261" s="281" t="s">
        <v>10</v>
      </c>
      <c r="O261" s="281" t="s">
        <v>505</v>
      </c>
      <c r="P261" s="281" t="s">
        <v>505</v>
      </c>
      <c r="Q261" s="375" t="s">
        <v>1622</v>
      </c>
      <c r="R261" s="368" t="s">
        <v>1619</v>
      </c>
      <c r="S261" s="281" t="s">
        <v>485</v>
      </c>
      <c r="T261" s="371"/>
      <c r="U261" s="371"/>
      <c r="V261" s="371"/>
      <c r="W261" s="371"/>
      <c r="X261" s="371"/>
      <c r="Y261" s="371"/>
    </row>
    <row r="262" ht="15.75" customHeight="1">
      <c r="A262" s="302">
        <v>44278.0</v>
      </c>
      <c r="B262" s="281" t="s">
        <v>35</v>
      </c>
      <c r="C262" s="281" t="s">
        <v>72</v>
      </c>
      <c r="D262" s="407" t="s">
        <v>2024</v>
      </c>
      <c r="E262" s="281" t="s">
        <v>29</v>
      </c>
      <c r="F262" s="281" t="s">
        <v>36</v>
      </c>
      <c r="G262" s="281" t="s">
        <v>73</v>
      </c>
      <c r="H262" s="281">
        <v>11.0</v>
      </c>
      <c r="I262" s="281">
        <v>1.0</v>
      </c>
      <c r="J262" s="281" t="s">
        <v>2025</v>
      </c>
      <c r="K262" s="320" t="s">
        <v>2026</v>
      </c>
      <c r="L262" s="281" t="s">
        <v>9</v>
      </c>
      <c r="M262" s="302">
        <v>44278.0</v>
      </c>
      <c r="N262" s="281" t="s">
        <v>10</v>
      </c>
      <c r="O262" s="281" t="s">
        <v>505</v>
      </c>
      <c r="P262" s="281" t="s">
        <v>505</v>
      </c>
      <c r="Q262" s="375" t="s">
        <v>1622</v>
      </c>
      <c r="R262" s="368" t="s">
        <v>1619</v>
      </c>
      <c r="S262" s="281" t="s">
        <v>485</v>
      </c>
      <c r="T262" s="371"/>
      <c r="U262" s="371"/>
      <c r="V262" s="371"/>
      <c r="W262" s="371"/>
      <c r="X262" s="371"/>
      <c r="Y262" s="371"/>
    </row>
    <row r="263" ht="15.75" customHeight="1">
      <c r="A263" s="330">
        <v>45111.0</v>
      </c>
      <c r="B263" s="281" t="s">
        <v>35</v>
      </c>
      <c r="C263" s="281" t="s">
        <v>72</v>
      </c>
      <c r="D263" s="405" t="s">
        <v>2027</v>
      </c>
      <c r="E263" s="303" t="str">
        <f>IFERROR(VLOOKUP(B263,'Guia Procesos'!$B$3:$D$23,3,0)," ")</f>
        <v>Transversal</v>
      </c>
      <c r="F263" s="303" t="str">
        <f>IFERROR(VLOOKUP(B263,'Guia Procesos'!$B$3:$C$22,2,0)," ")</f>
        <v>GTH</v>
      </c>
      <c r="G263" s="303" t="str">
        <f>IFERROR(VLOOKUP(C263,'Guia Procesos'!$B$27:$C$50,2,0)," ")</f>
        <v>G</v>
      </c>
      <c r="H263" s="303">
        <v>12.0</v>
      </c>
      <c r="I263" s="303">
        <v>1.0</v>
      </c>
      <c r="J263" s="281" t="str">
        <f t="shared" ref="J263:J264" si="13">CONCATENATE(F263,"-",G263,"-",H263)</f>
        <v>GTH-G-12</v>
      </c>
      <c r="K263" s="280" t="s">
        <v>139</v>
      </c>
      <c r="L263" s="303" t="s">
        <v>9</v>
      </c>
      <c r="M263" s="305">
        <v>45111.0</v>
      </c>
      <c r="N263" s="281" t="s">
        <v>10</v>
      </c>
      <c r="O263" s="281" t="s">
        <v>505</v>
      </c>
      <c r="P263" s="281" t="s">
        <v>505</v>
      </c>
      <c r="Q263" s="375" t="s">
        <v>1622</v>
      </c>
      <c r="R263" s="368" t="s">
        <v>1619</v>
      </c>
      <c r="S263" s="270" t="s">
        <v>874</v>
      </c>
      <c r="T263" s="371"/>
      <c r="U263" s="371"/>
      <c r="V263" s="371"/>
      <c r="W263" s="371"/>
      <c r="X263" s="371"/>
      <c r="Y263" s="371"/>
    </row>
    <row r="264" ht="15.75" customHeight="1">
      <c r="A264" s="305">
        <v>45128.0</v>
      </c>
      <c r="B264" s="281" t="s">
        <v>35</v>
      </c>
      <c r="C264" s="281" t="s">
        <v>72</v>
      </c>
      <c r="D264" s="405" t="s">
        <v>1914</v>
      </c>
      <c r="E264" s="303" t="str">
        <f>IFERROR(VLOOKUP(B264,'Guia Procesos'!$B$3:$D$23,3,0)," ")</f>
        <v>Transversal</v>
      </c>
      <c r="F264" s="303" t="str">
        <f>IFERROR(VLOOKUP(B264,'Guia Procesos'!$B$3:$C$22,2,0)," ")</f>
        <v>GTH</v>
      </c>
      <c r="G264" s="303" t="str">
        <f>IFERROR(VLOOKUP(C264,'Guia Procesos'!$B$27:$C$50,2,0)," ")</f>
        <v>G</v>
      </c>
      <c r="H264" s="303">
        <v>13.0</v>
      </c>
      <c r="I264" s="303">
        <v>2.0</v>
      </c>
      <c r="J264" s="281" t="str">
        <f t="shared" si="13"/>
        <v>GTH-G-13</v>
      </c>
      <c r="K264" s="280" t="s">
        <v>139</v>
      </c>
      <c r="L264" s="303" t="s">
        <v>9</v>
      </c>
      <c r="M264" s="305">
        <v>45128.0</v>
      </c>
      <c r="N264" s="303" t="s">
        <v>10</v>
      </c>
      <c r="O264" s="303" t="s">
        <v>2028</v>
      </c>
      <c r="P264" s="303" t="s">
        <v>2028</v>
      </c>
      <c r="Q264" s="375" t="s">
        <v>1622</v>
      </c>
      <c r="R264" s="368" t="s">
        <v>1619</v>
      </c>
      <c r="S264" s="270" t="s">
        <v>874</v>
      </c>
      <c r="T264" s="371"/>
      <c r="U264" s="371"/>
      <c r="V264" s="371"/>
      <c r="W264" s="371"/>
      <c r="X264" s="371"/>
      <c r="Y264" s="371"/>
    </row>
    <row r="265" ht="15.75" customHeight="1">
      <c r="A265" s="319">
        <v>43584.0</v>
      </c>
      <c r="B265" s="281" t="s">
        <v>35</v>
      </c>
      <c r="C265" s="280" t="s">
        <v>78</v>
      </c>
      <c r="D265" s="407" t="s">
        <v>1657</v>
      </c>
      <c r="E265" s="281" t="s">
        <v>29</v>
      </c>
      <c r="F265" s="281" t="s">
        <v>36</v>
      </c>
      <c r="G265" s="280" t="s">
        <v>79</v>
      </c>
      <c r="H265" s="280">
        <v>1.0</v>
      </c>
      <c r="I265" s="280">
        <v>1.0</v>
      </c>
      <c r="J265" s="280" t="s">
        <v>1920</v>
      </c>
      <c r="K265" s="280" t="s">
        <v>1921</v>
      </c>
      <c r="L265" s="281" t="s">
        <v>9</v>
      </c>
      <c r="M265" s="314">
        <v>43584.0</v>
      </c>
      <c r="N265" s="367" t="s">
        <v>19</v>
      </c>
      <c r="O265" s="270" t="s">
        <v>1621</v>
      </c>
      <c r="P265" s="270" t="s">
        <v>1621</v>
      </c>
      <c r="Q265" s="375" t="s">
        <v>1622</v>
      </c>
      <c r="R265" s="368" t="s">
        <v>1619</v>
      </c>
      <c r="S265" s="270" t="s">
        <v>874</v>
      </c>
      <c r="T265" s="371"/>
      <c r="U265" s="371"/>
      <c r="V265" s="371"/>
      <c r="W265" s="371"/>
      <c r="X265" s="371"/>
      <c r="Y265" s="371"/>
    </row>
    <row r="266" ht="15.75" customHeight="1">
      <c r="A266" s="314">
        <v>43636.0</v>
      </c>
      <c r="B266" s="281" t="s">
        <v>35</v>
      </c>
      <c r="C266" s="303" t="s">
        <v>98</v>
      </c>
      <c r="D266" s="407" t="s">
        <v>2029</v>
      </c>
      <c r="E266" s="303" t="str">
        <f>IFERROR(VLOOKUP(B266,'Guia Procesos'!$B$3:$D$23,3,0)," ")</f>
        <v>Transversal</v>
      </c>
      <c r="F266" s="303" t="str">
        <f>IFERROR(VLOOKUP(B266,'Guia Procesos'!$B$3:$C$22,2,0)," ")</f>
        <v>GTH</v>
      </c>
      <c r="G266" s="303" t="str">
        <f>IFERROR(VLOOKUP(C266,'Guia Procesos'!$B$27:$C$50,2,0)," ")</f>
        <v>PR</v>
      </c>
      <c r="H266" s="280">
        <v>2.0</v>
      </c>
      <c r="I266" s="280">
        <v>1.0</v>
      </c>
      <c r="J266" s="281" t="str">
        <f>CONCATENATE(F266,"-",G266,"-",H266)</f>
        <v>GTH-PR-2</v>
      </c>
      <c r="K266" s="280" t="s">
        <v>2030</v>
      </c>
      <c r="L266" s="367" t="s">
        <v>14</v>
      </c>
      <c r="M266" s="314">
        <v>43636.0</v>
      </c>
      <c r="N266" s="367" t="s">
        <v>19</v>
      </c>
      <c r="O266" s="367" t="s">
        <v>505</v>
      </c>
      <c r="P266" s="367" t="s">
        <v>505</v>
      </c>
      <c r="Q266" s="281"/>
      <c r="R266" s="368" t="s">
        <v>1619</v>
      </c>
      <c r="S266" s="270" t="s">
        <v>874</v>
      </c>
      <c r="T266" s="371"/>
      <c r="U266" s="371"/>
      <c r="V266" s="371"/>
      <c r="W266" s="371"/>
      <c r="X266" s="371"/>
      <c r="Y266" s="371"/>
    </row>
    <row r="267" ht="15.75" customHeight="1">
      <c r="A267" s="314">
        <v>44957.0</v>
      </c>
      <c r="B267" s="281" t="s">
        <v>35</v>
      </c>
      <c r="C267" s="281" t="s">
        <v>88</v>
      </c>
      <c r="D267" s="407" t="s">
        <v>1963</v>
      </c>
      <c r="E267" s="281" t="s">
        <v>29</v>
      </c>
      <c r="F267" s="281" t="s">
        <v>36</v>
      </c>
      <c r="G267" s="280" t="s">
        <v>89</v>
      </c>
      <c r="H267" s="280">
        <v>1.0</v>
      </c>
      <c r="I267" s="280">
        <v>6.0</v>
      </c>
      <c r="J267" s="281" t="s">
        <v>2031</v>
      </c>
      <c r="K267" s="270" t="s">
        <v>139</v>
      </c>
      <c r="L267" s="281" t="s">
        <v>9</v>
      </c>
      <c r="M267" s="314">
        <v>44957.0</v>
      </c>
      <c r="N267" s="367" t="s">
        <v>19</v>
      </c>
      <c r="O267" s="270" t="s">
        <v>1621</v>
      </c>
      <c r="P267" s="270" t="s">
        <v>1621</v>
      </c>
      <c r="Q267" s="375" t="s">
        <v>1622</v>
      </c>
      <c r="R267" s="368" t="s">
        <v>1619</v>
      </c>
      <c r="S267" s="270" t="s">
        <v>874</v>
      </c>
      <c r="T267" s="371"/>
      <c r="U267" s="371"/>
      <c r="V267" s="371"/>
      <c r="W267" s="371"/>
      <c r="X267" s="371"/>
      <c r="Y267" s="371"/>
    </row>
    <row r="268" ht="15.75" customHeight="1">
      <c r="A268" s="314">
        <v>44573.0</v>
      </c>
      <c r="B268" s="281" t="s">
        <v>35</v>
      </c>
      <c r="C268" s="281" t="s">
        <v>88</v>
      </c>
      <c r="D268" s="407" t="s">
        <v>2032</v>
      </c>
      <c r="E268" s="281" t="s">
        <v>29</v>
      </c>
      <c r="F268" s="281" t="s">
        <v>36</v>
      </c>
      <c r="G268" s="281" t="s">
        <v>89</v>
      </c>
      <c r="H268" s="280">
        <v>2.0</v>
      </c>
      <c r="I268" s="280">
        <v>2.0</v>
      </c>
      <c r="J268" s="280" t="s">
        <v>2033</v>
      </c>
      <c r="K268" s="270" t="s">
        <v>139</v>
      </c>
      <c r="L268" s="281" t="s">
        <v>9</v>
      </c>
      <c r="M268" s="314">
        <v>44573.0</v>
      </c>
      <c r="N268" s="367" t="s">
        <v>19</v>
      </c>
      <c r="O268" s="270" t="s">
        <v>1621</v>
      </c>
      <c r="P268" s="270" t="s">
        <v>1621</v>
      </c>
      <c r="Q268" s="375" t="s">
        <v>1622</v>
      </c>
      <c r="R268" s="368" t="s">
        <v>1619</v>
      </c>
      <c r="S268" s="270" t="s">
        <v>874</v>
      </c>
      <c r="T268" s="371"/>
      <c r="U268" s="371"/>
      <c r="V268" s="371"/>
      <c r="W268" s="371"/>
      <c r="X268" s="371"/>
      <c r="Y268" s="371"/>
    </row>
    <row r="269" ht="15.75" customHeight="1">
      <c r="A269" s="328">
        <v>44950.0</v>
      </c>
      <c r="B269" s="281" t="s">
        <v>35</v>
      </c>
      <c r="C269" s="281" t="s">
        <v>88</v>
      </c>
      <c r="D269" s="407" t="s">
        <v>1929</v>
      </c>
      <c r="E269" s="281" t="s">
        <v>29</v>
      </c>
      <c r="F269" s="281" t="s">
        <v>36</v>
      </c>
      <c r="G269" s="281" t="s">
        <v>89</v>
      </c>
      <c r="H269" s="280">
        <v>3.0</v>
      </c>
      <c r="I269" s="280">
        <v>6.0</v>
      </c>
      <c r="J269" s="281" t="str">
        <f t="shared" ref="J269:J272" si="14">CONCATENATE(F269,"-",G269,"-",H269)</f>
        <v>GTH-P-3</v>
      </c>
      <c r="K269" s="270" t="s">
        <v>139</v>
      </c>
      <c r="L269" s="281" t="s">
        <v>9</v>
      </c>
      <c r="M269" s="314">
        <v>44950.0</v>
      </c>
      <c r="N269" s="367" t="s">
        <v>19</v>
      </c>
      <c r="O269" s="270" t="s">
        <v>1621</v>
      </c>
      <c r="P269" s="270" t="s">
        <v>1621</v>
      </c>
      <c r="Q269" s="375" t="s">
        <v>1622</v>
      </c>
      <c r="R269" s="368" t="s">
        <v>1619</v>
      </c>
      <c r="S269" s="270" t="s">
        <v>874</v>
      </c>
      <c r="T269" s="371"/>
      <c r="U269" s="371"/>
      <c r="V269" s="371"/>
      <c r="W269" s="371"/>
      <c r="X269" s="371"/>
      <c r="Y269" s="371"/>
    </row>
    <row r="270" ht="15.75" customHeight="1">
      <c r="A270" s="328">
        <v>45316.0</v>
      </c>
      <c r="B270" s="281" t="s">
        <v>35</v>
      </c>
      <c r="C270" s="281" t="s">
        <v>88</v>
      </c>
      <c r="D270" s="407" t="s">
        <v>1940</v>
      </c>
      <c r="E270" s="281" t="s">
        <v>29</v>
      </c>
      <c r="F270" s="281" t="s">
        <v>36</v>
      </c>
      <c r="G270" s="281" t="s">
        <v>89</v>
      </c>
      <c r="H270" s="280">
        <v>4.0</v>
      </c>
      <c r="I270" s="280">
        <v>6.0</v>
      </c>
      <c r="J270" s="281" t="str">
        <f t="shared" si="14"/>
        <v>GTH-P-4</v>
      </c>
      <c r="K270" s="270" t="s">
        <v>139</v>
      </c>
      <c r="L270" s="281" t="s">
        <v>9</v>
      </c>
      <c r="M270" s="314">
        <v>45316.0</v>
      </c>
      <c r="N270" s="367" t="s">
        <v>19</v>
      </c>
      <c r="O270" s="270" t="s">
        <v>1621</v>
      </c>
      <c r="P270" s="270" t="s">
        <v>1621</v>
      </c>
      <c r="Q270" s="375" t="s">
        <v>1622</v>
      </c>
      <c r="R270" s="368" t="s">
        <v>1619</v>
      </c>
      <c r="S270" s="270" t="s">
        <v>874</v>
      </c>
      <c r="T270" s="371"/>
      <c r="U270" s="371"/>
      <c r="V270" s="371"/>
      <c r="W270" s="371"/>
      <c r="X270" s="371"/>
      <c r="Y270" s="371"/>
    </row>
    <row r="271" ht="15.75" customHeight="1">
      <c r="A271" s="328">
        <v>44951.0</v>
      </c>
      <c r="B271" s="281" t="s">
        <v>35</v>
      </c>
      <c r="C271" s="281" t="s">
        <v>88</v>
      </c>
      <c r="D271" s="407" t="s">
        <v>1945</v>
      </c>
      <c r="E271" s="281" t="s">
        <v>29</v>
      </c>
      <c r="F271" s="281" t="s">
        <v>36</v>
      </c>
      <c r="G271" s="281" t="s">
        <v>89</v>
      </c>
      <c r="H271" s="280">
        <v>5.0</v>
      </c>
      <c r="I271" s="280">
        <v>6.0</v>
      </c>
      <c r="J271" s="281" t="str">
        <f t="shared" si="14"/>
        <v>GTH-P-5</v>
      </c>
      <c r="K271" s="270" t="s">
        <v>139</v>
      </c>
      <c r="L271" s="281" t="s">
        <v>9</v>
      </c>
      <c r="M271" s="314">
        <v>44951.0</v>
      </c>
      <c r="N271" s="367" t="s">
        <v>19</v>
      </c>
      <c r="O271" s="270" t="s">
        <v>1621</v>
      </c>
      <c r="P271" s="270" t="s">
        <v>1621</v>
      </c>
      <c r="Q271" s="375" t="s">
        <v>1622</v>
      </c>
      <c r="R271" s="368" t="s">
        <v>1619</v>
      </c>
      <c r="S271" s="270" t="s">
        <v>874</v>
      </c>
      <c r="T271" s="411"/>
      <c r="U271" s="411"/>
      <c r="V271" s="411"/>
      <c r="W271" s="411"/>
      <c r="X271" s="411"/>
      <c r="Y271" s="411"/>
    </row>
    <row r="272" ht="15.75" customHeight="1">
      <c r="A272" s="328">
        <v>44951.0</v>
      </c>
      <c r="B272" s="281" t="s">
        <v>35</v>
      </c>
      <c r="C272" s="281" t="s">
        <v>88</v>
      </c>
      <c r="D272" s="407" t="s">
        <v>2034</v>
      </c>
      <c r="E272" s="281" t="s">
        <v>29</v>
      </c>
      <c r="F272" s="281" t="s">
        <v>36</v>
      </c>
      <c r="G272" s="281" t="s">
        <v>89</v>
      </c>
      <c r="H272" s="280">
        <v>6.0</v>
      </c>
      <c r="I272" s="280">
        <v>6.0</v>
      </c>
      <c r="J272" s="281" t="str">
        <f t="shared" si="14"/>
        <v>GTH-P-6</v>
      </c>
      <c r="K272" s="270" t="s">
        <v>139</v>
      </c>
      <c r="L272" s="281" t="s">
        <v>9</v>
      </c>
      <c r="M272" s="314">
        <v>44951.0</v>
      </c>
      <c r="N272" s="367" t="s">
        <v>19</v>
      </c>
      <c r="O272" s="270" t="s">
        <v>1621</v>
      </c>
      <c r="P272" s="270" t="s">
        <v>1621</v>
      </c>
      <c r="Q272" s="375" t="s">
        <v>1622</v>
      </c>
      <c r="R272" s="368" t="s">
        <v>1619</v>
      </c>
      <c r="S272" s="270" t="s">
        <v>874</v>
      </c>
      <c r="T272" s="371"/>
      <c r="U272" s="371"/>
      <c r="V272" s="371"/>
      <c r="W272" s="371"/>
      <c r="X272" s="371"/>
      <c r="Y272" s="371"/>
    </row>
    <row r="273" ht="15.75" customHeight="1">
      <c r="A273" s="319">
        <v>44417.0</v>
      </c>
      <c r="B273" s="281" t="s">
        <v>35</v>
      </c>
      <c r="C273" s="281" t="s">
        <v>88</v>
      </c>
      <c r="D273" s="407" t="s">
        <v>2035</v>
      </c>
      <c r="E273" s="281" t="s">
        <v>29</v>
      </c>
      <c r="F273" s="281" t="s">
        <v>36</v>
      </c>
      <c r="G273" s="281" t="s">
        <v>89</v>
      </c>
      <c r="H273" s="280">
        <v>7.0</v>
      </c>
      <c r="I273" s="280">
        <v>1.0</v>
      </c>
      <c r="J273" s="280" t="s">
        <v>2036</v>
      </c>
      <c r="K273" s="270" t="s">
        <v>139</v>
      </c>
      <c r="L273" s="281" t="s">
        <v>9</v>
      </c>
      <c r="M273" s="314">
        <v>44417.0</v>
      </c>
      <c r="N273" s="367" t="s">
        <v>19</v>
      </c>
      <c r="O273" s="270" t="s">
        <v>1621</v>
      </c>
      <c r="P273" s="270" t="s">
        <v>1621</v>
      </c>
      <c r="Q273" s="375" t="s">
        <v>1622</v>
      </c>
      <c r="R273" s="368" t="s">
        <v>1619</v>
      </c>
      <c r="S273" s="270" t="s">
        <v>874</v>
      </c>
      <c r="T273" s="371"/>
      <c r="U273" s="371"/>
      <c r="V273" s="371"/>
      <c r="W273" s="371"/>
      <c r="X273" s="371"/>
      <c r="Y273" s="371"/>
    </row>
    <row r="274" ht="15.75" customHeight="1">
      <c r="A274" s="309">
        <v>43847.0</v>
      </c>
      <c r="B274" s="281" t="s">
        <v>35</v>
      </c>
      <c r="C274" s="281" t="s">
        <v>102</v>
      </c>
      <c r="D274" s="407" t="s">
        <v>2037</v>
      </c>
      <c r="E274" s="281" t="s">
        <v>29</v>
      </c>
      <c r="F274" s="281" t="s">
        <v>36</v>
      </c>
      <c r="G274" s="281" t="s">
        <v>103</v>
      </c>
      <c r="H274" s="281">
        <v>1.0</v>
      </c>
      <c r="I274" s="281">
        <v>2.0</v>
      </c>
      <c r="J274" s="281" t="s">
        <v>2038</v>
      </c>
      <c r="K274" s="281" t="s">
        <v>2039</v>
      </c>
      <c r="L274" s="367" t="s">
        <v>14</v>
      </c>
      <c r="M274" s="302">
        <v>43857.0</v>
      </c>
      <c r="N274" s="281" t="s">
        <v>10</v>
      </c>
      <c r="O274" s="270" t="s">
        <v>1621</v>
      </c>
      <c r="P274" s="270" t="s">
        <v>1621</v>
      </c>
      <c r="Q274" s="281"/>
      <c r="R274" s="368" t="s">
        <v>1619</v>
      </c>
      <c r="S274" s="281" t="s">
        <v>485</v>
      </c>
      <c r="T274" s="371"/>
      <c r="U274" s="371"/>
      <c r="V274" s="371"/>
      <c r="W274" s="371"/>
      <c r="X274" s="371"/>
      <c r="Y274" s="371"/>
    </row>
    <row r="275" ht="15.75" customHeight="1">
      <c r="A275" s="309">
        <v>44349.0</v>
      </c>
      <c r="B275" s="281" t="s">
        <v>35</v>
      </c>
      <c r="C275" s="281" t="s">
        <v>96</v>
      </c>
      <c r="D275" s="407" t="s">
        <v>1927</v>
      </c>
      <c r="E275" s="281" t="s">
        <v>29</v>
      </c>
      <c r="F275" s="281" t="s">
        <v>36</v>
      </c>
      <c r="G275" s="281" t="s">
        <v>97</v>
      </c>
      <c r="H275" s="281">
        <v>1.0</v>
      </c>
      <c r="I275" s="281">
        <v>3.0</v>
      </c>
      <c r="J275" s="281" t="s">
        <v>1629</v>
      </c>
      <c r="K275" s="280" t="s">
        <v>139</v>
      </c>
      <c r="L275" s="281" t="s">
        <v>9</v>
      </c>
      <c r="M275" s="302">
        <v>44349.0</v>
      </c>
      <c r="N275" s="281" t="s">
        <v>15</v>
      </c>
      <c r="O275" s="270" t="s">
        <v>1621</v>
      </c>
      <c r="P275" s="270" t="s">
        <v>1621</v>
      </c>
      <c r="Q275" s="375" t="s">
        <v>1622</v>
      </c>
      <c r="R275" s="368" t="s">
        <v>1619</v>
      </c>
      <c r="S275" s="281" t="s">
        <v>485</v>
      </c>
      <c r="T275" s="371"/>
      <c r="U275" s="371"/>
      <c r="V275" s="371"/>
      <c r="W275" s="371"/>
      <c r="X275" s="371"/>
      <c r="Y275" s="371"/>
    </row>
    <row r="276" ht="15.75" customHeight="1">
      <c r="A276" s="309">
        <v>44391.0</v>
      </c>
      <c r="B276" s="281" t="s">
        <v>35</v>
      </c>
      <c r="C276" s="281" t="s">
        <v>96</v>
      </c>
      <c r="D276" s="407" t="s">
        <v>1932</v>
      </c>
      <c r="E276" s="281" t="s">
        <v>29</v>
      </c>
      <c r="F276" s="281" t="s">
        <v>36</v>
      </c>
      <c r="G276" s="281" t="s">
        <v>97</v>
      </c>
      <c r="H276" s="281">
        <v>2.0</v>
      </c>
      <c r="I276" s="281">
        <v>2.0</v>
      </c>
      <c r="J276" s="281" t="s">
        <v>1633</v>
      </c>
      <c r="K276" s="280" t="s">
        <v>139</v>
      </c>
      <c r="L276" s="281" t="s">
        <v>9</v>
      </c>
      <c r="M276" s="302">
        <v>44391.0</v>
      </c>
      <c r="N276" s="281" t="s">
        <v>15</v>
      </c>
      <c r="O276" s="270" t="s">
        <v>1621</v>
      </c>
      <c r="P276" s="270" t="s">
        <v>1621</v>
      </c>
      <c r="Q276" s="375" t="s">
        <v>1622</v>
      </c>
      <c r="R276" s="368" t="s">
        <v>1619</v>
      </c>
      <c r="S276" s="281" t="s">
        <v>485</v>
      </c>
      <c r="T276" s="371"/>
      <c r="U276" s="371"/>
      <c r="V276" s="371"/>
      <c r="W276" s="371"/>
      <c r="X276" s="371"/>
      <c r="Y276" s="371"/>
    </row>
    <row r="277" ht="15.75" customHeight="1">
      <c r="A277" s="302">
        <v>44384.0</v>
      </c>
      <c r="B277" s="281" t="s">
        <v>35</v>
      </c>
      <c r="C277" s="281" t="s">
        <v>96</v>
      </c>
      <c r="D277" s="407" t="s">
        <v>1939</v>
      </c>
      <c r="E277" s="281" t="s">
        <v>29</v>
      </c>
      <c r="F277" s="281" t="s">
        <v>36</v>
      </c>
      <c r="G277" s="281" t="s">
        <v>97</v>
      </c>
      <c r="H277" s="281">
        <v>3.0</v>
      </c>
      <c r="I277" s="281">
        <v>4.0</v>
      </c>
      <c r="J277" s="281" t="s">
        <v>1636</v>
      </c>
      <c r="K277" s="280" t="s">
        <v>139</v>
      </c>
      <c r="L277" s="281" t="s">
        <v>9</v>
      </c>
      <c r="M277" s="302">
        <v>44384.0</v>
      </c>
      <c r="N277" s="281" t="s">
        <v>15</v>
      </c>
      <c r="O277" s="270" t="s">
        <v>1621</v>
      </c>
      <c r="P277" s="270" t="s">
        <v>1621</v>
      </c>
      <c r="Q277" s="375" t="s">
        <v>1622</v>
      </c>
      <c r="R277" s="368" t="s">
        <v>1619</v>
      </c>
      <c r="S277" s="281" t="s">
        <v>485</v>
      </c>
      <c r="T277" s="371"/>
      <c r="U277" s="371"/>
      <c r="V277" s="371"/>
      <c r="W277" s="371"/>
      <c r="X277" s="371"/>
      <c r="Y277" s="371"/>
    </row>
    <row r="278" ht="15.75" customHeight="1">
      <c r="A278" s="309">
        <v>44693.0</v>
      </c>
      <c r="B278" s="281" t="s">
        <v>35</v>
      </c>
      <c r="C278" s="281" t="s">
        <v>96</v>
      </c>
      <c r="D278" s="407" t="s">
        <v>1638</v>
      </c>
      <c r="E278" s="281" t="s">
        <v>29</v>
      </c>
      <c r="F278" s="281" t="s">
        <v>36</v>
      </c>
      <c r="G278" s="281" t="s">
        <v>97</v>
      </c>
      <c r="H278" s="281">
        <v>4.0</v>
      </c>
      <c r="I278" s="281">
        <v>3.0</v>
      </c>
      <c r="J278" s="281" t="s">
        <v>1639</v>
      </c>
      <c r="K278" s="280" t="s">
        <v>139</v>
      </c>
      <c r="L278" s="281" t="s">
        <v>9</v>
      </c>
      <c r="M278" s="302">
        <v>44693.0</v>
      </c>
      <c r="N278" s="281" t="s">
        <v>15</v>
      </c>
      <c r="O278" s="270" t="s">
        <v>1621</v>
      </c>
      <c r="P278" s="270" t="s">
        <v>1621</v>
      </c>
      <c r="Q278" s="375" t="s">
        <v>1622</v>
      </c>
      <c r="R278" s="368" t="s">
        <v>1619</v>
      </c>
      <c r="S278" s="281" t="s">
        <v>485</v>
      </c>
      <c r="T278" s="371"/>
      <c r="U278" s="371"/>
      <c r="V278" s="371"/>
      <c r="W278" s="371"/>
      <c r="X278" s="371"/>
      <c r="Y278" s="371"/>
    </row>
    <row r="279" ht="15.75" customHeight="1">
      <c r="A279" s="319">
        <v>44957.0</v>
      </c>
      <c r="B279" s="281" t="s">
        <v>35</v>
      </c>
      <c r="C279" s="281" t="s">
        <v>96</v>
      </c>
      <c r="D279" s="407" t="s">
        <v>1948</v>
      </c>
      <c r="E279" s="281" t="s">
        <v>29</v>
      </c>
      <c r="F279" s="281" t="s">
        <v>36</v>
      </c>
      <c r="G279" s="281" t="s">
        <v>97</v>
      </c>
      <c r="H279" s="281">
        <v>5.0</v>
      </c>
      <c r="I279" s="280">
        <v>3.0</v>
      </c>
      <c r="J279" s="281" t="s">
        <v>1642</v>
      </c>
      <c r="K279" s="280" t="s">
        <v>139</v>
      </c>
      <c r="L279" s="281" t="s">
        <v>9</v>
      </c>
      <c r="M279" s="314">
        <v>44957.0</v>
      </c>
      <c r="N279" s="281" t="s">
        <v>15</v>
      </c>
      <c r="O279" s="270" t="s">
        <v>1621</v>
      </c>
      <c r="P279" s="270" t="s">
        <v>1621</v>
      </c>
      <c r="Q279" s="375" t="s">
        <v>1622</v>
      </c>
      <c r="R279" s="368" t="s">
        <v>1619</v>
      </c>
      <c r="S279" s="281" t="s">
        <v>485</v>
      </c>
      <c r="T279" s="371"/>
      <c r="U279" s="371"/>
      <c r="V279" s="371"/>
      <c r="W279" s="371"/>
      <c r="X279" s="371"/>
      <c r="Y279" s="371"/>
    </row>
    <row r="280" ht="15.75" customHeight="1">
      <c r="A280" s="309">
        <v>44375.0</v>
      </c>
      <c r="B280" s="281" t="s">
        <v>35</v>
      </c>
      <c r="C280" s="281" t="s">
        <v>96</v>
      </c>
      <c r="D280" s="407" t="s">
        <v>1953</v>
      </c>
      <c r="E280" s="281" t="s">
        <v>29</v>
      </c>
      <c r="F280" s="281" t="s">
        <v>36</v>
      </c>
      <c r="G280" s="281" t="s">
        <v>97</v>
      </c>
      <c r="H280" s="281">
        <v>6.0</v>
      </c>
      <c r="I280" s="281">
        <v>3.0</v>
      </c>
      <c r="J280" s="281" t="s">
        <v>1645</v>
      </c>
      <c r="K280" s="280" t="s">
        <v>139</v>
      </c>
      <c r="L280" s="281" t="s">
        <v>9</v>
      </c>
      <c r="M280" s="302">
        <v>44375.0</v>
      </c>
      <c r="N280" s="281" t="s">
        <v>15</v>
      </c>
      <c r="O280" s="270" t="s">
        <v>1621</v>
      </c>
      <c r="P280" s="270" t="s">
        <v>1621</v>
      </c>
      <c r="Q280" s="375" t="s">
        <v>1622</v>
      </c>
      <c r="R280" s="368" t="s">
        <v>1619</v>
      </c>
      <c r="S280" s="281" t="s">
        <v>485</v>
      </c>
      <c r="T280" s="371"/>
      <c r="U280" s="371"/>
      <c r="V280" s="371"/>
      <c r="W280" s="371"/>
      <c r="X280" s="371"/>
      <c r="Y280" s="371"/>
    </row>
    <row r="281" ht="15.75" customHeight="1">
      <c r="A281" s="319">
        <v>44391.0</v>
      </c>
      <c r="B281" s="281" t="s">
        <v>35</v>
      </c>
      <c r="C281" s="281" t="s">
        <v>96</v>
      </c>
      <c r="D281" s="407" t="s">
        <v>2040</v>
      </c>
      <c r="E281" s="281" t="s">
        <v>29</v>
      </c>
      <c r="F281" s="281" t="s">
        <v>36</v>
      </c>
      <c r="G281" s="281" t="s">
        <v>97</v>
      </c>
      <c r="H281" s="280">
        <v>6.0</v>
      </c>
      <c r="I281" s="280">
        <v>3.0</v>
      </c>
      <c r="J281" s="281" t="s">
        <v>1645</v>
      </c>
      <c r="K281" s="280" t="s">
        <v>139</v>
      </c>
      <c r="L281" s="281" t="s">
        <v>9</v>
      </c>
      <c r="M281" s="314">
        <v>44391.0</v>
      </c>
      <c r="N281" s="281" t="s">
        <v>15</v>
      </c>
      <c r="O281" s="270" t="s">
        <v>1621</v>
      </c>
      <c r="P281" s="270" t="s">
        <v>1621</v>
      </c>
      <c r="Q281" s="375" t="s">
        <v>1622</v>
      </c>
      <c r="R281" s="368" t="s">
        <v>1619</v>
      </c>
      <c r="S281" s="270" t="s">
        <v>874</v>
      </c>
      <c r="T281" s="371"/>
      <c r="U281" s="371"/>
      <c r="V281" s="371"/>
      <c r="W281" s="371"/>
      <c r="X281" s="371"/>
      <c r="Y281" s="371"/>
    </row>
    <row r="282" ht="15.75" customHeight="1">
      <c r="A282" s="302">
        <v>44375.0</v>
      </c>
      <c r="B282" s="281" t="s">
        <v>35</v>
      </c>
      <c r="C282" s="281" t="s">
        <v>96</v>
      </c>
      <c r="D282" s="407" t="s">
        <v>1957</v>
      </c>
      <c r="E282" s="281" t="s">
        <v>29</v>
      </c>
      <c r="F282" s="281" t="s">
        <v>36</v>
      </c>
      <c r="G282" s="281" t="s">
        <v>97</v>
      </c>
      <c r="H282" s="281">
        <v>7.0</v>
      </c>
      <c r="I282" s="281">
        <v>2.0</v>
      </c>
      <c r="J282" s="281" t="s">
        <v>1648</v>
      </c>
      <c r="K282" s="280" t="s">
        <v>139</v>
      </c>
      <c r="L282" s="281" t="s">
        <v>9</v>
      </c>
      <c r="M282" s="302">
        <v>44375.0</v>
      </c>
      <c r="N282" s="281" t="s">
        <v>15</v>
      </c>
      <c r="O282" s="270" t="s">
        <v>1621</v>
      </c>
      <c r="P282" s="270" t="s">
        <v>1621</v>
      </c>
      <c r="Q282" s="375" t="s">
        <v>1622</v>
      </c>
      <c r="R282" s="368" t="s">
        <v>1619</v>
      </c>
      <c r="S282" s="281" t="s">
        <v>485</v>
      </c>
      <c r="T282" s="371"/>
      <c r="U282" s="371"/>
      <c r="V282" s="371"/>
      <c r="W282" s="371"/>
      <c r="X282" s="371"/>
      <c r="Y282" s="371"/>
    </row>
    <row r="283" ht="15.75" customHeight="1">
      <c r="A283" s="309">
        <v>44391.0</v>
      </c>
      <c r="B283" s="281" t="s">
        <v>35</v>
      </c>
      <c r="C283" s="281" t="s">
        <v>96</v>
      </c>
      <c r="D283" s="407" t="s">
        <v>1962</v>
      </c>
      <c r="E283" s="281" t="s">
        <v>29</v>
      </c>
      <c r="F283" s="281" t="s">
        <v>36</v>
      </c>
      <c r="G283" s="281" t="s">
        <v>97</v>
      </c>
      <c r="H283" s="281">
        <v>8.0</v>
      </c>
      <c r="I283" s="281">
        <v>3.0</v>
      </c>
      <c r="J283" s="281" t="s">
        <v>1877</v>
      </c>
      <c r="K283" s="280" t="s">
        <v>139</v>
      </c>
      <c r="L283" s="281" t="s">
        <v>9</v>
      </c>
      <c r="M283" s="302">
        <v>44391.0</v>
      </c>
      <c r="N283" s="281" t="s">
        <v>15</v>
      </c>
      <c r="O283" s="270" t="s">
        <v>1621</v>
      </c>
      <c r="P283" s="270" t="s">
        <v>1621</v>
      </c>
      <c r="Q283" s="375" t="s">
        <v>1622</v>
      </c>
      <c r="R283" s="368" t="s">
        <v>1619</v>
      </c>
      <c r="S283" s="281" t="s">
        <v>485</v>
      </c>
      <c r="T283" s="371"/>
      <c r="U283" s="371"/>
      <c r="V283" s="371"/>
      <c r="W283" s="371"/>
      <c r="X283" s="371"/>
      <c r="Y283" s="371"/>
    </row>
    <row r="284" ht="15.75" customHeight="1">
      <c r="A284" s="309">
        <v>44375.0</v>
      </c>
      <c r="B284" s="281" t="s">
        <v>35</v>
      </c>
      <c r="C284" s="281" t="s">
        <v>96</v>
      </c>
      <c r="D284" s="407" t="s">
        <v>1966</v>
      </c>
      <c r="E284" s="281" t="s">
        <v>29</v>
      </c>
      <c r="F284" s="281" t="s">
        <v>36</v>
      </c>
      <c r="G284" s="281" t="s">
        <v>97</v>
      </c>
      <c r="H284" s="281">
        <v>9.0</v>
      </c>
      <c r="I284" s="281">
        <v>2.0</v>
      </c>
      <c r="J284" s="281" t="s">
        <v>1879</v>
      </c>
      <c r="K284" s="280" t="s">
        <v>139</v>
      </c>
      <c r="L284" s="281" t="s">
        <v>9</v>
      </c>
      <c r="M284" s="302">
        <v>44375.0</v>
      </c>
      <c r="N284" s="281" t="s">
        <v>15</v>
      </c>
      <c r="O284" s="270" t="s">
        <v>1621</v>
      </c>
      <c r="P284" s="270" t="s">
        <v>1621</v>
      </c>
      <c r="Q284" s="375" t="s">
        <v>1622</v>
      </c>
      <c r="R284" s="368" t="s">
        <v>1619</v>
      </c>
      <c r="S284" s="281" t="s">
        <v>485</v>
      </c>
      <c r="T284" s="411"/>
      <c r="U284" s="411"/>
      <c r="V284" s="411"/>
      <c r="W284" s="411"/>
      <c r="X284" s="411"/>
      <c r="Y284" s="411"/>
    </row>
    <row r="285" ht="15.75" customHeight="1">
      <c r="A285" s="309">
        <v>44391.0</v>
      </c>
      <c r="B285" s="281" t="s">
        <v>35</v>
      </c>
      <c r="C285" s="281" t="s">
        <v>96</v>
      </c>
      <c r="D285" s="407" t="s">
        <v>1842</v>
      </c>
      <c r="E285" s="281" t="s">
        <v>29</v>
      </c>
      <c r="F285" s="281" t="s">
        <v>36</v>
      </c>
      <c r="G285" s="281" t="s">
        <v>97</v>
      </c>
      <c r="H285" s="281">
        <v>11.0</v>
      </c>
      <c r="I285" s="281">
        <v>2.0</v>
      </c>
      <c r="J285" s="281" t="s">
        <v>1970</v>
      </c>
      <c r="K285" s="280" t="s">
        <v>139</v>
      </c>
      <c r="L285" s="281" t="s">
        <v>9</v>
      </c>
      <c r="M285" s="302">
        <v>44391.0</v>
      </c>
      <c r="N285" s="281" t="s">
        <v>15</v>
      </c>
      <c r="O285" s="270" t="s">
        <v>1621</v>
      </c>
      <c r="P285" s="270" t="s">
        <v>1621</v>
      </c>
      <c r="Q285" s="375" t="s">
        <v>1622</v>
      </c>
      <c r="R285" s="368" t="s">
        <v>1619</v>
      </c>
      <c r="S285" s="281" t="s">
        <v>485</v>
      </c>
      <c r="T285" s="371"/>
      <c r="U285" s="371"/>
      <c r="V285" s="371"/>
      <c r="W285" s="371"/>
      <c r="X285" s="371"/>
      <c r="Y285" s="371"/>
    </row>
    <row r="286" ht="15.75" customHeight="1">
      <c r="A286" s="302">
        <v>44651.0</v>
      </c>
      <c r="B286" s="281" t="s">
        <v>35</v>
      </c>
      <c r="C286" s="281" t="s">
        <v>96</v>
      </c>
      <c r="D286" s="407" t="s">
        <v>1972</v>
      </c>
      <c r="E286" s="281" t="s">
        <v>29</v>
      </c>
      <c r="F286" s="281" t="s">
        <v>36</v>
      </c>
      <c r="G286" s="281" t="s">
        <v>97</v>
      </c>
      <c r="H286" s="281">
        <v>12.0</v>
      </c>
      <c r="I286" s="281">
        <v>3.0</v>
      </c>
      <c r="J286" s="281" t="s">
        <v>1973</v>
      </c>
      <c r="K286" s="280" t="s">
        <v>139</v>
      </c>
      <c r="L286" s="281" t="s">
        <v>9</v>
      </c>
      <c r="M286" s="302">
        <v>44651.0</v>
      </c>
      <c r="N286" s="281" t="s">
        <v>15</v>
      </c>
      <c r="O286" s="270" t="s">
        <v>1621</v>
      </c>
      <c r="P286" s="270" t="s">
        <v>1621</v>
      </c>
      <c r="Q286" s="375" t="s">
        <v>1622</v>
      </c>
      <c r="R286" s="368" t="s">
        <v>1619</v>
      </c>
      <c r="S286" s="281" t="s">
        <v>485</v>
      </c>
      <c r="T286" s="371"/>
      <c r="U286" s="371"/>
      <c r="V286" s="371"/>
      <c r="W286" s="371"/>
      <c r="X286" s="371"/>
      <c r="Y286" s="371"/>
    </row>
    <row r="287" ht="15.75" customHeight="1">
      <c r="A287" s="309">
        <v>44368.0</v>
      </c>
      <c r="B287" s="281" t="s">
        <v>35</v>
      </c>
      <c r="C287" s="281" t="s">
        <v>96</v>
      </c>
      <c r="D287" s="407" t="s">
        <v>2041</v>
      </c>
      <c r="E287" s="281" t="s">
        <v>29</v>
      </c>
      <c r="F287" s="281" t="s">
        <v>36</v>
      </c>
      <c r="G287" s="281" t="s">
        <v>97</v>
      </c>
      <c r="H287" s="281">
        <v>14.0</v>
      </c>
      <c r="I287" s="281">
        <v>1.0</v>
      </c>
      <c r="J287" s="281" t="s">
        <v>2042</v>
      </c>
      <c r="K287" s="280" t="s">
        <v>139</v>
      </c>
      <c r="L287" s="281" t="s">
        <v>9</v>
      </c>
      <c r="M287" s="302">
        <v>44368.0</v>
      </c>
      <c r="N287" s="281" t="s">
        <v>15</v>
      </c>
      <c r="O287" s="281" t="s">
        <v>505</v>
      </c>
      <c r="P287" s="281" t="s">
        <v>505</v>
      </c>
      <c r="Q287" s="375" t="s">
        <v>1622</v>
      </c>
      <c r="R287" s="368" t="s">
        <v>1619</v>
      </c>
      <c r="S287" s="281" t="s">
        <v>485</v>
      </c>
      <c r="T287" s="371"/>
      <c r="U287" s="371"/>
      <c r="V287" s="371"/>
      <c r="W287" s="371"/>
      <c r="X287" s="371"/>
      <c r="Y287" s="371"/>
    </row>
    <row r="288" ht="15.75" customHeight="1">
      <c r="A288" s="302">
        <v>44368.0</v>
      </c>
      <c r="B288" s="281" t="s">
        <v>35</v>
      </c>
      <c r="C288" s="281" t="s">
        <v>96</v>
      </c>
      <c r="D288" s="407" t="s">
        <v>2043</v>
      </c>
      <c r="E288" s="281" t="s">
        <v>29</v>
      </c>
      <c r="F288" s="281" t="s">
        <v>36</v>
      </c>
      <c r="G288" s="281" t="s">
        <v>97</v>
      </c>
      <c r="H288" s="281">
        <v>15.0</v>
      </c>
      <c r="I288" s="281">
        <v>2.0</v>
      </c>
      <c r="J288" s="281" t="s">
        <v>2044</v>
      </c>
      <c r="K288" s="280" t="s">
        <v>139</v>
      </c>
      <c r="L288" s="281" t="s">
        <v>9</v>
      </c>
      <c r="M288" s="302">
        <v>44368.0</v>
      </c>
      <c r="N288" s="281" t="s">
        <v>15</v>
      </c>
      <c r="O288" s="270" t="s">
        <v>1621</v>
      </c>
      <c r="P288" s="270" t="s">
        <v>1621</v>
      </c>
      <c r="Q288" s="375" t="s">
        <v>1622</v>
      </c>
      <c r="R288" s="368" t="s">
        <v>1619</v>
      </c>
      <c r="S288" s="281" t="s">
        <v>485</v>
      </c>
      <c r="T288" s="371"/>
      <c r="U288" s="371"/>
      <c r="V288" s="371"/>
      <c r="W288" s="371"/>
      <c r="X288" s="371"/>
      <c r="Y288" s="371"/>
    </row>
    <row r="289" ht="15.75" customHeight="1">
      <c r="A289" s="319">
        <v>44167.0</v>
      </c>
      <c r="B289" s="281" t="s">
        <v>35</v>
      </c>
      <c r="C289" s="281" t="s">
        <v>92</v>
      </c>
      <c r="D289" s="407" t="s">
        <v>2045</v>
      </c>
      <c r="E289" s="281" t="s">
        <v>29</v>
      </c>
      <c r="F289" s="281" t="s">
        <v>36</v>
      </c>
      <c r="G289" s="281" t="s">
        <v>93</v>
      </c>
      <c r="H289" s="280">
        <v>1.0</v>
      </c>
      <c r="I289" s="280">
        <v>1.0</v>
      </c>
      <c r="J289" s="281" t="str">
        <f t="shared" ref="J289:J307" si="15">CONCATENATE(F289,"-",G289,"-",H289)</f>
        <v>GTH-POL-1</v>
      </c>
      <c r="K289" s="280" t="s">
        <v>2046</v>
      </c>
      <c r="L289" s="281" t="s">
        <v>9</v>
      </c>
      <c r="M289" s="314">
        <v>44167.0</v>
      </c>
      <c r="N289" s="367" t="s">
        <v>19</v>
      </c>
      <c r="O289" s="270" t="s">
        <v>1621</v>
      </c>
      <c r="P289" s="270" t="s">
        <v>1621</v>
      </c>
      <c r="Q289" s="375" t="s">
        <v>1622</v>
      </c>
      <c r="R289" s="368" t="s">
        <v>1619</v>
      </c>
      <c r="S289" s="270" t="s">
        <v>874</v>
      </c>
      <c r="T289" s="371"/>
      <c r="U289" s="371"/>
      <c r="V289" s="371"/>
      <c r="W289" s="371"/>
      <c r="X289" s="371"/>
      <c r="Y289" s="371"/>
    </row>
    <row r="290" ht="15.75" customHeight="1">
      <c r="A290" s="314">
        <v>44712.0</v>
      </c>
      <c r="B290" s="281" t="s">
        <v>35</v>
      </c>
      <c r="C290" s="281" t="s">
        <v>92</v>
      </c>
      <c r="D290" s="407" t="s">
        <v>2047</v>
      </c>
      <c r="E290" s="281" t="s">
        <v>29</v>
      </c>
      <c r="F290" s="281" t="s">
        <v>36</v>
      </c>
      <c r="G290" s="281" t="s">
        <v>93</v>
      </c>
      <c r="H290" s="280">
        <v>2.0</v>
      </c>
      <c r="I290" s="280">
        <v>1.0</v>
      </c>
      <c r="J290" s="281" t="str">
        <f t="shared" si="15"/>
        <v>GTH-POL-2</v>
      </c>
      <c r="K290" s="280" t="s">
        <v>2048</v>
      </c>
      <c r="L290" s="281" t="s">
        <v>9</v>
      </c>
      <c r="M290" s="314">
        <v>44712.0</v>
      </c>
      <c r="N290" s="367" t="s">
        <v>19</v>
      </c>
      <c r="O290" s="270" t="s">
        <v>1621</v>
      </c>
      <c r="P290" s="270" t="s">
        <v>1621</v>
      </c>
      <c r="Q290" s="375" t="s">
        <v>1622</v>
      </c>
      <c r="R290" s="368" t="s">
        <v>1619</v>
      </c>
      <c r="S290" s="270" t="s">
        <v>874</v>
      </c>
      <c r="T290" s="371"/>
      <c r="U290" s="371"/>
      <c r="V290" s="371"/>
      <c r="W290" s="371"/>
      <c r="X290" s="371"/>
      <c r="Y290" s="371"/>
    </row>
    <row r="291" ht="15.75" customHeight="1">
      <c r="A291" s="314">
        <v>44775.0</v>
      </c>
      <c r="B291" s="281" t="s">
        <v>35</v>
      </c>
      <c r="C291" s="281" t="s">
        <v>92</v>
      </c>
      <c r="D291" s="407" t="s">
        <v>2049</v>
      </c>
      <c r="E291" s="303" t="str">
        <f>IFERROR(VLOOKUP(B291,'Guia Procesos'!$B$3:$D$23,3,0)," ")</f>
        <v>Transversal</v>
      </c>
      <c r="F291" s="303" t="str">
        <f>IFERROR(VLOOKUP(B291,'Guia Procesos'!$B$3:$C$22,2,0)," ")</f>
        <v>GTH</v>
      </c>
      <c r="G291" s="303" t="str">
        <f>IFERROR(VLOOKUP(C291,'Guia Procesos'!$B$27:$C$50,2,0)," ")</f>
        <v>POL</v>
      </c>
      <c r="H291" s="280">
        <v>3.0</v>
      </c>
      <c r="I291" s="280">
        <v>2.0</v>
      </c>
      <c r="J291" s="281" t="str">
        <f t="shared" si="15"/>
        <v>GTH-POL-3</v>
      </c>
      <c r="K291" s="270" t="s">
        <v>139</v>
      </c>
      <c r="L291" s="281" t="s">
        <v>9</v>
      </c>
      <c r="M291" s="314">
        <v>44775.0</v>
      </c>
      <c r="N291" s="367" t="s">
        <v>19</v>
      </c>
      <c r="O291" s="270" t="s">
        <v>1621</v>
      </c>
      <c r="P291" s="270" t="s">
        <v>1621</v>
      </c>
      <c r="Q291" s="375" t="s">
        <v>1622</v>
      </c>
      <c r="R291" s="368" t="s">
        <v>1619</v>
      </c>
      <c r="S291" s="270" t="s">
        <v>874</v>
      </c>
      <c r="T291" s="371"/>
      <c r="U291" s="371"/>
      <c r="V291" s="371"/>
      <c r="W291" s="371"/>
      <c r="X291" s="371"/>
      <c r="Y291" s="371"/>
    </row>
    <row r="292" ht="15.75" customHeight="1">
      <c r="A292" s="329">
        <v>45134.0</v>
      </c>
      <c r="B292" s="281" t="s">
        <v>35</v>
      </c>
      <c r="C292" s="303" t="s">
        <v>92</v>
      </c>
      <c r="D292" s="405" t="s">
        <v>2050</v>
      </c>
      <c r="E292" s="303" t="str">
        <f>IFERROR(VLOOKUP(B292,'Guia Procesos'!$B$3:$D$23,3,0)," ")</f>
        <v>Transversal</v>
      </c>
      <c r="F292" s="303" t="str">
        <f>IFERROR(VLOOKUP(B292,'Guia Procesos'!$B$3:$C$22,2,0)," ")</f>
        <v>GTH</v>
      </c>
      <c r="G292" s="303" t="str">
        <f>IFERROR(VLOOKUP(C292,'Guia Procesos'!$B$27:$C$50,2,0)," ")</f>
        <v>POL</v>
      </c>
      <c r="H292" s="307">
        <v>4.0</v>
      </c>
      <c r="I292" s="303">
        <v>1.0</v>
      </c>
      <c r="J292" s="281" t="str">
        <f t="shared" si="15"/>
        <v>GTH-POL-4</v>
      </c>
      <c r="K292" s="280" t="s">
        <v>139</v>
      </c>
      <c r="L292" s="303" t="s">
        <v>9</v>
      </c>
      <c r="M292" s="303" t="s">
        <v>2051</v>
      </c>
      <c r="N292" s="303" t="s">
        <v>10</v>
      </c>
      <c r="O292" s="303" t="s">
        <v>1661</v>
      </c>
      <c r="P292" s="303" t="s">
        <v>1661</v>
      </c>
      <c r="Q292" s="375" t="s">
        <v>1622</v>
      </c>
      <c r="R292" s="368" t="s">
        <v>1619</v>
      </c>
      <c r="S292" s="270" t="s">
        <v>874</v>
      </c>
      <c r="T292" s="371"/>
      <c r="U292" s="371"/>
      <c r="V292" s="371"/>
      <c r="W292" s="371"/>
      <c r="X292" s="371"/>
      <c r="Y292" s="371"/>
    </row>
    <row r="293" ht="15.75" customHeight="1">
      <c r="A293" s="328">
        <v>45191.0</v>
      </c>
      <c r="B293" s="281" t="s">
        <v>35</v>
      </c>
      <c r="C293" s="281" t="s">
        <v>92</v>
      </c>
      <c r="D293" s="407" t="s">
        <v>2052</v>
      </c>
      <c r="E293" s="303" t="str">
        <f>IFERROR(VLOOKUP(B293,'Guia Procesos'!$B$3:$D$23,3,0)," ")</f>
        <v>Transversal</v>
      </c>
      <c r="F293" s="303" t="str">
        <f>IFERROR(VLOOKUP(B293,'Guia Procesos'!$B$3:$C$22,2,0)," ")</f>
        <v>GTH</v>
      </c>
      <c r="G293" s="303" t="str">
        <f>IFERROR(VLOOKUP(C293,'Guia Procesos'!$B$27:$C$50,2,0)," ")</f>
        <v>POL</v>
      </c>
      <c r="H293" s="280">
        <v>5.0</v>
      </c>
      <c r="I293" s="280">
        <v>4.0</v>
      </c>
      <c r="J293" s="281" t="str">
        <f t="shared" si="15"/>
        <v>GTH-POL-5</v>
      </c>
      <c r="K293" s="280" t="s">
        <v>2053</v>
      </c>
      <c r="L293" s="367" t="s">
        <v>14</v>
      </c>
      <c r="M293" s="328">
        <v>45191.0</v>
      </c>
      <c r="N293" s="367" t="s">
        <v>19</v>
      </c>
      <c r="O293" s="270" t="s">
        <v>1621</v>
      </c>
      <c r="P293" s="270" t="s">
        <v>1621</v>
      </c>
      <c r="Q293" s="408" t="s">
        <v>2054</v>
      </c>
      <c r="R293" s="368" t="s">
        <v>1619</v>
      </c>
      <c r="S293" s="270" t="s">
        <v>874</v>
      </c>
      <c r="T293" s="371"/>
      <c r="U293" s="371"/>
      <c r="V293" s="371"/>
      <c r="W293" s="371"/>
      <c r="X293" s="371"/>
      <c r="Y293" s="371"/>
    </row>
    <row r="294" ht="15.75" customHeight="1">
      <c r="A294" s="314">
        <v>45191.0</v>
      </c>
      <c r="B294" s="281" t="s">
        <v>35</v>
      </c>
      <c r="C294" s="281" t="s">
        <v>92</v>
      </c>
      <c r="D294" s="407" t="s">
        <v>1992</v>
      </c>
      <c r="E294" s="303" t="str">
        <f>IFERROR(VLOOKUP(B294,'Guia Procesos'!$B$3:$D$23,3,0)," ")</f>
        <v>Transversal</v>
      </c>
      <c r="F294" s="303" t="str">
        <f>IFERROR(VLOOKUP(B294,'Guia Procesos'!$B$3:$C$22,2,0)," ")</f>
        <v>GTH</v>
      </c>
      <c r="G294" s="303" t="str">
        <f>IFERROR(VLOOKUP(C294,'Guia Procesos'!$B$27:$C$50,2,0)," ")</f>
        <v>POL</v>
      </c>
      <c r="H294" s="280">
        <v>6.0</v>
      </c>
      <c r="I294" s="280">
        <v>4.0</v>
      </c>
      <c r="J294" s="281" t="str">
        <f t="shared" si="15"/>
        <v>GTH-POL-6</v>
      </c>
      <c r="K294" s="280" t="s">
        <v>2055</v>
      </c>
      <c r="L294" s="367" t="s">
        <v>14</v>
      </c>
      <c r="M294" s="314">
        <v>44775.0</v>
      </c>
      <c r="N294" s="367" t="s">
        <v>19</v>
      </c>
      <c r="O294" s="270" t="s">
        <v>1621</v>
      </c>
      <c r="P294" s="270" t="s">
        <v>1621</v>
      </c>
      <c r="Q294" s="408" t="s">
        <v>2054</v>
      </c>
      <c r="R294" s="368" t="s">
        <v>1619</v>
      </c>
      <c r="S294" s="270" t="s">
        <v>874</v>
      </c>
      <c r="T294" s="371"/>
      <c r="U294" s="371"/>
      <c r="V294" s="371"/>
      <c r="W294" s="371"/>
      <c r="X294" s="371"/>
      <c r="Y294" s="371"/>
    </row>
    <row r="295" ht="15.75" customHeight="1">
      <c r="A295" s="314">
        <v>45191.0</v>
      </c>
      <c r="B295" s="281" t="s">
        <v>35</v>
      </c>
      <c r="C295" s="281" t="s">
        <v>92</v>
      </c>
      <c r="D295" s="407" t="s">
        <v>1988</v>
      </c>
      <c r="E295" s="303" t="str">
        <f>IFERROR(VLOOKUP(B295,'Guia Procesos'!$B$3:$D$23,3,0)," ")</f>
        <v>Transversal</v>
      </c>
      <c r="F295" s="303" t="str">
        <f>IFERROR(VLOOKUP(B295,'Guia Procesos'!$B$3:$C$22,2,0)," ")</f>
        <v>GTH</v>
      </c>
      <c r="G295" s="303" t="str">
        <f>IFERROR(VLOOKUP(C295,'Guia Procesos'!$B$27:$C$50,2,0)," ")</f>
        <v>POL</v>
      </c>
      <c r="H295" s="280">
        <v>7.0</v>
      </c>
      <c r="I295" s="280">
        <v>3.0</v>
      </c>
      <c r="J295" s="281" t="str">
        <f t="shared" si="15"/>
        <v>GTH-POL-7</v>
      </c>
      <c r="K295" s="280" t="s">
        <v>2055</v>
      </c>
      <c r="L295" s="367" t="s">
        <v>14</v>
      </c>
      <c r="M295" s="314">
        <v>45191.0</v>
      </c>
      <c r="N295" s="367" t="s">
        <v>19</v>
      </c>
      <c r="O295" s="270" t="s">
        <v>1621</v>
      </c>
      <c r="P295" s="270" t="s">
        <v>1621</v>
      </c>
      <c r="Q295" s="408" t="s">
        <v>2056</v>
      </c>
      <c r="R295" s="368" t="s">
        <v>1619</v>
      </c>
      <c r="S295" s="270" t="s">
        <v>874</v>
      </c>
      <c r="T295" s="371"/>
      <c r="U295" s="371"/>
      <c r="V295" s="371"/>
      <c r="W295" s="371"/>
      <c r="X295" s="371"/>
      <c r="Y295" s="371"/>
    </row>
    <row r="296" ht="15.75" customHeight="1">
      <c r="A296" s="328">
        <v>45426.0</v>
      </c>
      <c r="B296" s="281" t="s">
        <v>35</v>
      </c>
      <c r="C296" s="280" t="s">
        <v>92</v>
      </c>
      <c r="D296" s="407" t="s">
        <v>2057</v>
      </c>
      <c r="E296" s="281" t="s">
        <v>29</v>
      </c>
      <c r="F296" s="281" t="s">
        <v>36</v>
      </c>
      <c r="G296" s="303" t="str">
        <f>IFERROR(VLOOKUP(C296,'Guia Procesos'!$B$27:$C$50,2,0)," ")</f>
        <v>POL</v>
      </c>
      <c r="H296" s="280">
        <v>6.0</v>
      </c>
      <c r="I296" s="280">
        <v>5.0</v>
      </c>
      <c r="J296" s="281" t="str">
        <f t="shared" si="15"/>
        <v>GTH-POL-6</v>
      </c>
      <c r="K296" s="270" t="s">
        <v>139</v>
      </c>
      <c r="L296" s="280" t="s">
        <v>9</v>
      </c>
      <c r="M296" s="328">
        <v>45426.0</v>
      </c>
      <c r="N296" s="367" t="s">
        <v>19</v>
      </c>
      <c r="O296" s="270" t="s">
        <v>1621</v>
      </c>
      <c r="P296" s="270" t="s">
        <v>1621</v>
      </c>
      <c r="Q296" s="375" t="s">
        <v>1622</v>
      </c>
      <c r="R296" s="368" t="s">
        <v>1619</v>
      </c>
      <c r="S296" s="270" t="s">
        <v>874</v>
      </c>
      <c r="T296" s="371"/>
      <c r="U296" s="371"/>
      <c r="V296" s="371"/>
      <c r="W296" s="371"/>
      <c r="X296" s="371"/>
      <c r="Y296" s="371"/>
    </row>
    <row r="297" ht="15.75" customHeight="1">
      <c r="A297" s="328">
        <v>45426.0</v>
      </c>
      <c r="B297" s="281" t="s">
        <v>35</v>
      </c>
      <c r="C297" s="280" t="s">
        <v>92</v>
      </c>
      <c r="D297" s="407" t="s">
        <v>2052</v>
      </c>
      <c r="E297" s="281" t="s">
        <v>29</v>
      </c>
      <c r="F297" s="281" t="s">
        <v>36</v>
      </c>
      <c r="G297" s="303" t="str">
        <f>IFERROR(VLOOKUP(C297,'Guia Procesos'!$B$27:$C$50,2,0)," ")</f>
        <v>POL</v>
      </c>
      <c r="H297" s="280">
        <v>5.0</v>
      </c>
      <c r="I297" s="280">
        <v>5.0</v>
      </c>
      <c r="J297" s="281" t="str">
        <f t="shared" si="15"/>
        <v>GTH-POL-5</v>
      </c>
      <c r="K297" s="270" t="s">
        <v>139</v>
      </c>
      <c r="L297" s="280" t="s">
        <v>9</v>
      </c>
      <c r="M297" s="328">
        <v>45426.0</v>
      </c>
      <c r="N297" s="367" t="s">
        <v>19</v>
      </c>
      <c r="O297" s="270" t="s">
        <v>1621</v>
      </c>
      <c r="P297" s="270" t="s">
        <v>1621</v>
      </c>
      <c r="Q297" s="375" t="s">
        <v>1622</v>
      </c>
      <c r="R297" s="368" t="s">
        <v>1619</v>
      </c>
      <c r="S297" s="270" t="s">
        <v>874</v>
      </c>
      <c r="T297" s="371"/>
      <c r="U297" s="371"/>
      <c r="V297" s="371"/>
      <c r="W297" s="371"/>
      <c r="X297" s="371"/>
      <c r="Y297" s="371"/>
    </row>
    <row r="298" ht="15.75" customHeight="1">
      <c r="A298" s="328">
        <v>45426.0</v>
      </c>
      <c r="B298" s="281" t="s">
        <v>35</v>
      </c>
      <c r="C298" s="280" t="s">
        <v>92</v>
      </c>
      <c r="D298" s="407" t="s">
        <v>2058</v>
      </c>
      <c r="E298" s="281" t="s">
        <v>29</v>
      </c>
      <c r="F298" s="281" t="s">
        <v>36</v>
      </c>
      <c r="G298" s="303" t="str">
        <f>IFERROR(VLOOKUP(C298,'Guia Procesos'!$B$27:$C$50,2,0)," ")</f>
        <v>POL</v>
      </c>
      <c r="H298" s="280">
        <v>7.0</v>
      </c>
      <c r="I298" s="280">
        <v>4.0</v>
      </c>
      <c r="J298" s="281" t="str">
        <f t="shared" si="15"/>
        <v>GTH-POL-7</v>
      </c>
      <c r="K298" s="270" t="s">
        <v>139</v>
      </c>
      <c r="L298" s="280" t="s">
        <v>9</v>
      </c>
      <c r="M298" s="328">
        <v>45426.0</v>
      </c>
      <c r="N298" s="367" t="s">
        <v>19</v>
      </c>
      <c r="O298" s="270" t="s">
        <v>1621</v>
      </c>
      <c r="P298" s="270" t="s">
        <v>1621</v>
      </c>
      <c r="Q298" s="375" t="s">
        <v>1622</v>
      </c>
      <c r="R298" s="368" t="s">
        <v>1619</v>
      </c>
      <c r="S298" s="270" t="s">
        <v>874</v>
      </c>
      <c r="T298" s="371"/>
      <c r="U298" s="371"/>
      <c r="V298" s="371"/>
      <c r="W298" s="371"/>
      <c r="X298" s="371"/>
      <c r="Y298" s="371"/>
    </row>
    <row r="299" ht="15.75" customHeight="1">
      <c r="A299" s="329">
        <v>45049.0</v>
      </c>
      <c r="B299" s="281" t="s">
        <v>35</v>
      </c>
      <c r="C299" s="303" t="s">
        <v>98</v>
      </c>
      <c r="D299" s="405" t="s">
        <v>2059</v>
      </c>
      <c r="E299" s="303" t="str">
        <f>IFERROR(VLOOKUP(B299,'Guia Procesos'!$B$3:$D$23,3,0)," ")</f>
        <v>Transversal</v>
      </c>
      <c r="F299" s="303" t="str">
        <f>IFERROR(VLOOKUP(B299,'Guia Procesos'!$B$3:$C$22,2,0)," ")</f>
        <v>GTH</v>
      </c>
      <c r="G299" s="303" t="str">
        <f>IFERROR(VLOOKUP(C299,'Guia Procesos'!$B$27:$C$50,2,0)," ")</f>
        <v>PR</v>
      </c>
      <c r="H299" s="307">
        <v>1.0</v>
      </c>
      <c r="I299" s="303">
        <v>2.0</v>
      </c>
      <c r="J299" s="281" t="str">
        <f t="shared" si="15"/>
        <v>GTH-PR-1</v>
      </c>
      <c r="K299" s="281" t="s">
        <v>2060</v>
      </c>
      <c r="L299" s="303" t="s">
        <v>9</v>
      </c>
      <c r="M299" s="305">
        <v>45049.0</v>
      </c>
      <c r="N299" s="303" t="s">
        <v>10</v>
      </c>
      <c r="O299" s="303" t="s">
        <v>2061</v>
      </c>
      <c r="P299" s="303" t="s">
        <v>2061</v>
      </c>
      <c r="Q299" s="375" t="s">
        <v>1622</v>
      </c>
      <c r="R299" s="368" t="s">
        <v>1619</v>
      </c>
      <c r="S299" s="270" t="s">
        <v>874</v>
      </c>
      <c r="T299" s="371"/>
      <c r="U299" s="371"/>
      <c r="V299" s="371"/>
      <c r="W299" s="371"/>
      <c r="X299" s="371"/>
      <c r="Y299" s="371"/>
    </row>
    <row r="300" ht="15.75" customHeight="1">
      <c r="A300" s="314">
        <v>43636.0</v>
      </c>
      <c r="B300" s="281" t="s">
        <v>35</v>
      </c>
      <c r="C300" s="281" t="s">
        <v>98</v>
      </c>
      <c r="D300" s="407" t="s">
        <v>2029</v>
      </c>
      <c r="E300" s="281" t="s">
        <v>29</v>
      </c>
      <c r="F300" s="281" t="s">
        <v>36</v>
      </c>
      <c r="G300" s="281" t="s">
        <v>99</v>
      </c>
      <c r="H300" s="280">
        <v>2.0</v>
      </c>
      <c r="I300" s="281">
        <v>1.0</v>
      </c>
      <c r="J300" s="281" t="str">
        <f t="shared" si="15"/>
        <v>GTH-PR-2</v>
      </c>
      <c r="K300" s="280" t="s">
        <v>2030</v>
      </c>
      <c r="L300" s="280" t="s">
        <v>9</v>
      </c>
      <c r="M300" s="314">
        <v>43636.0</v>
      </c>
      <c r="N300" s="367" t="s">
        <v>19</v>
      </c>
      <c r="O300" s="281" t="s">
        <v>505</v>
      </c>
      <c r="P300" s="281" t="s">
        <v>505</v>
      </c>
      <c r="Q300" s="375" t="s">
        <v>1622</v>
      </c>
      <c r="R300" s="368" t="s">
        <v>1619</v>
      </c>
      <c r="S300" s="281" t="s">
        <v>485</v>
      </c>
      <c r="T300" s="371"/>
      <c r="U300" s="371"/>
      <c r="V300" s="371"/>
      <c r="W300" s="371"/>
      <c r="X300" s="371"/>
      <c r="Y300" s="371"/>
    </row>
    <row r="301" ht="15.75" customHeight="1">
      <c r="A301" s="314">
        <v>43655.0</v>
      </c>
      <c r="B301" s="281" t="s">
        <v>35</v>
      </c>
      <c r="C301" s="281" t="s">
        <v>98</v>
      </c>
      <c r="D301" s="407" t="s">
        <v>2062</v>
      </c>
      <c r="E301" s="281" t="s">
        <v>29</v>
      </c>
      <c r="F301" s="281" t="s">
        <v>36</v>
      </c>
      <c r="G301" s="281" t="s">
        <v>99</v>
      </c>
      <c r="H301" s="280">
        <v>3.0</v>
      </c>
      <c r="I301" s="281">
        <v>1.0</v>
      </c>
      <c r="J301" s="281" t="str">
        <f t="shared" si="15"/>
        <v>GTH-PR-3</v>
      </c>
      <c r="K301" s="280" t="s">
        <v>1998</v>
      </c>
      <c r="L301" s="281" t="s">
        <v>9</v>
      </c>
      <c r="M301" s="314">
        <v>43655.0</v>
      </c>
      <c r="N301" s="367" t="s">
        <v>19</v>
      </c>
      <c r="O301" s="281" t="s">
        <v>505</v>
      </c>
      <c r="P301" s="281" t="s">
        <v>505</v>
      </c>
      <c r="Q301" s="375" t="s">
        <v>1622</v>
      </c>
      <c r="R301" s="368" t="s">
        <v>1619</v>
      </c>
      <c r="S301" s="281" t="s">
        <v>485</v>
      </c>
      <c r="T301" s="371"/>
      <c r="U301" s="371"/>
      <c r="V301" s="371"/>
      <c r="W301" s="371"/>
      <c r="X301" s="371"/>
      <c r="Y301" s="371"/>
    </row>
    <row r="302" ht="15.75" customHeight="1">
      <c r="A302" s="314">
        <v>44141.0</v>
      </c>
      <c r="B302" s="281" t="s">
        <v>35</v>
      </c>
      <c r="C302" s="281" t="s">
        <v>100</v>
      </c>
      <c r="D302" s="407" t="s">
        <v>2063</v>
      </c>
      <c r="E302" s="281" t="s">
        <v>29</v>
      </c>
      <c r="F302" s="281" t="s">
        <v>36</v>
      </c>
      <c r="G302" s="281" t="s">
        <v>101</v>
      </c>
      <c r="H302" s="281">
        <v>1.0</v>
      </c>
      <c r="I302" s="280">
        <v>1.0</v>
      </c>
      <c r="J302" s="281" t="str">
        <f t="shared" si="15"/>
        <v>GTH-PROT-1</v>
      </c>
      <c r="K302" s="320" t="s">
        <v>1924</v>
      </c>
      <c r="L302" s="281" t="s">
        <v>9</v>
      </c>
      <c r="M302" s="314">
        <v>44141.0</v>
      </c>
      <c r="N302" s="367" t="s">
        <v>19</v>
      </c>
      <c r="O302" s="270" t="s">
        <v>1621</v>
      </c>
      <c r="P302" s="270" t="s">
        <v>1621</v>
      </c>
      <c r="Q302" s="375" t="s">
        <v>1622</v>
      </c>
      <c r="R302" s="368" t="s">
        <v>1619</v>
      </c>
      <c r="S302" s="270" t="s">
        <v>874</v>
      </c>
      <c r="T302" s="371"/>
      <c r="U302" s="371"/>
      <c r="V302" s="371"/>
      <c r="W302" s="371"/>
      <c r="X302" s="371"/>
      <c r="Y302" s="371"/>
    </row>
    <row r="303" ht="15.75" customHeight="1">
      <c r="A303" s="314">
        <v>44691.0</v>
      </c>
      <c r="B303" s="281" t="s">
        <v>35</v>
      </c>
      <c r="C303" s="281" t="s">
        <v>100</v>
      </c>
      <c r="D303" s="407" t="s">
        <v>2064</v>
      </c>
      <c r="E303" s="281" t="s">
        <v>29</v>
      </c>
      <c r="F303" s="281" t="s">
        <v>36</v>
      </c>
      <c r="G303" s="281" t="s">
        <v>101</v>
      </c>
      <c r="H303" s="280">
        <v>2.0</v>
      </c>
      <c r="I303" s="280">
        <v>4.0</v>
      </c>
      <c r="J303" s="281" t="str">
        <f t="shared" si="15"/>
        <v>GTH-PROT-2</v>
      </c>
      <c r="K303" s="280" t="s">
        <v>139</v>
      </c>
      <c r="L303" s="281" t="s">
        <v>9</v>
      </c>
      <c r="M303" s="314">
        <v>44691.0</v>
      </c>
      <c r="N303" s="281" t="s">
        <v>15</v>
      </c>
      <c r="O303" s="270" t="s">
        <v>1621</v>
      </c>
      <c r="P303" s="270" t="s">
        <v>1621</v>
      </c>
      <c r="Q303" s="375" t="s">
        <v>1622</v>
      </c>
      <c r="R303" s="368" t="s">
        <v>1619</v>
      </c>
      <c r="S303" s="281" t="s">
        <v>485</v>
      </c>
      <c r="T303" s="371"/>
      <c r="U303" s="371"/>
      <c r="V303" s="371"/>
      <c r="W303" s="371"/>
      <c r="X303" s="371"/>
      <c r="Y303" s="371"/>
    </row>
    <row r="304" ht="15.75" customHeight="1">
      <c r="A304" s="329">
        <v>44440.0</v>
      </c>
      <c r="B304" s="281" t="s">
        <v>35</v>
      </c>
      <c r="C304" s="281" t="s">
        <v>100</v>
      </c>
      <c r="D304" s="405" t="s">
        <v>2065</v>
      </c>
      <c r="E304" s="281" t="s">
        <v>29</v>
      </c>
      <c r="F304" s="281" t="s">
        <v>36</v>
      </c>
      <c r="G304" s="281" t="s">
        <v>101</v>
      </c>
      <c r="H304" s="307">
        <v>3.0</v>
      </c>
      <c r="I304" s="307">
        <v>1.0</v>
      </c>
      <c r="J304" s="281" t="str">
        <f t="shared" si="15"/>
        <v>GTH-PROT-3</v>
      </c>
      <c r="K304" s="270" t="s">
        <v>139</v>
      </c>
      <c r="L304" s="281" t="s">
        <v>9</v>
      </c>
      <c r="M304" s="330">
        <v>44440.0</v>
      </c>
      <c r="N304" s="367" t="s">
        <v>19</v>
      </c>
      <c r="O304" s="270" t="s">
        <v>1621</v>
      </c>
      <c r="P304" s="270" t="s">
        <v>1621</v>
      </c>
      <c r="Q304" s="375" t="s">
        <v>1622</v>
      </c>
      <c r="R304" s="368" t="s">
        <v>1619</v>
      </c>
      <c r="S304" s="270" t="s">
        <v>874</v>
      </c>
      <c r="T304" s="371"/>
      <c r="U304" s="371"/>
      <c r="V304" s="371"/>
      <c r="W304" s="371"/>
      <c r="X304" s="371"/>
      <c r="Y304" s="371"/>
    </row>
    <row r="305" ht="15.75" customHeight="1">
      <c r="A305" s="329">
        <v>45134.0</v>
      </c>
      <c r="B305" s="281" t="s">
        <v>35</v>
      </c>
      <c r="C305" s="303" t="s">
        <v>100</v>
      </c>
      <c r="D305" s="405" t="s">
        <v>2066</v>
      </c>
      <c r="E305" s="303" t="str">
        <f>IFERROR(VLOOKUP(B305,'Guia Procesos'!$B$3:$D$23,3,0)," ")</f>
        <v>Transversal</v>
      </c>
      <c r="F305" s="303" t="str">
        <f>IFERROR(VLOOKUP(B305,'Guia Procesos'!$B$3:$C$22,2,0)," ")</f>
        <v>GTH</v>
      </c>
      <c r="G305" s="303" t="str">
        <f>IFERROR(VLOOKUP(C305,'Guia Procesos'!$B$27:$C$50,2,0)," ")</f>
        <v>PROT</v>
      </c>
      <c r="H305" s="303">
        <v>4.0</v>
      </c>
      <c r="I305" s="303">
        <v>1.0</v>
      </c>
      <c r="J305" s="281" t="str">
        <f t="shared" si="15"/>
        <v>GTH-PROT-4</v>
      </c>
      <c r="K305" s="280" t="s">
        <v>139</v>
      </c>
      <c r="L305" s="303" t="s">
        <v>9</v>
      </c>
      <c r="M305" s="305">
        <v>45134.0</v>
      </c>
      <c r="N305" s="303" t="s">
        <v>10</v>
      </c>
      <c r="O305" s="303" t="s">
        <v>1661</v>
      </c>
      <c r="P305" s="303" t="s">
        <v>1661</v>
      </c>
      <c r="Q305" s="375" t="s">
        <v>1622</v>
      </c>
      <c r="R305" s="368" t="s">
        <v>1619</v>
      </c>
      <c r="S305" s="270" t="s">
        <v>874</v>
      </c>
      <c r="T305" s="371"/>
      <c r="U305" s="371"/>
      <c r="V305" s="371"/>
      <c r="W305" s="371"/>
      <c r="X305" s="371"/>
      <c r="Y305" s="371"/>
    </row>
    <row r="306" ht="15.75" customHeight="1">
      <c r="A306" s="318">
        <v>45279.0</v>
      </c>
      <c r="B306" s="281" t="s">
        <v>35</v>
      </c>
      <c r="C306" s="303" t="s">
        <v>100</v>
      </c>
      <c r="D306" s="405" t="s">
        <v>2067</v>
      </c>
      <c r="E306" s="303" t="str">
        <f>IFERROR(VLOOKUP(B306,'Guia Procesos'!$B$3:$D$23,3,0)," ")</f>
        <v>Transversal</v>
      </c>
      <c r="F306" s="303" t="str">
        <f>IFERROR(VLOOKUP(B306,'Guia Procesos'!$B$3:$C$22,2,0)," ")</f>
        <v>GTH</v>
      </c>
      <c r="G306" s="303" t="str">
        <f>IFERROR(VLOOKUP(C306,'Guia Procesos'!$B$27:$C$50,2,0)," ")</f>
        <v>PROT</v>
      </c>
      <c r="H306" s="303">
        <v>5.0</v>
      </c>
      <c r="I306" s="303">
        <v>1.0</v>
      </c>
      <c r="J306" s="281" t="str">
        <f t="shared" si="15"/>
        <v>GTH-PROT-5</v>
      </c>
      <c r="K306" s="280" t="s">
        <v>139</v>
      </c>
      <c r="L306" s="303" t="s">
        <v>9</v>
      </c>
      <c r="M306" s="305">
        <v>45279.0</v>
      </c>
      <c r="N306" s="367" t="s">
        <v>19</v>
      </c>
      <c r="O306" s="303" t="s">
        <v>1915</v>
      </c>
      <c r="P306" s="303" t="s">
        <v>1915</v>
      </c>
      <c r="Q306" s="375" t="s">
        <v>1622</v>
      </c>
      <c r="R306" s="368" t="s">
        <v>1619</v>
      </c>
      <c r="S306" s="270" t="s">
        <v>874</v>
      </c>
      <c r="T306" s="371"/>
      <c r="U306" s="371"/>
      <c r="V306" s="371"/>
      <c r="W306" s="371"/>
      <c r="X306" s="371"/>
      <c r="Y306" s="371"/>
    </row>
    <row r="307" ht="15.75" customHeight="1">
      <c r="A307" s="328">
        <v>43224.0</v>
      </c>
      <c r="B307" s="281" t="s">
        <v>35</v>
      </c>
      <c r="C307" s="281" t="s">
        <v>102</v>
      </c>
      <c r="D307" s="407" t="s">
        <v>1906</v>
      </c>
      <c r="E307" s="281" t="s">
        <v>29</v>
      </c>
      <c r="F307" s="281" t="s">
        <v>36</v>
      </c>
      <c r="G307" s="303" t="str">
        <f>IFERROR(VLOOKUP(C307,'Guia Procesos'!$B$27:$C$50,2,0)," ")</f>
        <v>REG</v>
      </c>
      <c r="H307" s="280">
        <v>1.0</v>
      </c>
      <c r="I307" s="280">
        <v>1.0</v>
      </c>
      <c r="J307" s="281" t="str">
        <f t="shared" si="15"/>
        <v>GTH-REG-1</v>
      </c>
      <c r="K307" s="281" t="s">
        <v>2039</v>
      </c>
      <c r="L307" s="281" t="s">
        <v>9</v>
      </c>
      <c r="M307" s="328">
        <v>43224.0</v>
      </c>
      <c r="N307" s="367" t="s">
        <v>19</v>
      </c>
      <c r="O307" s="270" t="s">
        <v>1621</v>
      </c>
      <c r="P307" s="270" t="s">
        <v>1621</v>
      </c>
      <c r="Q307" s="375" t="s">
        <v>1622</v>
      </c>
      <c r="R307" s="368" t="s">
        <v>1619</v>
      </c>
      <c r="S307" s="270" t="s">
        <v>874</v>
      </c>
      <c r="T307" s="371"/>
      <c r="U307" s="371"/>
      <c r="V307" s="371"/>
      <c r="W307" s="371"/>
      <c r="X307" s="371"/>
      <c r="Y307" s="371"/>
    </row>
    <row r="308" ht="15.75" customHeight="1">
      <c r="A308" s="416"/>
      <c r="B308" s="417"/>
      <c r="C308" s="417"/>
      <c r="D308" s="418"/>
      <c r="E308" s="419"/>
      <c r="F308" s="419"/>
      <c r="G308" s="419"/>
      <c r="H308" s="420"/>
      <c r="I308" s="420"/>
      <c r="J308" s="411"/>
      <c r="K308" s="411"/>
      <c r="L308" s="419"/>
      <c r="M308" s="416"/>
      <c r="N308" s="371"/>
      <c r="O308" s="371"/>
      <c r="P308" s="371"/>
      <c r="Q308" s="420"/>
      <c r="R308" s="419"/>
      <c r="S308" s="371"/>
      <c r="T308" s="371"/>
      <c r="U308" s="371"/>
      <c r="V308" s="371"/>
      <c r="W308" s="371"/>
      <c r="X308" s="371"/>
      <c r="Y308" s="371"/>
    </row>
  </sheetData>
  <mergeCells count="6">
    <mergeCell ref="A1:B3"/>
    <mergeCell ref="C1:N2"/>
    <mergeCell ref="O1:P1"/>
    <mergeCell ref="O2:P2"/>
    <mergeCell ref="C3:N3"/>
    <mergeCell ref="O3:P3"/>
  </mergeCells>
  <dataValidations>
    <dataValidation type="list" allowBlank="1" showErrorMessage="1" sqref="B6:B308">
      <formula1>'Guia Procesos'!$B$3:$B$22</formula1>
    </dataValidation>
    <dataValidation type="list" allowBlank="1" showErrorMessage="1" sqref="C6:C308">
      <formula1>'Guia Procesos'!$B$26:$B$51</formula1>
    </dataValidation>
    <dataValidation type="list" allowBlank="1" showErrorMessage="1" sqref="N6:N307">
      <formula1>'Guia Procesos'!$K$3:$K$5</formula1>
    </dataValidation>
    <dataValidation type="list" allowBlank="1" showErrorMessage="1" sqref="L6:L308">
      <formula1>'Guia Procesos'!$J$3:$J$5</formula1>
    </dataValidation>
  </dataValidations>
  <hyperlinks>
    <hyperlink r:id="rId1" ref="Q6"/>
    <hyperlink r:id="rId2" ref="Q7"/>
    <hyperlink r:id="rId3" ref="Q10"/>
    <hyperlink r:id="rId4" ref="Q11"/>
    <hyperlink r:id="rId5" ref="Q12"/>
    <hyperlink r:id="rId6" ref="Q13"/>
    <hyperlink r:id="rId7" ref="Q14"/>
    <hyperlink r:id="rId8" ref="Q15"/>
    <hyperlink r:id="rId9" ref="Q16"/>
    <hyperlink r:id="rId10" ref="Q17"/>
    <hyperlink r:id="rId11" ref="Q18"/>
    <hyperlink r:id="rId12" ref="Q20"/>
    <hyperlink r:id="rId13" ref="Q21"/>
    <hyperlink r:id="rId14" ref="Q23"/>
    <hyperlink r:id="rId15" ref="Q25"/>
    <hyperlink r:id="rId16" ref="Q27"/>
    <hyperlink r:id="rId17" ref="Q29"/>
    <hyperlink r:id="rId18" ref="Q31"/>
    <hyperlink r:id="rId19" ref="Q32"/>
    <hyperlink r:id="rId20" ref="Q33"/>
    <hyperlink r:id="rId21" ref="Q34"/>
    <hyperlink r:id="rId22" ref="Q36"/>
    <hyperlink r:id="rId23" ref="Q38"/>
    <hyperlink r:id="rId24" ref="Q39"/>
    <hyperlink r:id="rId25" ref="Q40"/>
    <hyperlink r:id="rId26" ref="Q41"/>
    <hyperlink r:id="rId27" ref="Q42"/>
    <hyperlink r:id="rId28" ref="Q43"/>
    <hyperlink r:id="rId29" ref="Q44"/>
    <hyperlink r:id="rId30" ref="Q45"/>
    <hyperlink r:id="rId31" ref="Q46"/>
    <hyperlink r:id="rId32" ref="Q47"/>
    <hyperlink r:id="rId33" ref="Q49"/>
    <hyperlink r:id="rId34" ref="Q50"/>
    <hyperlink r:id="rId35" ref="Q51"/>
    <hyperlink r:id="rId36" ref="Q54"/>
    <hyperlink r:id="rId37" ref="Q57"/>
    <hyperlink r:id="rId38" ref="Q58"/>
    <hyperlink r:id="rId39" ref="Q59"/>
    <hyperlink r:id="rId40" ref="Q61"/>
    <hyperlink r:id="rId41" ref="Q63"/>
    <hyperlink r:id="rId42" ref="Q64"/>
    <hyperlink r:id="rId43" ref="Q65"/>
    <hyperlink r:id="rId44" ref="Q67"/>
    <hyperlink r:id="rId45" ref="Q68"/>
    <hyperlink r:id="rId46" ref="Q70"/>
    <hyperlink r:id="rId47" ref="Q71"/>
    <hyperlink r:id="rId48" ref="Q74"/>
    <hyperlink r:id="rId49" ref="Q77"/>
    <hyperlink r:id="rId50" ref="Q79"/>
    <hyperlink r:id="rId51" ref="Q81"/>
    <hyperlink r:id="rId52" ref="Q82"/>
    <hyperlink r:id="rId53" ref="Q85"/>
    <hyperlink r:id="rId54" ref="Q87"/>
    <hyperlink r:id="rId55" ref="Q89"/>
    <hyperlink r:id="rId56" ref="Q91"/>
    <hyperlink r:id="rId57" ref="Q93"/>
    <hyperlink r:id="rId58" ref="Q95"/>
    <hyperlink r:id="rId59" ref="Q97"/>
    <hyperlink r:id="rId60" ref="Q98"/>
    <hyperlink r:id="rId61" ref="Q100"/>
    <hyperlink r:id="rId62" ref="Q103"/>
    <hyperlink r:id="rId63" ref="Q106"/>
    <hyperlink r:id="rId64" ref="Q107"/>
    <hyperlink r:id="rId65" ref="Q109"/>
    <hyperlink r:id="rId66" ref="Q111"/>
    <hyperlink r:id="rId67" ref="Q114"/>
    <hyperlink r:id="rId68" ref="Q117"/>
    <hyperlink r:id="rId69" ref="Q119"/>
    <hyperlink r:id="rId70" ref="Q121"/>
    <hyperlink r:id="rId71" ref="Q123"/>
    <hyperlink r:id="rId72" ref="Q125"/>
    <hyperlink r:id="rId73" ref="Q127"/>
    <hyperlink r:id="rId74" ref="Q128"/>
    <hyperlink r:id="rId75" ref="Q132"/>
    <hyperlink r:id="rId76" ref="Q133"/>
    <hyperlink r:id="rId77" ref="Q136"/>
    <hyperlink r:id="rId78" ref="Q137"/>
    <hyperlink r:id="rId79" ref="Q142"/>
    <hyperlink r:id="rId80" ref="Q143"/>
    <hyperlink r:id="rId81" ref="Q144"/>
    <hyperlink r:id="rId82" ref="Q145"/>
    <hyperlink r:id="rId83" ref="Q146"/>
    <hyperlink r:id="rId84" ref="Q147"/>
    <hyperlink r:id="rId85" ref="Q148"/>
    <hyperlink r:id="rId86" ref="Q149"/>
    <hyperlink r:id="rId87" ref="Q150"/>
    <hyperlink r:id="rId88" ref="Q151"/>
    <hyperlink r:id="rId89" ref="Q152"/>
    <hyperlink r:id="rId90" ref="Q153"/>
    <hyperlink r:id="rId91" ref="Q154"/>
    <hyperlink r:id="rId92" ref="Q155"/>
    <hyperlink r:id="rId93" ref="Q156"/>
    <hyperlink r:id="rId94" ref="Q157"/>
    <hyperlink r:id="rId95" ref="Q158"/>
    <hyperlink r:id="rId96" ref="Q160"/>
    <hyperlink r:id="rId97" ref="Q161"/>
    <hyperlink r:id="rId98" ref="Q162"/>
    <hyperlink r:id="rId99" ref="Q169"/>
    <hyperlink r:id="rId100" ref="Q171"/>
    <hyperlink r:id="rId101" ref="Q172"/>
    <hyperlink r:id="rId102" ref="Q173"/>
    <hyperlink r:id="rId103" ref="Q174"/>
    <hyperlink r:id="rId104" ref="Q175"/>
    <hyperlink r:id="rId105" ref="Q176"/>
    <hyperlink r:id="rId106" ref="Q177"/>
    <hyperlink r:id="rId107" ref="Q178"/>
    <hyperlink r:id="rId108" ref="Q179"/>
    <hyperlink r:id="rId109" ref="Q180"/>
    <hyperlink r:id="rId110" ref="Q181"/>
    <hyperlink r:id="rId111" ref="Q182"/>
    <hyperlink r:id="rId112" ref="Q183"/>
    <hyperlink r:id="rId113" ref="Q184"/>
    <hyperlink r:id="rId114" ref="Q185"/>
    <hyperlink r:id="rId115" ref="Q186"/>
    <hyperlink r:id="rId116" ref="Q188"/>
    <hyperlink r:id="rId117" ref="Q189"/>
    <hyperlink r:id="rId118" ref="Q193"/>
    <hyperlink r:id="rId119" ref="Q195"/>
    <hyperlink r:id="rId120" ref="Q196"/>
    <hyperlink r:id="rId121" ref="Q198"/>
    <hyperlink r:id="rId122" ref="Q199"/>
    <hyperlink r:id="rId123" ref="Q201"/>
    <hyperlink r:id="rId124" ref="Q202"/>
    <hyperlink r:id="rId125" ref="Q203"/>
    <hyperlink r:id="rId126" ref="Q204"/>
    <hyperlink r:id="rId127" ref="Q206"/>
    <hyperlink r:id="rId128" ref="Q207"/>
    <hyperlink r:id="rId129" ref="Q208"/>
    <hyperlink r:id="rId130" ref="Q210"/>
    <hyperlink r:id="rId131" ref="Q212"/>
    <hyperlink r:id="rId132" ref="Q213"/>
    <hyperlink r:id="rId133" ref="Q214"/>
    <hyperlink r:id="rId134" ref="Q216"/>
    <hyperlink r:id="rId135" ref="Q217"/>
    <hyperlink r:id="rId136" ref="Q219"/>
    <hyperlink r:id="rId137" ref="Q220"/>
    <hyperlink r:id="rId138" ref="Q221"/>
    <hyperlink r:id="rId139" ref="Q222"/>
    <hyperlink r:id="rId140" ref="Q223"/>
    <hyperlink r:id="rId141" ref="Q224"/>
    <hyperlink r:id="rId142" ref="Q225"/>
    <hyperlink r:id="rId143" ref="Q226"/>
    <hyperlink r:id="rId144" ref="Q227"/>
    <hyperlink r:id="rId145" ref="Q228"/>
    <hyperlink r:id="rId146" ref="Q229"/>
    <hyperlink r:id="rId147" ref="Q230"/>
    <hyperlink r:id="rId148" ref="Q234"/>
    <hyperlink r:id="rId149" ref="Q235"/>
    <hyperlink r:id="rId150" ref="Q236"/>
    <hyperlink r:id="rId151" ref="Q238"/>
    <hyperlink r:id="rId152" ref="Q239"/>
    <hyperlink r:id="rId153" ref="Q240"/>
    <hyperlink r:id="rId154" ref="Q241"/>
    <hyperlink r:id="rId155" ref="Q242"/>
    <hyperlink r:id="rId156" ref="Q246"/>
    <hyperlink r:id="rId157" ref="Q248"/>
    <hyperlink r:id="rId158" ref="Q249"/>
    <hyperlink r:id="rId159" ref="Q250"/>
    <hyperlink r:id="rId160" ref="Q251"/>
    <hyperlink r:id="rId161" ref="Q252"/>
    <hyperlink r:id="rId162" ref="Q253"/>
    <hyperlink r:id="rId163" ref="Q254"/>
    <hyperlink r:id="rId164" ref="Q255"/>
    <hyperlink r:id="rId165" ref="Q256"/>
    <hyperlink r:id="rId166" ref="Q257"/>
    <hyperlink r:id="rId167" ref="Q258"/>
    <hyperlink r:id="rId168" ref="Q259"/>
    <hyperlink r:id="rId169" ref="Q260"/>
    <hyperlink r:id="rId170" ref="Q261"/>
    <hyperlink r:id="rId171" ref="Q262"/>
    <hyperlink r:id="rId172" ref="Q263"/>
    <hyperlink r:id="rId173" ref="Q264"/>
    <hyperlink r:id="rId174" ref="Q265"/>
    <hyperlink r:id="rId175" ref="Q267"/>
    <hyperlink r:id="rId176" ref="Q268"/>
    <hyperlink r:id="rId177" ref="Q269"/>
    <hyperlink r:id="rId178" ref="Q270"/>
    <hyperlink r:id="rId179" ref="Q271"/>
    <hyperlink r:id="rId180" ref="Q272"/>
    <hyperlink r:id="rId181" ref="Q273"/>
    <hyperlink r:id="rId182" ref="Q275"/>
    <hyperlink r:id="rId183" ref="Q276"/>
    <hyperlink r:id="rId184" ref="Q277"/>
    <hyperlink r:id="rId185" ref="Q278"/>
    <hyperlink r:id="rId186" ref="Q279"/>
    <hyperlink r:id="rId187" ref="Q280"/>
    <hyperlink r:id="rId188" ref="Q281"/>
    <hyperlink r:id="rId189" ref="Q282"/>
    <hyperlink r:id="rId190" ref="Q283"/>
    <hyperlink r:id="rId191" ref="Q284"/>
    <hyperlink r:id="rId192" ref="Q285"/>
    <hyperlink r:id="rId193" ref="Q286"/>
    <hyperlink r:id="rId194" ref="Q287"/>
    <hyperlink r:id="rId195" ref="Q288"/>
    <hyperlink r:id="rId196" ref="Q289"/>
    <hyperlink r:id="rId197" ref="Q290"/>
    <hyperlink r:id="rId198" ref="Q291"/>
    <hyperlink r:id="rId199" ref="Q292"/>
    <hyperlink r:id="rId200" ref="Q293"/>
    <hyperlink r:id="rId201" ref="Q294"/>
    <hyperlink r:id="rId202" ref="Q295"/>
    <hyperlink r:id="rId203" ref="Q296"/>
    <hyperlink r:id="rId204" ref="Q297"/>
    <hyperlink r:id="rId205" ref="Q298"/>
    <hyperlink r:id="rId206" ref="Q299"/>
    <hyperlink r:id="rId207" ref="Q300"/>
    <hyperlink r:id="rId208" ref="Q301"/>
    <hyperlink r:id="rId209" ref="Q302"/>
    <hyperlink r:id="rId210" ref="Q303"/>
    <hyperlink r:id="rId211" ref="Q304"/>
    <hyperlink r:id="rId212" ref="Q305"/>
    <hyperlink r:id="rId213" ref="Q306"/>
    <hyperlink r:id="rId214" ref="Q307"/>
  </hyperlinks>
  <printOptions/>
  <pageMargins bottom="0.75" footer="0.0" header="0.0" left="0.7" right="0.7" top="0.75"/>
  <pageSetup orientation="landscape"/>
  <drawing r:id="rId215"/>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4.5"/>
    <col customWidth="1" min="2" max="2" width="37.63"/>
    <col customWidth="1" min="3" max="3" width="14.5"/>
    <col customWidth="1" min="4" max="4" width="50.13"/>
    <col customWidth="1" min="5" max="19" width="14.5"/>
    <col hidden="1" min="20" max="20" width="12.63"/>
  </cols>
  <sheetData>
    <row r="1" ht="21.0" customHeight="1">
      <c r="A1" s="361"/>
      <c r="B1" s="18"/>
      <c r="C1" s="361" t="s">
        <v>105</v>
      </c>
      <c r="D1" s="20"/>
      <c r="E1" s="20"/>
      <c r="F1" s="20"/>
      <c r="G1" s="20"/>
      <c r="H1" s="20"/>
      <c r="I1" s="20"/>
      <c r="J1" s="20"/>
      <c r="K1" s="20"/>
      <c r="L1" s="20"/>
      <c r="M1" s="20"/>
      <c r="N1" s="18"/>
      <c r="O1" s="421" t="s">
        <v>106</v>
      </c>
      <c r="P1" s="22"/>
      <c r="Q1" s="172"/>
      <c r="R1" s="172"/>
      <c r="S1" s="172"/>
      <c r="T1" s="139"/>
      <c r="U1" s="139"/>
      <c r="V1" s="139"/>
      <c r="W1" s="139"/>
      <c r="X1" s="139"/>
      <c r="Y1" s="139"/>
    </row>
    <row r="2" ht="21.0" customHeight="1">
      <c r="A2" s="24"/>
      <c r="B2" s="25"/>
      <c r="C2" s="29"/>
      <c r="D2" s="26"/>
      <c r="E2" s="26"/>
      <c r="F2" s="26"/>
      <c r="G2" s="26"/>
      <c r="H2" s="26"/>
      <c r="I2" s="26"/>
      <c r="J2" s="26"/>
      <c r="K2" s="26"/>
      <c r="L2" s="26"/>
      <c r="M2" s="26"/>
      <c r="N2" s="27"/>
      <c r="O2" s="421" t="s">
        <v>107</v>
      </c>
      <c r="P2" s="22"/>
      <c r="Q2" s="172"/>
      <c r="R2" s="172"/>
      <c r="S2" s="172"/>
      <c r="T2" s="139"/>
      <c r="U2" s="139"/>
      <c r="V2" s="139"/>
      <c r="W2" s="139"/>
      <c r="X2" s="139"/>
      <c r="Y2" s="139"/>
    </row>
    <row r="3" ht="21.0" customHeight="1">
      <c r="A3" s="29"/>
      <c r="B3" s="27"/>
      <c r="C3" s="364" t="s">
        <v>108</v>
      </c>
      <c r="D3" s="93"/>
      <c r="E3" s="93"/>
      <c r="F3" s="93"/>
      <c r="G3" s="93"/>
      <c r="H3" s="93"/>
      <c r="I3" s="93"/>
      <c r="J3" s="93"/>
      <c r="K3" s="93"/>
      <c r="L3" s="93"/>
      <c r="M3" s="93"/>
      <c r="N3" s="22"/>
      <c r="O3" s="421" t="s">
        <v>109</v>
      </c>
      <c r="P3" s="22"/>
      <c r="Q3" s="172"/>
      <c r="R3" s="172"/>
      <c r="S3" s="172"/>
      <c r="T3" s="139"/>
      <c r="U3" s="139"/>
      <c r="V3" s="139"/>
      <c r="W3" s="139"/>
      <c r="X3" s="139"/>
      <c r="Y3" s="139"/>
    </row>
    <row r="4" ht="15.75" customHeight="1">
      <c r="A4" s="422"/>
      <c r="B4" s="422"/>
      <c r="C4" s="422"/>
      <c r="D4" s="422"/>
      <c r="E4" s="422"/>
      <c r="F4" s="422"/>
      <c r="G4" s="422"/>
      <c r="H4" s="422"/>
      <c r="I4" s="422"/>
      <c r="J4" s="422"/>
      <c r="K4" s="422"/>
      <c r="L4" s="422"/>
      <c r="M4" s="422"/>
      <c r="N4" s="179"/>
      <c r="O4" s="179"/>
      <c r="P4" s="179"/>
      <c r="Q4" s="172"/>
      <c r="R4" s="172"/>
      <c r="S4" s="172"/>
      <c r="T4" s="139"/>
      <c r="U4" s="139"/>
      <c r="V4" s="139"/>
      <c r="W4" s="139"/>
      <c r="X4" s="139"/>
      <c r="Y4" s="139"/>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row>
    <row r="6" ht="16.5" customHeight="1">
      <c r="A6" s="423">
        <v>43258.0</v>
      </c>
      <c r="B6" s="424" t="s">
        <v>2068</v>
      </c>
      <c r="C6" s="425" t="s">
        <v>62</v>
      </c>
      <c r="D6" s="425" t="s">
        <v>2069</v>
      </c>
      <c r="E6" s="425" t="s">
        <v>29</v>
      </c>
      <c r="F6" s="426" t="s">
        <v>38</v>
      </c>
      <c r="G6" s="426" t="s">
        <v>63</v>
      </c>
      <c r="H6" s="427" t="s">
        <v>488</v>
      </c>
      <c r="I6" s="428">
        <v>1.0</v>
      </c>
      <c r="J6" s="425" t="s">
        <v>2070</v>
      </c>
      <c r="K6" s="429"/>
      <c r="L6" s="424" t="s">
        <v>14</v>
      </c>
      <c r="M6" s="430">
        <v>43286.0</v>
      </c>
      <c r="N6" s="424" t="s">
        <v>10</v>
      </c>
      <c r="O6" s="428" t="s">
        <v>132</v>
      </c>
      <c r="P6" s="428" t="s">
        <v>2071</v>
      </c>
      <c r="Q6" s="431" t="s">
        <v>2072</v>
      </c>
      <c r="R6" s="428" t="s">
        <v>134</v>
      </c>
      <c r="S6" s="428" t="s">
        <v>2073</v>
      </c>
      <c r="T6" s="432"/>
      <c r="U6" s="2"/>
      <c r="V6" s="102"/>
      <c r="W6" s="139"/>
      <c r="X6" s="139"/>
      <c r="Y6" s="139"/>
    </row>
    <row r="7" ht="16.5" customHeight="1">
      <c r="A7" s="433">
        <v>44777.0</v>
      </c>
      <c r="B7" s="434" t="s">
        <v>2068</v>
      </c>
      <c r="C7" s="434" t="s">
        <v>62</v>
      </c>
      <c r="D7" s="434" t="s">
        <v>2069</v>
      </c>
      <c r="E7" s="434" t="s">
        <v>29</v>
      </c>
      <c r="F7" s="435" t="s">
        <v>38</v>
      </c>
      <c r="G7" s="435" t="s">
        <v>63</v>
      </c>
      <c r="H7" s="436" t="s">
        <v>488</v>
      </c>
      <c r="I7" s="435">
        <v>2.0</v>
      </c>
      <c r="J7" s="434" t="s">
        <v>2070</v>
      </c>
      <c r="K7" s="437"/>
      <c r="L7" s="434" t="s">
        <v>9</v>
      </c>
      <c r="M7" s="438">
        <v>44777.0</v>
      </c>
      <c r="N7" s="439"/>
      <c r="O7" s="435" t="s">
        <v>2074</v>
      </c>
      <c r="P7" s="440"/>
      <c r="Q7" s="441" t="s">
        <v>2075</v>
      </c>
      <c r="R7" s="442" t="s">
        <v>134</v>
      </c>
      <c r="S7" s="443"/>
      <c r="T7" s="444"/>
      <c r="U7" s="2"/>
      <c r="V7" s="139"/>
      <c r="W7" s="139"/>
      <c r="X7" s="139"/>
      <c r="Y7" s="139"/>
    </row>
    <row r="8" ht="16.5" customHeight="1">
      <c r="A8" s="433">
        <v>43280.0</v>
      </c>
      <c r="B8" s="434" t="s">
        <v>2068</v>
      </c>
      <c r="C8" s="434" t="s">
        <v>66</v>
      </c>
      <c r="D8" s="434" t="s">
        <v>2076</v>
      </c>
      <c r="E8" s="434" t="s">
        <v>29</v>
      </c>
      <c r="F8" s="435" t="s">
        <v>38</v>
      </c>
      <c r="G8" s="435" t="s">
        <v>67</v>
      </c>
      <c r="H8" s="436" t="s">
        <v>488</v>
      </c>
      <c r="I8" s="435">
        <v>1.0</v>
      </c>
      <c r="J8" s="434" t="s">
        <v>2077</v>
      </c>
      <c r="K8" s="437"/>
      <c r="L8" s="434" t="s">
        <v>14</v>
      </c>
      <c r="M8" s="438">
        <v>43280.0</v>
      </c>
      <c r="N8" s="434" t="s">
        <v>10</v>
      </c>
      <c r="O8" s="435" t="s">
        <v>132</v>
      </c>
      <c r="P8" s="442" t="s">
        <v>2071</v>
      </c>
      <c r="Q8" s="441" t="s">
        <v>2072</v>
      </c>
      <c r="R8" s="442" t="s">
        <v>134</v>
      </c>
      <c r="S8" s="435" t="s">
        <v>2073</v>
      </c>
      <c r="T8" s="444"/>
      <c r="U8" s="2"/>
      <c r="V8" s="139"/>
      <c r="W8" s="139"/>
      <c r="X8" s="139"/>
      <c r="Y8" s="139"/>
    </row>
    <row r="9" ht="16.5" customHeight="1">
      <c r="A9" s="433">
        <v>44371.0</v>
      </c>
      <c r="B9" s="434" t="s">
        <v>2068</v>
      </c>
      <c r="C9" s="434" t="s">
        <v>66</v>
      </c>
      <c r="D9" s="434" t="s">
        <v>2078</v>
      </c>
      <c r="E9" s="434" t="s">
        <v>29</v>
      </c>
      <c r="F9" s="435" t="s">
        <v>38</v>
      </c>
      <c r="G9" s="435" t="s">
        <v>67</v>
      </c>
      <c r="H9" s="436" t="s">
        <v>491</v>
      </c>
      <c r="I9" s="435">
        <v>1.0</v>
      </c>
      <c r="J9" s="434" t="s">
        <v>2079</v>
      </c>
      <c r="K9" s="434" t="s">
        <v>2080</v>
      </c>
      <c r="L9" s="434" t="s">
        <v>14</v>
      </c>
      <c r="M9" s="438">
        <v>44371.0</v>
      </c>
      <c r="N9" s="434" t="s">
        <v>10</v>
      </c>
      <c r="O9" s="435" t="s">
        <v>2081</v>
      </c>
      <c r="P9" s="435" t="s">
        <v>2082</v>
      </c>
      <c r="Q9" s="441" t="s">
        <v>2083</v>
      </c>
      <c r="R9" s="442" t="s">
        <v>134</v>
      </c>
      <c r="S9" s="435" t="s">
        <v>2073</v>
      </c>
      <c r="T9" s="444"/>
      <c r="U9" s="2"/>
      <c r="V9" s="139"/>
      <c r="W9" s="139"/>
      <c r="X9" s="139"/>
      <c r="Y9" s="139"/>
    </row>
    <row r="10" ht="16.5" customHeight="1">
      <c r="A10" s="433">
        <v>44790.0</v>
      </c>
      <c r="B10" s="434" t="s">
        <v>2068</v>
      </c>
      <c r="C10" s="434" t="s">
        <v>66</v>
      </c>
      <c r="D10" s="434" t="s">
        <v>2078</v>
      </c>
      <c r="E10" s="434" t="s">
        <v>29</v>
      </c>
      <c r="F10" s="435" t="s">
        <v>38</v>
      </c>
      <c r="G10" s="435" t="s">
        <v>67</v>
      </c>
      <c r="H10" s="436" t="s">
        <v>491</v>
      </c>
      <c r="I10" s="435">
        <v>2.0</v>
      </c>
      <c r="J10" s="434" t="s">
        <v>2079</v>
      </c>
      <c r="K10" s="434" t="s">
        <v>2080</v>
      </c>
      <c r="L10" s="434" t="s">
        <v>9</v>
      </c>
      <c r="M10" s="438">
        <v>44790.0</v>
      </c>
      <c r="N10" s="434" t="s">
        <v>10</v>
      </c>
      <c r="O10" s="435" t="s">
        <v>2084</v>
      </c>
      <c r="P10" s="435" t="s">
        <v>2085</v>
      </c>
      <c r="Q10" s="445" t="s">
        <v>2086</v>
      </c>
      <c r="R10" s="442" t="s">
        <v>134</v>
      </c>
      <c r="S10" s="435" t="s">
        <v>2073</v>
      </c>
      <c r="T10" s="434" t="s">
        <v>2087</v>
      </c>
      <c r="U10" s="2"/>
      <c r="V10" s="139"/>
      <c r="W10" s="139"/>
      <c r="X10" s="139"/>
      <c r="Y10" s="139"/>
    </row>
    <row r="11" ht="16.5" customHeight="1">
      <c r="A11" s="446">
        <v>43307.0</v>
      </c>
      <c r="B11" s="434" t="s">
        <v>2068</v>
      </c>
      <c r="C11" s="434" t="s">
        <v>66</v>
      </c>
      <c r="D11" s="434" t="s">
        <v>2088</v>
      </c>
      <c r="E11" s="434" t="s">
        <v>29</v>
      </c>
      <c r="F11" s="435" t="s">
        <v>38</v>
      </c>
      <c r="G11" s="435" t="s">
        <v>67</v>
      </c>
      <c r="H11" s="436" t="s">
        <v>493</v>
      </c>
      <c r="I11" s="435">
        <v>1.0</v>
      </c>
      <c r="J11" s="434" t="s">
        <v>2089</v>
      </c>
      <c r="K11" s="439"/>
      <c r="L11" s="434" t="s">
        <v>14</v>
      </c>
      <c r="M11" s="438">
        <v>43308.0</v>
      </c>
      <c r="N11" s="434" t="s">
        <v>10</v>
      </c>
      <c r="O11" s="435" t="s">
        <v>132</v>
      </c>
      <c r="P11" s="442" t="s">
        <v>2071</v>
      </c>
      <c r="Q11" s="441" t="s">
        <v>2083</v>
      </c>
      <c r="R11" s="442" t="s">
        <v>134</v>
      </c>
      <c r="S11" s="435" t="s">
        <v>2073</v>
      </c>
      <c r="T11" s="444"/>
      <c r="U11" s="2"/>
      <c r="V11" s="139"/>
      <c r="W11" s="139"/>
      <c r="X11" s="139"/>
      <c r="Y11" s="139"/>
    </row>
    <row r="12" ht="16.5" customHeight="1">
      <c r="A12" s="446">
        <v>44377.0</v>
      </c>
      <c r="B12" s="434" t="s">
        <v>2068</v>
      </c>
      <c r="C12" s="434" t="s">
        <v>66</v>
      </c>
      <c r="D12" s="434" t="s">
        <v>2090</v>
      </c>
      <c r="E12" s="434" t="s">
        <v>29</v>
      </c>
      <c r="F12" s="435" t="s">
        <v>38</v>
      </c>
      <c r="G12" s="435" t="s">
        <v>67</v>
      </c>
      <c r="H12" s="436" t="s">
        <v>497</v>
      </c>
      <c r="I12" s="435">
        <v>1.0</v>
      </c>
      <c r="J12" s="434" t="s">
        <v>2080</v>
      </c>
      <c r="K12" s="439"/>
      <c r="L12" s="434" t="s">
        <v>14</v>
      </c>
      <c r="M12" s="438">
        <v>44377.0</v>
      </c>
      <c r="N12" s="434" t="s">
        <v>10</v>
      </c>
      <c r="O12" s="435" t="s">
        <v>2091</v>
      </c>
      <c r="P12" s="435" t="s">
        <v>2071</v>
      </c>
      <c r="Q12" s="441" t="s">
        <v>2083</v>
      </c>
      <c r="R12" s="442" t="s">
        <v>134</v>
      </c>
      <c r="S12" s="435" t="s">
        <v>2073</v>
      </c>
      <c r="T12" s="444"/>
      <c r="U12" s="2"/>
      <c r="V12" s="139"/>
      <c r="W12" s="139"/>
      <c r="X12" s="139"/>
      <c r="Y12" s="139"/>
    </row>
    <row r="13" ht="16.5" customHeight="1">
      <c r="A13" s="447">
        <v>44767.0</v>
      </c>
      <c r="B13" s="434" t="s">
        <v>2068</v>
      </c>
      <c r="C13" s="434" t="s">
        <v>66</v>
      </c>
      <c r="D13" s="434" t="s">
        <v>2090</v>
      </c>
      <c r="E13" s="434" t="s">
        <v>29</v>
      </c>
      <c r="F13" s="435" t="s">
        <v>38</v>
      </c>
      <c r="G13" s="435" t="s">
        <v>67</v>
      </c>
      <c r="H13" s="436" t="s">
        <v>497</v>
      </c>
      <c r="I13" s="435">
        <v>2.0</v>
      </c>
      <c r="J13" s="434" t="s">
        <v>2080</v>
      </c>
      <c r="K13" s="439"/>
      <c r="L13" s="434" t="s">
        <v>9</v>
      </c>
      <c r="M13" s="438">
        <v>44767.0</v>
      </c>
      <c r="N13" s="439"/>
      <c r="O13" s="435" t="s">
        <v>2092</v>
      </c>
      <c r="P13" s="435" t="s">
        <v>2093</v>
      </c>
      <c r="Q13" s="445" t="s">
        <v>2094</v>
      </c>
      <c r="R13" s="442" t="s">
        <v>134</v>
      </c>
      <c r="S13" s="435" t="s">
        <v>2095</v>
      </c>
      <c r="T13" s="448"/>
      <c r="U13" s="2"/>
      <c r="V13" s="139"/>
      <c r="W13" s="139"/>
      <c r="X13" s="139"/>
      <c r="Y13" s="139"/>
    </row>
    <row r="14" ht="16.5" customHeight="1">
      <c r="A14" s="446">
        <v>44986.0</v>
      </c>
      <c r="B14" s="434" t="s">
        <v>2068</v>
      </c>
      <c r="C14" s="434" t="s">
        <v>66</v>
      </c>
      <c r="D14" s="434" t="s">
        <v>2096</v>
      </c>
      <c r="E14" s="434" t="s">
        <v>29</v>
      </c>
      <c r="F14" s="435" t="s">
        <v>38</v>
      </c>
      <c r="G14" s="435" t="s">
        <v>67</v>
      </c>
      <c r="H14" s="436" t="s">
        <v>516</v>
      </c>
      <c r="I14" s="435">
        <v>1.0</v>
      </c>
      <c r="J14" s="434" t="s">
        <v>2097</v>
      </c>
      <c r="K14" s="439"/>
      <c r="L14" s="434" t="s">
        <v>9</v>
      </c>
      <c r="M14" s="438">
        <v>45002.0</v>
      </c>
      <c r="N14" s="434" t="s">
        <v>10</v>
      </c>
      <c r="O14" s="435" t="s">
        <v>132</v>
      </c>
      <c r="P14" s="435" t="s">
        <v>2098</v>
      </c>
      <c r="Q14" s="445" t="s">
        <v>2099</v>
      </c>
      <c r="R14" s="442" t="s">
        <v>134</v>
      </c>
      <c r="S14" s="435" t="s">
        <v>2095</v>
      </c>
      <c r="T14" s="444"/>
      <c r="U14" s="2"/>
      <c r="V14" s="139"/>
      <c r="W14" s="139"/>
      <c r="X14" s="139"/>
      <c r="Y14" s="139"/>
    </row>
    <row r="15" ht="16.5" customHeight="1">
      <c r="A15" s="449">
        <v>45002.0</v>
      </c>
      <c r="B15" s="434" t="s">
        <v>2068</v>
      </c>
      <c r="C15" s="434" t="s">
        <v>66</v>
      </c>
      <c r="D15" s="434" t="s">
        <v>2100</v>
      </c>
      <c r="E15" s="434" t="s">
        <v>29</v>
      </c>
      <c r="F15" s="435" t="s">
        <v>38</v>
      </c>
      <c r="G15" s="435" t="s">
        <v>67</v>
      </c>
      <c r="H15" s="436" t="s">
        <v>931</v>
      </c>
      <c r="I15" s="435">
        <v>1.0</v>
      </c>
      <c r="J15" s="434" t="s">
        <v>2101</v>
      </c>
      <c r="K15" s="437"/>
      <c r="L15" s="434" t="s">
        <v>9</v>
      </c>
      <c r="M15" s="438">
        <v>45002.0</v>
      </c>
      <c r="N15" s="434" t="s">
        <v>10</v>
      </c>
      <c r="O15" s="435" t="s">
        <v>132</v>
      </c>
      <c r="P15" s="440"/>
      <c r="Q15" s="445" t="s">
        <v>2102</v>
      </c>
      <c r="R15" s="442" t="s">
        <v>134</v>
      </c>
      <c r="S15" s="435" t="s">
        <v>2095</v>
      </c>
      <c r="T15" s="444"/>
      <c r="U15" s="2"/>
      <c r="V15" s="139"/>
      <c r="W15" s="139"/>
      <c r="X15" s="139"/>
      <c r="Y15" s="139"/>
    </row>
    <row r="16" ht="16.5" customHeight="1">
      <c r="A16" s="433">
        <v>45201.0</v>
      </c>
      <c r="B16" s="434" t="s">
        <v>2068</v>
      </c>
      <c r="C16" s="434" t="s">
        <v>66</v>
      </c>
      <c r="D16" s="434" t="s">
        <v>2103</v>
      </c>
      <c r="E16" s="434" t="s">
        <v>29</v>
      </c>
      <c r="F16" s="435" t="s">
        <v>38</v>
      </c>
      <c r="G16" s="435" t="s">
        <v>67</v>
      </c>
      <c r="H16" s="436" t="s">
        <v>1691</v>
      </c>
      <c r="I16" s="435">
        <v>2.0</v>
      </c>
      <c r="J16" s="434" t="s">
        <v>2104</v>
      </c>
      <c r="K16" s="437"/>
      <c r="L16" s="434" t="s">
        <v>9</v>
      </c>
      <c r="M16" s="438">
        <v>45201.0</v>
      </c>
      <c r="N16" s="450"/>
      <c r="O16" s="435" t="s">
        <v>2105</v>
      </c>
      <c r="P16" s="435" t="s">
        <v>2106</v>
      </c>
      <c r="Q16" s="445" t="s">
        <v>2107</v>
      </c>
      <c r="R16" s="442" t="s">
        <v>134</v>
      </c>
      <c r="S16" s="435" t="s">
        <v>2073</v>
      </c>
      <c r="T16" s="444"/>
      <c r="U16" s="2"/>
      <c r="V16" s="139"/>
      <c r="W16" s="139"/>
      <c r="X16" s="139"/>
      <c r="Y16" s="139"/>
    </row>
    <row r="17" ht="16.5" customHeight="1">
      <c r="A17" s="433">
        <v>45201.0</v>
      </c>
      <c r="B17" s="434" t="s">
        <v>2068</v>
      </c>
      <c r="C17" s="434" t="s">
        <v>66</v>
      </c>
      <c r="D17" s="434" t="s">
        <v>2108</v>
      </c>
      <c r="E17" s="434" t="s">
        <v>29</v>
      </c>
      <c r="F17" s="435" t="s">
        <v>38</v>
      </c>
      <c r="G17" s="435" t="s">
        <v>67</v>
      </c>
      <c r="H17" s="436" t="s">
        <v>1691</v>
      </c>
      <c r="I17" s="435">
        <v>2.0</v>
      </c>
      <c r="J17" s="434" t="s">
        <v>2104</v>
      </c>
      <c r="K17" s="437"/>
      <c r="L17" s="434" t="s">
        <v>9</v>
      </c>
      <c r="M17" s="438">
        <v>45201.0</v>
      </c>
      <c r="N17" s="439"/>
      <c r="O17" s="443"/>
      <c r="P17" s="435" t="s">
        <v>2109</v>
      </c>
      <c r="Q17" s="445" t="s">
        <v>2110</v>
      </c>
      <c r="R17" s="442" t="s">
        <v>134</v>
      </c>
      <c r="S17" s="435" t="s">
        <v>2073</v>
      </c>
      <c r="T17" s="444"/>
      <c r="U17" s="2"/>
      <c r="V17" s="139"/>
      <c r="W17" s="139"/>
      <c r="X17" s="139"/>
      <c r="Y17" s="139"/>
    </row>
    <row r="18" ht="16.5" customHeight="1">
      <c r="A18" s="433">
        <v>43227.0</v>
      </c>
      <c r="B18" s="434" t="s">
        <v>2068</v>
      </c>
      <c r="C18" s="434" t="s">
        <v>70</v>
      </c>
      <c r="D18" s="434" t="s">
        <v>2111</v>
      </c>
      <c r="E18" s="434" t="s">
        <v>29</v>
      </c>
      <c r="F18" s="435" t="s">
        <v>38</v>
      </c>
      <c r="G18" s="435" t="s">
        <v>71</v>
      </c>
      <c r="H18" s="436" t="s">
        <v>488</v>
      </c>
      <c r="I18" s="435">
        <v>1.0</v>
      </c>
      <c r="J18" s="434" t="s">
        <v>2112</v>
      </c>
      <c r="K18" s="437"/>
      <c r="L18" s="434" t="s">
        <v>14</v>
      </c>
      <c r="M18" s="438">
        <v>43227.0</v>
      </c>
      <c r="N18" s="434" t="s">
        <v>10</v>
      </c>
      <c r="O18" s="435" t="s">
        <v>132</v>
      </c>
      <c r="P18" s="442" t="s">
        <v>2113</v>
      </c>
      <c r="Q18" s="441" t="s">
        <v>2072</v>
      </c>
      <c r="R18" s="442" t="s">
        <v>134</v>
      </c>
      <c r="S18" s="435" t="s">
        <v>2073</v>
      </c>
      <c r="T18" s="444"/>
      <c r="U18" s="2"/>
      <c r="V18" s="139"/>
      <c r="W18" s="139"/>
      <c r="X18" s="139"/>
      <c r="Y18" s="139"/>
    </row>
    <row r="19" ht="16.5" customHeight="1">
      <c r="A19" s="433">
        <v>43227.0</v>
      </c>
      <c r="B19" s="434" t="s">
        <v>2068</v>
      </c>
      <c r="C19" s="434" t="s">
        <v>70</v>
      </c>
      <c r="D19" s="434" t="s">
        <v>2114</v>
      </c>
      <c r="E19" s="434" t="s">
        <v>29</v>
      </c>
      <c r="F19" s="435" t="s">
        <v>38</v>
      </c>
      <c r="G19" s="435" t="s">
        <v>71</v>
      </c>
      <c r="H19" s="436" t="s">
        <v>491</v>
      </c>
      <c r="I19" s="435">
        <v>1.0</v>
      </c>
      <c r="J19" s="434" t="s">
        <v>2115</v>
      </c>
      <c r="K19" s="434" t="s">
        <v>2116</v>
      </c>
      <c r="L19" s="434" t="s">
        <v>9</v>
      </c>
      <c r="M19" s="438">
        <v>43230.0</v>
      </c>
      <c r="N19" s="434" t="s">
        <v>10</v>
      </c>
      <c r="O19" s="435" t="s">
        <v>132</v>
      </c>
      <c r="P19" s="442" t="s">
        <v>2117</v>
      </c>
      <c r="Q19" s="445" t="s">
        <v>2118</v>
      </c>
      <c r="R19" s="442" t="s">
        <v>134</v>
      </c>
      <c r="S19" s="435" t="s">
        <v>2073</v>
      </c>
      <c r="T19" s="434" t="s">
        <v>2119</v>
      </c>
      <c r="U19" s="2"/>
      <c r="V19" s="139"/>
      <c r="W19" s="139"/>
      <c r="X19" s="139"/>
      <c r="Y19" s="139"/>
    </row>
    <row r="20" ht="16.5" customHeight="1">
      <c r="A20" s="446">
        <v>43227.0</v>
      </c>
      <c r="B20" s="434" t="s">
        <v>2068</v>
      </c>
      <c r="C20" s="434" t="s">
        <v>70</v>
      </c>
      <c r="D20" s="434" t="s">
        <v>2120</v>
      </c>
      <c r="E20" s="434" t="s">
        <v>29</v>
      </c>
      <c r="F20" s="435" t="s">
        <v>38</v>
      </c>
      <c r="G20" s="435" t="s">
        <v>71</v>
      </c>
      <c r="H20" s="436" t="s">
        <v>493</v>
      </c>
      <c r="I20" s="435">
        <v>1.0</v>
      </c>
      <c r="J20" s="434" t="s">
        <v>2121</v>
      </c>
      <c r="K20" s="434" t="s">
        <v>2122</v>
      </c>
      <c r="L20" s="434" t="s">
        <v>9</v>
      </c>
      <c r="M20" s="438">
        <v>43230.0</v>
      </c>
      <c r="N20" s="434" t="s">
        <v>10</v>
      </c>
      <c r="O20" s="435" t="s">
        <v>132</v>
      </c>
      <c r="P20" s="442" t="s">
        <v>2123</v>
      </c>
      <c r="Q20" s="445" t="s">
        <v>2118</v>
      </c>
      <c r="R20" s="442" t="s">
        <v>134</v>
      </c>
      <c r="S20" s="435" t="s">
        <v>2073</v>
      </c>
      <c r="T20" s="434" t="s">
        <v>2119</v>
      </c>
      <c r="U20" s="2"/>
      <c r="V20" s="139"/>
      <c r="W20" s="139"/>
      <c r="X20" s="139"/>
      <c r="Y20" s="139"/>
    </row>
    <row r="21" ht="16.5" customHeight="1">
      <c r="A21" s="446">
        <v>43227.0</v>
      </c>
      <c r="B21" s="434" t="s">
        <v>2068</v>
      </c>
      <c r="C21" s="434" t="s">
        <v>70</v>
      </c>
      <c r="D21" s="434" t="s">
        <v>2124</v>
      </c>
      <c r="E21" s="434" t="s">
        <v>29</v>
      </c>
      <c r="F21" s="435" t="s">
        <v>38</v>
      </c>
      <c r="G21" s="435" t="s">
        <v>71</v>
      </c>
      <c r="H21" s="436" t="s">
        <v>497</v>
      </c>
      <c r="I21" s="435">
        <v>1.0</v>
      </c>
      <c r="J21" s="434" t="s">
        <v>2125</v>
      </c>
      <c r="K21" s="439"/>
      <c r="L21" s="434" t="s">
        <v>9</v>
      </c>
      <c r="M21" s="438">
        <v>43230.0</v>
      </c>
      <c r="N21" s="434" t="s">
        <v>10</v>
      </c>
      <c r="O21" s="435" t="s">
        <v>132</v>
      </c>
      <c r="P21" s="451"/>
      <c r="Q21" s="445" t="s">
        <v>2118</v>
      </c>
      <c r="R21" s="442" t="s">
        <v>134</v>
      </c>
      <c r="S21" s="435" t="s">
        <v>2073</v>
      </c>
      <c r="T21" s="444"/>
      <c r="U21" s="2"/>
      <c r="V21" s="139"/>
      <c r="W21" s="139"/>
      <c r="X21" s="139"/>
      <c r="Y21" s="139"/>
    </row>
    <row r="22" ht="16.5" customHeight="1">
      <c r="A22" s="446">
        <v>43227.0</v>
      </c>
      <c r="B22" s="434" t="s">
        <v>2068</v>
      </c>
      <c r="C22" s="434" t="s">
        <v>70</v>
      </c>
      <c r="D22" s="434" t="s">
        <v>2126</v>
      </c>
      <c r="E22" s="434" t="s">
        <v>29</v>
      </c>
      <c r="F22" s="435" t="s">
        <v>38</v>
      </c>
      <c r="G22" s="435" t="s">
        <v>71</v>
      </c>
      <c r="H22" s="436" t="s">
        <v>516</v>
      </c>
      <c r="I22" s="435">
        <v>1.0</v>
      </c>
      <c r="J22" s="434" t="s">
        <v>2127</v>
      </c>
      <c r="K22" s="434" t="s">
        <v>2128</v>
      </c>
      <c r="L22" s="434" t="s">
        <v>9</v>
      </c>
      <c r="M22" s="438">
        <v>43231.0</v>
      </c>
      <c r="N22" s="434" t="s">
        <v>10</v>
      </c>
      <c r="O22" s="435" t="s">
        <v>132</v>
      </c>
      <c r="P22" s="442" t="s">
        <v>2117</v>
      </c>
      <c r="Q22" s="445" t="s">
        <v>2118</v>
      </c>
      <c r="R22" s="442" t="s">
        <v>134</v>
      </c>
      <c r="S22" s="435" t="s">
        <v>2073</v>
      </c>
      <c r="T22" s="434" t="s">
        <v>2119</v>
      </c>
      <c r="U22" s="2"/>
      <c r="V22" s="139"/>
      <c r="W22" s="139"/>
      <c r="X22" s="139"/>
      <c r="Y22" s="139"/>
    </row>
    <row r="23" ht="16.5" customHeight="1">
      <c r="A23" s="446">
        <v>43229.0</v>
      </c>
      <c r="B23" s="434" t="s">
        <v>2068</v>
      </c>
      <c r="C23" s="434" t="s">
        <v>70</v>
      </c>
      <c r="D23" s="434" t="s">
        <v>2129</v>
      </c>
      <c r="E23" s="434" t="s">
        <v>29</v>
      </c>
      <c r="F23" s="435" t="s">
        <v>38</v>
      </c>
      <c r="G23" s="435" t="s">
        <v>71</v>
      </c>
      <c r="H23" s="436" t="s">
        <v>931</v>
      </c>
      <c r="I23" s="435">
        <v>1.0</v>
      </c>
      <c r="J23" s="434" t="s">
        <v>2130</v>
      </c>
      <c r="K23" s="439"/>
      <c r="L23" s="434" t="s">
        <v>9</v>
      </c>
      <c r="M23" s="438">
        <v>43236.0</v>
      </c>
      <c r="N23" s="434" t="s">
        <v>10</v>
      </c>
      <c r="O23" s="435" t="s">
        <v>132</v>
      </c>
      <c r="P23" s="442" t="s">
        <v>2098</v>
      </c>
      <c r="Q23" s="445" t="s">
        <v>2118</v>
      </c>
      <c r="R23" s="442" t="s">
        <v>134</v>
      </c>
      <c r="S23" s="435" t="s">
        <v>2131</v>
      </c>
      <c r="T23" s="444"/>
      <c r="U23" s="2"/>
      <c r="V23" s="139"/>
      <c r="W23" s="139"/>
      <c r="X23" s="139"/>
      <c r="Y23" s="139"/>
    </row>
    <row r="24" ht="16.5" customHeight="1">
      <c r="A24" s="446">
        <v>43271.0</v>
      </c>
      <c r="B24" s="434" t="s">
        <v>2068</v>
      </c>
      <c r="C24" s="434" t="s">
        <v>70</v>
      </c>
      <c r="D24" s="434" t="s">
        <v>2132</v>
      </c>
      <c r="E24" s="434" t="s">
        <v>29</v>
      </c>
      <c r="F24" s="435" t="s">
        <v>38</v>
      </c>
      <c r="G24" s="435" t="s">
        <v>71</v>
      </c>
      <c r="H24" s="436" t="s">
        <v>1691</v>
      </c>
      <c r="I24" s="435">
        <v>1.0</v>
      </c>
      <c r="J24" s="434" t="s">
        <v>2133</v>
      </c>
      <c r="K24" s="434" t="s">
        <v>2134</v>
      </c>
      <c r="L24" s="434" t="s">
        <v>9</v>
      </c>
      <c r="M24" s="438">
        <v>43276.0</v>
      </c>
      <c r="N24" s="434" t="s">
        <v>10</v>
      </c>
      <c r="O24" s="435" t="s">
        <v>132</v>
      </c>
      <c r="P24" s="442" t="s">
        <v>2123</v>
      </c>
      <c r="Q24" s="445" t="s">
        <v>2118</v>
      </c>
      <c r="R24" s="442" t="s">
        <v>134</v>
      </c>
      <c r="S24" s="435" t="s">
        <v>2073</v>
      </c>
      <c r="T24" s="434" t="s">
        <v>2119</v>
      </c>
      <c r="U24" s="2"/>
      <c r="V24" s="139"/>
      <c r="W24" s="139"/>
      <c r="X24" s="139"/>
      <c r="Y24" s="139"/>
    </row>
    <row r="25" ht="16.5" customHeight="1">
      <c r="A25" s="446">
        <v>43273.0</v>
      </c>
      <c r="B25" s="434" t="s">
        <v>2068</v>
      </c>
      <c r="C25" s="434" t="s">
        <v>70</v>
      </c>
      <c r="D25" s="434" t="s">
        <v>2135</v>
      </c>
      <c r="E25" s="434" t="s">
        <v>29</v>
      </c>
      <c r="F25" s="435" t="s">
        <v>38</v>
      </c>
      <c r="G25" s="435" t="s">
        <v>71</v>
      </c>
      <c r="H25" s="436" t="s">
        <v>1234</v>
      </c>
      <c r="I25" s="435">
        <v>1.0</v>
      </c>
      <c r="J25" s="434" t="s">
        <v>2136</v>
      </c>
      <c r="K25" s="439"/>
      <c r="L25" s="434" t="s">
        <v>9</v>
      </c>
      <c r="M25" s="438">
        <v>43277.0</v>
      </c>
      <c r="N25" s="434" t="s">
        <v>10</v>
      </c>
      <c r="O25" s="435" t="s">
        <v>132</v>
      </c>
      <c r="P25" s="442" t="s">
        <v>2098</v>
      </c>
      <c r="Q25" s="445" t="s">
        <v>2118</v>
      </c>
      <c r="R25" s="442" t="s">
        <v>134</v>
      </c>
      <c r="S25" s="435" t="s">
        <v>2073</v>
      </c>
      <c r="T25" s="444"/>
      <c r="U25" s="2"/>
      <c r="V25" s="139"/>
      <c r="W25" s="139"/>
      <c r="X25" s="139"/>
      <c r="Y25" s="139"/>
    </row>
    <row r="26" ht="16.5" customHeight="1">
      <c r="A26" s="446">
        <v>43273.0</v>
      </c>
      <c r="B26" s="434" t="s">
        <v>2068</v>
      </c>
      <c r="C26" s="434" t="s">
        <v>70</v>
      </c>
      <c r="D26" s="434" t="s">
        <v>2137</v>
      </c>
      <c r="E26" s="434" t="s">
        <v>29</v>
      </c>
      <c r="F26" s="435" t="s">
        <v>38</v>
      </c>
      <c r="G26" s="435" t="s">
        <v>71</v>
      </c>
      <c r="H26" s="436" t="s">
        <v>1139</v>
      </c>
      <c r="I26" s="435">
        <v>1.0</v>
      </c>
      <c r="J26" s="434" t="s">
        <v>2138</v>
      </c>
      <c r="K26" s="439"/>
      <c r="L26" s="434" t="s">
        <v>14</v>
      </c>
      <c r="M26" s="438">
        <v>43279.0</v>
      </c>
      <c r="N26" s="434" t="s">
        <v>10</v>
      </c>
      <c r="O26" s="435" t="s">
        <v>132</v>
      </c>
      <c r="P26" s="442" t="s">
        <v>2071</v>
      </c>
      <c r="Q26" s="441" t="s">
        <v>2083</v>
      </c>
      <c r="R26" s="442" t="s">
        <v>134</v>
      </c>
      <c r="S26" s="435" t="s">
        <v>2073</v>
      </c>
      <c r="T26" s="444"/>
      <c r="U26" s="2"/>
      <c r="V26" s="139"/>
      <c r="W26" s="139"/>
      <c r="X26" s="139"/>
      <c r="Y26" s="139"/>
    </row>
    <row r="27" ht="16.5" customHeight="1">
      <c r="A27" s="433">
        <v>43307.0</v>
      </c>
      <c r="B27" s="434" t="s">
        <v>2068</v>
      </c>
      <c r="C27" s="434" t="s">
        <v>70</v>
      </c>
      <c r="D27" s="434" t="s">
        <v>2139</v>
      </c>
      <c r="E27" s="434" t="s">
        <v>29</v>
      </c>
      <c r="F27" s="435" t="s">
        <v>38</v>
      </c>
      <c r="G27" s="435" t="s">
        <v>71</v>
      </c>
      <c r="H27" s="436" t="s">
        <v>592</v>
      </c>
      <c r="I27" s="435">
        <v>1.0</v>
      </c>
      <c r="J27" s="434" t="s">
        <v>2140</v>
      </c>
      <c r="K27" s="437"/>
      <c r="L27" s="434" t="s">
        <v>14</v>
      </c>
      <c r="M27" s="438">
        <v>43308.0</v>
      </c>
      <c r="N27" s="434" t="s">
        <v>10</v>
      </c>
      <c r="O27" s="435" t="s">
        <v>132</v>
      </c>
      <c r="P27" s="435" t="s">
        <v>2071</v>
      </c>
      <c r="Q27" s="441" t="s">
        <v>2083</v>
      </c>
      <c r="R27" s="442" t="s">
        <v>134</v>
      </c>
      <c r="S27" s="442" t="s">
        <v>2073</v>
      </c>
      <c r="T27" s="444"/>
      <c r="U27" s="2"/>
      <c r="V27" s="139"/>
      <c r="W27" s="139"/>
      <c r="X27" s="139"/>
      <c r="Y27" s="139"/>
    </row>
    <row r="28" ht="16.5" customHeight="1">
      <c r="A28" s="433">
        <v>43357.0</v>
      </c>
      <c r="B28" s="434" t="s">
        <v>2068</v>
      </c>
      <c r="C28" s="434" t="s">
        <v>70</v>
      </c>
      <c r="D28" s="434" t="s">
        <v>2141</v>
      </c>
      <c r="E28" s="434" t="s">
        <v>29</v>
      </c>
      <c r="F28" s="435" t="s">
        <v>38</v>
      </c>
      <c r="G28" s="435" t="s">
        <v>71</v>
      </c>
      <c r="H28" s="436" t="s">
        <v>595</v>
      </c>
      <c r="I28" s="435">
        <v>1.0</v>
      </c>
      <c r="J28" s="434" t="s">
        <v>2142</v>
      </c>
      <c r="K28" s="437"/>
      <c r="L28" s="434" t="s">
        <v>14</v>
      </c>
      <c r="M28" s="438">
        <v>43363.0</v>
      </c>
      <c r="N28" s="434" t="s">
        <v>10</v>
      </c>
      <c r="O28" s="435" t="s">
        <v>132</v>
      </c>
      <c r="P28" s="435" t="s">
        <v>2071</v>
      </c>
      <c r="Q28" s="441" t="s">
        <v>2083</v>
      </c>
      <c r="R28" s="442" t="s">
        <v>134</v>
      </c>
      <c r="S28" s="442" t="s">
        <v>2073</v>
      </c>
      <c r="T28" s="444"/>
      <c r="U28" s="2"/>
      <c r="V28" s="139"/>
      <c r="W28" s="139"/>
      <c r="X28" s="139"/>
      <c r="Y28" s="139"/>
    </row>
    <row r="29" ht="16.5" customHeight="1">
      <c r="A29" s="433">
        <v>44711.0</v>
      </c>
      <c r="B29" s="434" t="s">
        <v>2068</v>
      </c>
      <c r="C29" s="434" t="s">
        <v>70</v>
      </c>
      <c r="D29" s="434" t="s">
        <v>2139</v>
      </c>
      <c r="E29" s="434" t="s">
        <v>29</v>
      </c>
      <c r="F29" s="435" t="s">
        <v>38</v>
      </c>
      <c r="G29" s="435" t="s">
        <v>71</v>
      </c>
      <c r="H29" s="436" t="s">
        <v>595</v>
      </c>
      <c r="I29" s="435">
        <v>2.0</v>
      </c>
      <c r="J29" s="434" t="s">
        <v>2142</v>
      </c>
      <c r="K29" s="437"/>
      <c r="L29" s="434" t="s">
        <v>9</v>
      </c>
      <c r="M29" s="438">
        <v>44711.0</v>
      </c>
      <c r="N29" s="434" t="s">
        <v>10</v>
      </c>
      <c r="O29" s="443"/>
      <c r="P29" s="452" t="s">
        <v>2143</v>
      </c>
      <c r="Q29" s="445" t="s">
        <v>2118</v>
      </c>
      <c r="R29" s="442" t="s">
        <v>134</v>
      </c>
      <c r="S29" s="435" t="s">
        <v>2073</v>
      </c>
      <c r="T29" s="444"/>
      <c r="U29" s="2"/>
      <c r="V29" s="139"/>
      <c r="W29" s="139"/>
      <c r="X29" s="139"/>
      <c r="Y29" s="139"/>
    </row>
    <row r="30" ht="16.5" customHeight="1">
      <c r="A30" s="433">
        <v>43368.0</v>
      </c>
      <c r="B30" s="434" t="s">
        <v>2068</v>
      </c>
      <c r="C30" s="434" t="s">
        <v>70</v>
      </c>
      <c r="D30" s="434" t="s">
        <v>2144</v>
      </c>
      <c r="E30" s="434" t="s">
        <v>29</v>
      </c>
      <c r="F30" s="435" t="s">
        <v>38</v>
      </c>
      <c r="G30" s="435" t="s">
        <v>71</v>
      </c>
      <c r="H30" s="436" t="s">
        <v>551</v>
      </c>
      <c r="I30" s="435">
        <v>1.0</v>
      </c>
      <c r="J30" s="434" t="s">
        <v>2145</v>
      </c>
      <c r="K30" s="437"/>
      <c r="L30" s="434" t="s">
        <v>14</v>
      </c>
      <c r="M30" s="438">
        <v>43368.0</v>
      </c>
      <c r="N30" s="434" t="s">
        <v>10</v>
      </c>
      <c r="O30" s="435" t="s">
        <v>132</v>
      </c>
      <c r="P30" s="442" t="s">
        <v>2071</v>
      </c>
      <c r="Q30" s="441" t="s">
        <v>2083</v>
      </c>
      <c r="R30" s="442" t="s">
        <v>134</v>
      </c>
      <c r="S30" s="435" t="s">
        <v>2073</v>
      </c>
      <c r="T30" s="444"/>
      <c r="U30" s="2"/>
      <c r="V30" s="139"/>
      <c r="W30" s="139"/>
      <c r="X30" s="139"/>
      <c r="Y30" s="139"/>
    </row>
    <row r="31" ht="16.5" customHeight="1">
      <c r="A31" s="433">
        <v>43444.0</v>
      </c>
      <c r="B31" s="434" t="s">
        <v>2068</v>
      </c>
      <c r="C31" s="434" t="s">
        <v>70</v>
      </c>
      <c r="D31" s="434" t="s">
        <v>2146</v>
      </c>
      <c r="E31" s="434" t="s">
        <v>29</v>
      </c>
      <c r="F31" s="435" t="s">
        <v>38</v>
      </c>
      <c r="G31" s="435" t="s">
        <v>71</v>
      </c>
      <c r="H31" s="436" t="s">
        <v>554</v>
      </c>
      <c r="I31" s="435">
        <v>1.0</v>
      </c>
      <c r="J31" s="434" t="s">
        <v>2147</v>
      </c>
      <c r="K31" s="437"/>
      <c r="L31" s="434" t="s">
        <v>14</v>
      </c>
      <c r="M31" s="453">
        <v>43454.0</v>
      </c>
      <c r="N31" s="434" t="s">
        <v>10</v>
      </c>
      <c r="O31" s="435" t="s">
        <v>132</v>
      </c>
      <c r="P31" s="435" t="s">
        <v>2071</v>
      </c>
      <c r="Q31" s="441" t="s">
        <v>2083</v>
      </c>
      <c r="R31" s="442" t="s">
        <v>134</v>
      </c>
      <c r="S31" s="435" t="s">
        <v>2073</v>
      </c>
      <c r="T31" s="444"/>
      <c r="U31" s="2"/>
      <c r="V31" s="139"/>
      <c r="W31" s="139"/>
      <c r="X31" s="139"/>
      <c r="Y31" s="139"/>
    </row>
    <row r="32" ht="16.5" customHeight="1">
      <c r="A32" s="433">
        <v>44529.0</v>
      </c>
      <c r="B32" s="434" t="s">
        <v>2068</v>
      </c>
      <c r="C32" s="434" t="s">
        <v>70</v>
      </c>
      <c r="D32" s="434" t="s">
        <v>2146</v>
      </c>
      <c r="E32" s="434" t="s">
        <v>29</v>
      </c>
      <c r="F32" s="435" t="s">
        <v>38</v>
      </c>
      <c r="G32" s="435" t="s">
        <v>71</v>
      </c>
      <c r="H32" s="436" t="s">
        <v>554</v>
      </c>
      <c r="I32" s="435">
        <v>2.0</v>
      </c>
      <c r="J32" s="434" t="s">
        <v>2147</v>
      </c>
      <c r="K32" s="437"/>
      <c r="L32" s="434" t="s">
        <v>9</v>
      </c>
      <c r="M32" s="453">
        <v>44530.0</v>
      </c>
      <c r="N32" s="434" t="s">
        <v>10</v>
      </c>
      <c r="O32" s="435" t="s">
        <v>2148</v>
      </c>
      <c r="P32" s="440"/>
      <c r="Q32" s="445" t="s">
        <v>2118</v>
      </c>
      <c r="R32" s="442" t="s">
        <v>134</v>
      </c>
      <c r="S32" s="435" t="s">
        <v>2073</v>
      </c>
      <c r="T32" s="444"/>
      <c r="U32" s="2"/>
      <c r="V32" s="139"/>
      <c r="W32" s="139"/>
      <c r="X32" s="139"/>
      <c r="Y32" s="139"/>
    </row>
    <row r="33" ht="16.5" customHeight="1">
      <c r="A33" s="433">
        <v>43444.0</v>
      </c>
      <c r="B33" s="434" t="s">
        <v>2068</v>
      </c>
      <c r="C33" s="434" t="s">
        <v>70</v>
      </c>
      <c r="D33" s="434" t="s">
        <v>2149</v>
      </c>
      <c r="E33" s="434" t="s">
        <v>29</v>
      </c>
      <c r="F33" s="435" t="s">
        <v>38</v>
      </c>
      <c r="G33" s="435" t="s">
        <v>71</v>
      </c>
      <c r="H33" s="436" t="s">
        <v>569</v>
      </c>
      <c r="I33" s="435">
        <v>1.0</v>
      </c>
      <c r="J33" s="434" t="s">
        <v>2150</v>
      </c>
      <c r="K33" s="434" t="s">
        <v>2151</v>
      </c>
      <c r="L33" s="434" t="s">
        <v>9</v>
      </c>
      <c r="M33" s="453">
        <v>43455.0</v>
      </c>
      <c r="N33" s="434" t="s">
        <v>10</v>
      </c>
      <c r="O33" s="435" t="s">
        <v>132</v>
      </c>
      <c r="P33" s="435" t="s">
        <v>2123</v>
      </c>
      <c r="Q33" s="445" t="s">
        <v>2118</v>
      </c>
      <c r="R33" s="442" t="s">
        <v>134</v>
      </c>
      <c r="S33" s="435" t="s">
        <v>2073</v>
      </c>
      <c r="T33" s="434" t="s">
        <v>2119</v>
      </c>
      <c r="U33" s="2"/>
      <c r="V33" s="139"/>
      <c r="W33" s="139"/>
      <c r="X33" s="139"/>
      <c r="Y33" s="139"/>
    </row>
    <row r="34" ht="16.5" customHeight="1">
      <c r="A34" s="433">
        <v>43483.0</v>
      </c>
      <c r="B34" s="434" t="s">
        <v>2068</v>
      </c>
      <c r="C34" s="434" t="s">
        <v>70</v>
      </c>
      <c r="D34" s="434" t="s">
        <v>2152</v>
      </c>
      <c r="E34" s="434" t="s">
        <v>29</v>
      </c>
      <c r="F34" s="435" t="s">
        <v>38</v>
      </c>
      <c r="G34" s="435" t="s">
        <v>71</v>
      </c>
      <c r="H34" s="436" t="s">
        <v>572</v>
      </c>
      <c r="I34" s="435">
        <v>1.0</v>
      </c>
      <c r="J34" s="434" t="s">
        <v>2153</v>
      </c>
      <c r="K34" s="434" t="s">
        <v>2154</v>
      </c>
      <c r="L34" s="434" t="s">
        <v>9</v>
      </c>
      <c r="M34" s="438">
        <v>43483.0</v>
      </c>
      <c r="N34" s="434" t="s">
        <v>10</v>
      </c>
      <c r="O34" s="435" t="s">
        <v>132</v>
      </c>
      <c r="P34" s="435" t="s">
        <v>2117</v>
      </c>
      <c r="Q34" s="445" t="s">
        <v>2118</v>
      </c>
      <c r="R34" s="442" t="s">
        <v>134</v>
      </c>
      <c r="S34" s="435" t="s">
        <v>2073</v>
      </c>
      <c r="T34" s="434" t="s">
        <v>2119</v>
      </c>
      <c r="U34" s="2"/>
      <c r="V34" s="139"/>
      <c r="W34" s="139"/>
      <c r="X34" s="139"/>
      <c r="Y34" s="139"/>
    </row>
    <row r="35" ht="16.5" customHeight="1">
      <c r="A35" s="433">
        <v>44399.0</v>
      </c>
      <c r="B35" s="434" t="s">
        <v>2068</v>
      </c>
      <c r="C35" s="434" t="s">
        <v>70</v>
      </c>
      <c r="D35" s="434" t="s">
        <v>2155</v>
      </c>
      <c r="E35" s="434" t="s">
        <v>29</v>
      </c>
      <c r="F35" s="435" t="s">
        <v>38</v>
      </c>
      <c r="G35" s="435" t="s">
        <v>71</v>
      </c>
      <c r="H35" s="436" t="s">
        <v>1035</v>
      </c>
      <c r="I35" s="435">
        <v>1.0</v>
      </c>
      <c r="J35" s="434" t="s">
        <v>2156</v>
      </c>
      <c r="K35" s="434" t="s">
        <v>2157</v>
      </c>
      <c r="L35" s="434" t="s">
        <v>9</v>
      </c>
      <c r="M35" s="438">
        <v>44399.0</v>
      </c>
      <c r="N35" s="434" t="s">
        <v>10</v>
      </c>
      <c r="O35" s="435" t="s">
        <v>132</v>
      </c>
      <c r="P35" s="435" t="s">
        <v>2123</v>
      </c>
      <c r="Q35" s="445" t="s">
        <v>2118</v>
      </c>
      <c r="R35" s="442" t="s">
        <v>134</v>
      </c>
      <c r="S35" s="435" t="s">
        <v>2073</v>
      </c>
      <c r="T35" s="434" t="s">
        <v>2119</v>
      </c>
      <c r="U35" s="2"/>
      <c r="V35" s="139"/>
      <c r="W35" s="139"/>
      <c r="X35" s="139"/>
      <c r="Y35" s="139"/>
    </row>
    <row r="36" ht="16.5" customHeight="1">
      <c r="A36" s="433">
        <v>44403.0</v>
      </c>
      <c r="B36" s="434" t="s">
        <v>2068</v>
      </c>
      <c r="C36" s="434" t="s">
        <v>70</v>
      </c>
      <c r="D36" s="434" t="s">
        <v>2158</v>
      </c>
      <c r="E36" s="434" t="s">
        <v>29</v>
      </c>
      <c r="F36" s="435" t="s">
        <v>38</v>
      </c>
      <c r="G36" s="435" t="s">
        <v>71</v>
      </c>
      <c r="H36" s="436" t="s">
        <v>578</v>
      </c>
      <c r="I36" s="435">
        <v>1.0</v>
      </c>
      <c r="J36" s="434" t="s">
        <v>2159</v>
      </c>
      <c r="K36" s="434" t="s">
        <v>2160</v>
      </c>
      <c r="L36" s="434" t="s">
        <v>9</v>
      </c>
      <c r="M36" s="438">
        <v>44403.0</v>
      </c>
      <c r="N36" s="434" t="s">
        <v>10</v>
      </c>
      <c r="O36" s="435" t="s">
        <v>132</v>
      </c>
      <c r="P36" s="435" t="s">
        <v>2123</v>
      </c>
      <c r="Q36" s="445" t="s">
        <v>2118</v>
      </c>
      <c r="R36" s="442" t="s">
        <v>134</v>
      </c>
      <c r="S36" s="435" t="s">
        <v>2073</v>
      </c>
      <c r="T36" s="434" t="s">
        <v>2119</v>
      </c>
      <c r="U36" s="2"/>
      <c r="V36" s="139"/>
      <c r="W36" s="139"/>
      <c r="X36" s="139"/>
      <c r="Y36" s="139"/>
    </row>
    <row r="37" ht="16.5" customHeight="1">
      <c r="A37" s="446">
        <v>44529.0</v>
      </c>
      <c r="B37" s="434" t="s">
        <v>2068</v>
      </c>
      <c r="C37" s="434" t="s">
        <v>70</v>
      </c>
      <c r="D37" s="434" t="s">
        <v>2161</v>
      </c>
      <c r="E37" s="434" t="s">
        <v>29</v>
      </c>
      <c r="F37" s="435" t="s">
        <v>38</v>
      </c>
      <c r="G37" s="435" t="s">
        <v>71</v>
      </c>
      <c r="H37" s="436" t="s">
        <v>1893</v>
      </c>
      <c r="I37" s="435">
        <v>1.0</v>
      </c>
      <c r="J37" s="434" t="s">
        <v>2162</v>
      </c>
      <c r="K37" s="434" t="s">
        <v>2163</v>
      </c>
      <c r="L37" s="434" t="s">
        <v>9</v>
      </c>
      <c r="M37" s="453">
        <v>44530.0</v>
      </c>
      <c r="N37" s="434" t="s">
        <v>10</v>
      </c>
      <c r="O37" s="435" t="s">
        <v>132</v>
      </c>
      <c r="P37" s="435" t="s">
        <v>2123</v>
      </c>
      <c r="Q37" s="445" t="s">
        <v>2118</v>
      </c>
      <c r="R37" s="442" t="s">
        <v>134</v>
      </c>
      <c r="S37" s="435" t="s">
        <v>2073</v>
      </c>
      <c r="T37" s="434" t="s">
        <v>2119</v>
      </c>
      <c r="U37" s="2"/>
      <c r="V37" s="139"/>
      <c r="W37" s="139"/>
      <c r="X37" s="139"/>
      <c r="Y37" s="139"/>
    </row>
    <row r="38" ht="16.5" customHeight="1">
      <c r="A38" s="446">
        <v>44529.0</v>
      </c>
      <c r="B38" s="434" t="s">
        <v>2068</v>
      </c>
      <c r="C38" s="434" t="s">
        <v>70</v>
      </c>
      <c r="D38" s="434" t="s">
        <v>2164</v>
      </c>
      <c r="E38" s="434" t="s">
        <v>29</v>
      </c>
      <c r="F38" s="435" t="s">
        <v>38</v>
      </c>
      <c r="G38" s="435" t="s">
        <v>71</v>
      </c>
      <c r="H38" s="436" t="s">
        <v>583</v>
      </c>
      <c r="I38" s="435">
        <v>1.0</v>
      </c>
      <c r="J38" s="434" t="s">
        <v>2165</v>
      </c>
      <c r="K38" s="434" t="s">
        <v>2166</v>
      </c>
      <c r="L38" s="434" t="s">
        <v>9</v>
      </c>
      <c r="M38" s="453">
        <v>44530.0</v>
      </c>
      <c r="N38" s="434" t="s">
        <v>10</v>
      </c>
      <c r="O38" s="435" t="s">
        <v>132</v>
      </c>
      <c r="P38" s="435" t="s">
        <v>2123</v>
      </c>
      <c r="Q38" s="445" t="s">
        <v>2118</v>
      </c>
      <c r="R38" s="442" t="s">
        <v>134</v>
      </c>
      <c r="S38" s="435" t="s">
        <v>2073</v>
      </c>
      <c r="T38" s="434" t="s">
        <v>2119</v>
      </c>
      <c r="U38" s="2"/>
      <c r="V38" s="139"/>
      <c r="W38" s="139"/>
      <c r="X38" s="139"/>
      <c r="Y38" s="139"/>
    </row>
    <row r="39" ht="16.5" customHeight="1">
      <c r="A39" s="433">
        <v>44754.0</v>
      </c>
      <c r="B39" s="434" t="s">
        <v>2068</v>
      </c>
      <c r="C39" s="434" t="s">
        <v>70</v>
      </c>
      <c r="D39" s="434" t="s">
        <v>2167</v>
      </c>
      <c r="E39" s="434" t="s">
        <v>29</v>
      </c>
      <c r="F39" s="435" t="s">
        <v>38</v>
      </c>
      <c r="G39" s="435" t="s">
        <v>71</v>
      </c>
      <c r="H39" s="436" t="s">
        <v>589</v>
      </c>
      <c r="I39" s="435">
        <v>1.0</v>
      </c>
      <c r="J39" s="434" t="s">
        <v>2168</v>
      </c>
      <c r="K39" s="437"/>
      <c r="L39" s="434" t="s">
        <v>9</v>
      </c>
      <c r="M39" s="438">
        <v>44754.0</v>
      </c>
      <c r="N39" s="439"/>
      <c r="O39" s="435" t="s">
        <v>132</v>
      </c>
      <c r="P39" s="440"/>
      <c r="Q39" s="445" t="s">
        <v>2118</v>
      </c>
      <c r="R39" s="442" t="s">
        <v>134</v>
      </c>
      <c r="S39" s="435" t="s">
        <v>2073</v>
      </c>
      <c r="T39" s="444"/>
      <c r="U39" s="2"/>
      <c r="V39" s="139"/>
      <c r="W39" s="139"/>
      <c r="X39" s="139"/>
      <c r="Y39" s="139"/>
    </row>
    <row r="40" ht="16.5" customHeight="1">
      <c r="A40" s="433">
        <v>45336.0</v>
      </c>
      <c r="B40" s="434" t="s">
        <v>2068</v>
      </c>
      <c r="C40" s="434" t="s">
        <v>70</v>
      </c>
      <c r="D40" s="434" t="s">
        <v>2169</v>
      </c>
      <c r="E40" s="434" t="s">
        <v>29</v>
      </c>
      <c r="F40" s="435" t="s">
        <v>38</v>
      </c>
      <c r="G40" s="435" t="s">
        <v>71</v>
      </c>
      <c r="H40" s="436" t="s">
        <v>1206</v>
      </c>
      <c r="I40" s="435">
        <v>1.0</v>
      </c>
      <c r="J40" s="434" t="s">
        <v>2170</v>
      </c>
      <c r="K40" s="437"/>
      <c r="L40" s="434" t="s">
        <v>9</v>
      </c>
      <c r="M40" s="438">
        <v>45336.0</v>
      </c>
      <c r="N40" s="435" t="s">
        <v>2171</v>
      </c>
      <c r="O40" s="435" t="s">
        <v>132</v>
      </c>
      <c r="P40" s="435" t="s">
        <v>2172</v>
      </c>
      <c r="Q40" s="445" t="s">
        <v>2118</v>
      </c>
      <c r="R40" s="442" t="s">
        <v>134</v>
      </c>
      <c r="S40" s="435">
        <v>2.0241200108203E13</v>
      </c>
      <c r="T40" s="444"/>
      <c r="U40" s="2"/>
      <c r="V40" s="139"/>
      <c r="W40" s="139"/>
      <c r="X40" s="139"/>
      <c r="Y40" s="139"/>
    </row>
    <row r="41" ht="16.5" customHeight="1">
      <c r="A41" s="433">
        <v>44860.0</v>
      </c>
      <c r="B41" s="434" t="s">
        <v>2068</v>
      </c>
      <c r="C41" s="434" t="s">
        <v>70</v>
      </c>
      <c r="D41" s="434" t="s">
        <v>2173</v>
      </c>
      <c r="E41" s="434" t="s">
        <v>29</v>
      </c>
      <c r="F41" s="435" t="s">
        <v>38</v>
      </c>
      <c r="G41" s="435" t="s">
        <v>71</v>
      </c>
      <c r="H41" s="436" t="s">
        <v>1386</v>
      </c>
      <c r="I41" s="435">
        <v>1.0</v>
      </c>
      <c r="J41" s="434" t="s">
        <v>2174</v>
      </c>
      <c r="K41" s="434" t="s">
        <v>2168</v>
      </c>
      <c r="L41" s="434" t="s">
        <v>9</v>
      </c>
      <c r="M41" s="438">
        <v>44874.0</v>
      </c>
      <c r="N41" s="434" t="s">
        <v>10</v>
      </c>
      <c r="O41" s="435" t="s">
        <v>132</v>
      </c>
      <c r="P41" s="435" t="s">
        <v>2175</v>
      </c>
      <c r="Q41" s="441" t="s">
        <v>2083</v>
      </c>
      <c r="R41" s="442" t="s">
        <v>134</v>
      </c>
      <c r="S41" s="442" t="s">
        <v>2073</v>
      </c>
      <c r="T41" s="434" t="s">
        <v>2176</v>
      </c>
      <c r="U41" s="2"/>
      <c r="V41" s="139"/>
      <c r="W41" s="139"/>
      <c r="X41" s="139"/>
      <c r="Y41" s="139"/>
    </row>
    <row r="42" ht="16.5" customHeight="1">
      <c r="A42" s="433">
        <v>43242.0</v>
      </c>
      <c r="B42" s="434" t="s">
        <v>2068</v>
      </c>
      <c r="C42" s="434" t="s">
        <v>72</v>
      </c>
      <c r="D42" s="434" t="s">
        <v>2177</v>
      </c>
      <c r="E42" s="434" t="s">
        <v>29</v>
      </c>
      <c r="F42" s="435" t="s">
        <v>38</v>
      </c>
      <c r="G42" s="435" t="s">
        <v>73</v>
      </c>
      <c r="H42" s="454" t="s">
        <v>488</v>
      </c>
      <c r="I42" s="435">
        <v>1.0</v>
      </c>
      <c r="J42" s="434" t="s">
        <v>2178</v>
      </c>
      <c r="K42" s="437"/>
      <c r="L42" s="434" t="s">
        <v>14</v>
      </c>
      <c r="M42" s="438">
        <v>43249.0</v>
      </c>
      <c r="N42" s="434" t="s">
        <v>10</v>
      </c>
      <c r="O42" s="435" t="s">
        <v>132</v>
      </c>
      <c r="P42" s="442" t="s">
        <v>2071</v>
      </c>
      <c r="Q42" s="441" t="s">
        <v>2072</v>
      </c>
      <c r="R42" s="442" t="s">
        <v>134</v>
      </c>
      <c r="S42" s="442" t="s">
        <v>2073</v>
      </c>
      <c r="T42" s="444"/>
      <c r="U42" s="2"/>
      <c r="V42" s="139"/>
      <c r="W42" s="139"/>
      <c r="X42" s="139"/>
      <c r="Y42" s="139"/>
    </row>
    <row r="43" ht="16.5" customHeight="1">
      <c r="A43" s="433">
        <v>44825.0</v>
      </c>
      <c r="B43" s="434" t="s">
        <v>2068</v>
      </c>
      <c r="C43" s="434" t="s">
        <v>72</v>
      </c>
      <c r="D43" s="434" t="s">
        <v>2177</v>
      </c>
      <c r="E43" s="434" t="s">
        <v>29</v>
      </c>
      <c r="F43" s="435" t="s">
        <v>38</v>
      </c>
      <c r="G43" s="435" t="s">
        <v>73</v>
      </c>
      <c r="H43" s="436" t="s">
        <v>488</v>
      </c>
      <c r="I43" s="435">
        <v>2.0</v>
      </c>
      <c r="J43" s="434" t="s">
        <v>2178</v>
      </c>
      <c r="K43" s="437"/>
      <c r="L43" s="434" t="s">
        <v>9</v>
      </c>
      <c r="M43" s="438">
        <v>44831.0</v>
      </c>
      <c r="N43" s="434" t="s">
        <v>10</v>
      </c>
      <c r="O43" s="435" t="s">
        <v>2179</v>
      </c>
      <c r="P43" s="435" t="s">
        <v>2180</v>
      </c>
      <c r="Q43" s="445" t="s">
        <v>2118</v>
      </c>
      <c r="R43" s="442" t="s">
        <v>134</v>
      </c>
      <c r="S43" s="442" t="s">
        <v>2073</v>
      </c>
      <c r="T43" s="434" t="s">
        <v>2181</v>
      </c>
      <c r="U43" s="2"/>
      <c r="V43" s="139"/>
      <c r="W43" s="139"/>
      <c r="X43" s="139"/>
      <c r="Y43" s="139"/>
    </row>
    <row r="44" ht="16.5" customHeight="1">
      <c r="A44" s="446">
        <v>43279.0</v>
      </c>
      <c r="B44" s="434" t="s">
        <v>2068</v>
      </c>
      <c r="C44" s="434" t="s">
        <v>72</v>
      </c>
      <c r="D44" s="434" t="s">
        <v>2182</v>
      </c>
      <c r="E44" s="434" t="s">
        <v>29</v>
      </c>
      <c r="F44" s="435" t="s">
        <v>38</v>
      </c>
      <c r="G44" s="435" t="s">
        <v>73</v>
      </c>
      <c r="H44" s="436" t="s">
        <v>491</v>
      </c>
      <c r="I44" s="435">
        <v>1.0</v>
      </c>
      <c r="J44" s="434" t="s">
        <v>2183</v>
      </c>
      <c r="K44" s="439"/>
      <c r="L44" s="434" t="s">
        <v>14</v>
      </c>
      <c r="M44" s="438">
        <v>43279.0</v>
      </c>
      <c r="N44" s="434" t="s">
        <v>10</v>
      </c>
      <c r="O44" s="435" t="s">
        <v>132</v>
      </c>
      <c r="P44" s="442" t="s">
        <v>2071</v>
      </c>
      <c r="Q44" s="441" t="s">
        <v>2072</v>
      </c>
      <c r="R44" s="442" t="s">
        <v>134</v>
      </c>
      <c r="S44" s="442" t="s">
        <v>2073</v>
      </c>
      <c r="T44" s="439"/>
      <c r="U44" s="2"/>
      <c r="V44" s="102"/>
      <c r="W44" s="139"/>
      <c r="X44" s="139"/>
      <c r="Y44" s="139"/>
    </row>
    <row r="45" ht="16.5" customHeight="1">
      <c r="A45" s="433">
        <v>44399.0</v>
      </c>
      <c r="B45" s="434" t="s">
        <v>2068</v>
      </c>
      <c r="C45" s="434" t="s">
        <v>72</v>
      </c>
      <c r="D45" s="434" t="s">
        <v>2184</v>
      </c>
      <c r="E45" s="434" t="s">
        <v>29</v>
      </c>
      <c r="F45" s="435" t="s">
        <v>38</v>
      </c>
      <c r="G45" s="435" t="s">
        <v>73</v>
      </c>
      <c r="H45" s="436" t="s">
        <v>493</v>
      </c>
      <c r="I45" s="435">
        <v>1.0</v>
      </c>
      <c r="J45" s="434" t="s">
        <v>2185</v>
      </c>
      <c r="K45" s="434" t="s">
        <v>2186</v>
      </c>
      <c r="L45" s="434" t="s">
        <v>9</v>
      </c>
      <c r="M45" s="438">
        <v>44399.0</v>
      </c>
      <c r="N45" s="434" t="s">
        <v>10</v>
      </c>
      <c r="O45" s="435" t="s">
        <v>132</v>
      </c>
      <c r="P45" s="435" t="s">
        <v>2187</v>
      </c>
      <c r="Q45" s="441" t="s">
        <v>2188</v>
      </c>
      <c r="R45" s="442" t="s">
        <v>134</v>
      </c>
      <c r="S45" s="442" t="s">
        <v>2073</v>
      </c>
      <c r="T45" s="434" t="s">
        <v>2189</v>
      </c>
      <c r="U45" s="2"/>
      <c r="V45" s="139"/>
      <c r="W45" s="139"/>
      <c r="X45" s="139"/>
      <c r="Y45" s="139"/>
    </row>
    <row r="46" ht="16.5" customHeight="1">
      <c r="A46" s="433">
        <v>44399.0</v>
      </c>
      <c r="B46" s="434" t="s">
        <v>2068</v>
      </c>
      <c r="C46" s="434" t="s">
        <v>72</v>
      </c>
      <c r="D46" s="434" t="s">
        <v>2190</v>
      </c>
      <c r="E46" s="434" t="s">
        <v>29</v>
      </c>
      <c r="F46" s="435" t="s">
        <v>38</v>
      </c>
      <c r="G46" s="435" t="s">
        <v>73</v>
      </c>
      <c r="H46" s="436" t="s">
        <v>497</v>
      </c>
      <c r="I46" s="435">
        <v>1.0</v>
      </c>
      <c r="J46" s="434" t="s">
        <v>2191</v>
      </c>
      <c r="K46" s="434" t="s">
        <v>2192</v>
      </c>
      <c r="L46" s="434" t="s">
        <v>9</v>
      </c>
      <c r="M46" s="438">
        <v>44399.0</v>
      </c>
      <c r="N46" s="434" t="s">
        <v>10</v>
      </c>
      <c r="O46" s="435" t="s">
        <v>132</v>
      </c>
      <c r="P46" s="435" t="s">
        <v>2187</v>
      </c>
      <c r="Q46" s="445" t="s">
        <v>2193</v>
      </c>
      <c r="R46" s="442" t="s">
        <v>134</v>
      </c>
      <c r="S46" s="442" t="s">
        <v>2073</v>
      </c>
      <c r="T46" s="434" t="s">
        <v>2189</v>
      </c>
      <c r="U46" s="2"/>
      <c r="V46" s="139"/>
      <c r="W46" s="139"/>
      <c r="X46" s="139"/>
      <c r="Y46" s="139"/>
    </row>
    <row r="47" ht="16.5" customHeight="1">
      <c r="A47" s="433">
        <v>44399.0</v>
      </c>
      <c r="B47" s="434" t="s">
        <v>2068</v>
      </c>
      <c r="C47" s="434" t="s">
        <v>72</v>
      </c>
      <c r="D47" s="434" t="s">
        <v>2194</v>
      </c>
      <c r="E47" s="434" t="s">
        <v>29</v>
      </c>
      <c r="F47" s="435" t="s">
        <v>38</v>
      </c>
      <c r="G47" s="435" t="s">
        <v>73</v>
      </c>
      <c r="H47" s="436" t="s">
        <v>516</v>
      </c>
      <c r="I47" s="435">
        <v>1.0</v>
      </c>
      <c r="J47" s="434" t="s">
        <v>2195</v>
      </c>
      <c r="K47" s="434" t="s">
        <v>2196</v>
      </c>
      <c r="L47" s="434" t="s">
        <v>9</v>
      </c>
      <c r="M47" s="438">
        <v>44399.0</v>
      </c>
      <c r="N47" s="434" t="s">
        <v>10</v>
      </c>
      <c r="O47" s="435" t="s">
        <v>132</v>
      </c>
      <c r="P47" s="435" t="s">
        <v>2187</v>
      </c>
      <c r="Q47" s="445" t="s">
        <v>2197</v>
      </c>
      <c r="R47" s="442" t="s">
        <v>134</v>
      </c>
      <c r="S47" s="442" t="s">
        <v>2073</v>
      </c>
      <c r="T47" s="434" t="s">
        <v>2189</v>
      </c>
      <c r="U47" s="2"/>
      <c r="V47" s="139"/>
      <c r="W47" s="139"/>
      <c r="X47" s="139"/>
      <c r="Y47" s="139"/>
    </row>
    <row r="48" ht="16.5" customHeight="1">
      <c r="A48" s="433">
        <v>44399.0</v>
      </c>
      <c r="B48" s="434" t="s">
        <v>2068</v>
      </c>
      <c r="C48" s="434" t="s">
        <v>72</v>
      </c>
      <c r="D48" s="434" t="s">
        <v>2198</v>
      </c>
      <c r="E48" s="434" t="s">
        <v>29</v>
      </c>
      <c r="F48" s="435" t="s">
        <v>38</v>
      </c>
      <c r="G48" s="435" t="s">
        <v>73</v>
      </c>
      <c r="H48" s="436" t="s">
        <v>931</v>
      </c>
      <c r="I48" s="435">
        <v>1.0</v>
      </c>
      <c r="J48" s="434" t="s">
        <v>2199</v>
      </c>
      <c r="K48" s="434" t="s">
        <v>2200</v>
      </c>
      <c r="L48" s="434" t="s">
        <v>9</v>
      </c>
      <c r="M48" s="438">
        <v>44399.0</v>
      </c>
      <c r="N48" s="434" t="s">
        <v>10</v>
      </c>
      <c r="O48" s="435" t="s">
        <v>132</v>
      </c>
      <c r="P48" s="435" t="s">
        <v>2187</v>
      </c>
      <c r="Q48" s="441" t="s">
        <v>2201</v>
      </c>
      <c r="R48" s="442" t="s">
        <v>134</v>
      </c>
      <c r="S48" s="442" t="s">
        <v>2073</v>
      </c>
      <c r="T48" s="434" t="s">
        <v>2189</v>
      </c>
      <c r="U48" s="2"/>
      <c r="V48" s="139"/>
      <c r="W48" s="139"/>
      <c r="X48" s="139"/>
      <c r="Y48" s="139"/>
    </row>
    <row r="49" ht="16.5" customHeight="1">
      <c r="A49" s="433">
        <v>45426.0</v>
      </c>
      <c r="B49" s="434" t="s">
        <v>2068</v>
      </c>
      <c r="C49" s="434" t="s">
        <v>72</v>
      </c>
      <c r="D49" s="434" t="s">
        <v>2202</v>
      </c>
      <c r="E49" s="434" t="s">
        <v>29</v>
      </c>
      <c r="F49" s="435" t="s">
        <v>38</v>
      </c>
      <c r="G49" s="435" t="s">
        <v>73</v>
      </c>
      <c r="H49" s="436" t="s">
        <v>1691</v>
      </c>
      <c r="I49" s="435">
        <v>1.0</v>
      </c>
      <c r="J49" s="434" t="s">
        <v>2203</v>
      </c>
      <c r="K49" s="437"/>
      <c r="L49" s="434" t="s">
        <v>9</v>
      </c>
      <c r="M49" s="438">
        <v>45434.0</v>
      </c>
      <c r="N49" s="434" t="s">
        <v>2171</v>
      </c>
      <c r="O49" s="435" t="s">
        <v>132</v>
      </c>
      <c r="P49" s="440"/>
      <c r="Q49" s="445" t="s">
        <v>2204</v>
      </c>
      <c r="R49" s="442" t="s">
        <v>134</v>
      </c>
      <c r="S49" s="435">
        <v>2.0244300321253E13</v>
      </c>
      <c r="T49" s="444"/>
      <c r="U49" s="2"/>
      <c r="V49" s="139"/>
      <c r="W49" s="139"/>
      <c r="X49" s="139"/>
      <c r="Y49" s="139"/>
    </row>
    <row r="50" ht="16.5" customHeight="1">
      <c r="A50" s="433">
        <v>43229.0</v>
      </c>
      <c r="B50" s="455" t="s">
        <v>2068</v>
      </c>
      <c r="C50" s="434" t="s">
        <v>74</v>
      </c>
      <c r="D50" s="434" t="s">
        <v>2205</v>
      </c>
      <c r="E50" s="434" t="s">
        <v>29</v>
      </c>
      <c r="F50" s="435" t="s">
        <v>38</v>
      </c>
      <c r="G50" s="435" t="s">
        <v>75</v>
      </c>
      <c r="H50" s="454" t="s">
        <v>488</v>
      </c>
      <c r="I50" s="442">
        <v>1.0</v>
      </c>
      <c r="J50" s="434" t="s">
        <v>2206</v>
      </c>
      <c r="K50" s="437"/>
      <c r="L50" s="455" t="s">
        <v>14</v>
      </c>
      <c r="M50" s="438">
        <v>43236.0</v>
      </c>
      <c r="N50" s="455" t="s">
        <v>10</v>
      </c>
      <c r="O50" s="442" t="s">
        <v>132</v>
      </c>
      <c r="P50" s="442" t="s">
        <v>2071</v>
      </c>
      <c r="Q50" s="456" t="s">
        <v>2072</v>
      </c>
      <c r="R50" s="442" t="s">
        <v>134</v>
      </c>
      <c r="S50" s="442" t="s">
        <v>2073</v>
      </c>
      <c r="T50" s="444"/>
      <c r="U50" s="2"/>
      <c r="V50" s="139"/>
      <c r="W50" s="139"/>
      <c r="X50" s="139"/>
      <c r="Y50" s="139"/>
    </row>
    <row r="51" ht="16.5" customHeight="1">
      <c r="A51" s="446">
        <v>44865.0</v>
      </c>
      <c r="B51" s="434" t="s">
        <v>2068</v>
      </c>
      <c r="C51" s="434" t="s">
        <v>74</v>
      </c>
      <c r="D51" s="434" t="s">
        <v>2207</v>
      </c>
      <c r="E51" s="434" t="s">
        <v>29</v>
      </c>
      <c r="F51" s="435" t="s">
        <v>38</v>
      </c>
      <c r="G51" s="435" t="s">
        <v>75</v>
      </c>
      <c r="H51" s="427" t="s">
        <v>488</v>
      </c>
      <c r="I51" s="435">
        <v>2.0</v>
      </c>
      <c r="J51" s="434" t="s">
        <v>2206</v>
      </c>
      <c r="K51" s="439"/>
      <c r="L51" s="434" t="s">
        <v>9</v>
      </c>
      <c r="M51" s="453">
        <v>44865.0</v>
      </c>
      <c r="N51" s="450"/>
      <c r="O51" s="435" t="s">
        <v>2208</v>
      </c>
      <c r="P51" s="440"/>
      <c r="Q51" s="445" t="s">
        <v>2209</v>
      </c>
      <c r="R51" s="442" t="s">
        <v>134</v>
      </c>
      <c r="S51" s="443"/>
      <c r="T51" s="444"/>
      <c r="U51" s="2"/>
      <c r="V51" s="139"/>
      <c r="W51" s="139"/>
      <c r="X51" s="139"/>
      <c r="Y51" s="139"/>
    </row>
    <row r="52" ht="16.5" customHeight="1">
      <c r="A52" s="433">
        <v>44399.0</v>
      </c>
      <c r="B52" s="434" t="s">
        <v>2068</v>
      </c>
      <c r="C52" s="434" t="s">
        <v>74</v>
      </c>
      <c r="D52" s="434" t="s">
        <v>2210</v>
      </c>
      <c r="E52" s="434" t="s">
        <v>29</v>
      </c>
      <c r="F52" s="435" t="s">
        <v>38</v>
      </c>
      <c r="G52" s="435" t="s">
        <v>75</v>
      </c>
      <c r="H52" s="436" t="s">
        <v>491</v>
      </c>
      <c r="I52" s="435">
        <v>1.0</v>
      </c>
      <c r="J52" s="434" t="s">
        <v>2211</v>
      </c>
      <c r="K52" s="434" t="s">
        <v>2212</v>
      </c>
      <c r="L52" s="434" t="s">
        <v>9</v>
      </c>
      <c r="M52" s="438">
        <v>44399.0</v>
      </c>
      <c r="N52" s="434" t="s">
        <v>10</v>
      </c>
      <c r="O52" s="435" t="s">
        <v>132</v>
      </c>
      <c r="P52" s="435" t="s">
        <v>2187</v>
      </c>
      <c r="Q52" s="445" t="s">
        <v>2213</v>
      </c>
      <c r="R52" s="442" t="s">
        <v>134</v>
      </c>
      <c r="S52" s="442" t="s">
        <v>2073</v>
      </c>
      <c r="T52" s="434" t="s">
        <v>2189</v>
      </c>
      <c r="U52" s="2"/>
      <c r="V52" s="139"/>
      <c r="W52" s="139"/>
      <c r="X52" s="139"/>
      <c r="Y52" s="139"/>
    </row>
    <row r="53" ht="16.5" customHeight="1">
      <c r="A53" s="433">
        <v>45182.0</v>
      </c>
      <c r="B53" s="434" t="s">
        <v>2068</v>
      </c>
      <c r="C53" s="434" t="s">
        <v>74</v>
      </c>
      <c r="D53" s="434" t="s">
        <v>2214</v>
      </c>
      <c r="E53" s="434" t="s">
        <v>29</v>
      </c>
      <c r="F53" s="435" t="s">
        <v>38</v>
      </c>
      <c r="G53" s="435" t="s">
        <v>75</v>
      </c>
      <c r="H53" s="436" t="s">
        <v>493</v>
      </c>
      <c r="I53" s="435">
        <v>2.0</v>
      </c>
      <c r="J53" s="434" t="s">
        <v>2215</v>
      </c>
      <c r="K53" s="437"/>
      <c r="L53" s="434" t="s">
        <v>9</v>
      </c>
      <c r="M53" s="438">
        <v>45182.0</v>
      </c>
      <c r="N53" s="439"/>
      <c r="O53" s="435" t="s">
        <v>2216</v>
      </c>
      <c r="P53" s="435" t="s">
        <v>2217</v>
      </c>
      <c r="Q53" s="441" t="s">
        <v>2218</v>
      </c>
      <c r="R53" s="442" t="s">
        <v>134</v>
      </c>
      <c r="S53" s="443"/>
      <c r="T53" s="444"/>
      <c r="U53" s="2"/>
      <c r="V53" s="139"/>
      <c r="W53" s="139"/>
      <c r="X53" s="139"/>
      <c r="Y53" s="139"/>
    </row>
    <row r="54" ht="16.5" customHeight="1">
      <c r="A54" s="446">
        <v>45141.0</v>
      </c>
      <c r="B54" s="434" t="s">
        <v>2068</v>
      </c>
      <c r="C54" s="434" t="s">
        <v>74</v>
      </c>
      <c r="D54" s="434" t="s">
        <v>2219</v>
      </c>
      <c r="E54" s="434" t="s">
        <v>29</v>
      </c>
      <c r="F54" s="435" t="s">
        <v>38</v>
      </c>
      <c r="G54" s="435" t="s">
        <v>75</v>
      </c>
      <c r="H54" s="436" t="s">
        <v>497</v>
      </c>
      <c r="I54" s="435">
        <v>1.0</v>
      </c>
      <c r="J54" s="434" t="s">
        <v>2220</v>
      </c>
      <c r="K54" s="439"/>
      <c r="L54" s="434" t="s">
        <v>9</v>
      </c>
      <c r="M54" s="438">
        <v>45141.0</v>
      </c>
      <c r="N54" s="450"/>
      <c r="O54" s="435" t="s">
        <v>132</v>
      </c>
      <c r="P54" s="435" t="s">
        <v>2217</v>
      </c>
      <c r="Q54" s="441" t="s">
        <v>2221</v>
      </c>
      <c r="R54" s="442" t="s">
        <v>134</v>
      </c>
      <c r="S54" s="443"/>
      <c r="T54" s="444"/>
      <c r="U54" s="2"/>
      <c r="V54" s="139"/>
      <c r="W54" s="139"/>
      <c r="X54" s="139"/>
      <c r="Y54" s="139"/>
    </row>
    <row r="55" ht="16.5" customHeight="1">
      <c r="A55" s="446">
        <v>44895.0</v>
      </c>
      <c r="B55" s="434" t="s">
        <v>2068</v>
      </c>
      <c r="C55" s="434" t="s">
        <v>84</v>
      </c>
      <c r="D55" s="434" t="s">
        <v>2222</v>
      </c>
      <c r="E55" s="434" t="s">
        <v>29</v>
      </c>
      <c r="F55" s="435" t="s">
        <v>38</v>
      </c>
      <c r="G55" s="435" t="s">
        <v>85</v>
      </c>
      <c r="H55" s="427" t="s">
        <v>488</v>
      </c>
      <c r="I55" s="435">
        <v>1.0</v>
      </c>
      <c r="J55" s="434" t="s">
        <v>2223</v>
      </c>
      <c r="K55" s="439"/>
      <c r="L55" s="434" t="s">
        <v>14</v>
      </c>
      <c r="M55" s="453">
        <v>44875.0</v>
      </c>
      <c r="N55" s="434" t="s">
        <v>10</v>
      </c>
      <c r="O55" s="435" t="s">
        <v>132</v>
      </c>
      <c r="P55" s="435" t="s">
        <v>2071</v>
      </c>
      <c r="Q55" s="441" t="s">
        <v>2083</v>
      </c>
      <c r="R55" s="442" t="s">
        <v>134</v>
      </c>
      <c r="S55" s="435" t="s">
        <v>2073</v>
      </c>
      <c r="T55" s="444"/>
      <c r="U55" s="2"/>
      <c r="V55" s="139"/>
      <c r="W55" s="139"/>
      <c r="X55" s="139"/>
      <c r="Y55" s="139"/>
    </row>
    <row r="56" ht="16.5" customHeight="1">
      <c r="A56" s="446">
        <v>45167.0</v>
      </c>
      <c r="B56" s="434" t="s">
        <v>2068</v>
      </c>
      <c r="C56" s="434" t="s">
        <v>84</v>
      </c>
      <c r="D56" s="434" t="s">
        <v>2222</v>
      </c>
      <c r="E56" s="434" t="s">
        <v>29</v>
      </c>
      <c r="F56" s="435" t="s">
        <v>38</v>
      </c>
      <c r="G56" s="435" t="s">
        <v>85</v>
      </c>
      <c r="H56" s="427" t="s">
        <v>488</v>
      </c>
      <c r="I56" s="435">
        <v>2.0</v>
      </c>
      <c r="J56" s="434" t="s">
        <v>2223</v>
      </c>
      <c r="K56" s="439"/>
      <c r="L56" s="434" t="s">
        <v>9</v>
      </c>
      <c r="M56" s="438">
        <v>45167.0</v>
      </c>
      <c r="N56" s="450"/>
      <c r="O56" s="435" t="s">
        <v>2224</v>
      </c>
      <c r="P56" s="435" t="s">
        <v>2098</v>
      </c>
      <c r="Q56" s="445" t="s">
        <v>2110</v>
      </c>
      <c r="R56" s="442" t="s">
        <v>134</v>
      </c>
      <c r="S56" s="435" t="s">
        <v>2073</v>
      </c>
      <c r="T56" s="444"/>
      <c r="U56" s="2"/>
      <c r="V56" s="139"/>
      <c r="W56" s="139"/>
      <c r="X56" s="139"/>
      <c r="Y56" s="139"/>
    </row>
    <row r="57" ht="16.5" customHeight="1">
      <c r="A57" s="446">
        <v>45077.0</v>
      </c>
      <c r="B57" s="435" t="s">
        <v>2068</v>
      </c>
      <c r="C57" s="435" t="s">
        <v>84</v>
      </c>
      <c r="D57" s="452" t="s">
        <v>2225</v>
      </c>
      <c r="E57" s="434" t="s">
        <v>29</v>
      </c>
      <c r="F57" s="435" t="s">
        <v>12</v>
      </c>
      <c r="G57" s="435" t="s">
        <v>85</v>
      </c>
      <c r="H57" s="436" t="s">
        <v>491</v>
      </c>
      <c r="I57" s="452">
        <v>5.0</v>
      </c>
      <c r="J57" s="434" t="s">
        <v>2226</v>
      </c>
      <c r="K57" s="439"/>
      <c r="L57" s="434" t="s">
        <v>14</v>
      </c>
      <c r="M57" s="438">
        <v>45106.0</v>
      </c>
      <c r="N57" s="440"/>
      <c r="O57" s="452" t="s">
        <v>375</v>
      </c>
      <c r="P57" s="452" t="s">
        <v>2227</v>
      </c>
      <c r="Q57" s="457"/>
      <c r="R57" s="442" t="s">
        <v>134</v>
      </c>
      <c r="S57" s="443"/>
      <c r="T57" s="444"/>
      <c r="U57" s="2"/>
      <c r="V57" s="139"/>
      <c r="W57" s="139"/>
      <c r="X57" s="139"/>
      <c r="Y57" s="139"/>
    </row>
    <row r="58" ht="16.5" customHeight="1">
      <c r="A58" s="446">
        <v>43453.0</v>
      </c>
      <c r="B58" s="434" t="s">
        <v>2068</v>
      </c>
      <c r="C58" s="434" t="s">
        <v>82</v>
      </c>
      <c r="D58" s="434" t="s">
        <v>2228</v>
      </c>
      <c r="E58" s="434" t="s">
        <v>29</v>
      </c>
      <c r="F58" s="435" t="s">
        <v>38</v>
      </c>
      <c r="G58" s="435" t="s">
        <v>83</v>
      </c>
      <c r="H58" s="427" t="s">
        <v>488</v>
      </c>
      <c r="I58" s="435">
        <v>1.0</v>
      </c>
      <c r="J58" s="434" t="s">
        <v>2229</v>
      </c>
      <c r="K58" s="439"/>
      <c r="L58" s="434" t="s">
        <v>14</v>
      </c>
      <c r="M58" s="453">
        <v>43453.0</v>
      </c>
      <c r="N58" s="434" t="s">
        <v>10</v>
      </c>
      <c r="O58" s="435" t="s">
        <v>132</v>
      </c>
      <c r="P58" s="442" t="s">
        <v>2071</v>
      </c>
      <c r="Q58" s="441" t="s">
        <v>2083</v>
      </c>
      <c r="R58" s="442" t="s">
        <v>134</v>
      </c>
      <c r="S58" s="435" t="s">
        <v>2073</v>
      </c>
      <c r="T58" s="444"/>
      <c r="U58" s="2"/>
      <c r="V58" s="139"/>
      <c r="W58" s="139"/>
      <c r="X58" s="139"/>
      <c r="Y58" s="139"/>
    </row>
    <row r="59" ht="16.5" customHeight="1">
      <c r="A59" s="446">
        <v>44484.0</v>
      </c>
      <c r="B59" s="434" t="s">
        <v>2068</v>
      </c>
      <c r="C59" s="434" t="s">
        <v>82</v>
      </c>
      <c r="D59" s="434" t="s">
        <v>2230</v>
      </c>
      <c r="E59" s="434" t="s">
        <v>29</v>
      </c>
      <c r="F59" s="435" t="s">
        <v>38</v>
      </c>
      <c r="G59" s="435" t="s">
        <v>83</v>
      </c>
      <c r="H59" s="427" t="s">
        <v>488</v>
      </c>
      <c r="I59" s="435">
        <v>1.0</v>
      </c>
      <c r="J59" s="434" t="s">
        <v>2229</v>
      </c>
      <c r="K59" s="439"/>
      <c r="L59" s="434" t="s">
        <v>14</v>
      </c>
      <c r="M59" s="453">
        <v>44484.0</v>
      </c>
      <c r="N59" s="434" t="s">
        <v>10</v>
      </c>
      <c r="O59" s="435" t="s">
        <v>132</v>
      </c>
      <c r="P59" s="435" t="s">
        <v>2071</v>
      </c>
      <c r="Q59" s="441" t="s">
        <v>2083</v>
      </c>
      <c r="R59" s="442" t="s">
        <v>134</v>
      </c>
      <c r="S59" s="435" t="s">
        <v>2073</v>
      </c>
      <c r="T59" s="444"/>
      <c r="U59" s="2"/>
      <c r="V59" s="139"/>
      <c r="W59" s="139"/>
      <c r="X59" s="139"/>
      <c r="Y59" s="139"/>
    </row>
    <row r="60" ht="16.5" customHeight="1">
      <c r="A60" s="446">
        <v>43794.0</v>
      </c>
      <c r="B60" s="434" t="s">
        <v>2068</v>
      </c>
      <c r="C60" s="434" t="s">
        <v>82</v>
      </c>
      <c r="D60" s="434" t="s">
        <v>2231</v>
      </c>
      <c r="E60" s="434" t="s">
        <v>29</v>
      </c>
      <c r="F60" s="435" t="s">
        <v>38</v>
      </c>
      <c r="G60" s="435" t="s">
        <v>83</v>
      </c>
      <c r="H60" s="436" t="s">
        <v>491</v>
      </c>
      <c r="I60" s="435">
        <v>1.0</v>
      </c>
      <c r="J60" s="434" t="s">
        <v>2232</v>
      </c>
      <c r="K60" s="439"/>
      <c r="L60" s="434" t="s">
        <v>9</v>
      </c>
      <c r="M60" s="453">
        <v>43794.0</v>
      </c>
      <c r="N60" s="434" t="s">
        <v>10</v>
      </c>
      <c r="O60" s="435" t="s">
        <v>132</v>
      </c>
      <c r="P60" s="435" t="s">
        <v>2233</v>
      </c>
      <c r="Q60" s="445" t="s">
        <v>2110</v>
      </c>
      <c r="R60" s="442" t="s">
        <v>134</v>
      </c>
      <c r="S60" s="435" t="s">
        <v>2073</v>
      </c>
      <c r="T60" s="444"/>
      <c r="U60" s="2"/>
      <c r="V60" s="139"/>
      <c r="W60" s="139"/>
      <c r="X60" s="139"/>
      <c r="Y60" s="139"/>
    </row>
    <row r="61" ht="16.5" customHeight="1">
      <c r="A61" s="446">
        <v>43306.0</v>
      </c>
      <c r="B61" s="434" t="s">
        <v>2068</v>
      </c>
      <c r="C61" s="434" t="s">
        <v>88</v>
      </c>
      <c r="D61" s="434" t="s">
        <v>2234</v>
      </c>
      <c r="E61" s="434" t="s">
        <v>29</v>
      </c>
      <c r="F61" s="435" t="s">
        <v>38</v>
      </c>
      <c r="G61" s="435" t="s">
        <v>89</v>
      </c>
      <c r="H61" s="427" t="s">
        <v>488</v>
      </c>
      <c r="I61" s="435">
        <v>1.0</v>
      </c>
      <c r="J61" s="434" t="s">
        <v>2235</v>
      </c>
      <c r="K61" s="439"/>
      <c r="L61" s="434" t="s">
        <v>14</v>
      </c>
      <c r="M61" s="438">
        <v>43306.0</v>
      </c>
      <c r="N61" s="434" t="s">
        <v>10</v>
      </c>
      <c r="O61" s="435" t="s">
        <v>132</v>
      </c>
      <c r="P61" s="435" t="s">
        <v>2071</v>
      </c>
      <c r="Q61" s="441" t="s">
        <v>2083</v>
      </c>
      <c r="R61" s="442" t="s">
        <v>134</v>
      </c>
      <c r="S61" s="442" t="s">
        <v>2073</v>
      </c>
      <c r="T61" s="444"/>
      <c r="U61" s="2"/>
      <c r="V61" s="139"/>
      <c r="W61" s="139"/>
      <c r="X61" s="139"/>
      <c r="Y61" s="139"/>
    </row>
    <row r="62" ht="16.5" customHeight="1">
      <c r="A62" s="446">
        <v>44895.0</v>
      </c>
      <c r="B62" s="434" t="s">
        <v>2068</v>
      </c>
      <c r="C62" s="434" t="s">
        <v>88</v>
      </c>
      <c r="D62" s="434" t="s">
        <v>2236</v>
      </c>
      <c r="E62" s="434" t="s">
        <v>29</v>
      </c>
      <c r="F62" s="435" t="s">
        <v>38</v>
      </c>
      <c r="G62" s="435" t="s">
        <v>89</v>
      </c>
      <c r="H62" s="427" t="s">
        <v>488</v>
      </c>
      <c r="I62" s="435">
        <v>1.0</v>
      </c>
      <c r="J62" s="434" t="s">
        <v>2235</v>
      </c>
      <c r="K62" s="439"/>
      <c r="L62" s="434" t="s">
        <v>14</v>
      </c>
      <c r="M62" s="453">
        <v>44875.0</v>
      </c>
      <c r="N62" s="434" t="s">
        <v>10</v>
      </c>
      <c r="O62" s="435" t="s">
        <v>132</v>
      </c>
      <c r="P62" s="442" t="s">
        <v>2237</v>
      </c>
      <c r="Q62" s="441" t="s">
        <v>2083</v>
      </c>
      <c r="R62" s="442" t="s">
        <v>134</v>
      </c>
      <c r="S62" s="435" t="s">
        <v>2073</v>
      </c>
      <c r="T62" s="444"/>
      <c r="U62" s="2"/>
      <c r="V62" s="139"/>
      <c r="W62" s="139"/>
      <c r="X62" s="139"/>
      <c r="Y62" s="139"/>
    </row>
    <row r="63" ht="16.5" customHeight="1">
      <c r="A63" s="446">
        <v>43495.0</v>
      </c>
      <c r="B63" s="434" t="s">
        <v>2068</v>
      </c>
      <c r="C63" s="434" t="s">
        <v>88</v>
      </c>
      <c r="D63" s="434" t="s">
        <v>2234</v>
      </c>
      <c r="E63" s="434" t="s">
        <v>29</v>
      </c>
      <c r="F63" s="435" t="s">
        <v>38</v>
      </c>
      <c r="G63" s="435" t="s">
        <v>89</v>
      </c>
      <c r="H63" s="427" t="s">
        <v>488</v>
      </c>
      <c r="I63" s="435">
        <v>2.0</v>
      </c>
      <c r="J63" s="434" t="s">
        <v>2235</v>
      </c>
      <c r="K63" s="439"/>
      <c r="L63" s="434" t="s">
        <v>14</v>
      </c>
      <c r="M63" s="438">
        <v>43495.0</v>
      </c>
      <c r="N63" s="434" t="s">
        <v>10</v>
      </c>
      <c r="O63" s="435" t="s">
        <v>2238</v>
      </c>
      <c r="P63" s="435" t="s">
        <v>2071</v>
      </c>
      <c r="Q63" s="441" t="s">
        <v>2083</v>
      </c>
      <c r="R63" s="442" t="s">
        <v>134</v>
      </c>
      <c r="S63" s="442" t="s">
        <v>2073</v>
      </c>
      <c r="T63" s="444"/>
      <c r="U63" s="2"/>
      <c r="V63" s="139"/>
      <c r="W63" s="139"/>
      <c r="X63" s="139"/>
      <c r="Y63" s="139"/>
    </row>
    <row r="64" ht="16.5" customHeight="1">
      <c r="A64" s="447">
        <v>43861.0</v>
      </c>
      <c r="B64" s="434" t="s">
        <v>2068</v>
      </c>
      <c r="C64" s="434" t="s">
        <v>88</v>
      </c>
      <c r="D64" s="434" t="s">
        <v>2234</v>
      </c>
      <c r="E64" s="434" t="s">
        <v>29</v>
      </c>
      <c r="F64" s="435" t="s">
        <v>38</v>
      </c>
      <c r="G64" s="435" t="s">
        <v>89</v>
      </c>
      <c r="H64" s="427" t="s">
        <v>488</v>
      </c>
      <c r="I64" s="435">
        <v>3.0</v>
      </c>
      <c r="J64" s="434" t="s">
        <v>2235</v>
      </c>
      <c r="K64" s="439"/>
      <c r="L64" s="434" t="s">
        <v>14</v>
      </c>
      <c r="M64" s="438">
        <v>43861.0</v>
      </c>
      <c r="N64" s="434" t="s">
        <v>10</v>
      </c>
      <c r="O64" s="435" t="s">
        <v>440</v>
      </c>
      <c r="P64" s="435" t="s">
        <v>2071</v>
      </c>
      <c r="Q64" s="441" t="s">
        <v>2083</v>
      </c>
      <c r="R64" s="442" t="s">
        <v>134</v>
      </c>
      <c r="S64" s="442" t="s">
        <v>2073</v>
      </c>
      <c r="T64" s="444"/>
      <c r="U64" s="2"/>
      <c r="V64" s="139"/>
      <c r="W64" s="139"/>
      <c r="X64" s="139"/>
      <c r="Y64" s="139"/>
    </row>
    <row r="65" ht="16.5" customHeight="1">
      <c r="A65" s="433">
        <v>44227.0</v>
      </c>
      <c r="B65" s="434" t="s">
        <v>2068</v>
      </c>
      <c r="C65" s="434" t="s">
        <v>88</v>
      </c>
      <c r="D65" s="434" t="s">
        <v>2234</v>
      </c>
      <c r="E65" s="434" t="s">
        <v>29</v>
      </c>
      <c r="F65" s="435" t="s">
        <v>38</v>
      </c>
      <c r="G65" s="435" t="s">
        <v>89</v>
      </c>
      <c r="H65" s="454" t="s">
        <v>488</v>
      </c>
      <c r="I65" s="435">
        <v>4.0</v>
      </c>
      <c r="J65" s="434" t="s">
        <v>2235</v>
      </c>
      <c r="K65" s="437"/>
      <c r="L65" s="434" t="s">
        <v>14</v>
      </c>
      <c r="M65" s="438">
        <v>44227.0</v>
      </c>
      <c r="N65" s="439"/>
      <c r="O65" s="435" t="s">
        <v>2239</v>
      </c>
      <c r="P65" s="440"/>
      <c r="Q65" s="458"/>
      <c r="R65" s="442" t="s">
        <v>134</v>
      </c>
      <c r="S65" s="443"/>
      <c r="T65" s="444"/>
      <c r="U65" s="2"/>
      <c r="V65" s="139"/>
      <c r="W65" s="139"/>
      <c r="X65" s="139"/>
      <c r="Y65" s="139"/>
    </row>
    <row r="66" ht="16.5" customHeight="1">
      <c r="A66" s="433">
        <v>44575.0</v>
      </c>
      <c r="B66" s="434" t="s">
        <v>2068</v>
      </c>
      <c r="C66" s="434" t="s">
        <v>88</v>
      </c>
      <c r="D66" s="434" t="s">
        <v>2234</v>
      </c>
      <c r="E66" s="434" t="s">
        <v>29</v>
      </c>
      <c r="F66" s="435" t="s">
        <v>38</v>
      </c>
      <c r="G66" s="435" t="s">
        <v>89</v>
      </c>
      <c r="H66" s="454" t="s">
        <v>488</v>
      </c>
      <c r="I66" s="435">
        <v>5.0</v>
      </c>
      <c r="J66" s="434" t="s">
        <v>2235</v>
      </c>
      <c r="K66" s="437"/>
      <c r="L66" s="434" t="s">
        <v>14</v>
      </c>
      <c r="M66" s="438">
        <v>44592.0</v>
      </c>
      <c r="N66" s="434" t="s">
        <v>10</v>
      </c>
      <c r="O66" s="435" t="s">
        <v>2239</v>
      </c>
      <c r="P66" s="435" t="s">
        <v>2071</v>
      </c>
      <c r="Q66" s="441" t="s">
        <v>2083</v>
      </c>
      <c r="R66" s="442" t="s">
        <v>134</v>
      </c>
      <c r="S66" s="442" t="s">
        <v>2073</v>
      </c>
      <c r="T66" s="444"/>
      <c r="U66" s="2"/>
      <c r="V66" s="139"/>
      <c r="W66" s="139"/>
      <c r="X66" s="139"/>
      <c r="Y66" s="139"/>
    </row>
    <row r="67" ht="16.5" customHeight="1">
      <c r="A67" s="433">
        <v>44957.0</v>
      </c>
      <c r="B67" s="434" t="s">
        <v>2068</v>
      </c>
      <c r="C67" s="434" t="s">
        <v>88</v>
      </c>
      <c r="D67" s="434" t="s">
        <v>2234</v>
      </c>
      <c r="E67" s="434" t="s">
        <v>29</v>
      </c>
      <c r="F67" s="435" t="s">
        <v>38</v>
      </c>
      <c r="G67" s="435" t="s">
        <v>89</v>
      </c>
      <c r="H67" s="436" t="s">
        <v>488</v>
      </c>
      <c r="I67" s="435">
        <v>6.0</v>
      </c>
      <c r="J67" s="434" t="s">
        <v>2235</v>
      </c>
      <c r="K67" s="437"/>
      <c r="L67" s="434" t="s">
        <v>14</v>
      </c>
      <c r="M67" s="438">
        <v>44957.0</v>
      </c>
      <c r="N67" s="434" t="s">
        <v>10</v>
      </c>
      <c r="O67" s="435" t="s">
        <v>2239</v>
      </c>
      <c r="P67" s="440"/>
      <c r="Q67" s="445" t="s">
        <v>2240</v>
      </c>
      <c r="R67" s="442" t="s">
        <v>134</v>
      </c>
      <c r="S67" s="442" t="s">
        <v>2073</v>
      </c>
      <c r="T67" s="444"/>
      <c r="U67" s="2"/>
      <c r="V67" s="139"/>
      <c r="W67" s="139"/>
      <c r="X67" s="139"/>
      <c r="Y67" s="139"/>
    </row>
    <row r="68" ht="16.5" customHeight="1">
      <c r="A68" s="433">
        <v>45317.0</v>
      </c>
      <c r="B68" s="434" t="s">
        <v>2068</v>
      </c>
      <c r="C68" s="434" t="s">
        <v>88</v>
      </c>
      <c r="D68" s="434" t="s">
        <v>2234</v>
      </c>
      <c r="E68" s="434" t="s">
        <v>29</v>
      </c>
      <c r="F68" s="435" t="s">
        <v>38</v>
      </c>
      <c r="G68" s="435" t="s">
        <v>89</v>
      </c>
      <c r="H68" s="454" t="s">
        <v>488</v>
      </c>
      <c r="I68" s="435">
        <v>7.0</v>
      </c>
      <c r="J68" s="434" t="s">
        <v>2235</v>
      </c>
      <c r="K68" s="434" t="s">
        <v>2241</v>
      </c>
      <c r="L68" s="434" t="s">
        <v>9</v>
      </c>
      <c r="M68" s="438">
        <v>45336.0</v>
      </c>
      <c r="N68" s="435" t="s">
        <v>2171</v>
      </c>
      <c r="O68" s="435" t="s">
        <v>2239</v>
      </c>
      <c r="P68" s="435" t="s">
        <v>2242</v>
      </c>
      <c r="Q68" s="445" t="s">
        <v>2243</v>
      </c>
      <c r="R68" s="442" t="s">
        <v>134</v>
      </c>
      <c r="S68" s="435">
        <v>2.0241200107583E13</v>
      </c>
      <c r="T68" s="444"/>
      <c r="U68" s="2"/>
      <c r="V68" s="139"/>
      <c r="W68" s="139"/>
      <c r="X68" s="139"/>
      <c r="Y68" s="139"/>
    </row>
    <row r="69" ht="16.5" customHeight="1">
      <c r="A69" s="433">
        <v>43307.0</v>
      </c>
      <c r="B69" s="434" t="s">
        <v>2068</v>
      </c>
      <c r="C69" s="434" t="s">
        <v>88</v>
      </c>
      <c r="D69" s="434" t="s">
        <v>2244</v>
      </c>
      <c r="E69" s="434" t="s">
        <v>29</v>
      </c>
      <c r="F69" s="435" t="s">
        <v>38</v>
      </c>
      <c r="G69" s="435" t="s">
        <v>89</v>
      </c>
      <c r="H69" s="436" t="s">
        <v>491</v>
      </c>
      <c r="I69" s="435">
        <v>1.0</v>
      </c>
      <c r="J69" s="434" t="s">
        <v>2245</v>
      </c>
      <c r="K69" s="437"/>
      <c r="L69" s="434" t="s">
        <v>14</v>
      </c>
      <c r="M69" s="438">
        <v>43311.0</v>
      </c>
      <c r="N69" s="434" t="s">
        <v>10</v>
      </c>
      <c r="O69" s="435" t="s">
        <v>132</v>
      </c>
      <c r="P69" s="435" t="s">
        <v>2071</v>
      </c>
      <c r="Q69" s="441" t="s">
        <v>2083</v>
      </c>
      <c r="R69" s="442" t="s">
        <v>134</v>
      </c>
      <c r="S69" s="442" t="s">
        <v>2073</v>
      </c>
      <c r="T69" s="444"/>
      <c r="U69" s="2"/>
      <c r="V69" s="139"/>
      <c r="W69" s="139"/>
      <c r="X69" s="139"/>
      <c r="Y69" s="139"/>
    </row>
    <row r="70" ht="16.5" customHeight="1">
      <c r="A70" s="433">
        <v>43859.0</v>
      </c>
      <c r="B70" s="434" t="s">
        <v>2068</v>
      </c>
      <c r="C70" s="434" t="s">
        <v>88</v>
      </c>
      <c r="D70" s="434" t="s">
        <v>2244</v>
      </c>
      <c r="E70" s="434" t="s">
        <v>29</v>
      </c>
      <c r="F70" s="435" t="s">
        <v>38</v>
      </c>
      <c r="G70" s="435" t="s">
        <v>89</v>
      </c>
      <c r="H70" s="436" t="s">
        <v>491</v>
      </c>
      <c r="I70" s="435">
        <v>2.0</v>
      </c>
      <c r="J70" s="434" t="s">
        <v>2245</v>
      </c>
      <c r="K70" s="437"/>
      <c r="L70" s="434" t="s">
        <v>14</v>
      </c>
      <c r="M70" s="438">
        <v>43859.0</v>
      </c>
      <c r="N70" s="434" t="s">
        <v>10</v>
      </c>
      <c r="O70" s="435" t="s">
        <v>2246</v>
      </c>
      <c r="P70" s="435" t="s">
        <v>2071</v>
      </c>
      <c r="Q70" s="441" t="s">
        <v>2083</v>
      </c>
      <c r="R70" s="442" t="s">
        <v>134</v>
      </c>
      <c r="S70" s="442" t="s">
        <v>2073</v>
      </c>
      <c r="T70" s="444"/>
      <c r="U70" s="2"/>
      <c r="V70" s="139"/>
      <c r="W70" s="139"/>
      <c r="X70" s="139"/>
      <c r="Y70" s="139"/>
    </row>
    <row r="71" ht="16.5" customHeight="1">
      <c r="A71" s="433">
        <v>44210.0</v>
      </c>
      <c r="B71" s="434" t="s">
        <v>2068</v>
      </c>
      <c r="C71" s="434" t="s">
        <v>88</v>
      </c>
      <c r="D71" s="434" t="s">
        <v>2244</v>
      </c>
      <c r="E71" s="434" t="s">
        <v>29</v>
      </c>
      <c r="F71" s="435" t="s">
        <v>38</v>
      </c>
      <c r="G71" s="435" t="s">
        <v>89</v>
      </c>
      <c r="H71" s="436" t="s">
        <v>491</v>
      </c>
      <c r="I71" s="435">
        <v>3.0</v>
      </c>
      <c r="J71" s="434" t="s">
        <v>2245</v>
      </c>
      <c r="K71" s="437"/>
      <c r="L71" s="434" t="s">
        <v>14</v>
      </c>
      <c r="M71" s="453">
        <v>44210.0</v>
      </c>
      <c r="N71" s="434" t="s">
        <v>10</v>
      </c>
      <c r="O71" s="435" t="s">
        <v>2247</v>
      </c>
      <c r="P71" s="435" t="s">
        <v>2071</v>
      </c>
      <c r="Q71" s="441" t="s">
        <v>2083</v>
      </c>
      <c r="R71" s="442" t="s">
        <v>134</v>
      </c>
      <c r="S71" s="442" t="s">
        <v>2073</v>
      </c>
      <c r="T71" s="444"/>
      <c r="U71" s="2"/>
      <c r="V71" s="139"/>
      <c r="W71" s="139"/>
      <c r="X71" s="139"/>
      <c r="Y71" s="139"/>
    </row>
    <row r="72" ht="16.5" customHeight="1">
      <c r="A72" s="433">
        <v>44575.0</v>
      </c>
      <c r="B72" s="434" t="s">
        <v>2068</v>
      </c>
      <c r="C72" s="434" t="s">
        <v>88</v>
      </c>
      <c r="D72" s="434" t="s">
        <v>2244</v>
      </c>
      <c r="E72" s="434" t="s">
        <v>29</v>
      </c>
      <c r="F72" s="435" t="s">
        <v>38</v>
      </c>
      <c r="G72" s="435" t="s">
        <v>89</v>
      </c>
      <c r="H72" s="436" t="s">
        <v>491</v>
      </c>
      <c r="I72" s="435">
        <v>4.0</v>
      </c>
      <c r="J72" s="434" t="s">
        <v>2245</v>
      </c>
      <c r="K72" s="437"/>
      <c r="L72" s="434" t="s">
        <v>14</v>
      </c>
      <c r="M72" s="438">
        <v>44210.0</v>
      </c>
      <c r="N72" s="434" t="s">
        <v>10</v>
      </c>
      <c r="O72" s="435" t="s">
        <v>2247</v>
      </c>
      <c r="P72" s="435" t="s">
        <v>2071</v>
      </c>
      <c r="Q72" s="441" t="s">
        <v>2083</v>
      </c>
      <c r="R72" s="442" t="s">
        <v>134</v>
      </c>
      <c r="S72" s="442" t="s">
        <v>2073</v>
      </c>
      <c r="T72" s="444"/>
      <c r="U72" s="2"/>
      <c r="V72" s="139"/>
      <c r="W72" s="139"/>
      <c r="X72" s="139"/>
      <c r="Y72" s="139"/>
    </row>
    <row r="73" ht="16.5" customHeight="1">
      <c r="A73" s="447">
        <v>44957.0</v>
      </c>
      <c r="B73" s="434" t="s">
        <v>2068</v>
      </c>
      <c r="C73" s="434" t="s">
        <v>88</v>
      </c>
      <c r="D73" s="434" t="s">
        <v>2244</v>
      </c>
      <c r="E73" s="434" t="s">
        <v>29</v>
      </c>
      <c r="F73" s="435" t="s">
        <v>38</v>
      </c>
      <c r="G73" s="435" t="s">
        <v>89</v>
      </c>
      <c r="H73" s="436" t="s">
        <v>491</v>
      </c>
      <c r="I73" s="435">
        <v>5.0</v>
      </c>
      <c r="J73" s="434" t="s">
        <v>2245</v>
      </c>
      <c r="K73" s="439"/>
      <c r="L73" s="434" t="s">
        <v>14</v>
      </c>
      <c r="M73" s="438">
        <v>44957.0</v>
      </c>
      <c r="N73" s="434" t="s">
        <v>10</v>
      </c>
      <c r="O73" s="435" t="s">
        <v>2247</v>
      </c>
      <c r="P73" s="440"/>
      <c r="Q73" s="445" t="s">
        <v>2248</v>
      </c>
      <c r="R73" s="442" t="s">
        <v>134</v>
      </c>
      <c r="S73" s="442" t="s">
        <v>2073</v>
      </c>
      <c r="T73" s="444"/>
      <c r="U73" s="2"/>
      <c r="V73" s="139"/>
      <c r="W73" s="139"/>
      <c r="X73" s="139"/>
      <c r="Y73" s="139"/>
    </row>
    <row r="74" ht="16.5" customHeight="1">
      <c r="A74" s="446">
        <v>45317.0</v>
      </c>
      <c r="B74" s="434" t="s">
        <v>2068</v>
      </c>
      <c r="C74" s="434" t="s">
        <v>88</v>
      </c>
      <c r="D74" s="434" t="s">
        <v>2244</v>
      </c>
      <c r="E74" s="434" t="s">
        <v>29</v>
      </c>
      <c r="F74" s="435" t="s">
        <v>38</v>
      </c>
      <c r="G74" s="435" t="s">
        <v>89</v>
      </c>
      <c r="H74" s="436" t="s">
        <v>491</v>
      </c>
      <c r="I74" s="435">
        <v>6.0</v>
      </c>
      <c r="J74" s="434" t="s">
        <v>2245</v>
      </c>
      <c r="K74" s="434" t="s">
        <v>2249</v>
      </c>
      <c r="L74" s="434" t="s">
        <v>9</v>
      </c>
      <c r="M74" s="438">
        <v>45327.0</v>
      </c>
      <c r="N74" s="435" t="s">
        <v>2171</v>
      </c>
      <c r="O74" s="435" t="s">
        <v>2250</v>
      </c>
      <c r="P74" s="435" t="s">
        <v>2251</v>
      </c>
      <c r="Q74" s="445" t="s">
        <v>2252</v>
      </c>
      <c r="R74" s="442" t="s">
        <v>134</v>
      </c>
      <c r="S74" s="435">
        <v>2.0244300079913E13</v>
      </c>
      <c r="T74" s="444"/>
      <c r="U74" s="2"/>
      <c r="V74" s="139"/>
      <c r="W74" s="139"/>
      <c r="X74" s="139"/>
      <c r="Y74" s="139"/>
    </row>
    <row r="75" ht="16.5" customHeight="1">
      <c r="A75" s="447">
        <v>43480.0</v>
      </c>
      <c r="B75" s="434" t="s">
        <v>2068</v>
      </c>
      <c r="C75" s="434" t="s">
        <v>88</v>
      </c>
      <c r="D75" s="434" t="s">
        <v>2253</v>
      </c>
      <c r="E75" s="434" t="s">
        <v>29</v>
      </c>
      <c r="F75" s="435" t="s">
        <v>38</v>
      </c>
      <c r="G75" s="435" t="s">
        <v>89</v>
      </c>
      <c r="H75" s="436" t="s">
        <v>493</v>
      </c>
      <c r="I75" s="435">
        <v>1.0</v>
      </c>
      <c r="J75" s="434" t="s">
        <v>2254</v>
      </c>
      <c r="K75" s="434" t="s">
        <v>2255</v>
      </c>
      <c r="L75" s="434" t="s">
        <v>9</v>
      </c>
      <c r="M75" s="438">
        <v>43481.0</v>
      </c>
      <c r="N75" s="439"/>
      <c r="O75" s="435" t="s">
        <v>2256</v>
      </c>
      <c r="P75" s="435" t="s">
        <v>2257</v>
      </c>
      <c r="Q75" s="445" t="s">
        <v>2258</v>
      </c>
      <c r="R75" s="442" t="s">
        <v>134</v>
      </c>
      <c r="S75" s="435" t="s">
        <v>2095</v>
      </c>
      <c r="T75" s="434" t="s">
        <v>2087</v>
      </c>
      <c r="U75" s="2"/>
      <c r="V75" s="139"/>
      <c r="W75" s="139"/>
      <c r="X75" s="139"/>
      <c r="Y75" s="139"/>
    </row>
    <row r="76" ht="16.5" customHeight="1">
      <c r="A76" s="433">
        <v>41907.0</v>
      </c>
      <c r="B76" s="434" t="s">
        <v>2068</v>
      </c>
      <c r="C76" s="434" t="s">
        <v>88</v>
      </c>
      <c r="D76" s="434" t="s">
        <v>2259</v>
      </c>
      <c r="E76" s="434" t="s">
        <v>29</v>
      </c>
      <c r="F76" s="435" t="s">
        <v>38</v>
      </c>
      <c r="G76" s="435" t="s">
        <v>89</v>
      </c>
      <c r="H76" s="436" t="s">
        <v>497</v>
      </c>
      <c r="I76" s="435">
        <v>1.0</v>
      </c>
      <c r="J76" s="434" t="s">
        <v>2260</v>
      </c>
      <c r="K76" s="437"/>
      <c r="L76" s="434" t="s">
        <v>14</v>
      </c>
      <c r="M76" s="438">
        <v>41907.0</v>
      </c>
      <c r="N76" s="439"/>
      <c r="O76" s="435" t="s">
        <v>132</v>
      </c>
      <c r="P76" s="440"/>
      <c r="Q76" s="458"/>
      <c r="R76" s="442" t="s">
        <v>134</v>
      </c>
      <c r="S76" s="459"/>
      <c r="T76" s="444"/>
      <c r="U76" s="2"/>
      <c r="V76" s="139"/>
      <c r="W76" s="139"/>
      <c r="X76" s="139"/>
      <c r="Y76" s="139"/>
    </row>
    <row r="77" ht="16.5" customHeight="1">
      <c r="A77" s="433">
        <v>42584.0</v>
      </c>
      <c r="B77" s="434" t="s">
        <v>2068</v>
      </c>
      <c r="C77" s="434" t="s">
        <v>88</v>
      </c>
      <c r="D77" s="434" t="s">
        <v>2259</v>
      </c>
      <c r="E77" s="434" t="s">
        <v>29</v>
      </c>
      <c r="F77" s="435" t="s">
        <v>38</v>
      </c>
      <c r="G77" s="435" t="s">
        <v>89</v>
      </c>
      <c r="H77" s="436" t="s">
        <v>497</v>
      </c>
      <c r="I77" s="435">
        <v>2.0</v>
      </c>
      <c r="J77" s="434" t="s">
        <v>2260</v>
      </c>
      <c r="K77" s="437"/>
      <c r="L77" s="434" t="s">
        <v>14</v>
      </c>
      <c r="M77" s="438">
        <v>42584.0</v>
      </c>
      <c r="N77" s="439"/>
      <c r="O77" s="435" t="s">
        <v>2261</v>
      </c>
      <c r="P77" s="440"/>
      <c r="Q77" s="458"/>
      <c r="R77" s="442" t="s">
        <v>134</v>
      </c>
      <c r="S77" s="459"/>
      <c r="T77" s="444"/>
      <c r="U77" s="2"/>
      <c r="V77" s="139"/>
      <c r="W77" s="139"/>
      <c r="X77" s="139"/>
      <c r="Y77" s="139"/>
    </row>
    <row r="78" ht="16.5" customHeight="1">
      <c r="A78" s="446">
        <v>44796.0</v>
      </c>
      <c r="B78" s="434" t="s">
        <v>2068</v>
      </c>
      <c r="C78" s="434" t="s">
        <v>88</v>
      </c>
      <c r="D78" s="434" t="s">
        <v>2259</v>
      </c>
      <c r="E78" s="434" t="s">
        <v>29</v>
      </c>
      <c r="F78" s="435" t="s">
        <v>38</v>
      </c>
      <c r="G78" s="435" t="s">
        <v>89</v>
      </c>
      <c r="H78" s="436" t="s">
        <v>497</v>
      </c>
      <c r="I78" s="435">
        <v>3.0</v>
      </c>
      <c r="J78" s="434" t="s">
        <v>2260</v>
      </c>
      <c r="K78" s="439"/>
      <c r="L78" s="434" t="s">
        <v>9</v>
      </c>
      <c r="M78" s="438">
        <v>44796.0</v>
      </c>
      <c r="N78" s="450"/>
      <c r="O78" s="435" t="s">
        <v>2262</v>
      </c>
      <c r="P78" s="435" t="s">
        <v>2263</v>
      </c>
      <c r="Q78" s="445" t="s">
        <v>2264</v>
      </c>
      <c r="R78" s="442" t="s">
        <v>134</v>
      </c>
      <c r="S78" s="443"/>
      <c r="T78" s="444"/>
      <c r="U78" s="2"/>
      <c r="V78" s="139"/>
      <c r="W78" s="139"/>
      <c r="X78" s="139"/>
      <c r="Y78" s="139"/>
    </row>
    <row r="79" ht="16.5" customHeight="1">
      <c r="A79" s="447">
        <v>43496.0</v>
      </c>
      <c r="B79" s="434" t="s">
        <v>2068</v>
      </c>
      <c r="C79" s="434" t="s">
        <v>88</v>
      </c>
      <c r="D79" s="434" t="s">
        <v>2265</v>
      </c>
      <c r="E79" s="434" t="s">
        <v>29</v>
      </c>
      <c r="F79" s="435" t="s">
        <v>38</v>
      </c>
      <c r="G79" s="435" t="s">
        <v>89</v>
      </c>
      <c r="H79" s="436" t="s">
        <v>516</v>
      </c>
      <c r="I79" s="435">
        <v>1.0</v>
      </c>
      <c r="J79" s="434" t="s">
        <v>2266</v>
      </c>
      <c r="K79" s="439"/>
      <c r="L79" s="434" t="s">
        <v>14</v>
      </c>
      <c r="M79" s="438">
        <v>43496.0</v>
      </c>
      <c r="N79" s="434" t="s">
        <v>10</v>
      </c>
      <c r="O79" s="435" t="s">
        <v>132</v>
      </c>
      <c r="P79" s="435" t="s">
        <v>2071</v>
      </c>
      <c r="Q79" s="441" t="s">
        <v>2083</v>
      </c>
      <c r="R79" s="442" t="s">
        <v>134</v>
      </c>
      <c r="S79" s="442" t="s">
        <v>2073</v>
      </c>
      <c r="T79" s="444"/>
      <c r="U79" s="2"/>
      <c r="V79" s="139"/>
      <c r="W79" s="139"/>
      <c r="X79" s="139"/>
      <c r="Y79" s="139"/>
    </row>
    <row r="80" ht="16.5" customHeight="1">
      <c r="A80" s="446">
        <v>43861.0</v>
      </c>
      <c r="B80" s="434" t="s">
        <v>2068</v>
      </c>
      <c r="C80" s="434" t="s">
        <v>88</v>
      </c>
      <c r="D80" s="434" t="s">
        <v>2265</v>
      </c>
      <c r="E80" s="434" t="s">
        <v>29</v>
      </c>
      <c r="F80" s="435" t="s">
        <v>38</v>
      </c>
      <c r="G80" s="435" t="s">
        <v>89</v>
      </c>
      <c r="H80" s="436" t="s">
        <v>516</v>
      </c>
      <c r="I80" s="435">
        <v>2.0</v>
      </c>
      <c r="J80" s="434" t="s">
        <v>2266</v>
      </c>
      <c r="K80" s="439"/>
      <c r="L80" s="434" t="s">
        <v>14</v>
      </c>
      <c r="M80" s="438">
        <v>43861.0</v>
      </c>
      <c r="N80" s="434" t="s">
        <v>10</v>
      </c>
      <c r="O80" s="435" t="s">
        <v>2267</v>
      </c>
      <c r="P80" s="435" t="s">
        <v>2071</v>
      </c>
      <c r="Q80" s="441" t="s">
        <v>2083</v>
      </c>
      <c r="R80" s="442" t="s">
        <v>134</v>
      </c>
      <c r="S80" s="442" t="s">
        <v>2073</v>
      </c>
      <c r="T80" s="444"/>
      <c r="U80" s="2"/>
      <c r="V80" s="139"/>
      <c r="W80" s="139"/>
      <c r="X80" s="139"/>
      <c r="Y80" s="139"/>
    </row>
    <row r="81" ht="16.5" customHeight="1">
      <c r="A81" s="446">
        <v>44210.0</v>
      </c>
      <c r="B81" s="434" t="s">
        <v>2068</v>
      </c>
      <c r="C81" s="434" t="s">
        <v>88</v>
      </c>
      <c r="D81" s="434" t="s">
        <v>2268</v>
      </c>
      <c r="E81" s="434" t="s">
        <v>29</v>
      </c>
      <c r="F81" s="435" t="s">
        <v>38</v>
      </c>
      <c r="G81" s="435" t="s">
        <v>89</v>
      </c>
      <c r="H81" s="436" t="s">
        <v>516</v>
      </c>
      <c r="I81" s="435">
        <v>3.0</v>
      </c>
      <c r="J81" s="434" t="s">
        <v>2266</v>
      </c>
      <c r="K81" s="439"/>
      <c r="L81" s="434" t="s">
        <v>14</v>
      </c>
      <c r="M81" s="438">
        <v>44210.0</v>
      </c>
      <c r="N81" s="450"/>
      <c r="O81" s="435" t="s">
        <v>2269</v>
      </c>
      <c r="P81" s="440"/>
      <c r="Q81" s="457"/>
      <c r="R81" s="442" t="s">
        <v>134</v>
      </c>
      <c r="S81" s="443"/>
      <c r="T81" s="444"/>
      <c r="U81" s="2"/>
      <c r="V81" s="139"/>
      <c r="W81" s="139"/>
      <c r="X81" s="139"/>
      <c r="Y81" s="139"/>
    </row>
    <row r="82" ht="16.5" customHeight="1">
      <c r="A82" s="446">
        <v>44579.0</v>
      </c>
      <c r="B82" s="434" t="s">
        <v>2068</v>
      </c>
      <c r="C82" s="434" t="s">
        <v>88</v>
      </c>
      <c r="D82" s="434" t="s">
        <v>2268</v>
      </c>
      <c r="E82" s="434" t="s">
        <v>29</v>
      </c>
      <c r="F82" s="435" t="s">
        <v>38</v>
      </c>
      <c r="G82" s="435" t="s">
        <v>89</v>
      </c>
      <c r="H82" s="436" t="s">
        <v>516</v>
      </c>
      <c r="I82" s="435">
        <v>4.0</v>
      </c>
      <c r="J82" s="434" t="s">
        <v>2266</v>
      </c>
      <c r="K82" s="439"/>
      <c r="L82" s="434" t="s">
        <v>14</v>
      </c>
      <c r="M82" s="438">
        <v>44579.0</v>
      </c>
      <c r="N82" s="434" t="s">
        <v>10</v>
      </c>
      <c r="O82" s="435" t="s">
        <v>2270</v>
      </c>
      <c r="P82" s="435" t="s">
        <v>2071</v>
      </c>
      <c r="Q82" s="441" t="s">
        <v>2083</v>
      </c>
      <c r="R82" s="442" t="s">
        <v>134</v>
      </c>
      <c r="S82" s="442" t="s">
        <v>2073</v>
      </c>
      <c r="T82" s="444"/>
      <c r="U82" s="2"/>
      <c r="V82" s="139"/>
      <c r="W82" s="139"/>
      <c r="X82" s="139"/>
      <c r="Y82" s="139"/>
    </row>
    <row r="83" ht="16.5" customHeight="1">
      <c r="A83" s="446">
        <v>44957.0</v>
      </c>
      <c r="B83" s="434" t="s">
        <v>2068</v>
      </c>
      <c r="C83" s="434" t="s">
        <v>88</v>
      </c>
      <c r="D83" s="434" t="s">
        <v>2268</v>
      </c>
      <c r="E83" s="434" t="s">
        <v>29</v>
      </c>
      <c r="F83" s="435" t="s">
        <v>38</v>
      </c>
      <c r="G83" s="435" t="s">
        <v>89</v>
      </c>
      <c r="H83" s="436" t="s">
        <v>516</v>
      </c>
      <c r="I83" s="435">
        <v>5.0</v>
      </c>
      <c r="J83" s="434" t="s">
        <v>2266</v>
      </c>
      <c r="K83" s="439"/>
      <c r="L83" s="434" t="s">
        <v>14</v>
      </c>
      <c r="M83" s="453">
        <v>44957.0</v>
      </c>
      <c r="N83" s="434" t="s">
        <v>10</v>
      </c>
      <c r="O83" s="435" t="s">
        <v>2271</v>
      </c>
      <c r="P83" s="435" t="s">
        <v>2272</v>
      </c>
      <c r="Q83" s="441" t="s">
        <v>2273</v>
      </c>
      <c r="R83" s="442" t="s">
        <v>134</v>
      </c>
      <c r="S83" s="442" t="s">
        <v>2073</v>
      </c>
      <c r="T83" s="444"/>
      <c r="U83" s="2"/>
      <c r="V83" s="139"/>
      <c r="W83" s="139"/>
      <c r="X83" s="139"/>
      <c r="Y83" s="139"/>
    </row>
    <row r="84" ht="16.5" customHeight="1">
      <c r="A84" s="433">
        <v>45322.0</v>
      </c>
      <c r="B84" s="434" t="s">
        <v>2068</v>
      </c>
      <c r="C84" s="434" t="s">
        <v>88</v>
      </c>
      <c r="D84" s="434" t="s">
        <v>2274</v>
      </c>
      <c r="E84" s="434" t="s">
        <v>29</v>
      </c>
      <c r="F84" s="435" t="s">
        <v>38</v>
      </c>
      <c r="G84" s="435" t="s">
        <v>89</v>
      </c>
      <c r="H84" s="436" t="s">
        <v>516</v>
      </c>
      <c r="I84" s="435">
        <v>6.0</v>
      </c>
      <c r="J84" s="434" t="s">
        <v>2266</v>
      </c>
      <c r="K84" s="434" t="s">
        <v>2275</v>
      </c>
      <c r="L84" s="434" t="s">
        <v>9</v>
      </c>
      <c r="M84" s="438">
        <v>45336.0</v>
      </c>
      <c r="N84" s="435" t="s">
        <v>2171</v>
      </c>
      <c r="O84" s="435" t="s">
        <v>2276</v>
      </c>
      <c r="P84" s="435" t="s">
        <v>2242</v>
      </c>
      <c r="Q84" s="445" t="s">
        <v>2277</v>
      </c>
      <c r="R84" s="442" t="s">
        <v>134</v>
      </c>
      <c r="S84" s="435">
        <v>2.0241200107443E13</v>
      </c>
      <c r="T84" s="444"/>
      <c r="U84" s="2"/>
      <c r="V84" s="139"/>
      <c r="W84" s="139"/>
      <c r="X84" s="139"/>
      <c r="Y84" s="139"/>
    </row>
    <row r="85" ht="16.5" customHeight="1">
      <c r="A85" s="433">
        <v>44985.0</v>
      </c>
      <c r="B85" s="434" t="s">
        <v>2068</v>
      </c>
      <c r="C85" s="434" t="s">
        <v>88</v>
      </c>
      <c r="D85" s="434" t="s">
        <v>2278</v>
      </c>
      <c r="E85" s="434" t="s">
        <v>29</v>
      </c>
      <c r="F85" s="435" t="s">
        <v>38</v>
      </c>
      <c r="G85" s="435" t="s">
        <v>89</v>
      </c>
      <c r="H85" s="436" t="s">
        <v>931</v>
      </c>
      <c r="I85" s="435">
        <v>1.0</v>
      </c>
      <c r="J85" s="434" t="s">
        <v>2279</v>
      </c>
      <c r="K85" s="437"/>
      <c r="L85" s="434" t="s">
        <v>9</v>
      </c>
      <c r="M85" s="438">
        <v>44985.0</v>
      </c>
      <c r="N85" s="439"/>
      <c r="O85" s="435" t="s">
        <v>132</v>
      </c>
      <c r="P85" s="440"/>
      <c r="Q85" s="445" t="s">
        <v>2280</v>
      </c>
      <c r="R85" s="442" t="s">
        <v>134</v>
      </c>
      <c r="S85" s="459"/>
      <c r="T85" s="444"/>
      <c r="U85" s="2"/>
      <c r="V85" s="139"/>
      <c r="W85" s="139"/>
      <c r="X85" s="139"/>
      <c r="Y85" s="139"/>
    </row>
    <row r="86" ht="16.5" customHeight="1">
      <c r="A86" s="446">
        <v>45107.0</v>
      </c>
      <c r="B86" s="434" t="s">
        <v>2068</v>
      </c>
      <c r="C86" s="434" t="s">
        <v>88</v>
      </c>
      <c r="D86" s="434" t="s">
        <v>2281</v>
      </c>
      <c r="E86" s="434" t="s">
        <v>29</v>
      </c>
      <c r="F86" s="435" t="s">
        <v>38</v>
      </c>
      <c r="G86" s="435" t="s">
        <v>89</v>
      </c>
      <c r="H86" s="436" t="s">
        <v>1691</v>
      </c>
      <c r="I86" s="435">
        <v>1.0</v>
      </c>
      <c r="J86" s="434" t="s">
        <v>2282</v>
      </c>
      <c r="K86" s="439"/>
      <c r="L86" s="434" t="s">
        <v>9</v>
      </c>
      <c r="M86" s="438">
        <v>45107.0</v>
      </c>
      <c r="N86" s="450"/>
      <c r="O86" s="435" t="s">
        <v>132</v>
      </c>
      <c r="P86" s="440"/>
      <c r="Q86" s="445" t="s">
        <v>2283</v>
      </c>
      <c r="R86" s="442" t="s">
        <v>134</v>
      </c>
      <c r="S86" s="443"/>
      <c r="T86" s="444"/>
      <c r="U86" s="2"/>
      <c r="V86" s="139"/>
      <c r="W86" s="139"/>
      <c r="X86" s="139"/>
      <c r="Y86" s="139"/>
    </row>
    <row r="87" ht="16.5" customHeight="1">
      <c r="A87" s="446">
        <v>43357.0</v>
      </c>
      <c r="B87" s="434" t="s">
        <v>2068</v>
      </c>
      <c r="C87" s="434" t="s">
        <v>92</v>
      </c>
      <c r="D87" s="434" t="s">
        <v>2284</v>
      </c>
      <c r="E87" s="434" t="s">
        <v>29</v>
      </c>
      <c r="F87" s="435" t="s">
        <v>38</v>
      </c>
      <c r="G87" s="435" t="s">
        <v>93</v>
      </c>
      <c r="H87" s="427" t="s">
        <v>488</v>
      </c>
      <c r="I87" s="435">
        <v>1.0</v>
      </c>
      <c r="J87" s="434" t="s">
        <v>2285</v>
      </c>
      <c r="K87" s="439"/>
      <c r="L87" s="434" t="s">
        <v>14</v>
      </c>
      <c r="M87" s="438">
        <v>43364.0</v>
      </c>
      <c r="N87" s="434" t="s">
        <v>10</v>
      </c>
      <c r="O87" s="435" t="s">
        <v>132</v>
      </c>
      <c r="P87" s="442" t="s">
        <v>2071</v>
      </c>
      <c r="Q87" s="441" t="s">
        <v>2083</v>
      </c>
      <c r="R87" s="442" t="s">
        <v>134</v>
      </c>
      <c r="S87" s="435" t="s">
        <v>2073</v>
      </c>
      <c r="T87" s="444"/>
      <c r="U87" s="2"/>
      <c r="V87" s="139"/>
      <c r="W87" s="139"/>
      <c r="X87" s="139"/>
      <c r="Y87" s="139"/>
    </row>
    <row r="88" ht="15.75" customHeight="1">
      <c r="A88" s="433">
        <v>44459.0</v>
      </c>
      <c r="B88" s="434" t="s">
        <v>2068</v>
      </c>
      <c r="C88" s="434" t="s">
        <v>92</v>
      </c>
      <c r="D88" s="434" t="s">
        <v>2286</v>
      </c>
      <c r="E88" s="434" t="s">
        <v>29</v>
      </c>
      <c r="F88" s="435" t="s">
        <v>38</v>
      </c>
      <c r="G88" s="435" t="s">
        <v>93</v>
      </c>
      <c r="H88" s="436" t="s">
        <v>491</v>
      </c>
      <c r="I88" s="435">
        <v>4.0</v>
      </c>
      <c r="J88" s="434" t="s">
        <v>2287</v>
      </c>
      <c r="K88" s="437"/>
      <c r="L88" s="434" t="s">
        <v>14</v>
      </c>
      <c r="M88" s="438">
        <v>44459.0</v>
      </c>
      <c r="N88" s="434" t="s">
        <v>10</v>
      </c>
      <c r="O88" s="435" t="s">
        <v>2288</v>
      </c>
      <c r="P88" s="435" t="s">
        <v>2071</v>
      </c>
      <c r="Q88" s="441" t="s">
        <v>2083</v>
      </c>
      <c r="R88" s="442" t="s">
        <v>134</v>
      </c>
      <c r="S88" s="435" t="s">
        <v>2073</v>
      </c>
      <c r="T88" s="444"/>
      <c r="U88" s="2"/>
      <c r="V88" s="139"/>
      <c r="W88" s="139"/>
      <c r="X88" s="139"/>
      <c r="Y88" s="139"/>
    </row>
    <row r="89" ht="15.75" customHeight="1">
      <c r="A89" s="433">
        <v>45250.0</v>
      </c>
      <c r="B89" s="434" t="s">
        <v>2068</v>
      </c>
      <c r="C89" s="434" t="s">
        <v>92</v>
      </c>
      <c r="D89" s="434" t="s">
        <v>2289</v>
      </c>
      <c r="E89" s="434" t="s">
        <v>29</v>
      </c>
      <c r="F89" s="435" t="s">
        <v>38</v>
      </c>
      <c r="G89" s="435" t="s">
        <v>93</v>
      </c>
      <c r="H89" s="436" t="s">
        <v>491</v>
      </c>
      <c r="I89" s="435">
        <v>5.0</v>
      </c>
      <c r="J89" s="434" t="s">
        <v>2287</v>
      </c>
      <c r="K89" s="437"/>
      <c r="L89" s="434" t="s">
        <v>9</v>
      </c>
      <c r="M89" s="438">
        <v>45267.0</v>
      </c>
      <c r="N89" s="434" t="s">
        <v>2171</v>
      </c>
      <c r="O89" s="435" t="s">
        <v>2290</v>
      </c>
      <c r="P89" s="435" t="s">
        <v>2291</v>
      </c>
      <c r="Q89" s="445" t="s">
        <v>2292</v>
      </c>
      <c r="R89" s="442" t="s">
        <v>134</v>
      </c>
      <c r="S89" s="435">
        <v>2.0231200638573E13</v>
      </c>
      <c r="T89" s="444"/>
      <c r="U89" s="2"/>
      <c r="V89" s="139"/>
      <c r="W89" s="139"/>
      <c r="X89" s="139"/>
      <c r="Y89" s="139"/>
    </row>
    <row r="90" ht="15.75" customHeight="1">
      <c r="A90" s="433">
        <v>44323.0</v>
      </c>
      <c r="B90" s="434" t="s">
        <v>2068</v>
      </c>
      <c r="C90" s="434" t="s">
        <v>92</v>
      </c>
      <c r="D90" s="434" t="s">
        <v>2293</v>
      </c>
      <c r="E90" s="434" t="s">
        <v>29</v>
      </c>
      <c r="F90" s="435" t="s">
        <v>38</v>
      </c>
      <c r="G90" s="435" t="s">
        <v>93</v>
      </c>
      <c r="H90" s="436" t="s">
        <v>493</v>
      </c>
      <c r="I90" s="435">
        <v>1.0</v>
      </c>
      <c r="J90" s="434" t="s">
        <v>2294</v>
      </c>
      <c r="K90" s="437"/>
      <c r="L90" s="434" t="s">
        <v>14</v>
      </c>
      <c r="M90" s="438">
        <v>44323.0</v>
      </c>
      <c r="N90" s="434" t="s">
        <v>10</v>
      </c>
      <c r="O90" s="435" t="s">
        <v>132</v>
      </c>
      <c r="P90" s="435" t="s">
        <v>2071</v>
      </c>
      <c r="Q90" s="441" t="s">
        <v>2083</v>
      </c>
      <c r="R90" s="442" t="s">
        <v>134</v>
      </c>
      <c r="S90" s="435" t="s">
        <v>2073</v>
      </c>
      <c r="T90" s="444"/>
      <c r="U90" s="2"/>
      <c r="V90" s="139"/>
      <c r="W90" s="139"/>
      <c r="X90" s="139"/>
      <c r="Y90" s="139"/>
    </row>
    <row r="91" ht="15.75" customHeight="1">
      <c r="A91" s="433">
        <v>45276.0</v>
      </c>
      <c r="B91" s="434" t="s">
        <v>2068</v>
      </c>
      <c r="C91" s="434" t="s">
        <v>92</v>
      </c>
      <c r="D91" s="434" t="s">
        <v>2293</v>
      </c>
      <c r="E91" s="434" t="s">
        <v>29</v>
      </c>
      <c r="F91" s="435" t="s">
        <v>38</v>
      </c>
      <c r="G91" s="435" t="s">
        <v>93</v>
      </c>
      <c r="H91" s="436" t="s">
        <v>493</v>
      </c>
      <c r="I91" s="435">
        <v>2.0</v>
      </c>
      <c r="J91" s="434" t="s">
        <v>2294</v>
      </c>
      <c r="K91" s="437"/>
      <c r="L91" s="434" t="s">
        <v>9</v>
      </c>
      <c r="M91" s="453">
        <v>45281.0</v>
      </c>
      <c r="N91" s="434" t="s">
        <v>2171</v>
      </c>
      <c r="O91" s="435" t="s">
        <v>2295</v>
      </c>
      <c r="P91" s="440"/>
      <c r="Q91" s="445" t="s">
        <v>2296</v>
      </c>
      <c r="R91" s="442" t="s">
        <v>134</v>
      </c>
      <c r="S91" s="435">
        <v>2.0234300674353E13</v>
      </c>
      <c r="T91" s="444"/>
      <c r="U91" s="2"/>
      <c r="V91" s="139"/>
      <c r="W91" s="139"/>
      <c r="X91" s="139"/>
      <c r="Y91" s="139"/>
    </row>
    <row r="92" ht="15.75" customHeight="1">
      <c r="A92" s="433">
        <v>43250.0</v>
      </c>
      <c r="B92" s="434" t="s">
        <v>2068</v>
      </c>
      <c r="C92" s="434" t="s">
        <v>96</v>
      </c>
      <c r="D92" s="434" t="s">
        <v>2297</v>
      </c>
      <c r="E92" s="434" t="s">
        <v>29</v>
      </c>
      <c r="F92" s="435" t="s">
        <v>38</v>
      </c>
      <c r="G92" s="435" t="s">
        <v>97</v>
      </c>
      <c r="H92" s="454" t="s">
        <v>488</v>
      </c>
      <c r="I92" s="435">
        <v>1.0</v>
      </c>
      <c r="J92" s="434" t="s">
        <v>2298</v>
      </c>
      <c r="K92" s="437"/>
      <c r="L92" s="434" t="s">
        <v>14</v>
      </c>
      <c r="M92" s="438">
        <v>43258.0</v>
      </c>
      <c r="N92" s="434" t="s">
        <v>10</v>
      </c>
      <c r="O92" s="435" t="s">
        <v>2299</v>
      </c>
      <c r="P92" s="442" t="s">
        <v>2071</v>
      </c>
      <c r="Q92" s="441" t="s">
        <v>2072</v>
      </c>
      <c r="R92" s="442" t="s">
        <v>134</v>
      </c>
      <c r="S92" s="442" t="s">
        <v>2073</v>
      </c>
      <c r="T92" s="444"/>
      <c r="U92" s="2"/>
      <c r="V92" s="139"/>
      <c r="W92" s="139"/>
      <c r="X92" s="139"/>
      <c r="Y92" s="139"/>
    </row>
    <row r="93" ht="15.75" customHeight="1">
      <c r="A93" s="433">
        <v>44512.0</v>
      </c>
      <c r="B93" s="455" t="s">
        <v>2068</v>
      </c>
      <c r="C93" s="434" t="s">
        <v>96</v>
      </c>
      <c r="D93" s="434" t="s">
        <v>2297</v>
      </c>
      <c r="E93" s="434" t="s">
        <v>29</v>
      </c>
      <c r="F93" s="435" t="s">
        <v>38</v>
      </c>
      <c r="G93" s="435" t="s">
        <v>97</v>
      </c>
      <c r="H93" s="436" t="s">
        <v>488</v>
      </c>
      <c r="I93" s="435">
        <v>2.0</v>
      </c>
      <c r="J93" s="434" t="s">
        <v>2298</v>
      </c>
      <c r="K93" s="434" t="s">
        <v>2300</v>
      </c>
      <c r="L93" s="434" t="s">
        <v>9</v>
      </c>
      <c r="M93" s="453">
        <v>44512.0</v>
      </c>
      <c r="N93" s="439"/>
      <c r="O93" s="443"/>
      <c r="P93" s="435" t="s">
        <v>2143</v>
      </c>
      <c r="Q93" s="445" t="s">
        <v>2301</v>
      </c>
      <c r="R93" s="442" t="s">
        <v>134</v>
      </c>
      <c r="S93" s="459"/>
      <c r="T93" s="434" t="s">
        <v>2189</v>
      </c>
      <c r="U93" s="2"/>
      <c r="V93" s="139"/>
      <c r="W93" s="139"/>
      <c r="X93" s="139"/>
      <c r="Y93" s="139"/>
    </row>
    <row r="94" ht="15.75" customHeight="1">
      <c r="A94" s="433">
        <v>43351.0</v>
      </c>
      <c r="B94" s="434" t="s">
        <v>2068</v>
      </c>
      <c r="C94" s="434" t="s">
        <v>96</v>
      </c>
      <c r="D94" s="434" t="s">
        <v>2302</v>
      </c>
      <c r="E94" s="434" t="s">
        <v>29</v>
      </c>
      <c r="F94" s="435" t="s">
        <v>38</v>
      </c>
      <c r="G94" s="435" t="s">
        <v>97</v>
      </c>
      <c r="H94" s="436" t="s">
        <v>491</v>
      </c>
      <c r="I94" s="435">
        <v>1.0</v>
      </c>
      <c r="J94" s="434" t="s">
        <v>2303</v>
      </c>
      <c r="K94" s="437"/>
      <c r="L94" s="434" t="s">
        <v>14</v>
      </c>
      <c r="M94" s="438">
        <v>43354.0</v>
      </c>
      <c r="N94" s="434" t="s">
        <v>10</v>
      </c>
      <c r="O94" s="435" t="s">
        <v>2304</v>
      </c>
      <c r="P94" s="442" t="s">
        <v>2071</v>
      </c>
      <c r="Q94" s="441" t="s">
        <v>2072</v>
      </c>
      <c r="R94" s="442" t="s">
        <v>134</v>
      </c>
      <c r="S94" s="442" t="s">
        <v>2073</v>
      </c>
      <c r="T94" s="444"/>
      <c r="U94" s="2"/>
      <c r="V94" s="139"/>
      <c r="W94" s="139"/>
      <c r="X94" s="139"/>
      <c r="Y94" s="139"/>
    </row>
    <row r="95" ht="15.75" customHeight="1">
      <c r="A95" s="433">
        <v>44399.0</v>
      </c>
      <c r="B95" s="434" t="s">
        <v>2068</v>
      </c>
      <c r="C95" s="434" t="s">
        <v>96</v>
      </c>
      <c r="D95" s="434" t="s">
        <v>2302</v>
      </c>
      <c r="E95" s="434" t="s">
        <v>29</v>
      </c>
      <c r="F95" s="435" t="s">
        <v>38</v>
      </c>
      <c r="G95" s="435" t="s">
        <v>97</v>
      </c>
      <c r="H95" s="436" t="s">
        <v>491</v>
      </c>
      <c r="I95" s="435">
        <v>2.0</v>
      </c>
      <c r="J95" s="434" t="s">
        <v>2303</v>
      </c>
      <c r="K95" s="434" t="s">
        <v>2305</v>
      </c>
      <c r="L95" s="434" t="s">
        <v>9</v>
      </c>
      <c r="M95" s="438">
        <v>44399.0</v>
      </c>
      <c r="N95" s="434" t="s">
        <v>15</v>
      </c>
      <c r="O95" s="435" t="s">
        <v>2306</v>
      </c>
      <c r="P95" s="435" t="s">
        <v>2187</v>
      </c>
      <c r="Q95" s="445" t="s">
        <v>2307</v>
      </c>
      <c r="R95" s="442" t="s">
        <v>134</v>
      </c>
      <c r="S95" s="442" t="s">
        <v>2073</v>
      </c>
      <c r="T95" s="434" t="s">
        <v>2189</v>
      </c>
      <c r="U95" s="2"/>
      <c r="V95" s="139"/>
      <c r="W95" s="139"/>
      <c r="X95" s="139"/>
      <c r="Y95" s="139"/>
    </row>
    <row r="96" ht="15.75" customHeight="1">
      <c r="A96" s="446">
        <v>43259.0</v>
      </c>
      <c r="B96" s="434" t="s">
        <v>2068</v>
      </c>
      <c r="C96" s="434" t="s">
        <v>96</v>
      </c>
      <c r="D96" s="434" t="s">
        <v>2308</v>
      </c>
      <c r="E96" s="434" t="s">
        <v>29</v>
      </c>
      <c r="F96" s="435" t="s">
        <v>38</v>
      </c>
      <c r="G96" s="435" t="s">
        <v>97</v>
      </c>
      <c r="H96" s="436" t="s">
        <v>493</v>
      </c>
      <c r="I96" s="435">
        <v>1.0</v>
      </c>
      <c r="J96" s="434" t="s">
        <v>2309</v>
      </c>
      <c r="K96" s="444"/>
      <c r="L96" s="434" t="s">
        <v>14</v>
      </c>
      <c r="M96" s="438">
        <v>43259.0</v>
      </c>
      <c r="N96" s="434" t="s">
        <v>10</v>
      </c>
      <c r="O96" s="435" t="s">
        <v>132</v>
      </c>
      <c r="P96" s="442" t="s">
        <v>2071</v>
      </c>
      <c r="Q96" s="441" t="s">
        <v>2072</v>
      </c>
      <c r="R96" s="442" t="s">
        <v>134</v>
      </c>
      <c r="S96" s="442" t="s">
        <v>2073</v>
      </c>
      <c r="T96" s="444"/>
      <c r="U96" s="2"/>
      <c r="V96" s="139"/>
      <c r="W96" s="139"/>
      <c r="X96" s="139"/>
      <c r="Y96" s="139"/>
    </row>
    <row r="97" ht="15.75" customHeight="1">
      <c r="A97" s="447">
        <v>44512.0</v>
      </c>
      <c r="B97" s="455" t="s">
        <v>2068</v>
      </c>
      <c r="C97" s="434" t="s">
        <v>96</v>
      </c>
      <c r="D97" s="434" t="s">
        <v>2308</v>
      </c>
      <c r="E97" s="434" t="s">
        <v>29</v>
      </c>
      <c r="F97" s="435" t="s">
        <v>38</v>
      </c>
      <c r="G97" s="435" t="s">
        <v>97</v>
      </c>
      <c r="H97" s="436" t="s">
        <v>493</v>
      </c>
      <c r="I97" s="452">
        <v>2.0</v>
      </c>
      <c r="J97" s="434" t="s">
        <v>2309</v>
      </c>
      <c r="K97" s="444"/>
      <c r="L97" s="452" t="s">
        <v>14</v>
      </c>
      <c r="M97" s="453">
        <v>44512.0</v>
      </c>
      <c r="N97" s="443"/>
      <c r="O97" s="443"/>
      <c r="P97" s="443"/>
      <c r="Q97" s="457"/>
      <c r="R97" s="442" t="s">
        <v>134</v>
      </c>
      <c r="S97" s="460"/>
      <c r="T97" s="444"/>
      <c r="U97" s="2"/>
      <c r="V97" s="139"/>
      <c r="W97" s="139"/>
      <c r="X97" s="139"/>
      <c r="Y97" s="139"/>
    </row>
    <row r="98" ht="15.75" customHeight="1">
      <c r="A98" s="447">
        <v>45288.0</v>
      </c>
      <c r="B98" s="455" t="s">
        <v>2068</v>
      </c>
      <c r="C98" s="434" t="s">
        <v>96</v>
      </c>
      <c r="D98" s="434" t="s">
        <v>2308</v>
      </c>
      <c r="E98" s="434" t="s">
        <v>29</v>
      </c>
      <c r="F98" s="435" t="s">
        <v>38</v>
      </c>
      <c r="G98" s="435" t="s">
        <v>97</v>
      </c>
      <c r="H98" s="436" t="s">
        <v>493</v>
      </c>
      <c r="I98" s="435">
        <v>3.0</v>
      </c>
      <c r="J98" s="434" t="s">
        <v>2309</v>
      </c>
      <c r="K98" s="444"/>
      <c r="L98" s="434" t="s">
        <v>14</v>
      </c>
      <c r="M98" s="453">
        <v>45289.0</v>
      </c>
      <c r="N98" s="434" t="s">
        <v>2171</v>
      </c>
      <c r="O98" s="435" t="s">
        <v>2310</v>
      </c>
      <c r="P98" s="443"/>
      <c r="Q98" s="441" t="s">
        <v>2311</v>
      </c>
      <c r="R98" s="442" t="s">
        <v>134</v>
      </c>
      <c r="S98" s="435">
        <v>2.0231200698503E13</v>
      </c>
      <c r="T98" s="444"/>
      <c r="U98" s="2"/>
      <c r="V98" s="139"/>
      <c r="W98" s="139"/>
      <c r="X98" s="139"/>
      <c r="Y98" s="139"/>
    </row>
    <row r="99" ht="15.75" customHeight="1">
      <c r="A99" s="446">
        <v>45366.0</v>
      </c>
      <c r="B99" s="455" t="s">
        <v>2068</v>
      </c>
      <c r="C99" s="434" t="s">
        <v>96</v>
      </c>
      <c r="D99" s="434" t="s">
        <v>2308</v>
      </c>
      <c r="E99" s="434" t="s">
        <v>29</v>
      </c>
      <c r="F99" s="435" t="s">
        <v>38</v>
      </c>
      <c r="G99" s="435" t="s">
        <v>97</v>
      </c>
      <c r="H99" s="436" t="s">
        <v>493</v>
      </c>
      <c r="I99" s="435">
        <v>4.0</v>
      </c>
      <c r="J99" s="434" t="s">
        <v>2309</v>
      </c>
      <c r="K99" s="444"/>
      <c r="L99" s="434" t="s">
        <v>9</v>
      </c>
      <c r="M99" s="438">
        <v>45366.0</v>
      </c>
      <c r="N99" s="434" t="s">
        <v>2171</v>
      </c>
      <c r="O99" s="435" t="s">
        <v>2312</v>
      </c>
      <c r="P99" s="443"/>
      <c r="Q99" s="445" t="s">
        <v>2313</v>
      </c>
      <c r="R99" s="442" t="s">
        <v>134</v>
      </c>
      <c r="S99" s="435">
        <v>2.0244300182373E13</v>
      </c>
      <c r="T99" s="444"/>
      <c r="U99" s="2"/>
      <c r="V99" s="139"/>
      <c r="W99" s="139"/>
      <c r="X99" s="139"/>
      <c r="Y99" s="139"/>
    </row>
    <row r="100" ht="15.75" customHeight="1">
      <c r="A100" s="447">
        <v>43444.0</v>
      </c>
      <c r="B100" s="434" t="s">
        <v>2068</v>
      </c>
      <c r="C100" s="434" t="s">
        <v>96</v>
      </c>
      <c r="D100" s="461" t="s">
        <v>2314</v>
      </c>
      <c r="E100" s="434" t="s">
        <v>29</v>
      </c>
      <c r="F100" s="435" t="s">
        <v>38</v>
      </c>
      <c r="G100" s="435" t="s">
        <v>97</v>
      </c>
      <c r="H100" s="436" t="s">
        <v>497</v>
      </c>
      <c r="I100" s="435">
        <v>1.0</v>
      </c>
      <c r="J100" s="434" t="s">
        <v>2315</v>
      </c>
      <c r="K100" s="444"/>
      <c r="L100" s="434" t="s">
        <v>14</v>
      </c>
      <c r="M100" s="438">
        <v>43483.0</v>
      </c>
      <c r="N100" s="434" t="s">
        <v>10</v>
      </c>
      <c r="O100" s="435" t="s">
        <v>132</v>
      </c>
      <c r="P100" s="442" t="s">
        <v>2071</v>
      </c>
      <c r="Q100" s="441" t="s">
        <v>2072</v>
      </c>
      <c r="R100" s="442" t="s">
        <v>134</v>
      </c>
      <c r="S100" s="442" t="s">
        <v>2073</v>
      </c>
      <c r="T100" s="444"/>
      <c r="U100" s="2"/>
      <c r="V100" s="139"/>
      <c r="W100" s="139"/>
      <c r="X100" s="139"/>
      <c r="Y100" s="139"/>
    </row>
    <row r="101" ht="15.75" customHeight="1">
      <c r="A101" s="446">
        <v>44804.0</v>
      </c>
      <c r="B101" s="442" t="s">
        <v>2068</v>
      </c>
      <c r="C101" s="435" t="s">
        <v>96</v>
      </c>
      <c r="D101" s="461" t="s">
        <v>2314</v>
      </c>
      <c r="E101" s="434" t="s">
        <v>29</v>
      </c>
      <c r="F101" s="435" t="s">
        <v>38</v>
      </c>
      <c r="G101" s="435" t="s">
        <v>97</v>
      </c>
      <c r="H101" s="436" t="s">
        <v>497</v>
      </c>
      <c r="I101" s="442">
        <v>2.0</v>
      </c>
      <c r="J101" s="434" t="s">
        <v>2315</v>
      </c>
      <c r="K101" s="434" t="s">
        <v>2316</v>
      </c>
      <c r="L101" s="455" t="s">
        <v>9</v>
      </c>
      <c r="M101" s="438">
        <v>44804.0</v>
      </c>
      <c r="N101" s="455" t="s">
        <v>10</v>
      </c>
      <c r="O101" s="442" t="s">
        <v>2317</v>
      </c>
      <c r="P101" s="435" t="s">
        <v>2187</v>
      </c>
      <c r="Q101" s="462" t="s">
        <v>2318</v>
      </c>
      <c r="R101" s="442" t="s">
        <v>134</v>
      </c>
      <c r="S101" s="463"/>
      <c r="T101" s="434" t="s">
        <v>2189</v>
      </c>
      <c r="U101" s="2"/>
      <c r="V101" s="139"/>
      <c r="W101" s="139"/>
      <c r="X101" s="139"/>
      <c r="Y101" s="139"/>
    </row>
    <row r="102" ht="15.75" customHeight="1">
      <c r="A102" s="446">
        <v>43473.0</v>
      </c>
      <c r="B102" s="434" t="s">
        <v>2068</v>
      </c>
      <c r="C102" s="434" t="s">
        <v>96</v>
      </c>
      <c r="D102" s="434" t="s">
        <v>2319</v>
      </c>
      <c r="E102" s="434" t="s">
        <v>29</v>
      </c>
      <c r="F102" s="435" t="s">
        <v>38</v>
      </c>
      <c r="G102" s="435" t="s">
        <v>97</v>
      </c>
      <c r="H102" s="436" t="s">
        <v>516</v>
      </c>
      <c r="I102" s="435">
        <v>1.0</v>
      </c>
      <c r="J102" s="434" t="s">
        <v>2320</v>
      </c>
      <c r="K102" s="444"/>
      <c r="L102" s="434" t="s">
        <v>14</v>
      </c>
      <c r="M102" s="438">
        <v>43493.0</v>
      </c>
      <c r="N102" s="434" t="s">
        <v>10</v>
      </c>
      <c r="O102" s="435" t="s">
        <v>2321</v>
      </c>
      <c r="P102" s="435" t="s">
        <v>2071</v>
      </c>
      <c r="Q102" s="441" t="s">
        <v>2083</v>
      </c>
      <c r="R102" s="442" t="s">
        <v>134</v>
      </c>
      <c r="S102" s="442" t="s">
        <v>2073</v>
      </c>
      <c r="T102" s="444"/>
      <c r="U102" s="2"/>
      <c r="V102" s="139"/>
      <c r="W102" s="139"/>
      <c r="X102" s="139"/>
      <c r="Y102" s="139"/>
    </row>
    <row r="103" ht="15.75" customHeight="1">
      <c r="A103" s="446">
        <v>44399.0</v>
      </c>
      <c r="B103" s="434" t="s">
        <v>2068</v>
      </c>
      <c r="C103" s="434" t="s">
        <v>96</v>
      </c>
      <c r="D103" s="434" t="s">
        <v>2319</v>
      </c>
      <c r="E103" s="434" t="s">
        <v>29</v>
      </c>
      <c r="F103" s="435" t="s">
        <v>38</v>
      </c>
      <c r="G103" s="435" t="s">
        <v>97</v>
      </c>
      <c r="H103" s="436" t="s">
        <v>516</v>
      </c>
      <c r="I103" s="435">
        <v>2.0</v>
      </c>
      <c r="J103" s="434" t="s">
        <v>2320</v>
      </c>
      <c r="K103" s="434" t="s">
        <v>2322</v>
      </c>
      <c r="L103" s="434" t="s">
        <v>9</v>
      </c>
      <c r="M103" s="438">
        <v>44399.0</v>
      </c>
      <c r="N103" s="444"/>
      <c r="O103" s="435" t="s">
        <v>2323</v>
      </c>
      <c r="P103" s="435" t="s">
        <v>2187</v>
      </c>
      <c r="Q103" s="445" t="s">
        <v>2324</v>
      </c>
      <c r="R103" s="442" t="s">
        <v>134</v>
      </c>
      <c r="S103" s="443"/>
      <c r="T103" s="434" t="s">
        <v>2189</v>
      </c>
      <c r="U103" s="2"/>
      <c r="V103" s="139"/>
      <c r="W103" s="139"/>
      <c r="X103" s="139"/>
      <c r="Y103" s="139"/>
    </row>
    <row r="104" ht="15.75" customHeight="1">
      <c r="A104" s="446">
        <v>44532.0</v>
      </c>
      <c r="B104" s="434" t="s">
        <v>2068</v>
      </c>
      <c r="C104" s="434" t="s">
        <v>96</v>
      </c>
      <c r="D104" s="434" t="s">
        <v>2325</v>
      </c>
      <c r="E104" s="434" t="s">
        <v>29</v>
      </c>
      <c r="F104" s="435" t="s">
        <v>38</v>
      </c>
      <c r="G104" s="435" t="s">
        <v>97</v>
      </c>
      <c r="H104" s="436" t="s">
        <v>1691</v>
      </c>
      <c r="I104" s="435">
        <v>1.0</v>
      </c>
      <c r="J104" s="434" t="s">
        <v>2326</v>
      </c>
      <c r="K104" s="434" t="s">
        <v>2327</v>
      </c>
      <c r="L104" s="434" t="s">
        <v>9</v>
      </c>
      <c r="M104" s="438">
        <v>44533.0</v>
      </c>
      <c r="N104" s="434" t="s">
        <v>15</v>
      </c>
      <c r="O104" s="435" t="s">
        <v>132</v>
      </c>
      <c r="P104" s="435" t="s">
        <v>2187</v>
      </c>
      <c r="Q104" s="464" t="s">
        <v>2328</v>
      </c>
      <c r="R104" s="442" t="s">
        <v>134</v>
      </c>
      <c r="S104" s="442" t="s">
        <v>2073</v>
      </c>
      <c r="T104" s="434" t="s">
        <v>2189</v>
      </c>
      <c r="U104" s="2"/>
      <c r="V104" s="139"/>
      <c r="W104" s="139"/>
      <c r="X104" s="139"/>
      <c r="Y104" s="139"/>
    </row>
    <row r="105" ht="15.75" customHeight="1">
      <c r="A105" s="446">
        <v>43251.0</v>
      </c>
      <c r="B105" s="434" t="s">
        <v>2068</v>
      </c>
      <c r="C105" s="434" t="s">
        <v>100</v>
      </c>
      <c r="D105" s="434" t="s">
        <v>2329</v>
      </c>
      <c r="E105" s="434" t="s">
        <v>29</v>
      </c>
      <c r="F105" s="435" t="s">
        <v>38</v>
      </c>
      <c r="G105" s="435" t="s">
        <v>101</v>
      </c>
      <c r="H105" s="427" t="s">
        <v>488</v>
      </c>
      <c r="I105" s="435">
        <v>1.0</v>
      </c>
      <c r="J105" s="434" t="s">
        <v>2330</v>
      </c>
      <c r="K105" s="444"/>
      <c r="L105" s="434" t="s">
        <v>14</v>
      </c>
      <c r="M105" s="438">
        <v>43252.0</v>
      </c>
      <c r="N105" s="434" t="s">
        <v>10</v>
      </c>
      <c r="O105" s="435" t="s">
        <v>132</v>
      </c>
      <c r="P105" s="435" t="s">
        <v>2071</v>
      </c>
      <c r="Q105" s="441" t="s">
        <v>2072</v>
      </c>
      <c r="R105" s="442" t="s">
        <v>134</v>
      </c>
      <c r="S105" s="435" t="s">
        <v>2073</v>
      </c>
      <c r="T105" s="444"/>
      <c r="U105" s="2"/>
      <c r="V105" s="139"/>
      <c r="W105" s="139"/>
      <c r="X105" s="139"/>
      <c r="Y105" s="139"/>
    </row>
    <row r="106" ht="15.75" customHeight="1">
      <c r="A106" s="446">
        <v>43280.0</v>
      </c>
      <c r="B106" s="434" t="s">
        <v>2068</v>
      </c>
      <c r="C106" s="434" t="s">
        <v>100</v>
      </c>
      <c r="D106" s="434" t="s">
        <v>2331</v>
      </c>
      <c r="E106" s="434" t="s">
        <v>29</v>
      </c>
      <c r="F106" s="435" t="s">
        <v>38</v>
      </c>
      <c r="G106" s="435" t="s">
        <v>101</v>
      </c>
      <c r="H106" s="436" t="s">
        <v>491</v>
      </c>
      <c r="I106" s="435">
        <v>1.0</v>
      </c>
      <c r="J106" s="434" t="s">
        <v>2332</v>
      </c>
      <c r="K106" s="444"/>
      <c r="L106" s="434" t="s">
        <v>14</v>
      </c>
      <c r="M106" s="438">
        <v>43280.0</v>
      </c>
      <c r="N106" s="434" t="s">
        <v>10</v>
      </c>
      <c r="O106" s="435" t="s">
        <v>132</v>
      </c>
      <c r="P106" s="442" t="s">
        <v>2071</v>
      </c>
      <c r="Q106" s="441" t="s">
        <v>2072</v>
      </c>
      <c r="R106" s="442" t="s">
        <v>134</v>
      </c>
      <c r="S106" s="435" t="s">
        <v>2073</v>
      </c>
      <c r="T106" s="444"/>
      <c r="U106" s="2"/>
      <c r="V106" s="139"/>
      <c r="W106" s="139"/>
      <c r="X106" s="139"/>
      <c r="Y106" s="139"/>
    </row>
    <row r="107" ht="15.75" customHeight="1">
      <c r="A107" s="447">
        <v>44494.0</v>
      </c>
      <c r="B107" s="434" t="s">
        <v>2068</v>
      </c>
      <c r="C107" s="434" t="s">
        <v>100</v>
      </c>
      <c r="D107" s="434" t="s">
        <v>2333</v>
      </c>
      <c r="E107" s="434" t="s">
        <v>29</v>
      </c>
      <c r="F107" s="435" t="s">
        <v>38</v>
      </c>
      <c r="G107" s="435" t="s">
        <v>101</v>
      </c>
      <c r="H107" s="436" t="s">
        <v>493</v>
      </c>
      <c r="I107" s="435">
        <v>1.0</v>
      </c>
      <c r="J107" s="434" t="s">
        <v>2334</v>
      </c>
      <c r="K107" s="444"/>
      <c r="L107" s="434" t="s">
        <v>9</v>
      </c>
      <c r="M107" s="453">
        <v>44494.0</v>
      </c>
      <c r="N107" s="434" t="s">
        <v>10</v>
      </c>
      <c r="O107" s="435" t="s">
        <v>132</v>
      </c>
      <c r="P107" s="443"/>
      <c r="Q107" s="445" t="s">
        <v>2335</v>
      </c>
      <c r="R107" s="442" t="s">
        <v>134</v>
      </c>
      <c r="S107" s="435" t="s">
        <v>2073</v>
      </c>
      <c r="T107" s="444"/>
      <c r="U107" s="2"/>
      <c r="V107" s="139"/>
      <c r="W107" s="139"/>
      <c r="X107" s="139"/>
      <c r="Y107" s="139"/>
    </row>
    <row r="108" ht="15.75" customHeight="1">
      <c r="A108" s="446">
        <v>45107.0</v>
      </c>
      <c r="B108" s="435" t="s">
        <v>2068</v>
      </c>
      <c r="C108" s="435" t="s">
        <v>100</v>
      </c>
      <c r="D108" s="452" t="s">
        <v>2336</v>
      </c>
      <c r="E108" s="434" t="s">
        <v>29</v>
      </c>
      <c r="F108" s="435" t="s">
        <v>38</v>
      </c>
      <c r="G108" s="435" t="s">
        <v>101</v>
      </c>
      <c r="H108" s="436" t="s">
        <v>497</v>
      </c>
      <c r="I108" s="452">
        <v>1.0</v>
      </c>
      <c r="J108" s="434" t="s">
        <v>2337</v>
      </c>
      <c r="K108" s="444"/>
      <c r="L108" s="452" t="s">
        <v>9</v>
      </c>
      <c r="M108" s="438">
        <v>45107.0</v>
      </c>
      <c r="N108" s="443"/>
      <c r="O108" s="435" t="s">
        <v>132</v>
      </c>
      <c r="P108" s="443"/>
      <c r="Q108" s="445" t="s">
        <v>2338</v>
      </c>
      <c r="R108" s="442" t="s">
        <v>134</v>
      </c>
      <c r="S108" s="452" t="s">
        <v>2073</v>
      </c>
      <c r="T108" s="444"/>
      <c r="U108" s="2"/>
      <c r="V108" s="139"/>
      <c r="W108" s="139"/>
      <c r="X108" s="139"/>
      <c r="Y108" s="139"/>
    </row>
    <row r="109" ht="15.75" customHeight="1">
      <c r="A109" s="447">
        <v>45281.0</v>
      </c>
      <c r="B109" s="434" t="s">
        <v>2068</v>
      </c>
      <c r="C109" s="435" t="s">
        <v>100</v>
      </c>
      <c r="D109" s="452" t="s">
        <v>2339</v>
      </c>
      <c r="E109" s="434" t="s">
        <v>29</v>
      </c>
      <c r="F109" s="435" t="s">
        <v>38</v>
      </c>
      <c r="G109" s="435" t="s">
        <v>101</v>
      </c>
      <c r="H109" s="436" t="s">
        <v>516</v>
      </c>
      <c r="I109" s="452">
        <v>1.0</v>
      </c>
      <c r="J109" s="434" t="s">
        <v>2340</v>
      </c>
      <c r="K109" s="444"/>
      <c r="L109" s="452" t="s">
        <v>9</v>
      </c>
      <c r="M109" s="453">
        <v>45288.0</v>
      </c>
      <c r="N109" s="435" t="s">
        <v>2171</v>
      </c>
      <c r="O109" s="435" t="s">
        <v>132</v>
      </c>
      <c r="P109" s="443"/>
      <c r="Q109" s="441" t="s">
        <v>2341</v>
      </c>
      <c r="R109" s="442" t="s">
        <v>134</v>
      </c>
      <c r="S109" s="435">
        <v>2.0234300692433E13</v>
      </c>
      <c r="T109" s="444"/>
      <c r="U109" s="2"/>
      <c r="V109" s="139"/>
      <c r="W109" s="139"/>
      <c r="X109" s="139"/>
      <c r="Y109" s="139"/>
    </row>
    <row r="110" ht="15.75" customHeight="1">
      <c r="A110" s="139"/>
      <c r="B110" s="139"/>
      <c r="C110" s="94"/>
      <c r="D110" s="139"/>
      <c r="E110" s="139"/>
      <c r="F110" s="139"/>
      <c r="G110" s="139"/>
      <c r="H110" s="139"/>
      <c r="I110" s="139"/>
      <c r="J110" s="139"/>
      <c r="K110" s="2"/>
      <c r="L110" s="139"/>
      <c r="M110" s="139"/>
      <c r="N110" s="172"/>
      <c r="O110" s="172"/>
      <c r="P110" s="172"/>
      <c r="Q110" s="172"/>
      <c r="R110" s="172"/>
      <c r="S110" s="172"/>
      <c r="T110" s="139"/>
      <c r="U110" s="139"/>
      <c r="V110" s="139"/>
      <c r="W110" s="139"/>
      <c r="X110" s="139"/>
      <c r="Y110" s="139"/>
    </row>
    <row r="111" ht="15.75" customHeight="1">
      <c r="A111" s="139"/>
      <c r="B111" s="139"/>
      <c r="C111" s="94"/>
      <c r="D111" s="139"/>
      <c r="E111" s="139"/>
      <c r="F111" s="139"/>
      <c r="G111" s="139"/>
      <c r="H111" s="139"/>
      <c r="I111" s="139"/>
      <c r="J111" s="139"/>
      <c r="K111" s="139"/>
      <c r="L111" s="139"/>
      <c r="M111" s="139"/>
      <c r="N111" s="172"/>
      <c r="O111" s="172"/>
      <c r="P111" s="172"/>
      <c r="Q111" s="172"/>
      <c r="R111" s="172"/>
      <c r="S111" s="172"/>
      <c r="T111" s="139"/>
      <c r="U111" s="139"/>
      <c r="V111" s="139"/>
      <c r="W111" s="139"/>
      <c r="X111" s="139"/>
      <c r="Y111" s="139"/>
    </row>
    <row r="112" ht="15.75" customHeight="1">
      <c r="A112" s="139"/>
      <c r="B112" s="139"/>
      <c r="C112" s="94"/>
      <c r="D112" s="139"/>
      <c r="E112" s="139"/>
      <c r="F112" s="139"/>
      <c r="G112" s="139"/>
      <c r="H112" s="139"/>
      <c r="I112" s="139"/>
      <c r="J112" s="139"/>
      <c r="K112" s="139"/>
      <c r="L112" s="139"/>
      <c r="M112" s="139"/>
      <c r="N112" s="172"/>
      <c r="O112" s="172"/>
      <c r="P112" s="172"/>
      <c r="Q112" s="172"/>
      <c r="R112" s="172"/>
      <c r="S112" s="172"/>
      <c r="T112" s="139"/>
      <c r="U112" s="139"/>
      <c r="V112" s="139"/>
      <c r="W112" s="139"/>
      <c r="X112" s="139"/>
      <c r="Y112" s="139"/>
    </row>
    <row r="113" ht="15.75" customHeight="1">
      <c r="A113" s="139"/>
      <c r="B113" s="139"/>
      <c r="C113" s="94"/>
      <c r="D113" s="139"/>
      <c r="E113" s="139"/>
      <c r="F113" s="139"/>
      <c r="G113" s="139"/>
      <c r="H113" s="139"/>
      <c r="I113" s="139"/>
      <c r="J113" s="139"/>
      <c r="K113" s="139"/>
      <c r="L113" s="139"/>
      <c r="M113" s="139"/>
      <c r="N113" s="172"/>
      <c r="O113" s="172"/>
      <c r="P113" s="172"/>
      <c r="Q113" s="172"/>
      <c r="R113" s="172"/>
      <c r="S113" s="172"/>
      <c r="T113" s="139"/>
      <c r="U113" s="139"/>
      <c r="V113" s="139"/>
      <c r="W113" s="139"/>
      <c r="X113" s="139"/>
      <c r="Y113" s="139"/>
    </row>
    <row r="114" ht="15.75" customHeight="1">
      <c r="A114" s="139"/>
      <c r="B114" s="139"/>
      <c r="C114" s="94"/>
      <c r="D114" s="139"/>
      <c r="E114" s="139"/>
      <c r="F114" s="139"/>
      <c r="G114" s="139"/>
      <c r="H114" s="139"/>
      <c r="I114" s="139"/>
      <c r="J114" s="139"/>
      <c r="K114" s="139"/>
      <c r="L114" s="139"/>
      <c r="M114" s="139"/>
      <c r="N114" s="172"/>
      <c r="O114" s="172"/>
      <c r="P114" s="172"/>
      <c r="Q114" s="172"/>
      <c r="R114" s="172"/>
      <c r="S114" s="172"/>
      <c r="T114" s="139"/>
      <c r="U114" s="139"/>
      <c r="V114" s="139"/>
      <c r="W114" s="139"/>
      <c r="X114" s="139"/>
      <c r="Y114" s="139"/>
    </row>
    <row r="115" ht="15.75" customHeight="1">
      <c r="A115" s="139"/>
      <c r="B115" s="139"/>
      <c r="C115" s="94"/>
      <c r="D115" s="139"/>
      <c r="E115" s="139"/>
      <c r="F115" s="139"/>
      <c r="G115" s="139"/>
      <c r="H115" s="139"/>
      <c r="I115" s="139"/>
      <c r="J115" s="139"/>
      <c r="K115" s="139"/>
      <c r="L115" s="139"/>
      <c r="M115" s="139"/>
      <c r="N115" s="172"/>
      <c r="O115" s="172"/>
      <c r="P115" s="172"/>
      <c r="Q115" s="172"/>
      <c r="R115" s="172"/>
      <c r="S115" s="172"/>
      <c r="T115" s="139"/>
      <c r="U115" s="139"/>
      <c r="V115" s="139"/>
      <c r="W115" s="139"/>
      <c r="X115" s="139"/>
      <c r="Y115" s="139"/>
    </row>
    <row r="116" ht="15.75" customHeight="1">
      <c r="A116" s="139"/>
      <c r="B116" s="139"/>
      <c r="C116" s="94"/>
      <c r="D116" s="139"/>
      <c r="E116" s="139"/>
      <c r="F116" s="139"/>
      <c r="G116" s="139"/>
      <c r="H116" s="139"/>
      <c r="I116" s="139"/>
      <c r="J116" s="139"/>
      <c r="K116" s="139"/>
      <c r="L116" s="139"/>
      <c r="M116" s="139"/>
      <c r="N116" s="172"/>
      <c r="O116" s="172"/>
      <c r="P116" s="172"/>
      <c r="Q116" s="172"/>
      <c r="R116" s="172"/>
      <c r="S116" s="172"/>
      <c r="T116" s="139"/>
      <c r="U116" s="139"/>
      <c r="V116" s="139"/>
      <c r="W116" s="139"/>
      <c r="X116" s="139"/>
      <c r="Y116" s="139"/>
    </row>
    <row r="117" ht="15.75" customHeight="1">
      <c r="A117" s="139"/>
      <c r="B117" s="139"/>
      <c r="C117" s="94"/>
      <c r="D117" s="139"/>
      <c r="E117" s="139"/>
      <c r="F117" s="139"/>
      <c r="G117" s="139"/>
      <c r="H117" s="139"/>
      <c r="I117" s="139"/>
      <c r="J117" s="139"/>
      <c r="K117" s="139"/>
      <c r="L117" s="139"/>
      <c r="M117" s="139"/>
      <c r="N117" s="172"/>
      <c r="O117" s="172"/>
      <c r="P117" s="172"/>
      <c r="Q117" s="172"/>
      <c r="R117" s="172"/>
      <c r="S117" s="172"/>
      <c r="T117" s="139"/>
      <c r="U117" s="139"/>
      <c r="V117" s="139"/>
      <c r="W117" s="139"/>
      <c r="X117" s="139"/>
      <c r="Y117" s="139"/>
    </row>
    <row r="118" ht="15.75" customHeight="1">
      <c r="A118" s="139"/>
      <c r="B118" s="139"/>
      <c r="C118" s="94"/>
      <c r="D118" s="139"/>
      <c r="E118" s="139"/>
      <c r="F118" s="139"/>
      <c r="G118" s="139"/>
      <c r="H118" s="139"/>
      <c r="I118" s="139"/>
      <c r="J118" s="139"/>
      <c r="K118" s="139"/>
      <c r="L118" s="139"/>
      <c r="M118" s="139"/>
      <c r="N118" s="172"/>
      <c r="O118" s="172"/>
      <c r="P118" s="172"/>
      <c r="Q118" s="172"/>
      <c r="R118" s="172"/>
      <c r="S118" s="172"/>
      <c r="T118" s="139"/>
      <c r="U118" s="139"/>
      <c r="V118" s="139"/>
      <c r="W118" s="139"/>
      <c r="X118" s="139"/>
      <c r="Y118" s="139"/>
    </row>
    <row r="119" ht="15.75" customHeight="1">
      <c r="A119" s="139"/>
      <c r="B119" s="139"/>
      <c r="C119" s="94"/>
      <c r="D119" s="139"/>
      <c r="E119" s="139"/>
      <c r="F119" s="139"/>
      <c r="G119" s="139"/>
      <c r="H119" s="139"/>
      <c r="I119" s="139"/>
      <c r="J119" s="139"/>
      <c r="K119" s="139"/>
      <c r="L119" s="139"/>
      <c r="M119" s="139"/>
      <c r="N119" s="172"/>
      <c r="O119" s="172"/>
      <c r="P119" s="172"/>
      <c r="Q119" s="172"/>
      <c r="R119" s="172"/>
      <c r="S119" s="172"/>
      <c r="T119" s="139"/>
      <c r="U119" s="139"/>
      <c r="V119" s="139"/>
      <c r="W119" s="139"/>
      <c r="X119" s="139"/>
      <c r="Y119" s="139"/>
    </row>
    <row r="120" ht="15.75" customHeight="1">
      <c r="A120" s="139"/>
      <c r="B120" s="139"/>
      <c r="C120" s="94"/>
      <c r="D120" s="139"/>
      <c r="E120" s="139"/>
      <c r="F120" s="139"/>
      <c r="G120" s="139"/>
      <c r="H120" s="139"/>
      <c r="I120" s="139"/>
      <c r="J120" s="139"/>
      <c r="K120" s="139"/>
      <c r="L120" s="139"/>
      <c r="M120" s="139"/>
      <c r="N120" s="172"/>
      <c r="O120" s="172"/>
      <c r="P120" s="172"/>
      <c r="Q120" s="172"/>
      <c r="R120" s="172"/>
      <c r="S120" s="172"/>
      <c r="T120" s="139"/>
      <c r="U120" s="139"/>
      <c r="V120" s="139"/>
      <c r="W120" s="139"/>
      <c r="X120" s="139"/>
      <c r="Y120" s="139"/>
    </row>
    <row r="121" ht="15.75" customHeight="1">
      <c r="A121" s="139"/>
      <c r="B121" s="139"/>
      <c r="C121" s="94"/>
      <c r="D121" s="139"/>
      <c r="E121" s="139"/>
      <c r="F121" s="139"/>
      <c r="G121" s="139"/>
      <c r="H121" s="139"/>
      <c r="I121" s="139"/>
      <c r="J121" s="139"/>
      <c r="K121" s="139"/>
      <c r="L121" s="139"/>
      <c r="M121" s="139"/>
      <c r="N121" s="172"/>
      <c r="O121" s="172"/>
      <c r="P121" s="172"/>
      <c r="Q121" s="172"/>
      <c r="R121" s="172"/>
      <c r="S121" s="172"/>
      <c r="T121" s="139"/>
      <c r="U121" s="139"/>
      <c r="V121" s="139"/>
      <c r="W121" s="139"/>
      <c r="X121" s="139"/>
      <c r="Y121" s="139"/>
    </row>
    <row r="122" ht="15.75" customHeight="1">
      <c r="A122" s="139"/>
      <c r="B122" s="139"/>
      <c r="C122" s="94"/>
      <c r="D122" s="139"/>
      <c r="E122" s="139"/>
      <c r="F122" s="139"/>
      <c r="G122" s="139"/>
      <c r="H122" s="139"/>
      <c r="I122" s="139"/>
      <c r="J122" s="139"/>
      <c r="K122" s="139"/>
      <c r="L122" s="139"/>
      <c r="M122" s="139"/>
      <c r="N122" s="172"/>
      <c r="O122" s="172"/>
      <c r="P122" s="172"/>
      <c r="Q122" s="172"/>
      <c r="R122" s="172"/>
      <c r="S122" s="172"/>
      <c r="T122" s="139"/>
      <c r="U122" s="139"/>
      <c r="V122" s="139"/>
      <c r="W122" s="139"/>
      <c r="X122" s="139"/>
      <c r="Y122" s="139"/>
    </row>
    <row r="123" ht="15.75" customHeight="1">
      <c r="A123" s="139"/>
      <c r="B123" s="139"/>
      <c r="C123" s="94"/>
      <c r="D123" s="139"/>
      <c r="E123" s="139"/>
      <c r="F123" s="139"/>
      <c r="G123" s="139"/>
      <c r="H123" s="139"/>
      <c r="I123" s="139"/>
      <c r="J123" s="139"/>
      <c r="K123" s="139"/>
      <c r="L123" s="139"/>
      <c r="M123" s="139"/>
      <c r="N123" s="172"/>
      <c r="O123" s="172"/>
      <c r="P123" s="172"/>
      <c r="Q123" s="172"/>
      <c r="R123" s="172"/>
      <c r="S123" s="172"/>
      <c r="T123" s="139"/>
      <c r="U123" s="139"/>
      <c r="V123" s="139"/>
      <c r="W123" s="139"/>
      <c r="X123" s="139"/>
      <c r="Y123" s="139"/>
    </row>
    <row r="124" ht="15.75" customHeight="1">
      <c r="A124" s="139"/>
      <c r="B124" s="139"/>
      <c r="C124" s="94"/>
      <c r="D124" s="139"/>
      <c r="E124" s="139"/>
      <c r="F124" s="139"/>
      <c r="G124" s="139"/>
      <c r="H124" s="139"/>
      <c r="I124" s="139"/>
      <c r="J124" s="139"/>
      <c r="K124" s="139"/>
      <c r="L124" s="139"/>
      <c r="M124" s="139"/>
      <c r="N124" s="172"/>
      <c r="O124" s="172"/>
      <c r="P124" s="172"/>
      <c r="Q124" s="172"/>
      <c r="R124" s="172"/>
      <c r="S124" s="172"/>
      <c r="T124" s="139"/>
      <c r="U124" s="139"/>
      <c r="V124" s="139"/>
      <c r="W124" s="139"/>
      <c r="X124" s="139"/>
      <c r="Y124" s="139"/>
    </row>
    <row r="125" ht="15.75" customHeight="1">
      <c r="A125" s="139"/>
      <c r="B125" s="139"/>
      <c r="C125" s="94"/>
      <c r="D125" s="139"/>
      <c r="E125" s="139"/>
      <c r="F125" s="139"/>
      <c r="G125" s="139"/>
      <c r="H125" s="139"/>
      <c r="I125" s="139"/>
      <c r="J125" s="139"/>
      <c r="K125" s="139"/>
      <c r="L125" s="139"/>
      <c r="M125" s="139"/>
      <c r="N125" s="172"/>
      <c r="O125" s="172"/>
      <c r="P125" s="172"/>
      <c r="Q125" s="172"/>
      <c r="R125" s="172"/>
      <c r="S125" s="172"/>
      <c r="T125" s="139"/>
      <c r="U125" s="139"/>
      <c r="V125" s="139"/>
      <c r="W125" s="139"/>
      <c r="X125" s="139"/>
      <c r="Y125" s="139"/>
    </row>
    <row r="126" ht="15.75" customHeight="1">
      <c r="A126" s="139"/>
      <c r="B126" s="139"/>
      <c r="C126" s="94"/>
      <c r="D126" s="139"/>
      <c r="E126" s="139"/>
      <c r="F126" s="139"/>
      <c r="G126" s="139"/>
      <c r="H126" s="139"/>
      <c r="I126" s="139"/>
      <c r="J126" s="139"/>
      <c r="K126" s="139"/>
      <c r="L126" s="139"/>
      <c r="M126" s="139"/>
      <c r="N126" s="172"/>
      <c r="O126" s="172"/>
      <c r="P126" s="172"/>
      <c r="Q126" s="172"/>
      <c r="R126" s="172"/>
      <c r="S126" s="172"/>
      <c r="T126" s="139"/>
      <c r="U126" s="139"/>
      <c r="V126" s="139"/>
      <c r="W126" s="139"/>
      <c r="X126" s="139"/>
      <c r="Y126" s="139"/>
    </row>
    <row r="127" ht="15.75" customHeight="1">
      <c r="A127" s="139"/>
      <c r="B127" s="139"/>
      <c r="C127" s="94"/>
      <c r="D127" s="139"/>
      <c r="E127" s="139"/>
      <c r="F127" s="139"/>
      <c r="G127" s="139"/>
      <c r="H127" s="139"/>
      <c r="I127" s="139"/>
      <c r="J127" s="139"/>
      <c r="K127" s="139"/>
      <c r="L127" s="139"/>
      <c r="M127" s="139"/>
      <c r="N127" s="172"/>
      <c r="O127" s="172"/>
      <c r="P127" s="172"/>
      <c r="Q127" s="172"/>
      <c r="R127" s="172"/>
      <c r="S127" s="172"/>
      <c r="T127" s="139"/>
      <c r="U127" s="139"/>
      <c r="V127" s="139"/>
      <c r="W127" s="139"/>
      <c r="X127" s="139"/>
      <c r="Y127" s="139"/>
    </row>
    <row r="128" ht="15.75" customHeight="1">
      <c r="A128" s="139"/>
      <c r="B128" s="139"/>
      <c r="C128" s="94"/>
      <c r="D128" s="139"/>
      <c r="E128" s="139"/>
      <c r="F128" s="139"/>
      <c r="G128" s="139"/>
      <c r="H128" s="139"/>
      <c r="I128" s="139"/>
      <c r="J128" s="139"/>
      <c r="K128" s="139"/>
      <c r="L128" s="139"/>
      <c r="M128" s="139"/>
      <c r="N128" s="172"/>
      <c r="O128" s="172"/>
      <c r="P128" s="172"/>
      <c r="Q128" s="172"/>
      <c r="R128" s="172"/>
      <c r="S128" s="172"/>
      <c r="T128" s="139"/>
      <c r="U128" s="139"/>
      <c r="V128" s="139"/>
      <c r="W128" s="139"/>
      <c r="X128" s="139"/>
      <c r="Y128" s="139"/>
    </row>
    <row r="129" ht="15.75" customHeight="1">
      <c r="A129" s="139"/>
      <c r="B129" s="139"/>
      <c r="C129" s="94"/>
      <c r="D129" s="139"/>
      <c r="E129" s="139"/>
      <c r="F129" s="139"/>
      <c r="G129" s="139"/>
      <c r="H129" s="139"/>
      <c r="I129" s="139"/>
      <c r="J129" s="139"/>
      <c r="K129" s="139"/>
      <c r="L129" s="139"/>
      <c r="M129" s="139"/>
      <c r="N129" s="172"/>
      <c r="O129" s="172"/>
      <c r="P129" s="172"/>
      <c r="Q129" s="172"/>
      <c r="R129" s="172"/>
      <c r="S129" s="172"/>
      <c r="T129" s="139"/>
      <c r="U129" s="139"/>
      <c r="V129" s="139"/>
      <c r="W129" s="139"/>
      <c r="X129" s="139"/>
      <c r="Y129" s="139"/>
    </row>
    <row r="130" ht="15.75" customHeight="1">
      <c r="A130" s="139"/>
      <c r="B130" s="139"/>
      <c r="C130" s="94"/>
      <c r="D130" s="139"/>
      <c r="E130" s="139"/>
      <c r="F130" s="139"/>
      <c r="G130" s="139"/>
      <c r="H130" s="139"/>
      <c r="I130" s="139"/>
      <c r="J130" s="139"/>
      <c r="K130" s="139"/>
      <c r="L130" s="139"/>
      <c r="M130" s="139"/>
      <c r="N130" s="172"/>
      <c r="O130" s="172"/>
      <c r="P130" s="172"/>
      <c r="Q130" s="172"/>
      <c r="R130" s="172"/>
      <c r="S130" s="172"/>
      <c r="T130" s="139"/>
      <c r="U130" s="139"/>
      <c r="V130" s="139"/>
      <c r="W130" s="139"/>
      <c r="X130" s="139"/>
      <c r="Y130" s="139"/>
    </row>
    <row r="131" ht="15.75" customHeight="1">
      <c r="A131" s="139"/>
      <c r="B131" s="139"/>
      <c r="C131" s="94"/>
      <c r="D131" s="139"/>
      <c r="E131" s="139"/>
      <c r="F131" s="139"/>
      <c r="G131" s="139"/>
      <c r="H131" s="139"/>
      <c r="I131" s="139"/>
      <c r="J131" s="139"/>
      <c r="K131" s="139"/>
      <c r="L131" s="139"/>
      <c r="M131" s="139"/>
      <c r="N131" s="172"/>
      <c r="O131" s="172"/>
      <c r="P131" s="172"/>
      <c r="Q131" s="172"/>
      <c r="R131" s="172"/>
      <c r="S131" s="172"/>
      <c r="T131" s="139"/>
      <c r="U131" s="139"/>
      <c r="V131" s="139"/>
      <c r="W131" s="139"/>
      <c r="X131" s="139"/>
      <c r="Y131" s="139"/>
    </row>
    <row r="132" ht="15.75" customHeight="1">
      <c r="A132" s="139"/>
      <c r="B132" s="139"/>
      <c r="C132" s="94"/>
      <c r="D132" s="139"/>
      <c r="E132" s="139"/>
      <c r="F132" s="139"/>
      <c r="G132" s="139"/>
      <c r="H132" s="139"/>
      <c r="I132" s="139"/>
      <c r="J132" s="139"/>
      <c r="K132" s="139"/>
      <c r="L132" s="139"/>
      <c r="M132" s="139"/>
      <c r="N132" s="172"/>
      <c r="O132" s="172"/>
      <c r="P132" s="172"/>
      <c r="Q132" s="172"/>
      <c r="R132" s="172"/>
      <c r="S132" s="172"/>
      <c r="T132" s="139"/>
      <c r="U132" s="139"/>
      <c r="V132" s="139"/>
      <c r="W132" s="139"/>
      <c r="X132" s="139"/>
      <c r="Y132" s="139"/>
    </row>
    <row r="133" ht="15.75" customHeight="1">
      <c r="A133" s="139"/>
      <c r="B133" s="139"/>
      <c r="C133" s="94"/>
      <c r="D133" s="139"/>
      <c r="E133" s="139"/>
      <c r="F133" s="139"/>
      <c r="G133" s="139"/>
      <c r="H133" s="139"/>
      <c r="I133" s="139"/>
      <c r="J133" s="139"/>
      <c r="K133" s="139"/>
      <c r="L133" s="139"/>
      <c r="M133" s="139"/>
      <c r="N133" s="172"/>
      <c r="O133" s="172"/>
      <c r="P133" s="172"/>
      <c r="Q133" s="172"/>
      <c r="R133" s="172"/>
      <c r="S133" s="172"/>
      <c r="T133" s="139"/>
      <c r="U133" s="139"/>
      <c r="V133" s="139"/>
      <c r="W133" s="139"/>
      <c r="X133" s="139"/>
      <c r="Y133" s="139"/>
    </row>
    <row r="134" ht="15.75" customHeight="1">
      <c r="A134" s="139"/>
      <c r="B134" s="139"/>
      <c r="C134" s="94"/>
      <c r="D134" s="139"/>
      <c r="E134" s="139"/>
      <c r="F134" s="139"/>
      <c r="G134" s="139"/>
      <c r="H134" s="139"/>
      <c r="I134" s="139"/>
      <c r="J134" s="139"/>
      <c r="K134" s="139"/>
      <c r="L134" s="139"/>
      <c r="M134" s="139"/>
      <c r="N134" s="172"/>
      <c r="O134" s="172"/>
      <c r="P134" s="172"/>
      <c r="Q134" s="172"/>
      <c r="R134" s="172"/>
      <c r="S134" s="172"/>
      <c r="T134" s="139"/>
      <c r="U134" s="139"/>
      <c r="V134" s="139"/>
      <c r="W134" s="139"/>
      <c r="X134" s="139"/>
      <c r="Y134" s="139"/>
    </row>
    <row r="135" ht="15.75" customHeight="1">
      <c r="A135" s="139"/>
      <c r="B135" s="139"/>
      <c r="C135" s="94"/>
      <c r="D135" s="139"/>
      <c r="E135" s="139"/>
      <c r="F135" s="139"/>
      <c r="G135" s="139"/>
      <c r="H135" s="139"/>
      <c r="I135" s="139"/>
      <c r="J135" s="139"/>
      <c r="K135" s="139"/>
      <c r="L135" s="139"/>
      <c r="M135" s="139"/>
      <c r="N135" s="172"/>
      <c r="O135" s="172"/>
      <c r="P135" s="172"/>
      <c r="Q135" s="172"/>
      <c r="R135" s="172"/>
      <c r="S135" s="172"/>
      <c r="T135" s="139"/>
      <c r="U135" s="139"/>
      <c r="V135" s="139"/>
      <c r="W135" s="139"/>
      <c r="X135" s="139"/>
      <c r="Y135" s="139"/>
    </row>
    <row r="136" ht="15.75" customHeight="1">
      <c r="A136" s="139"/>
      <c r="B136" s="139"/>
      <c r="C136" s="94"/>
      <c r="D136" s="139"/>
      <c r="E136" s="139"/>
      <c r="F136" s="139"/>
      <c r="G136" s="139"/>
      <c r="H136" s="139"/>
      <c r="I136" s="139"/>
      <c r="J136" s="139"/>
      <c r="K136" s="139"/>
      <c r="L136" s="139"/>
      <c r="M136" s="139"/>
      <c r="N136" s="172"/>
      <c r="O136" s="172"/>
      <c r="P136" s="172"/>
      <c r="Q136" s="172"/>
      <c r="R136" s="172"/>
      <c r="S136" s="172"/>
      <c r="T136" s="139"/>
      <c r="U136" s="139"/>
      <c r="V136" s="139"/>
      <c r="W136" s="139"/>
      <c r="X136" s="139"/>
      <c r="Y136" s="139"/>
    </row>
    <row r="137" ht="15.75" customHeight="1">
      <c r="A137" s="139"/>
      <c r="B137" s="139"/>
      <c r="C137" s="94"/>
      <c r="D137" s="139"/>
      <c r="E137" s="139"/>
      <c r="F137" s="139"/>
      <c r="G137" s="139"/>
      <c r="H137" s="139"/>
      <c r="I137" s="139"/>
      <c r="J137" s="139"/>
      <c r="K137" s="139"/>
      <c r="L137" s="139"/>
      <c r="M137" s="139"/>
      <c r="N137" s="172"/>
      <c r="O137" s="172"/>
      <c r="P137" s="172"/>
      <c r="Q137" s="172"/>
      <c r="R137" s="172"/>
      <c r="S137" s="172"/>
      <c r="T137" s="139"/>
      <c r="U137" s="139"/>
      <c r="V137" s="139"/>
      <c r="W137" s="139"/>
      <c r="X137" s="139"/>
      <c r="Y137" s="139"/>
    </row>
    <row r="138" ht="15.75" customHeight="1">
      <c r="A138" s="139"/>
      <c r="B138" s="139"/>
      <c r="C138" s="94"/>
      <c r="D138" s="139"/>
      <c r="E138" s="139"/>
      <c r="F138" s="139"/>
      <c r="G138" s="139"/>
      <c r="H138" s="139"/>
      <c r="I138" s="139"/>
      <c r="J138" s="139"/>
      <c r="K138" s="139"/>
      <c r="L138" s="139"/>
      <c r="M138" s="139"/>
      <c r="N138" s="172"/>
      <c r="O138" s="172"/>
      <c r="P138" s="172"/>
      <c r="Q138" s="172"/>
      <c r="R138" s="172"/>
      <c r="S138" s="172"/>
      <c r="T138" s="139"/>
      <c r="U138" s="139"/>
      <c r="V138" s="139"/>
      <c r="W138" s="139"/>
      <c r="X138" s="139"/>
      <c r="Y138" s="139"/>
    </row>
    <row r="139" ht="15.75" customHeight="1">
      <c r="A139" s="139"/>
      <c r="B139" s="139"/>
      <c r="C139" s="94"/>
      <c r="D139" s="139"/>
      <c r="E139" s="139"/>
      <c r="F139" s="139"/>
      <c r="G139" s="139"/>
      <c r="H139" s="139"/>
      <c r="I139" s="139"/>
      <c r="J139" s="139"/>
      <c r="K139" s="139"/>
      <c r="L139" s="139"/>
      <c r="M139" s="139"/>
      <c r="N139" s="172"/>
      <c r="O139" s="172"/>
      <c r="P139" s="172"/>
      <c r="Q139" s="172"/>
      <c r="R139" s="172"/>
      <c r="S139" s="172"/>
      <c r="T139" s="139"/>
      <c r="U139" s="139"/>
      <c r="V139" s="139"/>
      <c r="W139" s="139"/>
      <c r="X139" s="139"/>
      <c r="Y139" s="139"/>
    </row>
    <row r="140" ht="15.75" customHeight="1">
      <c r="A140" s="139"/>
      <c r="B140" s="139"/>
      <c r="C140" s="94"/>
      <c r="D140" s="139"/>
      <c r="E140" s="139"/>
      <c r="F140" s="139"/>
      <c r="G140" s="139"/>
      <c r="H140" s="139"/>
      <c r="I140" s="139"/>
      <c r="J140" s="139"/>
      <c r="K140" s="139"/>
      <c r="L140" s="139"/>
      <c r="M140" s="139"/>
      <c r="N140" s="172"/>
      <c r="O140" s="172"/>
      <c r="P140" s="172"/>
      <c r="Q140" s="172"/>
      <c r="R140" s="172"/>
      <c r="S140" s="172"/>
      <c r="T140" s="139"/>
      <c r="U140" s="139"/>
      <c r="V140" s="139"/>
      <c r="W140" s="139"/>
      <c r="X140" s="139"/>
      <c r="Y140" s="139"/>
    </row>
    <row r="141" ht="15.75" customHeight="1">
      <c r="A141" s="139"/>
      <c r="B141" s="139"/>
      <c r="C141" s="94"/>
      <c r="D141" s="139"/>
      <c r="E141" s="139"/>
      <c r="F141" s="139"/>
      <c r="G141" s="139"/>
      <c r="H141" s="139"/>
      <c r="I141" s="139"/>
      <c r="J141" s="139"/>
      <c r="K141" s="139"/>
      <c r="L141" s="139"/>
      <c r="M141" s="139"/>
      <c r="N141" s="172"/>
      <c r="O141" s="172"/>
      <c r="P141" s="172"/>
      <c r="Q141" s="172"/>
      <c r="R141" s="172"/>
      <c r="S141" s="172"/>
      <c r="T141" s="139"/>
      <c r="U141" s="139"/>
      <c r="V141" s="139"/>
      <c r="W141" s="139"/>
      <c r="X141" s="139"/>
      <c r="Y141" s="139"/>
    </row>
    <row r="142" ht="15.75" customHeight="1">
      <c r="A142" s="139"/>
      <c r="B142" s="139"/>
      <c r="C142" s="94"/>
      <c r="D142" s="139"/>
      <c r="E142" s="139"/>
      <c r="F142" s="139"/>
      <c r="G142" s="139"/>
      <c r="H142" s="139"/>
      <c r="I142" s="139"/>
      <c r="J142" s="139"/>
      <c r="K142" s="139"/>
      <c r="L142" s="139"/>
      <c r="M142" s="139"/>
      <c r="N142" s="172"/>
      <c r="O142" s="172"/>
      <c r="P142" s="172"/>
      <c r="Q142" s="172"/>
      <c r="R142" s="172"/>
      <c r="S142" s="172"/>
      <c r="T142" s="139"/>
      <c r="U142" s="139"/>
      <c r="V142" s="139"/>
      <c r="W142" s="139"/>
      <c r="X142" s="139"/>
      <c r="Y142" s="139"/>
    </row>
    <row r="143" ht="15.75" customHeight="1">
      <c r="A143" s="139"/>
      <c r="B143" s="139"/>
      <c r="C143" s="94"/>
      <c r="D143" s="139"/>
      <c r="E143" s="139"/>
      <c r="F143" s="139"/>
      <c r="G143" s="139"/>
      <c r="H143" s="139"/>
      <c r="I143" s="139"/>
      <c r="J143" s="139"/>
      <c r="K143" s="139"/>
      <c r="L143" s="139"/>
      <c r="M143" s="139"/>
      <c r="N143" s="172"/>
      <c r="O143" s="172"/>
      <c r="P143" s="172"/>
      <c r="Q143" s="172"/>
      <c r="R143" s="172"/>
      <c r="S143" s="172"/>
      <c r="T143" s="139"/>
      <c r="U143" s="139"/>
      <c r="V143" s="139"/>
      <c r="W143" s="139"/>
      <c r="X143" s="139"/>
      <c r="Y143" s="139"/>
    </row>
    <row r="144" ht="15.75" customHeight="1">
      <c r="A144" s="139"/>
      <c r="B144" s="139"/>
      <c r="C144" s="94"/>
      <c r="D144" s="139"/>
      <c r="E144" s="139"/>
      <c r="F144" s="139"/>
      <c r="G144" s="139"/>
      <c r="H144" s="139"/>
      <c r="I144" s="139"/>
      <c r="J144" s="139"/>
      <c r="K144" s="139"/>
      <c r="L144" s="139"/>
      <c r="M144" s="139"/>
      <c r="N144" s="172"/>
      <c r="O144" s="172"/>
      <c r="P144" s="172"/>
      <c r="Q144" s="172"/>
      <c r="R144" s="172"/>
      <c r="S144" s="172"/>
      <c r="T144" s="139"/>
      <c r="U144" s="139"/>
      <c r="V144" s="139"/>
      <c r="W144" s="139"/>
      <c r="X144" s="139"/>
      <c r="Y144" s="139"/>
    </row>
    <row r="145" ht="15.75" customHeight="1">
      <c r="A145" s="139"/>
      <c r="B145" s="139"/>
      <c r="C145" s="94"/>
      <c r="D145" s="139"/>
      <c r="E145" s="139"/>
      <c r="F145" s="139"/>
      <c r="G145" s="139"/>
      <c r="H145" s="139"/>
      <c r="I145" s="139"/>
      <c r="J145" s="139"/>
      <c r="K145" s="139"/>
      <c r="L145" s="139"/>
      <c r="M145" s="139"/>
      <c r="N145" s="172"/>
      <c r="O145" s="172"/>
      <c r="P145" s="172"/>
      <c r="Q145" s="172"/>
      <c r="R145" s="172"/>
      <c r="S145" s="172"/>
      <c r="T145" s="139"/>
      <c r="U145" s="139"/>
      <c r="V145" s="139"/>
      <c r="W145" s="139"/>
      <c r="X145" s="139"/>
      <c r="Y145" s="139"/>
    </row>
    <row r="146" ht="15.75" customHeight="1">
      <c r="A146" s="139"/>
      <c r="B146" s="139"/>
      <c r="C146" s="94"/>
      <c r="D146" s="139"/>
      <c r="E146" s="139"/>
      <c r="F146" s="139"/>
      <c r="G146" s="139"/>
      <c r="H146" s="139"/>
      <c r="I146" s="139"/>
      <c r="J146" s="139"/>
      <c r="K146" s="139"/>
      <c r="L146" s="139"/>
      <c r="M146" s="139"/>
      <c r="N146" s="172"/>
      <c r="O146" s="172"/>
      <c r="P146" s="172"/>
      <c r="Q146" s="172"/>
      <c r="R146" s="172"/>
      <c r="S146" s="172"/>
      <c r="T146" s="139"/>
      <c r="U146" s="139"/>
      <c r="V146" s="139"/>
      <c r="W146" s="139"/>
      <c r="X146" s="139"/>
      <c r="Y146" s="139"/>
    </row>
    <row r="147" ht="15.75" customHeight="1">
      <c r="A147" s="139"/>
      <c r="B147" s="139"/>
      <c r="C147" s="94"/>
      <c r="D147" s="139"/>
      <c r="E147" s="139"/>
      <c r="F147" s="139"/>
      <c r="G147" s="139"/>
      <c r="H147" s="139"/>
      <c r="I147" s="139"/>
      <c r="J147" s="139"/>
      <c r="K147" s="139"/>
      <c r="L147" s="139"/>
      <c r="M147" s="139"/>
      <c r="N147" s="172"/>
      <c r="O147" s="172"/>
      <c r="P147" s="172"/>
      <c r="Q147" s="172"/>
      <c r="R147" s="172"/>
      <c r="S147" s="172"/>
      <c r="T147" s="139"/>
      <c r="U147" s="139"/>
      <c r="V147" s="139"/>
      <c r="W147" s="139"/>
      <c r="X147" s="139"/>
      <c r="Y147" s="139"/>
    </row>
    <row r="148" ht="15.75" customHeight="1">
      <c r="A148" s="139"/>
      <c r="B148" s="139"/>
      <c r="C148" s="94"/>
      <c r="D148" s="139"/>
      <c r="E148" s="139"/>
      <c r="F148" s="139"/>
      <c r="G148" s="139"/>
      <c r="H148" s="139"/>
      <c r="I148" s="139"/>
      <c r="J148" s="139"/>
      <c r="K148" s="139"/>
      <c r="L148" s="139"/>
      <c r="M148" s="139"/>
      <c r="N148" s="172"/>
      <c r="O148" s="172"/>
      <c r="P148" s="172"/>
      <c r="Q148" s="172"/>
      <c r="R148" s="172"/>
      <c r="S148" s="172"/>
      <c r="T148" s="139"/>
      <c r="U148" s="139"/>
      <c r="V148" s="139"/>
      <c r="W148" s="139"/>
      <c r="X148" s="139"/>
      <c r="Y148" s="139"/>
    </row>
    <row r="149" ht="15.75" customHeight="1">
      <c r="A149" s="139"/>
      <c r="B149" s="139"/>
      <c r="C149" s="94"/>
      <c r="D149" s="139"/>
      <c r="E149" s="139"/>
      <c r="F149" s="139"/>
      <c r="G149" s="139"/>
      <c r="H149" s="139"/>
      <c r="I149" s="139"/>
      <c r="J149" s="139"/>
      <c r="K149" s="139"/>
      <c r="L149" s="139"/>
      <c r="M149" s="139"/>
      <c r="N149" s="172"/>
      <c r="O149" s="172"/>
      <c r="P149" s="172"/>
      <c r="Q149" s="172"/>
      <c r="R149" s="172"/>
      <c r="S149" s="172"/>
      <c r="T149" s="139"/>
      <c r="U149" s="139"/>
      <c r="V149" s="139"/>
      <c r="W149" s="139"/>
      <c r="X149" s="139"/>
      <c r="Y149" s="139"/>
    </row>
    <row r="150" ht="15.75" customHeight="1">
      <c r="A150" s="139"/>
      <c r="B150" s="139"/>
      <c r="C150" s="94"/>
      <c r="D150" s="139"/>
      <c r="E150" s="139"/>
      <c r="F150" s="139"/>
      <c r="G150" s="139"/>
      <c r="H150" s="139"/>
      <c r="I150" s="139"/>
      <c r="J150" s="139"/>
      <c r="K150" s="139"/>
      <c r="L150" s="139"/>
      <c r="M150" s="139"/>
      <c r="N150" s="172"/>
      <c r="O150" s="172"/>
      <c r="P150" s="172"/>
      <c r="Q150" s="172"/>
      <c r="R150" s="172"/>
      <c r="S150" s="172"/>
      <c r="T150" s="139"/>
      <c r="U150" s="139"/>
      <c r="V150" s="139"/>
      <c r="W150" s="139"/>
      <c r="X150" s="139"/>
      <c r="Y150" s="139"/>
    </row>
    <row r="151" ht="15.75" customHeight="1">
      <c r="A151" s="139"/>
      <c r="B151" s="139"/>
      <c r="C151" s="94"/>
      <c r="D151" s="139"/>
      <c r="E151" s="139"/>
      <c r="F151" s="139"/>
      <c r="G151" s="139"/>
      <c r="H151" s="139"/>
      <c r="I151" s="139"/>
      <c r="J151" s="139"/>
      <c r="K151" s="139"/>
      <c r="L151" s="139"/>
      <c r="M151" s="139"/>
      <c r="N151" s="172"/>
      <c r="O151" s="172"/>
      <c r="P151" s="172"/>
      <c r="Q151" s="172"/>
      <c r="R151" s="172"/>
      <c r="S151" s="172"/>
      <c r="T151" s="139"/>
      <c r="U151" s="139"/>
      <c r="V151" s="139"/>
      <c r="W151" s="139"/>
      <c r="X151" s="139"/>
      <c r="Y151" s="139"/>
    </row>
    <row r="152" ht="15.75" customHeight="1">
      <c r="A152" s="139"/>
      <c r="B152" s="139"/>
      <c r="C152" s="94"/>
      <c r="D152" s="139"/>
      <c r="E152" s="139"/>
      <c r="F152" s="139"/>
      <c r="G152" s="139"/>
      <c r="H152" s="139"/>
      <c r="I152" s="139"/>
      <c r="J152" s="139"/>
      <c r="K152" s="139"/>
      <c r="L152" s="139"/>
      <c r="M152" s="139"/>
      <c r="N152" s="172"/>
      <c r="O152" s="172"/>
      <c r="P152" s="172"/>
      <c r="Q152" s="172"/>
      <c r="R152" s="172"/>
      <c r="S152" s="172"/>
      <c r="T152" s="139"/>
      <c r="U152" s="139"/>
      <c r="V152" s="139"/>
      <c r="W152" s="139"/>
      <c r="X152" s="139"/>
      <c r="Y152" s="139"/>
    </row>
    <row r="153" ht="15.75" customHeight="1">
      <c r="A153" s="139"/>
      <c r="B153" s="139"/>
      <c r="C153" s="94"/>
      <c r="D153" s="139"/>
      <c r="E153" s="139"/>
      <c r="F153" s="139"/>
      <c r="G153" s="139"/>
      <c r="H153" s="139"/>
      <c r="I153" s="139"/>
      <c r="J153" s="139"/>
      <c r="K153" s="139"/>
      <c r="L153" s="139"/>
      <c r="M153" s="139"/>
      <c r="N153" s="172"/>
      <c r="O153" s="172"/>
      <c r="P153" s="172"/>
      <c r="Q153" s="172"/>
      <c r="R153" s="172"/>
      <c r="S153" s="172"/>
      <c r="T153" s="139"/>
      <c r="U153" s="139"/>
      <c r="V153" s="139"/>
      <c r="W153" s="139"/>
      <c r="X153" s="139"/>
      <c r="Y153" s="139"/>
    </row>
    <row r="154" ht="15.75" customHeight="1">
      <c r="A154" s="139"/>
      <c r="B154" s="139"/>
      <c r="C154" s="94"/>
      <c r="D154" s="139"/>
      <c r="E154" s="139"/>
      <c r="F154" s="139"/>
      <c r="G154" s="139"/>
      <c r="H154" s="139"/>
      <c r="I154" s="139"/>
      <c r="J154" s="139"/>
      <c r="K154" s="139"/>
      <c r="L154" s="139"/>
      <c r="M154" s="139"/>
      <c r="N154" s="172"/>
      <c r="O154" s="172"/>
      <c r="P154" s="172"/>
      <c r="Q154" s="172"/>
      <c r="R154" s="172"/>
      <c r="S154" s="172"/>
      <c r="T154" s="139"/>
      <c r="U154" s="139"/>
      <c r="V154" s="139"/>
      <c r="W154" s="139"/>
      <c r="X154" s="139"/>
      <c r="Y154" s="139"/>
    </row>
    <row r="155" ht="15.75" customHeight="1">
      <c r="A155" s="139"/>
      <c r="B155" s="139"/>
      <c r="C155" s="94"/>
      <c r="D155" s="139"/>
      <c r="E155" s="139"/>
      <c r="F155" s="139"/>
      <c r="G155" s="139"/>
      <c r="H155" s="139"/>
      <c r="I155" s="139"/>
      <c r="J155" s="139"/>
      <c r="K155" s="139"/>
      <c r="L155" s="139"/>
      <c r="M155" s="139"/>
      <c r="N155" s="172"/>
      <c r="O155" s="172"/>
      <c r="P155" s="172"/>
      <c r="Q155" s="172"/>
      <c r="R155" s="172"/>
      <c r="S155" s="172"/>
      <c r="T155" s="139"/>
      <c r="U155" s="139"/>
      <c r="V155" s="139"/>
      <c r="W155" s="139"/>
      <c r="X155" s="139"/>
      <c r="Y155" s="139"/>
    </row>
    <row r="156" ht="15.75" customHeight="1">
      <c r="A156" s="139"/>
      <c r="B156" s="139"/>
      <c r="C156" s="94"/>
      <c r="D156" s="139"/>
      <c r="E156" s="139"/>
      <c r="F156" s="139"/>
      <c r="G156" s="139"/>
      <c r="H156" s="139"/>
      <c r="I156" s="139"/>
      <c r="J156" s="139"/>
      <c r="K156" s="139"/>
      <c r="L156" s="139"/>
      <c r="M156" s="139"/>
      <c r="N156" s="172"/>
      <c r="O156" s="172"/>
      <c r="P156" s="172"/>
      <c r="Q156" s="172"/>
      <c r="R156" s="172"/>
      <c r="S156" s="172"/>
      <c r="T156" s="139"/>
      <c r="U156" s="139"/>
      <c r="V156" s="139"/>
      <c r="W156" s="139"/>
      <c r="X156" s="139"/>
      <c r="Y156" s="139"/>
    </row>
    <row r="157" ht="15.75" customHeight="1">
      <c r="A157" s="139"/>
      <c r="B157" s="139"/>
      <c r="C157" s="94"/>
      <c r="D157" s="139"/>
      <c r="E157" s="139"/>
      <c r="F157" s="139"/>
      <c r="G157" s="139"/>
      <c r="H157" s="139"/>
      <c r="I157" s="139"/>
      <c r="J157" s="139"/>
      <c r="K157" s="139"/>
      <c r="L157" s="139"/>
      <c r="M157" s="139"/>
      <c r="N157" s="172"/>
      <c r="O157" s="172"/>
      <c r="P157" s="172"/>
      <c r="Q157" s="172"/>
      <c r="R157" s="172"/>
      <c r="S157" s="172"/>
      <c r="T157" s="139"/>
      <c r="U157" s="139"/>
      <c r="V157" s="139"/>
      <c r="W157" s="139"/>
      <c r="X157" s="139"/>
      <c r="Y157" s="139"/>
    </row>
    <row r="158" ht="15.75" customHeight="1">
      <c r="A158" s="139"/>
      <c r="B158" s="139"/>
      <c r="C158" s="94"/>
      <c r="D158" s="139"/>
      <c r="E158" s="139"/>
      <c r="F158" s="139"/>
      <c r="G158" s="139"/>
      <c r="H158" s="139"/>
      <c r="I158" s="139"/>
      <c r="J158" s="139"/>
      <c r="K158" s="139"/>
      <c r="L158" s="139"/>
      <c r="M158" s="139"/>
      <c r="N158" s="172"/>
      <c r="O158" s="172"/>
      <c r="P158" s="172"/>
      <c r="Q158" s="172"/>
      <c r="R158" s="172"/>
      <c r="S158" s="172"/>
      <c r="T158" s="139"/>
      <c r="U158" s="139"/>
      <c r="V158" s="139"/>
      <c r="W158" s="139"/>
      <c r="X158" s="139"/>
      <c r="Y158" s="139"/>
    </row>
    <row r="159" ht="15.75" customHeight="1">
      <c r="A159" s="139"/>
      <c r="B159" s="139"/>
      <c r="C159" s="94"/>
      <c r="D159" s="139"/>
      <c r="E159" s="139"/>
      <c r="F159" s="139"/>
      <c r="G159" s="139"/>
      <c r="H159" s="139"/>
      <c r="I159" s="139"/>
      <c r="J159" s="139"/>
      <c r="K159" s="139"/>
      <c r="L159" s="139"/>
      <c r="M159" s="139"/>
      <c r="N159" s="172"/>
      <c r="O159" s="172"/>
      <c r="P159" s="172"/>
      <c r="Q159" s="172"/>
      <c r="R159" s="172"/>
      <c r="S159" s="172"/>
      <c r="T159" s="139"/>
      <c r="U159" s="139"/>
      <c r="V159" s="139"/>
      <c r="W159" s="139"/>
      <c r="X159" s="139"/>
      <c r="Y159" s="139"/>
    </row>
    <row r="160" ht="15.75" customHeight="1">
      <c r="A160" s="139"/>
      <c r="B160" s="139"/>
      <c r="C160" s="94"/>
      <c r="D160" s="139"/>
      <c r="E160" s="139"/>
      <c r="F160" s="139"/>
      <c r="G160" s="139"/>
      <c r="H160" s="139"/>
      <c r="I160" s="139"/>
      <c r="J160" s="139"/>
      <c r="K160" s="139"/>
      <c r="L160" s="139"/>
      <c r="M160" s="139"/>
      <c r="N160" s="172"/>
      <c r="O160" s="172"/>
      <c r="P160" s="172"/>
      <c r="Q160" s="172"/>
      <c r="R160" s="172"/>
      <c r="S160" s="172"/>
      <c r="T160" s="139"/>
      <c r="U160" s="139"/>
      <c r="V160" s="139"/>
      <c r="W160" s="139"/>
      <c r="X160" s="139"/>
      <c r="Y160" s="139"/>
    </row>
    <row r="161" ht="15.75" customHeight="1">
      <c r="A161" s="139"/>
      <c r="B161" s="139"/>
      <c r="C161" s="94"/>
      <c r="D161" s="139"/>
      <c r="E161" s="139"/>
      <c r="F161" s="139"/>
      <c r="G161" s="139"/>
      <c r="H161" s="139"/>
      <c r="I161" s="139"/>
      <c r="J161" s="139"/>
      <c r="K161" s="139"/>
      <c r="L161" s="139"/>
      <c r="M161" s="139"/>
      <c r="N161" s="172"/>
      <c r="O161" s="172"/>
      <c r="P161" s="172"/>
      <c r="Q161" s="172"/>
      <c r="R161" s="172"/>
      <c r="S161" s="172"/>
      <c r="T161" s="139"/>
      <c r="U161" s="139"/>
      <c r="V161" s="139"/>
      <c r="W161" s="139"/>
      <c r="X161" s="139"/>
      <c r="Y161" s="139"/>
    </row>
    <row r="162" ht="15.75" customHeight="1">
      <c r="A162" s="139"/>
      <c r="B162" s="139"/>
      <c r="C162" s="94"/>
      <c r="D162" s="139"/>
      <c r="E162" s="139"/>
      <c r="F162" s="139"/>
      <c r="G162" s="139"/>
      <c r="H162" s="139"/>
      <c r="I162" s="139"/>
      <c r="J162" s="139"/>
      <c r="K162" s="139"/>
      <c r="L162" s="139"/>
      <c r="M162" s="139"/>
      <c r="N162" s="172"/>
      <c r="O162" s="172"/>
      <c r="P162" s="172"/>
      <c r="Q162" s="172"/>
      <c r="R162" s="172"/>
      <c r="S162" s="172"/>
      <c r="T162" s="139"/>
      <c r="U162" s="139"/>
      <c r="V162" s="139"/>
      <c r="W162" s="139"/>
      <c r="X162" s="139"/>
      <c r="Y162" s="139"/>
    </row>
    <row r="163" ht="15.75" customHeight="1">
      <c r="A163" s="139"/>
      <c r="B163" s="139"/>
      <c r="C163" s="94"/>
      <c r="D163" s="139"/>
      <c r="E163" s="139"/>
      <c r="F163" s="139"/>
      <c r="G163" s="139"/>
      <c r="H163" s="139"/>
      <c r="I163" s="139"/>
      <c r="J163" s="139"/>
      <c r="K163" s="139"/>
      <c r="L163" s="139"/>
      <c r="M163" s="139"/>
      <c r="N163" s="172"/>
      <c r="O163" s="172"/>
      <c r="P163" s="172"/>
      <c r="Q163" s="172"/>
      <c r="R163" s="172"/>
      <c r="S163" s="172"/>
      <c r="T163" s="139"/>
      <c r="U163" s="139"/>
      <c r="V163" s="139"/>
      <c r="W163" s="139"/>
      <c r="X163" s="139"/>
      <c r="Y163" s="139"/>
    </row>
    <row r="164" ht="15.75" customHeight="1">
      <c r="A164" s="139"/>
      <c r="B164" s="139"/>
      <c r="C164" s="94"/>
      <c r="D164" s="139"/>
      <c r="E164" s="139"/>
      <c r="F164" s="139"/>
      <c r="G164" s="139"/>
      <c r="H164" s="139"/>
      <c r="I164" s="139"/>
      <c r="J164" s="139"/>
      <c r="K164" s="139"/>
      <c r="L164" s="139"/>
      <c r="M164" s="139"/>
      <c r="N164" s="172"/>
      <c r="O164" s="172"/>
      <c r="P164" s="172"/>
      <c r="Q164" s="172"/>
      <c r="R164" s="172"/>
      <c r="S164" s="172"/>
      <c r="T164" s="139"/>
      <c r="U164" s="139"/>
      <c r="V164" s="139"/>
      <c r="W164" s="139"/>
      <c r="X164" s="139"/>
      <c r="Y164" s="139"/>
    </row>
    <row r="165" ht="15.75" customHeight="1">
      <c r="A165" s="139"/>
      <c r="B165" s="139"/>
      <c r="C165" s="94"/>
      <c r="D165" s="139"/>
      <c r="E165" s="139"/>
      <c r="F165" s="139"/>
      <c r="G165" s="139"/>
      <c r="H165" s="139"/>
      <c r="I165" s="139"/>
      <c r="J165" s="139"/>
      <c r="K165" s="139"/>
      <c r="L165" s="139"/>
      <c r="M165" s="139"/>
      <c r="N165" s="172"/>
      <c r="O165" s="172"/>
      <c r="P165" s="172"/>
      <c r="Q165" s="172"/>
      <c r="R165" s="172"/>
      <c r="S165" s="172"/>
      <c r="T165" s="139"/>
      <c r="U165" s="139"/>
      <c r="V165" s="139"/>
      <c r="W165" s="139"/>
      <c r="X165" s="139"/>
      <c r="Y165" s="139"/>
    </row>
    <row r="166" ht="15.75" customHeight="1">
      <c r="A166" s="139"/>
      <c r="B166" s="139"/>
      <c r="C166" s="94"/>
      <c r="D166" s="139"/>
      <c r="E166" s="139"/>
      <c r="F166" s="139"/>
      <c r="G166" s="139"/>
      <c r="H166" s="139"/>
      <c r="I166" s="139"/>
      <c r="J166" s="139"/>
      <c r="K166" s="139"/>
      <c r="L166" s="139"/>
      <c r="M166" s="139"/>
      <c r="N166" s="172"/>
      <c r="O166" s="172"/>
      <c r="P166" s="172"/>
      <c r="Q166" s="172"/>
      <c r="R166" s="172"/>
      <c r="S166" s="172"/>
      <c r="T166" s="139"/>
      <c r="U166" s="139"/>
      <c r="V166" s="139"/>
      <c r="W166" s="139"/>
      <c r="X166" s="139"/>
      <c r="Y166" s="139"/>
    </row>
    <row r="167" ht="15.75" customHeight="1">
      <c r="A167" s="139"/>
      <c r="B167" s="139"/>
      <c r="C167" s="94"/>
      <c r="D167" s="139"/>
      <c r="E167" s="139"/>
      <c r="F167" s="139"/>
      <c r="G167" s="139"/>
      <c r="H167" s="139"/>
      <c r="I167" s="139"/>
      <c r="J167" s="139"/>
      <c r="K167" s="139"/>
      <c r="L167" s="139"/>
      <c r="M167" s="139"/>
      <c r="N167" s="172"/>
      <c r="O167" s="172"/>
      <c r="P167" s="172"/>
      <c r="Q167" s="172"/>
      <c r="R167" s="172"/>
      <c r="S167" s="172"/>
      <c r="T167" s="139"/>
      <c r="U167" s="139"/>
      <c r="V167" s="139"/>
      <c r="W167" s="139"/>
      <c r="X167" s="139"/>
      <c r="Y167" s="139"/>
    </row>
    <row r="168" ht="15.75" customHeight="1">
      <c r="A168" s="139"/>
      <c r="B168" s="139"/>
      <c r="C168" s="94"/>
      <c r="D168" s="139"/>
      <c r="E168" s="139"/>
      <c r="F168" s="139"/>
      <c r="G168" s="139"/>
      <c r="H168" s="139"/>
      <c r="I168" s="139"/>
      <c r="J168" s="139"/>
      <c r="K168" s="139"/>
      <c r="L168" s="139"/>
      <c r="M168" s="139"/>
      <c r="N168" s="172"/>
      <c r="O168" s="172"/>
      <c r="P168" s="172"/>
      <c r="Q168" s="172"/>
      <c r="R168" s="172"/>
      <c r="S168" s="172"/>
      <c r="T168" s="139"/>
      <c r="U168" s="139"/>
      <c r="V168" s="139"/>
      <c r="W168" s="139"/>
      <c r="X168" s="139"/>
      <c r="Y168" s="139"/>
    </row>
    <row r="169" ht="15.75" customHeight="1">
      <c r="A169" s="139"/>
      <c r="B169" s="139"/>
      <c r="C169" s="94"/>
      <c r="D169" s="139"/>
      <c r="E169" s="139"/>
      <c r="F169" s="139"/>
      <c r="G169" s="139"/>
      <c r="H169" s="139"/>
      <c r="I169" s="139"/>
      <c r="J169" s="139"/>
      <c r="K169" s="139"/>
      <c r="L169" s="139"/>
      <c r="M169" s="139"/>
      <c r="N169" s="172"/>
      <c r="O169" s="172"/>
      <c r="P169" s="172"/>
      <c r="Q169" s="172"/>
      <c r="R169" s="172"/>
      <c r="S169" s="172"/>
      <c r="T169" s="139"/>
      <c r="U169" s="139"/>
      <c r="V169" s="139"/>
      <c r="W169" s="139"/>
      <c r="X169" s="139"/>
      <c r="Y169" s="139"/>
    </row>
    <row r="170" ht="15.75" customHeight="1">
      <c r="A170" s="139"/>
      <c r="B170" s="139"/>
      <c r="C170" s="94"/>
      <c r="D170" s="139"/>
      <c r="E170" s="139"/>
      <c r="F170" s="139"/>
      <c r="G170" s="139"/>
      <c r="H170" s="139"/>
      <c r="I170" s="139"/>
      <c r="J170" s="139"/>
      <c r="K170" s="139"/>
      <c r="L170" s="139"/>
      <c r="M170" s="139"/>
      <c r="N170" s="172"/>
      <c r="O170" s="172"/>
      <c r="P170" s="172"/>
      <c r="Q170" s="172"/>
      <c r="R170" s="172"/>
      <c r="S170" s="172"/>
      <c r="T170" s="139"/>
      <c r="U170" s="139"/>
      <c r="V170" s="139"/>
      <c r="W170" s="139"/>
      <c r="X170" s="139"/>
      <c r="Y170" s="139"/>
    </row>
    <row r="171" ht="15.75" customHeight="1">
      <c r="A171" s="139"/>
      <c r="B171" s="139"/>
      <c r="C171" s="94"/>
      <c r="D171" s="139"/>
      <c r="E171" s="139"/>
      <c r="F171" s="139"/>
      <c r="G171" s="139"/>
      <c r="H171" s="139"/>
      <c r="I171" s="139"/>
      <c r="J171" s="139"/>
      <c r="K171" s="139"/>
      <c r="L171" s="139"/>
      <c r="M171" s="139"/>
      <c r="N171" s="172"/>
      <c r="O171" s="172"/>
      <c r="P171" s="172"/>
      <c r="Q171" s="172"/>
      <c r="R171" s="172"/>
      <c r="S171" s="172"/>
      <c r="T171" s="139"/>
      <c r="U171" s="139"/>
      <c r="V171" s="139"/>
      <c r="W171" s="139"/>
      <c r="X171" s="139"/>
      <c r="Y171" s="139"/>
    </row>
    <row r="172" ht="15.75" customHeight="1">
      <c r="A172" s="139"/>
      <c r="B172" s="139"/>
      <c r="C172" s="94"/>
      <c r="D172" s="139"/>
      <c r="E172" s="139"/>
      <c r="F172" s="139"/>
      <c r="G172" s="139"/>
      <c r="H172" s="139"/>
      <c r="I172" s="139"/>
      <c r="J172" s="139"/>
      <c r="K172" s="139"/>
      <c r="L172" s="139"/>
      <c r="M172" s="139"/>
      <c r="N172" s="172"/>
      <c r="O172" s="172"/>
      <c r="P172" s="172"/>
      <c r="Q172" s="172"/>
      <c r="R172" s="172"/>
      <c r="S172" s="172"/>
      <c r="T172" s="139"/>
      <c r="U172" s="139"/>
      <c r="V172" s="139"/>
      <c r="W172" s="139"/>
      <c r="X172" s="139"/>
      <c r="Y172" s="139"/>
    </row>
    <row r="173" ht="15.75" customHeight="1">
      <c r="A173" s="139"/>
      <c r="B173" s="139"/>
      <c r="C173" s="94"/>
      <c r="D173" s="139"/>
      <c r="E173" s="139"/>
      <c r="F173" s="139"/>
      <c r="G173" s="139"/>
      <c r="H173" s="139"/>
      <c r="I173" s="139"/>
      <c r="J173" s="139"/>
      <c r="K173" s="139"/>
      <c r="L173" s="139"/>
      <c r="M173" s="139"/>
      <c r="N173" s="172"/>
      <c r="O173" s="172"/>
      <c r="P173" s="172"/>
      <c r="Q173" s="172"/>
      <c r="R173" s="172"/>
      <c r="S173" s="172"/>
      <c r="T173" s="139"/>
      <c r="U173" s="139"/>
      <c r="V173" s="139"/>
      <c r="W173" s="139"/>
      <c r="X173" s="139"/>
      <c r="Y173" s="139"/>
    </row>
    <row r="174" ht="15.75" customHeight="1">
      <c r="A174" s="139"/>
      <c r="B174" s="139"/>
      <c r="C174" s="94"/>
      <c r="D174" s="139"/>
      <c r="E174" s="139"/>
      <c r="F174" s="139"/>
      <c r="G174" s="139"/>
      <c r="H174" s="139"/>
      <c r="I174" s="139"/>
      <c r="J174" s="139"/>
      <c r="K174" s="139"/>
      <c r="L174" s="139"/>
      <c r="M174" s="139"/>
      <c r="N174" s="172"/>
      <c r="O174" s="172"/>
      <c r="P174" s="172"/>
      <c r="Q174" s="172"/>
      <c r="R174" s="172"/>
      <c r="S174" s="172"/>
      <c r="T174" s="139"/>
      <c r="U174" s="139"/>
      <c r="V174" s="139"/>
      <c r="W174" s="139"/>
      <c r="X174" s="139"/>
      <c r="Y174" s="139"/>
    </row>
    <row r="175" ht="15.75" customHeight="1">
      <c r="A175" s="139"/>
      <c r="B175" s="139"/>
      <c r="C175" s="94"/>
      <c r="D175" s="139"/>
      <c r="E175" s="139"/>
      <c r="F175" s="139"/>
      <c r="G175" s="139"/>
      <c r="H175" s="139"/>
      <c r="I175" s="139"/>
      <c r="J175" s="139"/>
      <c r="K175" s="139"/>
      <c r="L175" s="139"/>
      <c r="M175" s="139"/>
      <c r="N175" s="172"/>
      <c r="O175" s="172"/>
      <c r="P175" s="172"/>
      <c r="Q175" s="172"/>
      <c r="R175" s="172"/>
      <c r="S175" s="172"/>
      <c r="T175" s="139"/>
      <c r="U175" s="139"/>
      <c r="V175" s="139"/>
      <c r="W175" s="139"/>
      <c r="X175" s="139"/>
      <c r="Y175" s="139"/>
    </row>
    <row r="176" ht="15.75" customHeight="1">
      <c r="A176" s="139"/>
      <c r="B176" s="139"/>
      <c r="C176" s="94"/>
      <c r="D176" s="139"/>
      <c r="E176" s="139"/>
      <c r="F176" s="139"/>
      <c r="G176" s="139"/>
      <c r="H176" s="139"/>
      <c r="I176" s="139"/>
      <c r="J176" s="139"/>
      <c r="K176" s="139"/>
      <c r="L176" s="139"/>
      <c r="M176" s="139"/>
      <c r="N176" s="172"/>
      <c r="O176" s="172"/>
      <c r="P176" s="172"/>
      <c r="Q176" s="172"/>
      <c r="R176" s="172"/>
      <c r="S176" s="172"/>
      <c r="T176" s="139"/>
      <c r="U176" s="139"/>
      <c r="V176" s="139"/>
      <c r="W176" s="139"/>
      <c r="X176" s="139"/>
      <c r="Y176" s="139"/>
    </row>
    <row r="177" ht="15.75" customHeight="1">
      <c r="A177" s="139"/>
      <c r="B177" s="139"/>
      <c r="C177" s="94"/>
      <c r="D177" s="139"/>
      <c r="E177" s="139"/>
      <c r="F177" s="139"/>
      <c r="G177" s="139"/>
      <c r="H177" s="139"/>
      <c r="I177" s="139"/>
      <c r="J177" s="139"/>
      <c r="K177" s="139"/>
      <c r="L177" s="139"/>
      <c r="M177" s="139"/>
      <c r="N177" s="172"/>
      <c r="O177" s="172"/>
      <c r="P177" s="172"/>
      <c r="Q177" s="172"/>
      <c r="R177" s="172"/>
      <c r="S177" s="172"/>
      <c r="T177" s="139"/>
      <c r="U177" s="139"/>
      <c r="V177" s="139"/>
      <c r="W177" s="139"/>
      <c r="X177" s="139"/>
      <c r="Y177" s="139"/>
    </row>
    <row r="178" ht="15.75" customHeight="1">
      <c r="A178" s="139"/>
      <c r="B178" s="139"/>
      <c r="C178" s="94"/>
      <c r="D178" s="139"/>
      <c r="E178" s="139"/>
      <c r="F178" s="139"/>
      <c r="G178" s="139"/>
      <c r="H178" s="139"/>
      <c r="I178" s="139"/>
      <c r="J178" s="139"/>
      <c r="K178" s="139"/>
      <c r="L178" s="139"/>
      <c r="M178" s="139"/>
      <c r="N178" s="172"/>
      <c r="O178" s="172"/>
      <c r="P178" s="172"/>
      <c r="Q178" s="172"/>
      <c r="R178" s="172"/>
      <c r="S178" s="172"/>
      <c r="T178" s="139"/>
      <c r="U178" s="139"/>
      <c r="V178" s="139"/>
      <c r="W178" s="139"/>
      <c r="X178" s="139"/>
      <c r="Y178" s="139"/>
    </row>
    <row r="179" ht="15.75" customHeight="1">
      <c r="A179" s="139"/>
      <c r="B179" s="139"/>
      <c r="C179" s="94"/>
      <c r="D179" s="139"/>
      <c r="E179" s="139"/>
      <c r="F179" s="139"/>
      <c r="G179" s="139"/>
      <c r="H179" s="139"/>
      <c r="I179" s="139"/>
      <c r="J179" s="139"/>
      <c r="K179" s="139"/>
      <c r="L179" s="139"/>
      <c r="M179" s="139"/>
      <c r="N179" s="172"/>
      <c r="O179" s="172"/>
      <c r="P179" s="172"/>
      <c r="Q179" s="172"/>
      <c r="R179" s="172"/>
      <c r="S179" s="172"/>
      <c r="T179" s="139"/>
      <c r="U179" s="139"/>
      <c r="V179" s="139"/>
      <c r="W179" s="139"/>
      <c r="X179" s="139"/>
      <c r="Y179" s="139"/>
    </row>
    <row r="180" ht="15.75" customHeight="1">
      <c r="A180" s="139"/>
      <c r="B180" s="139"/>
      <c r="C180" s="94"/>
      <c r="D180" s="139"/>
      <c r="E180" s="139"/>
      <c r="F180" s="139"/>
      <c r="G180" s="139"/>
      <c r="H180" s="139"/>
      <c r="I180" s="139"/>
      <c r="J180" s="139"/>
      <c r="K180" s="139"/>
      <c r="L180" s="139"/>
      <c r="M180" s="139"/>
      <c r="N180" s="172"/>
      <c r="O180" s="172"/>
      <c r="P180" s="172"/>
      <c r="Q180" s="172"/>
      <c r="R180" s="172"/>
      <c r="S180" s="172"/>
      <c r="T180" s="139"/>
      <c r="U180" s="139"/>
      <c r="V180" s="139"/>
      <c r="W180" s="139"/>
      <c r="X180" s="139"/>
      <c r="Y180" s="139"/>
    </row>
    <row r="181" ht="15.75" customHeight="1">
      <c r="A181" s="139"/>
      <c r="B181" s="139"/>
      <c r="C181" s="94"/>
      <c r="D181" s="139"/>
      <c r="E181" s="139"/>
      <c r="F181" s="139"/>
      <c r="G181" s="139"/>
      <c r="H181" s="139"/>
      <c r="I181" s="139"/>
      <c r="J181" s="139"/>
      <c r="K181" s="139"/>
      <c r="L181" s="139"/>
      <c r="M181" s="139"/>
      <c r="N181" s="172"/>
      <c r="O181" s="172"/>
      <c r="P181" s="172"/>
      <c r="Q181" s="172"/>
      <c r="R181" s="172"/>
      <c r="S181" s="172"/>
      <c r="T181" s="139"/>
      <c r="U181" s="139"/>
      <c r="V181" s="139"/>
      <c r="W181" s="139"/>
      <c r="X181" s="139"/>
      <c r="Y181" s="139"/>
    </row>
    <row r="182" ht="15.75" customHeight="1">
      <c r="A182" s="139"/>
      <c r="B182" s="139"/>
      <c r="C182" s="94"/>
      <c r="D182" s="139"/>
      <c r="E182" s="139"/>
      <c r="F182" s="139"/>
      <c r="G182" s="139"/>
      <c r="H182" s="139"/>
      <c r="I182" s="139"/>
      <c r="J182" s="139"/>
      <c r="K182" s="139"/>
      <c r="L182" s="139"/>
      <c r="M182" s="139"/>
      <c r="N182" s="172"/>
      <c r="O182" s="172"/>
      <c r="P182" s="172"/>
      <c r="Q182" s="172"/>
      <c r="R182" s="172"/>
      <c r="S182" s="172"/>
      <c r="T182" s="139"/>
      <c r="U182" s="139"/>
      <c r="V182" s="139"/>
      <c r="W182" s="139"/>
      <c r="X182" s="139"/>
      <c r="Y182" s="139"/>
    </row>
    <row r="183" ht="15.75" customHeight="1">
      <c r="A183" s="139"/>
      <c r="B183" s="139"/>
      <c r="C183" s="94"/>
      <c r="D183" s="139"/>
      <c r="E183" s="139"/>
      <c r="F183" s="139"/>
      <c r="G183" s="139"/>
      <c r="H183" s="139"/>
      <c r="I183" s="139"/>
      <c r="J183" s="139"/>
      <c r="K183" s="139"/>
      <c r="L183" s="139"/>
      <c r="M183" s="139"/>
      <c r="N183" s="172"/>
      <c r="O183" s="172"/>
      <c r="P183" s="172"/>
      <c r="Q183" s="172"/>
      <c r="R183" s="172"/>
      <c r="S183" s="172"/>
      <c r="T183" s="139"/>
      <c r="U183" s="139"/>
      <c r="V183" s="139"/>
      <c r="W183" s="139"/>
      <c r="X183" s="139"/>
      <c r="Y183" s="139"/>
    </row>
    <row r="184" ht="15.75" customHeight="1">
      <c r="A184" s="139"/>
      <c r="B184" s="139"/>
      <c r="C184" s="94"/>
      <c r="D184" s="139"/>
      <c r="E184" s="139"/>
      <c r="F184" s="139"/>
      <c r="G184" s="139"/>
      <c r="H184" s="139"/>
      <c r="I184" s="139"/>
      <c r="J184" s="139"/>
      <c r="K184" s="139"/>
      <c r="L184" s="139"/>
      <c r="M184" s="139"/>
      <c r="N184" s="172"/>
      <c r="O184" s="172"/>
      <c r="P184" s="172"/>
      <c r="Q184" s="172"/>
      <c r="R184" s="172"/>
      <c r="S184" s="172"/>
      <c r="T184" s="139"/>
      <c r="U184" s="139"/>
      <c r="V184" s="139"/>
      <c r="W184" s="139"/>
      <c r="X184" s="139"/>
      <c r="Y184" s="139"/>
    </row>
    <row r="185" ht="15.75" customHeight="1">
      <c r="A185" s="139"/>
      <c r="B185" s="139"/>
      <c r="C185" s="94"/>
      <c r="D185" s="139"/>
      <c r="E185" s="139"/>
      <c r="F185" s="139"/>
      <c r="G185" s="139"/>
      <c r="H185" s="139"/>
      <c r="I185" s="139"/>
      <c r="J185" s="139"/>
      <c r="K185" s="139"/>
      <c r="L185" s="139"/>
      <c r="M185" s="139"/>
      <c r="N185" s="172"/>
      <c r="O185" s="172"/>
      <c r="P185" s="172"/>
      <c r="Q185" s="172"/>
      <c r="R185" s="172"/>
      <c r="S185" s="172"/>
      <c r="T185" s="139"/>
      <c r="U185" s="139"/>
      <c r="V185" s="139"/>
      <c r="W185" s="139"/>
      <c r="X185" s="139"/>
      <c r="Y185" s="139"/>
    </row>
    <row r="186" ht="15.75" customHeight="1">
      <c r="A186" s="139"/>
      <c r="B186" s="139"/>
      <c r="C186" s="94"/>
      <c r="D186" s="139"/>
      <c r="E186" s="139"/>
      <c r="F186" s="139"/>
      <c r="G186" s="139"/>
      <c r="H186" s="139"/>
      <c r="I186" s="139"/>
      <c r="J186" s="139"/>
      <c r="K186" s="139"/>
      <c r="L186" s="139"/>
      <c r="M186" s="139"/>
      <c r="N186" s="172"/>
      <c r="O186" s="172"/>
      <c r="P186" s="172"/>
      <c r="Q186" s="172"/>
      <c r="R186" s="172"/>
      <c r="S186" s="172"/>
      <c r="T186" s="139"/>
      <c r="U186" s="139"/>
      <c r="V186" s="139"/>
      <c r="W186" s="139"/>
      <c r="X186" s="139"/>
      <c r="Y186" s="139"/>
    </row>
    <row r="187" ht="15.75" customHeight="1">
      <c r="A187" s="139"/>
      <c r="B187" s="139"/>
      <c r="C187" s="94"/>
      <c r="D187" s="139"/>
      <c r="E187" s="139"/>
      <c r="F187" s="139"/>
      <c r="G187" s="139"/>
      <c r="H187" s="139"/>
      <c r="I187" s="139"/>
      <c r="J187" s="139"/>
      <c r="K187" s="139"/>
      <c r="L187" s="139"/>
      <c r="M187" s="139"/>
      <c r="N187" s="172"/>
      <c r="O187" s="172"/>
      <c r="P187" s="172"/>
      <c r="Q187" s="172"/>
      <c r="R187" s="172"/>
      <c r="S187" s="172"/>
      <c r="T187" s="139"/>
      <c r="U187" s="139"/>
      <c r="V187" s="139"/>
      <c r="W187" s="139"/>
      <c r="X187" s="139"/>
      <c r="Y187" s="139"/>
    </row>
    <row r="188" ht="15.75" customHeight="1">
      <c r="A188" s="139"/>
      <c r="B188" s="139"/>
      <c r="C188" s="94"/>
      <c r="D188" s="139"/>
      <c r="E188" s="139"/>
      <c r="F188" s="139"/>
      <c r="G188" s="139"/>
      <c r="H188" s="139"/>
      <c r="I188" s="139"/>
      <c r="J188" s="139"/>
      <c r="K188" s="139"/>
      <c r="L188" s="139"/>
      <c r="M188" s="139"/>
      <c r="N188" s="172"/>
      <c r="O188" s="172"/>
      <c r="P188" s="172"/>
      <c r="Q188" s="172"/>
      <c r="R188" s="172"/>
      <c r="S188" s="172"/>
      <c r="T188" s="139"/>
      <c r="U188" s="139"/>
      <c r="V188" s="139"/>
      <c r="W188" s="139"/>
      <c r="X188" s="139"/>
      <c r="Y188" s="139"/>
    </row>
    <row r="189" ht="15.75" customHeight="1">
      <c r="A189" s="139"/>
      <c r="B189" s="139"/>
      <c r="C189" s="94"/>
      <c r="D189" s="139"/>
      <c r="E189" s="139"/>
      <c r="F189" s="139"/>
      <c r="G189" s="139"/>
      <c r="H189" s="139"/>
      <c r="I189" s="139"/>
      <c r="J189" s="139"/>
      <c r="K189" s="139"/>
      <c r="L189" s="139"/>
      <c r="M189" s="139"/>
      <c r="N189" s="172"/>
      <c r="O189" s="172"/>
      <c r="P189" s="172"/>
      <c r="Q189" s="172"/>
      <c r="R189" s="172"/>
      <c r="S189" s="172"/>
      <c r="T189" s="139"/>
      <c r="U189" s="139"/>
      <c r="V189" s="139"/>
      <c r="W189" s="139"/>
      <c r="X189" s="139"/>
      <c r="Y189" s="139"/>
    </row>
    <row r="190" ht="15.75" customHeight="1">
      <c r="A190" s="139"/>
      <c r="B190" s="139"/>
      <c r="C190" s="94"/>
      <c r="D190" s="139"/>
      <c r="E190" s="139"/>
      <c r="F190" s="139"/>
      <c r="G190" s="139"/>
      <c r="H190" s="139"/>
      <c r="I190" s="139"/>
      <c r="J190" s="139"/>
      <c r="K190" s="139"/>
      <c r="L190" s="139"/>
      <c r="M190" s="139"/>
      <c r="N190" s="172"/>
      <c r="O190" s="172"/>
      <c r="P190" s="172"/>
      <c r="Q190" s="172"/>
      <c r="R190" s="172"/>
      <c r="S190" s="172"/>
      <c r="T190" s="139"/>
      <c r="U190" s="139"/>
      <c r="V190" s="139"/>
      <c r="W190" s="139"/>
      <c r="X190" s="139"/>
      <c r="Y190" s="139"/>
    </row>
    <row r="191" ht="15.75" customHeight="1">
      <c r="A191" s="139"/>
      <c r="B191" s="139"/>
      <c r="C191" s="94"/>
      <c r="D191" s="139"/>
      <c r="E191" s="139"/>
      <c r="F191" s="139"/>
      <c r="G191" s="139"/>
      <c r="H191" s="139"/>
      <c r="I191" s="139"/>
      <c r="J191" s="139"/>
      <c r="K191" s="139"/>
      <c r="L191" s="139"/>
      <c r="M191" s="139"/>
      <c r="N191" s="172"/>
      <c r="O191" s="172"/>
      <c r="P191" s="172"/>
      <c r="Q191" s="172"/>
      <c r="R191" s="172"/>
      <c r="S191" s="172"/>
      <c r="T191" s="139"/>
      <c r="U191" s="139"/>
      <c r="V191" s="139"/>
      <c r="W191" s="139"/>
      <c r="X191" s="139"/>
      <c r="Y191" s="139"/>
    </row>
    <row r="192" ht="15.75" customHeight="1">
      <c r="A192" s="139"/>
      <c r="B192" s="139"/>
      <c r="C192" s="94"/>
      <c r="D192" s="139"/>
      <c r="E192" s="139"/>
      <c r="F192" s="139"/>
      <c r="G192" s="139"/>
      <c r="H192" s="139"/>
      <c r="I192" s="139"/>
      <c r="J192" s="139"/>
      <c r="K192" s="139"/>
      <c r="L192" s="139"/>
      <c r="M192" s="139"/>
      <c r="N192" s="172"/>
      <c r="O192" s="172"/>
      <c r="P192" s="172"/>
      <c r="Q192" s="172"/>
      <c r="R192" s="172"/>
      <c r="S192" s="172"/>
      <c r="T192" s="139"/>
      <c r="U192" s="139"/>
      <c r="V192" s="139"/>
      <c r="W192" s="139"/>
      <c r="X192" s="139"/>
      <c r="Y192" s="139"/>
    </row>
    <row r="193" ht="15.75" customHeight="1">
      <c r="A193" s="139"/>
      <c r="B193" s="139"/>
      <c r="C193" s="94"/>
      <c r="D193" s="139"/>
      <c r="E193" s="139"/>
      <c r="F193" s="139"/>
      <c r="G193" s="139"/>
      <c r="H193" s="139"/>
      <c r="I193" s="139"/>
      <c r="J193" s="139"/>
      <c r="K193" s="139"/>
      <c r="L193" s="139"/>
      <c r="M193" s="139"/>
      <c r="N193" s="172"/>
      <c r="O193" s="172"/>
      <c r="P193" s="172"/>
      <c r="Q193" s="172"/>
      <c r="R193" s="172"/>
      <c r="S193" s="172"/>
      <c r="T193" s="139"/>
      <c r="U193" s="139"/>
      <c r="V193" s="139"/>
      <c r="W193" s="139"/>
      <c r="X193" s="139"/>
      <c r="Y193" s="139"/>
    </row>
    <row r="194" ht="15.75" customHeight="1">
      <c r="A194" s="139"/>
      <c r="B194" s="139"/>
      <c r="C194" s="94"/>
      <c r="D194" s="139"/>
      <c r="E194" s="139"/>
      <c r="F194" s="139"/>
      <c r="G194" s="139"/>
      <c r="H194" s="139"/>
      <c r="I194" s="139"/>
      <c r="J194" s="139"/>
      <c r="K194" s="139"/>
      <c r="L194" s="139"/>
      <c r="M194" s="139"/>
      <c r="N194" s="172"/>
      <c r="O194" s="172"/>
      <c r="P194" s="172"/>
      <c r="Q194" s="172"/>
      <c r="R194" s="172"/>
      <c r="S194" s="172"/>
      <c r="T194" s="139"/>
      <c r="U194" s="139"/>
      <c r="V194" s="139"/>
      <c r="W194" s="139"/>
      <c r="X194" s="139"/>
      <c r="Y194" s="139"/>
    </row>
    <row r="195" ht="15.75" customHeight="1">
      <c r="A195" s="139"/>
      <c r="B195" s="139"/>
      <c r="C195" s="94"/>
      <c r="D195" s="139"/>
      <c r="E195" s="139"/>
      <c r="F195" s="139"/>
      <c r="G195" s="139"/>
      <c r="H195" s="139"/>
      <c r="I195" s="139"/>
      <c r="J195" s="139"/>
      <c r="K195" s="139"/>
      <c r="L195" s="139"/>
      <c r="M195" s="139"/>
      <c r="N195" s="172"/>
      <c r="O195" s="172"/>
      <c r="P195" s="172"/>
      <c r="Q195" s="172"/>
      <c r="R195" s="172"/>
      <c r="S195" s="172"/>
      <c r="T195" s="139"/>
      <c r="U195" s="139"/>
      <c r="V195" s="139"/>
      <c r="W195" s="139"/>
      <c r="X195" s="139"/>
      <c r="Y195" s="139"/>
    </row>
    <row r="196" ht="15.75" customHeight="1">
      <c r="A196" s="139"/>
      <c r="B196" s="139"/>
      <c r="C196" s="94"/>
      <c r="D196" s="139"/>
      <c r="E196" s="139"/>
      <c r="F196" s="139"/>
      <c r="G196" s="139"/>
      <c r="H196" s="139"/>
      <c r="I196" s="139"/>
      <c r="J196" s="139"/>
      <c r="K196" s="139"/>
      <c r="L196" s="139"/>
      <c r="M196" s="139"/>
      <c r="N196" s="172"/>
      <c r="O196" s="172"/>
      <c r="P196" s="172"/>
      <c r="Q196" s="172"/>
      <c r="R196" s="172"/>
      <c r="S196" s="172"/>
      <c r="T196" s="139"/>
      <c r="U196" s="139"/>
      <c r="V196" s="139"/>
      <c r="W196" s="139"/>
      <c r="X196" s="139"/>
      <c r="Y196" s="139"/>
    </row>
    <row r="197" ht="15.75" customHeight="1">
      <c r="A197" s="139"/>
      <c r="B197" s="139"/>
      <c r="C197" s="94"/>
      <c r="D197" s="139"/>
      <c r="E197" s="139"/>
      <c r="F197" s="139"/>
      <c r="G197" s="139"/>
      <c r="H197" s="139"/>
      <c r="I197" s="139"/>
      <c r="J197" s="139"/>
      <c r="K197" s="139"/>
      <c r="L197" s="139"/>
      <c r="M197" s="139"/>
      <c r="N197" s="172"/>
      <c r="O197" s="172"/>
      <c r="P197" s="172"/>
      <c r="Q197" s="172"/>
      <c r="R197" s="172"/>
      <c r="S197" s="172"/>
      <c r="T197" s="139"/>
      <c r="U197" s="139"/>
      <c r="V197" s="139"/>
      <c r="W197" s="139"/>
      <c r="X197" s="139"/>
      <c r="Y197" s="139"/>
    </row>
    <row r="198" ht="15.75" customHeight="1">
      <c r="A198" s="139"/>
      <c r="B198" s="139"/>
      <c r="C198" s="94"/>
      <c r="D198" s="139"/>
      <c r="E198" s="139"/>
      <c r="F198" s="139"/>
      <c r="G198" s="139"/>
      <c r="H198" s="139"/>
      <c r="I198" s="139"/>
      <c r="J198" s="139"/>
      <c r="K198" s="139"/>
      <c r="L198" s="139"/>
      <c r="M198" s="139"/>
      <c r="N198" s="172"/>
      <c r="O198" s="172"/>
      <c r="P198" s="172"/>
      <c r="Q198" s="172"/>
      <c r="R198" s="172"/>
      <c r="S198" s="172"/>
      <c r="T198" s="139"/>
      <c r="U198" s="139"/>
      <c r="V198" s="139"/>
      <c r="W198" s="139"/>
      <c r="X198" s="139"/>
      <c r="Y198" s="139"/>
    </row>
    <row r="199" ht="15.75" customHeight="1">
      <c r="A199" s="139"/>
      <c r="B199" s="139"/>
      <c r="C199" s="94"/>
      <c r="D199" s="139"/>
      <c r="E199" s="139"/>
      <c r="F199" s="139"/>
      <c r="G199" s="139"/>
      <c r="H199" s="139"/>
      <c r="I199" s="139"/>
      <c r="J199" s="139"/>
      <c r="K199" s="139"/>
      <c r="L199" s="139"/>
      <c r="M199" s="139"/>
      <c r="N199" s="172"/>
      <c r="O199" s="172"/>
      <c r="P199" s="172"/>
      <c r="Q199" s="172"/>
      <c r="R199" s="172"/>
      <c r="S199" s="172"/>
      <c r="T199" s="139"/>
      <c r="U199" s="139"/>
      <c r="V199" s="139"/>
      <c r="W199" s="139"/>
      <c r="X199" s="139"/>
      <c r="Y199" s="139"/>
    </row>
    <row r="200" ht="15.75" customHeight="1">
      <c r="A200" s="139"/>
      <c r="B200" s="139"/>
      <c r="C200" s="94"/>
      <c r="D200" s="139"/>
      <c r="E200" s="139"/>
      <c r="F200" s="139"/>
      <c r="G200" s="139"/>
      <c r="H200" s="139"/>
      <c r="I200" s="139"/>
      <c r="J200" s="139"/>
      <c r="K200" s="139"/>
      <c r="L200" s="139"/>
      <c r="M200" s="139"/>
      <c r="N200" s="172"/>
      <c r="O200" s="172"/>
      <c r="P200" s="172"/>
      <c r="Q200" s="172"/>
      <c r="R200" s="172"/>
      <c r="S200" s="172"/>
      <c r="T200" s="139"/>
      <c r="U200" s="139"/>
      <c r="V200" s="139"/>
      <c r="W200" s="139"/>
      <c r="X200" s="139"/>
      <c r="Y200" s="139"/>
    </row>
    <row r="201" ht="15.75" customHeight="1">
      <c r="A201" s="139"/>
      <c r="B201" s="139"/>
      <c r="C201" s="94"/>
      <c r="D201" s="139"/>
      <c r="E201" s="139"/>
      <c r="F201" s="139"/>
      <c r="G201" s="139"/>
      <c r="H201" s="139"/>
      <c r="I201" s="139"/>
      <c r="J201" s="139"/>
      <c r="K201" s="139"/>
      <c r="L201" s="139"/>
      <c r="M201" s="139"/>
      <c r="N201" s="172"/>
      <c r="O201" s="172"/>
      <c r="P201" s="172"/>
      <c r="Q201" s="172"/>
      <c r="R201" s="172"/>
      <c r="S201" s="172"/>
      <c r="T201" s="139"/>
      <c r="U201" s="139"/>
      <c r="V201" s="139"/>
      <c r="W201" s="139"/>
      <c r="X201" s="139"/>
      <c r="Y201" s="139"/>
    </row>
    <row r="202" ht="15.75" customHeight="1">
      <c r="A202" s="139"/>
      <c r="B202" s="139"/>
      <c r="C202" s="94"/>
      <c r="D202" s="139"/>
      <c r="E202" s="139"/>
      <c r="F202" s="139"/>
      <c r="G202" s="139"/>
      <c r="H202" s="139"/>
      <c r="I202" s="139"/>
      <c r="J202" s="139"/>
      <c r="K202" s="139"/>
      <c r="L202" s="139"/>
      <c r="M202" s="139"/>
      <c r="N202" s="172"/>
      <c r="O202" s="172"/>
      <c r="P202" s="172"/>
      <c r="Q202" s="172"/>
      <c r="R202" s="172"/>
      <c r="S202" s="172"/>
      <c r="T202" s="139"/>
      <c r="U202" s="139"/>
      <c r="V202" s="139"/>
      <c r="W202" s="139"/>
      <c r="X202" s="139"/>
      <c r="Y202" s="139"/>
    </row>
    <row r="203" ht="15.75" customHeight="1">
      <c r="A203" s="139"/>
      <c r="B203" s="139"/>
      <c r="C203" s="94"/>
      <c r="D203" s="139"/>
      <c r="E203" s="139"/>
      <c r="F203" s="139"/>
      <c r="G203" s="139"/>
      <c r="H203" s="139"/>
      <c r="I203" s="139"/>
      <c r="J203" s="139"/>
      <c r="K203" s="139"/>
      <c r="L203" s="139"/>
      <c r="M203" s="139"/>
      <c r="N203" s="172"/>
      <c r="O203" s="172"/>
      <c r="P203" s="172"/>
      <c r="Q203" s="172"/>
      <c r="R203" s="172"/>
      <c r="S203" s="172"/>
      <c r="T203" s="139"/>
      <c r="U203" s="139"/>
      <c r="V203" s="139"/>
      <c r="W203" s="139"/>
      <c r="X203" s="139"/>
      <c r="Y203" s="139"/>
    </row>
    <row r="204" ht="15.75" customHeight="1">
      <c r="A204" s="139"/>
      <c r="B204" s="139"/>
      <c r="C204" s="94"/>
      <c r="D204" s="139"/>
      <c r="E204" s="139"/>
      <c r="F204" s="139"/>
      <c r="G204" s="139"/>
      <c r="H204" s="139"/>
      <c r="I204" s="139"/>
      <c r="J204" s="139"/>
      <c r="K204" s="139"/>
      <c r="L204" s="139"/>
      <c r="M204" s="139"/>
      <c r="N204" s="172"/>
      <c r="O204" s="172"/>
      <c r="P204" s="172"/>
      <c r="Q204" s="172"/>
      <c r="R204" s="172"/>
      <c r="S204" s="172"/>
      <c r="T204" s="139"/>
      <c r="U204" s="139"/>
      <c r="V204" s="139"/>
      <c r="W204" s="139"/>
      <c r="X204" s="139"/>
      <c r="Y204" s="139"/>
    </row>
    <row r="205" ht="15.75" customHeight="1">
      <c r="A205" s="139"/>
      <c r="B205" s="139"/>
      <c r="C205" s="94"/>
      <c r="D205" s="139"/>
      <c r="E205" s="139"/>
      <c r="F205" s="139"/>
      <c r="G205" s="139"/>
      <c r="H205" s="139"/>
      <c r="I205" s="139"/>
      <c r="J205" s="139"/>
      <c r="K205" s="139"/>
      <c r="L205" s="139"/>
      <c r="M205" s="139"/>
      <c r="N205" s="172"/>
      <c r="O205" s="172"/>
      <c r="P205" s="172"/>
      <c r="Q205" s="172"/>
      <c r="R205" s="172"/>
      <c r="S205" s="172"/>
      <c r="T205" s="139"/>
      <c r="U205" s="139"/>
      <c r="V205" s="139"/>
      <c r="W205" s="139"/>
      <c r="X205" s="139"/>
      <c r="Y205" s="139"/>
    </row>
    <row r="206" ht="15.75" customHeight="1">
      <c r="A206" s="139"/>
      <c r="B206" s="139"/>
      <c r="C206" s="94"/>
      <c r="D206" s="139"/>
      <c r="E206" s="139"/>
      <c r="F206" s="139"/>
      <c r="G206" s="139"/>
      <c r="H206" s="139"/>
      <c r="I206" s="139"/>
      <c r="J206" s="139"/>
      <c r="K206" s="139"/>
      <c r="L206" s="139"/>
      <c r="M206" s="139"/>
      <c r="N206" s="172"/>
      <c r="O206" s="172"/>
      <c r="P206" s="172"/>
      <c r="Q206" s="172"/>
      <c r="R206" s="172"/>
      <c r="S206" s="172"/>
      <c r="T206" s="139"/>
      <c r="U206" s="139"/>
      <c r="V206" s="139"/>
      <c r="W206" s="139"/>
      <c r="X206" s="139"/>
      <c r="Y206" s="139"/>
    </row>
    <row r="207" ht="15.75" customHeight="1">
      <c r="A207" s="139"/>
      <c r="B207" s="139"/>
      <c r="C207" s="94"/>
      <c r="D207" s="139"/>
      <c r="E207" s="139"/>
      <c r="F207" s="139"/>
      <c r="G207" s="139"/>
      <c r="H207" s="139"/>
      <c r="I207" s="139"/>
      <c r="J207" s="139"/>
      <c r="K207" s="139"/>
      <c r="L207" s="139"/>
      <c r="M207" s="139"/>
      <c r="N207" s="172"/>
      <c r="O207" s="172"/>
      <c r="P207" s="172"/>
      <c r="Q207" s="172"/>
      <c r="R207" s="172"/>
      <c r="S207" s="172"/>
      <c r="T207" s="139"/>
      <c r="U207" s="139"/>
      <c r="V207" s="139"/>
      <c r="W207" s="139"/>
      <c r="X207" s="139"/>
      <c r="Y207" s="139"/>
    </row>
    <row r="208" ht="15.75" customHeight="1">
      <c r="A208" s="139"/>
      <c r="B208" s="139"/>
      <c r="C208" s="94"/>
      <c r="D208" s="139"/>
      <c r="E208" s="139"/>
      <c r="F208" s="139"/>
      <c r="G208" s="139"/>
      <c r="H208" s="139"/>
      <c r="I208" s="139"/>
      <c r="J208" s="139"/>
      <c r="K208" s="139"/>
      <c r="L208" s="139"/>
      <c r="M208" s="139"/>
      <c r="N208" s="172"/>
      <c r="O208" s="172"/>
      <c r="P208" s="172"/>
      <c r="Q208" s="172"/>
      <c r="R208" s="172"/>
      <c r="S208" s="172"/>
      <c r="T208" s="139"/>
      <c r="U208" s="139"/>
      <c r="V208" s="139"/>
      <c r="W208" s="139"/>
      <c r="X208" s="139"/>
      <c r="Y208" s="139"/>
    </row>
    <row r="209" ht="15.75" customHeight="1">
      <c r="A209" s="139"/>
      <c r="B209" s="139"/>
      <c r="C209" s="94"/>
      <c r="D209" s="139"/>
      <c r="E209" s="139"/>
      <c r="F209" s="139"/>
      <c r="G209" s="139"/>
      <c r="H209" s="139"/>
      <c r="I209" s="139"/>
      <c r="J209" s="139"/>
      <c r="K209" s="139"/>
      <c r="L209" s="139"/>
      <c r="M209" s="139"/>
      <c r="N209" s="172"/>
      <c r="O209" s="172"/>
      <c r="P209" s="172"/>
      <c r="Q209" s="172"/>
      <c r="R209" s="172"/>
      <c r="S209" s="172"/>
      <c r="T209" s="139"/>
      <c r="U209" s="139"/>
      <c r="V209" s="139"/>
      <c r="W209" s="139"/>
      <c r="X209" s="139"/>
      <c r="Y209" s="139"/>
    </row>
    <row r="210" ht="15.75" customHeight="1">
      <c r="A210" s="139"/>
      <c r="B210" s="139"/>
      <c r="C210" s="94"/>
      <c r="D210" s="139"/>
      <c r="E210" s="139"/>
      <c r="F210" s="139"/>
      <c r="G210" s="139"/>
      <c r="H210" s="139"/>
      <c r="I210" s="139"/>
      <c r="J210" s="139"/>
      <c r="K210" s="139"/>
      <c r="L210" s="139"/>
      <c r="M210" s="139"/>
      <c r="N210" s="172"/>
      <c r="O210" s="172"/>
      <c r="P210" s="172"/>
      <c r="Q210" s="172"/>
      <c r="R210" s="172"/>
      <c r="S210" s="172"/>
      <c r="T210" s="139"/>
      <c r="U210" s="139"/>
      <c r="V210" s="139"/>
      <c r="W210" s="139"/>
      <c r="X210" s="139"/>
      <c r="Y210" s="139"/>
    </row>
    <row r="211" ht="15.75" customHeight="1">
      <c r="A211" s="139"/>
      <c r="B211" s="139"/>
      <c r="C211" s="94"/>
      <c r="D211" s="139"/>
      <c r="E211" s="139"/>
      <c r="F211" s="139"/>
      <c r="G211" s="139"/>
      <c r="H211" s="139"/>
      <c r="I211" s="139"/>
      <c r="J211" s="139"/>
      <c r="K211" s="139"/>
      <c r="L211" s="139"/>
      <c r="M211" s="139"/>
      <c r="N211" s="172"/>
      <c r="O211" s="172"/>
      <c r="P211" s="172"/>
      <c r="Q211" s="172"/>
      <c r="R211" s="172"/>
      <c r="S211" s="172"/>
      <c r="T211" s="139"/>
      <c r="U211" s="139"/>
      <c r="V211" s="139"/>
      <c r="W211" s="139"/>
      <c r="X211" s="139"/>
      <c r="Y211" s="139"/>
    </row>
    <row r="212" ht="15.75" customHeight="1">
      <c r="A212" s="139"/>
      <c r="B212" s="139"/>
      <c r="C212" s="94"/>
      <c r="D212" s="139"/>
      <c r="E212" s="139"/>
      <c r="F212" s="139"/>
      <c r="G212" s="139"/>
      <c r="H212" s="139"/>
      <c r="I212" s="139"/>
      <c r="J212" s="139"/>
      <c r="K212" s="139"/>
      <c r="L212" s="139"/>
      <c r="M212" s="139"/>
      <c r="N212" s="172"/>
      <c r="O212" s="172"/>
      <c r="P212" s="172"/>
      <c r="Q212" s="172"/>
      <c r="R212" s="172"/>
      <c r="S212" s="172"/>
      <c r="T212" s="139"/>
      <c r="U212" s="139"/>
      <c r="V212" s="139"/>
      <c r="W212" s="139"/>
      <c r="X212" s="139"/>
      <c r="Y212" s="139"/>
    </row>
    <row r="213" ht="15.75" customHeight="1">
      <c r="A213" s="139"/>
      <c r="B213" s="139"/>
      <c r="C213" s="94"/>
      <c r="D213" s="139"/>
      <c r="E213" s="139"/>
      <c r="F213" s="139"/>
      <c r="G213" s="139"/>
      <c r="H213" s="139"/>
      <c r="I213" s="139"/>
      <c r="J213" s="139"/>
      <c r="K213" s="139"/>
      <c r="L213" s="139"/>
      <c r="M213" s="139"/>
      <c r="N213" s="172"/>
      <c r="O213" s="172"/>
      <c r="P213" s="172"/>
      <c r="Q213" s="172"/>
      <c r="R213" s="172"/>
      <c r="S213" s="172"/>
      <c r="T213" s="139"/>
      <c r="U213" s="139"/>
      <c r="V213" s="139"/>
      <c r="W213" s="139"/>
      <c r="X213" s="139"/>
      <c r="Y213" s="139"/>
    </row>
    <row r="214" ht="15.75" customHeight="1">
      <c r="A214" s="139"/>
      <c r="B214" s="139"/>
      <c r="C214" s="94"/>
      <c r="D214" s="139"/>
      <c r="E214" s="139"/>
      <c r="F214" s="139"/>
      <c r="G214" s="139"/>
      <c r="H214" s="139"/>
      <c r="I214" s="139"/>
      <c r="J214" s="139"/>
      <c r="K214" s="139"/>
      <c r="L214" s="139"/>
      <c r="M214" s="139"/>
      <c r="N214" s="172"/>
      <c r="O214" s="172"/>
      <c r="P214" s="172"/>
      <c r="Q214" s="172"/>
      <c r="R214" s="172"/>
      <c r="S214" s="172"/>
      <c r="T214" s="139"/>
      <c r="U214" s="139"/>
      <c r="V214" s="139"/>
      <c r="W214" s="139"/>
      <c r="X214" s="139"/>
      <c r="Y214" s="139"/>
    </row>
    <row r="215" ht="15.75" customHeight="1">
      <c r="A215" s="139"/>
      <c r="B215" s="139"/>
      <c r="C215" s="94"/>
      <c r="D215" s="139"/>
      <c r="E215" s="139"/>
      <c r="F215" s="139"/>
      <c r="G215" s="139"/>
      <c r="H215" s="139"/>
      <c r="I215" s="139"/>
      <c r="J215" s="139"/>
      <c r="K215" s="139"/>
      <c r="L215" s="139"/>
      <c r="M215" s="139"/>
      <c r="N215" s="172"/>
      <c r="O215" s="172"/>
      <c r="P215" s="172"/>
      <c r="Q215" s="172"/>
      <c r="R215" s="172"/>
      <c r="S215" s="172"/>
      <c r="T215" s="139"/>
      <c r="U215" s="139"/>
      <c r="V215" s="139"/>
      <c r="W215" s="139"/>
      <c r="X215" s="139"/>
      <c r="Y215" s="139"/>
    </row>
    <row r="216" ht="15.75" customHeight="1">
      <c r="A216" s="139"/>
      <c r="B216" s="139"/>
      <c r="C216" s="94"/>
      <c r="D216" s="139"/>
      <c r="E216" s="139"/>
      <c r="F216" s="139"/>
      <c r="G216" s="139"/>
      <c r="H216" s="139"/>
      <c r="I216" s="139"/>
      <c r="J216" s="139"/>
      <c r="K216" s="139"/>
      <c r="L216" s="139"/>
      <c r="M216" s="139"/>
      <c r="N216" s="172"/>
      <c r="O216" s="172"/>
      <c r="P216" s="172"/>
      <c r="Q216" s="172"/>
      <c r="R216" s="172"/>
      <c r="S216" s="172"/>
      <c r="T216" s="139"/>
      <c r="U216" s="139"/>
      <c r="V216" s="139"/>
      <c r="W216" s="139"/>
      <c r="X216" s="139"/>
      <c r="Y216" s="139"/>
    </row>
    <row r="217" ht="15.75" customHeight="1">
      <c r="A217" s="139"/>
      <c r="B217" s="139"/>
      <c r="C217" s="94"/>
      <c r="D217" s="139"/>
      <c r="E217" s="139"/>
      <c r="F217" s="139"/>
      <c r="G217" s="139"/>
      <c r="H217" s="139"/>
      <c r="I217" s="139"/>
      <c r="J217" s="139"/>
      <c r="K217" s="139"/>
      <c r="L217" s="139"/>
      <c r="M217" s="139"/>
      <c r="N217" s="172"/>
      <c r="O217" s="172"/>
      <c r="P217" s="172"/>
      <c r="Q217" s="172"/>
      <c r="R217" s="172"/>
      <c r="S217" s="172"/>
      <c r="T217" s="139"/>
      <c r="U217" s="139"/>
      <c r="V217" s="139"/>
      <c r="W217" s="139"/>
      <c r="X217" s="139"/>
      <c r="Y217" s="139"/>
    </row>
    <row r="218" ht="15.75" customHeight="1">
      <c r="A218" s="139"/>
      <c r="B218" s="139"/>
      <c r="C218" s="94"/>
      <c r="D218" s="139"/>
      <c r="E218" s="139"/>
      <c r="F218" s="139"/>
      <c r="G218" s="139"/>
      <c r="H218" s="139"/>
      <c r="I218" s="139"/>
      <c r="J218" s="139"/>
      <c r="K218" s="139"/>
      <c r="L218" s="139"/>
      <c r="M218" s="139"/>
      <c r="N218" s="172"/>
      <c r="O218" s="172"/>
      <c r="P218" s="172"/>
      <c r="Q218" s="172"/>
      <c r="R218" s="172"/>
      <c r="S218" s="172"/>
      <c r="T218" s="139"/>
      <c r="U218" s="139"/>
      <c r="V218" s="139"/>
      <c r="W218" s="139"/>
      <c r="X218" s="139"/>
      <c r="Y218" s="139"/>
    </row>
    <row r="219" ht="15.75" customHeight="1">
      <c r="A219" s="139"/>
      <c r="B219" s="139"/>
      <c r="C219" s="94"/>
      <c r="D219" s="139"/>
      <c r="E219" s="139"/>
      <c r="F219" s="139"/>
      <c r="G219" s="139"/>
      <c r="H219" s="139"/>
      <c r="I219" s="139"/>
      <c r="J219" s="139"/>
      <c r="K219" s="139"/>
      <c r="L219" s="139"/>
      <c r="M219" s="139"/>
      <c r="N219" s="172"/>
      <c r="O219" s="172"/>
      <c r="P219" s="172"/>
      <c r="Q219" s="172"/>
      <c r="R219" s="172"/>
      <c r="S219" s="172"/>
      <c r="T219" s="139"/>
      <c r="U219" s="139"/>
      <c r="V219" s="139"/>
      <c r="W219" s="139"/>
      <c r="X219" s="139"/>
      <c r="Y219" s="139"/>
    </row>
    <row r="220" ht="15.75" customHeight="1">
      <c r="A220" s="139"/>
      <c r="B220" s="139"/>
      <c r="C220" s="94"/>
      <c r="D220" s="139"/>
      <c r="E220" s="139"/>
      <c r="F220" s="139"/>
      <c r="G220" s="139"/>
      <c r="H220" s="139"/>
      <c r="I220" s="139"/>
      <c r="J220" s="139"/>
      <c r="K220" s="139"/>
      <c r="L220" s="139"/>
      <c r="M220" s="139"/>
      <c r="N220" s="172"/>
      <c r="O220" s="172"/>
      <c r="P220" s="172"/>
      <c r="Q220" s="172"/>
      <c r="R220" s="172"/>
      <c r="S220" s="172"/>
      <c r="T220" s="139"/>
      <c r="U220" s="139"/>
      <c r="V220" s="139"/>
      <c r="W220" s="139"/>
      <c r="X220" s="139"/>
      <c r="Y220" s="139"/>
    </row>
    <row r="221" ht="15.75" customHeight="1">
      <c r="A221" s="139"/>
      <c r="B221" s="139"/>
      <c r="C221" s="94"/>
      <c r="D221" s="139"/>
      <c r="E221" s="139"/>
      <c r="F221" s="139"/>
      <c r="G221" s="139"/>
      <c r="H221" s="139"/>
      <c r="I221" s="139"/>
      <c r="J221" s="139"/>
      <c r="K221" s="139"/>
      <c r="L221" s="139"/>
      <c r="M221" s="139"/>
      <c r="N221" s="172"/>
      <c r="O221" s="172"/>
      <c r="P221" s="172"/>
      <c r="Q221" s="172"/>
      <c r="R221" s="172"/>
      <c r="S221" s="172"/>
      <c r="T221" s="139"/>
      <c r="U221" s="139"/>
      <c r="V221" s="139"/>
      <c r="W221" s="139"/>
      <c r="X221" s="139"/>
      <c r="Y221" s="139"/>
    </row>
    <row r="222" ht="15.75" customHeight="1">
      <c r="A222" s="139"/>
      <c r="B222" s="139"/>
      <c r="C222" s="94"/>
      <c r="D222" s="139"/>
      <c r="E222" s="139"/>
      <c r="F222" s="139"/>
      <c r="G222" s="139"/>
      <c r="H222" s="139"/>
      <c r="I222" s="139"/>
      <c r="J222" s="139"/>
      <c r="K222" s="139"/>
      <c r="L222" s="139"/>
      <c r="M222" s="139"/>
      <c r="N222" s="172"/>
      <c r="O222" s="172"/>
      <c r="P222" s="172"/>
      <c r="Q222" s="172"/>
      <c r="R222" s="172"/>
      <c r="S222" s="172"/>
      <c r="T222" s="139"/>
      <c r="U222" s="139"/>
      <c r="V222" s="139"/>
      <c r="W222" s="139"/>
      <c r="X222" s="139"/>
      <c r="Y222" s="139"/>
    </row>
    <row r="223" ht="15.75" customHeight="1">
      <c r="A223" s="139"/>
      <c r="B223" s="139"/>
      <c r="C223" s="94"/>
      <c r="D223" s="139"/>
      <c r="E223" s="139"/>
      <c r="F223" s="139"/>
      <c r="G223" s="139"/>
      <c r="H223" s="139"/>
      <c r="I223" s="139"/>
      <c r="J223" s="139"/>
      <c r="K223" s="139"/>
      <c r="L223" s="139"/>
      <c r="M223" s="139"/>
      <c r="N223" s="172"/>
      <c r="O223" s="172"/>
      <c r="P223" s="172"/>
      <c r="Q223" s="172"/>
      <c r="R223" s="172"/>
      <c r="S223" s="172"/>
      <c r="T223" s="139"/>
      <c r="U223" s="139"/>
      <c r="V223" s="139"/>
      <c r="W223" s="139"/>
      <c r="X223" s="139"/>
      <c r="Y223" s="139"/>
    </row>
    <row r="224" ht="15.75" customHeight="1">
      <c r="A224" s="139"/>
      <c r="B224" s="139"/>
      <c r="C224" s="94"/>
      <c r="D224" s="139"/>
      <c r="E224" s="139"/>
      <c r="F224" s="139"/>
      <c r="G224" s="139"/>
      <c r="H224" s="139"/>
      <c r="I224" s="139"/>
      <c r="J224" s="139"/>
      <c r="K224" s="139"/>
      <c r="L224" s="139"/>
      <c r="M224" s="139"/>
      <c r="N224" s="172"/>
      <c r="O224" s="172"/>
      <c r="P224" s="172"/>
      <c r="Q224" s="172"/>
      <c r="R224" s="172"/>
      <c r="S224" s="172"/>
      <c r="T224" s="139"/>
      <c r="U224" s="139"/>
      <c r="V224" s="139"/>
      <c r="W224" s="139"/>
      <c r="X224" s="139"/>
      <c r="Y224" s="139"/>
    </row>
    <row r="225" ht="15.75" customHeight="1">
      <c r="A225" s="139"/>
      <c r="B225" s="139"/>
      <c r="C225" s="94"/>
      <c r="D225" s="139"/>
      <c r="E225" s="139"/>
      <c r="F225" s="139"/>
      <c r="G225" s="139"/>
      <c r="H225" s="139"/>
      <c r="I225" s="139"/>
      <c r="J225" s="139"/>
      <c r="K225" s="139"/>
      <c r="L225" s="139"/>
      <c r="M225" s="139"/>
      <c r="N225" s="172"/>
      <c r="O225" s="172"/>
      <c r="P225" s="172"/>
      <c r="Q225" s="172"/>
      <c r="R225" s="172"/>
      <c r="S225" s="172"/>
      <c r="T225" s="139"/>
      <c r="U225" s="139"/>
      <c r="V225" s="139"/>
      <c r="W225" s="139"/>
      <c r="X225" s="139"/>
      <c r="Y225" s="139"/>
    </row>
    <row r="226" ht="15.75" customHeight="1">
      <c r="A226" s="139"/>
      <c r="B226" s="139"/>
      <c r="C226" s="94"/>
      <c r="D226" s="139"/>
      <c r="E226" s="139"/>
      <c r="F226" s="139"/>
      <c r="G226" s="139"/>
      <c r="H226" s="139"/>
      <c r="I226" s="139"/>
      <c r="J226" s="139"/>
      <c r="K226" s="139"/>
      <c r="L226" s="139"/>
      <c r="M226" s="139"/>
      <c r="N226" s="172"/>
      <c r="O226" s="172"/>
      <c r="P226" s="172"/>
      <c r="Q226" s="172"/>
      <c r="R226" s="172"/>
      <c r="S226" s="172"/>
      <c r="T226" s="139"/>
      <c r="U226" s="139"/>
      <c r="V226" s="139"/>
      <c r="W226" s="139"/>
      <c r="X226" s="139"/>
      <c r="Y226" s="139"/>
    </row>
    <row r="227" ht="15.75" customHeight="1">
      <c r="A227" s="139"/>
      <c r="B227" s="139"/>
      <c r="C227" s="94"/>
      <c r="D227" s="139"/>
      <c r="E227" s="139"/>
      <c r="F227" s="139"/>
      <c r="G227" s="139"/>
      <c r="H227" s="139"/>
      <c r="I227" s="139"/>
      <c r="J227" s="139"/>
      <c r="K227" s="139"/>
      <c r="L227" s="139"/>
      <c r="M227" s="139"/>
      <c r="N227" s="172"/>
      <c r="O227" s="172"/>
      <c r="P227" s="172"/>
      <c r="Q227" s="172"/>
      <c r="R227" s="172"/>
      <c r="S227" s="172"/>
      <c r="T227" s="139"/>
      <c r="U227" s="139"/>
      <c r="V227" s="139"/>
      <c r="W227" s="139"/>
      <c r="X227" s="139"/>
      <c r="Y227" s="139"/>
    </row>
    <row r="228" ht="15.75" customHeight="1">
      <c r="A228" s="139"/>
      <c r="B228" s="139"/>
      <c r="C228" s="94"/>
      <c r="D228" s="139"/>
      <c r="E228" s="139"/>
      <c r="F228" s="139"/>
      <c r="G228" s="139"/>
      <c r="H228" s="139"/>
      <c r="I228" s="139"/>
      <c r="J228" s="139"/>
      <c r="K228" s="139"/>
      <c r="L228" s="139"/>
      <c r="M228" s="139"/>
      <c r="N228" s="172"/>
      <c r="O228" s="172"/>
      <c r="P228" s="172"/>
      <c r="Q228" s="172"/>
      <c r="R228" s="172"/>
      <c r="S228" s="172"/>
      <c r="T228" s="139"/>
      <c r="U228" s="139"/>
      <c r="V228" s="139"/>
      <c r="W228" s="139"/>
      <c r="X228" s="139"/>
      <c r="Y228" s="139"/>
    </row>
    <row r="229" ht="15.75" customHeight="1">
      <c r="A229" s="139"/>
      <c r="B229" s="139"/>
      <c r="C229" s="94"/>
      <c r="D229" s="139"/>
      <c r="E229" s="139"/>
      <c r="F229" s="139"/>
      <c r="G229" s="139"/>
      <c r="H229" s="139"/>
      <c r="I229" s="139"/>
      <c r="J229" s="139"/>
      <c r="K229" s="139"/>
      <c r="L229" s="139"/>
      <c r="M229" s="139"/>
      <c r="N229" s="172"/>
      <c r="O229" s="172"/>
      <c r="P229" s="172"/>
      <c r="Q229" s="172"/>
      <c r="R229" s="172"/>
      <c r="S229" s="172"/>
      <c r="T229" s="139"/>
      <c r="U229" s="139"/>
      <c r="V229" s="139"/>
      <c r="W229" s="139"/>
      <c r="X229" s="139"/>
      <c r="Y229" s="139"/>
    </row>
    <row r="230" ht="15.75" customHeight="1">
      <c r="A230" s="139"/>
      <c r="B230" s="139"/>
      <c r="C230" s="94"/>
      <c r="D230" s="139"/>
      <c r="E230" s="139"/>
      <c r="F230" s="139"/>
      <c r="G230" s="139"/>
      <c r="H230" s="139"/>
      <c r="I230" s="139"/>
      <c r="J230" s="139"/>
      <c r="K230" s="139"/>
      <c r="L230" s="139"/>
      <c r="M230" s="139"/>
      <c r="N230" s="172"/>
      <c r="O230" s="172"/>
      <c r="P230" s="172"/>
      <c r="Q230" s="172"/>
      <c r="R230" s="172"/>
      <c r="S230" s="172"/>
      <c r="T230" s="139"/>
      <c r="U230" s="139"/>
      <c r="V230" s="139"/>
      <c r="W230" s="139"/>
      <c r="X230" s="139"/>
      <c r="Y230" s="139"/>
    </row>
    <row r="231" ht="15.75" customHeight="1">
      <c r="A231" s="139"/>
      <c r="B231" s="139"/>
      <c r="C231" s="94"/>
      <c r="D231" s="139"/>
      <c r="E231" s="139"/>
      <c r="F231" s="139"/>
      <c r="G231" s="139"/>
      <c r="H231" s="139"/>
      <c r="I231" s="139"/>
      <c r="J231" s="139"/>
      <c r="K231" s="139"/>
      <c r="L231" s="139"/>
      <c r="M231" s="139"/>
      <c r="N231" s="172"/>
      <c r="O231" s="172"/>
      <c r="P231" s="172"/>
      <c r="Q231" s="172"/>
      <c r="R231" s="172"/>
      <c r="S231" s="172"/>
      <c r="T231" s="139"/>
      <c r="U231" s="139"/>
      <c r="V231" s="139"/>
      <c r="W231" s="139"/>
      <c r="X231" s="139"/>
      <c r="Y231" s="139"/>
    </row>
    <row r="232" ht="15.75" customHeight="1">
      <c r="A232" s="139"/>
      <c r="B232" s="139"/>
      <c r="C232" s="94"/>
      <c r="D232" s="139"/>
      <c r="E232" s="139"/>
      <c r="F232" s="139"/>
      <c r="G232" s="139"/>
      <c r="H232" s="139"/>
      <c r="I232" s="139"/>
      <c r="J232" s="139"/>
      <c r="K232" s="139"/>
      <c r="L232" s="139"/>
      <c r="M232" s="139"/>
      <c r="N232" s="172"/>
      <c r="O232" s="172"/>
      <c r="P232" s="172"/>
      <c r="Q232" s="172"/>
      <c r="R232" s="172"/>
      <c r="S232" s="172"/>
      <c r="T232" s="139"/>
      <c r="U232" s="139"/>
      <c r="V232" s="139"/>
      <c r="W232" s="139"/>
      <c r="X232" s="139"/>
      <c r="Y232" s="139"/>
    </row>
    <row r="233" ht="15.75" customHeight="1">
      <c r="A233" s="139"/>
      <c r="B233" s="139"/>
      <c r="C233" s="94"/>
      <c r="D233" s="139"/>
      <c r="E233" s="139"/>
      <c r="F233" s="139"/>
      <c r="G233" s="139"/>
      <c r="H233" s="139"/>
      <c r="I233" s="139"/>
      <c r="J233" s="139"/>
      <c r="K233" s="139"/>
      <c r="L233" s="139"/>
      <c r="M233" s="139"/>
      <c r="N233" s="172"/>
      <c r="O233" s="172"/>
      <c r="P233" s="172"/>
      <c r="Q233" s="172"/>
      <c r="R233" s="172"/>
      <c r="S233" s="172"/>
      <c r="T233" s="139"/>
      <c r="U233" s="139"/>
      <c r="V233" s="139"/>
      <c r="W233" s="139"/>
      <c r="X233" s="139"/>
      <c r="Y233" s="139"/>
    </row>
    <row r="234" ht="15.75" customHeight="1">
      <c r="A234" s="139"/>
      <c r="B234" s="139"/>
      <c r="C234" s="94"/>
      <c r="D234" s="139"/>
      <c r="E234" s="139"/>
      <c r="F234" s="139"/>
      <c r="G234" s="139"/>
      <c r="H234" s="139"/>
      <c r="I234" s="139"/>
      <c r="J234" s="139"/>
      <c r="K234" s="139"/>
      <c r="L234" s="139"/>
      <c r="M234" s="139"/>
      <c r="N234" s="172"/>
      <c r="O234" s="172"/>
      <c r="P234" s="172"/>
      <c r="Q234" s="172"/>
      <c r="R234" s="172"/>
      <c r="S234" s="172"/>
      <c r="T234" s="139"/>
      <c r="U234" s="139"/>
      <c r="V234" s="139"/>
      <c r="W234" s="139"/>
      <c r="X234" s="139"/>
      <c r="Y234" s="139"/>
    </row>
    <row r="235" ht="15.75" customHeight="1">
      <c r="A235" s="139"/>
      <c r="B235" s="139"/>
      <c r="C235" s="94"/>
      <c r="D235" s="139"/>
      <c r="E235" s="139"/>
      <c r="F235" s="139"/>
      <c r="G235" s="139"/>
      <c r="H235" s="139"/>
      <c r="I235" s="139"/>
      <c r="J235" s="139"/>
      <c r="K235" s="139"/>
      <c r="L235" s="139"/>
      <c r="M235" s="139"/>
      <c r="N235" s="172"/>
      <c r="O235" s="172"/>
      <c r="P235" s="172"/>
      <c r="Q235" s="172"/>
      <c r="R235" s="172"/>
      <c r="S235" s="172"/>
      <c r="T235" s="139"/>
      <c r="U235" s="139"/>
      <c r="V235" s="139"/>
      <c r="W235" s="139"/>
      <c r="X235" s="139"/>
      <c r="Y235" s="139"/>
    </row>
    <row r="236" ht="15.75" customHeight="1">
      <c r="A236" s="139"/>
      <c r="B236" s="139"/>
      <c r="C236" s="94"/>
      <c r="D236" s="139"/>
      <c r="E236" s="139"/>
      <c r="F236" s="139"/>
      <c r="G236" s="139"/>
      <c r="H236" s="139"/>
      <c r="I236" s="139"/>
      <c r="J236" s="139"/>
      <c r="K236" s="139"/>
      <c r="L236" s="139"/>
      <c r="M236" s="139"/>
      <c r="N236" s="172"/>
      <c r="O236" s="172"/>
      <c r="P236" s="172"/>
      <c r="Q236" s="172"/>
      <c r="R236" s="172"/>
      <c r="S236" s="172"/>
      <c r="T236" s="139"/>
      <c r="U236" s="139"/>
      <c r="V236" s="139"/>
      <c r="W236" s="139"/>
      <c r="X236" s="139"/>
      <c r="Y236" s="139"/>
    </row>
    <row r="237" ht="15.75" customHeight="1">
      <c r="A237" s="139"/>
      <c r="B237" s="139"/>
      <c r="C237" s="94"/>
      <c r="D237" s="139"/>
      <c r="E237" s="139"/>
      <c r="F237" s="139"/>
      <c r="G237" s="139"/>
      <c r="H237" s="139"/>
      <c r="I237" s="139"/>
      <c r="J237" s="139"/>
      <c r="K237" s="139"/>
      <c r="L237" s="139"/>
      <c r="M237" s="139"/>
      <c r="N237" s="172"/>
      <c r="O237" s="172"/>
      <c r="P237" s="172"/>
      <c r="Q237" s="172"/>
      <c r="R237" s="172"/>
      <c r="S237" s="172"/>
      <c r="T237" s="139"/>
      <c r="U237" s="139"/>
      <c r="V237" s="139"/>
      <c r="W237" s="139"/>
      <c r="X237" s="139"/>
      <c r="Y237" s="139"/>
    </row>
    <row r="238" ht="15.75" customHeight="1">
      <c r="A238" s="139"/>
      <c r="B238" s="139"/>
      <c r="C238" s="94"/>
      <c r="D238" s="139"/>
      <c r="E238" s="139"/>
      <c r="F238" s="139"/>
      <c r="G238" s="139"/>
      <c r="H238" s="139"/>
      <c r="I238" s="139"/>
      <c r="J238" s="139"/>
      <c r="K238" s="139"/>
      <c r="L238" s="139"/>
      <c r="M238" s="139"/>
      <c r="N238" s="172"/>
      <c r="O238" s="172"/>
      <c r="P238" s="172"/>
      <c r="Q238" s="172"/>
      <c r="R238" s="172"/>
      <c r="S238" s="172"/>
      <c r="T238" s="139"/>
      <c r="U238" s="139"/>
      <c r="V238" s="139"/>
      <c r="W238" s="139"/>
      <c r="X238" s="139"/>
      <c r="Y238" s="139"/>
    </row>
    <row r="239" ht="15.75" customHeight="1">
      <c r="A239" s="139"/>
      <c r="B239" s="139"/>
      <c r="C239" s="94"/>
      <c r="D239" s="139"/>
      <c r="E239" s="139"/>
      <c r="F239" s="139"/>
      <c r="G239" s="139"/>
      <c r="H239" s="139"/>
      <c r="I239" s="139"/>
      <c r="J239" s="139"/>
      <c r="K239" s="139"/>
      <c r="L239" s="139"/>
      <c r="M239" s="139"/>
      <c r="N239" s="172"/>
      <c r="O239" s="172"/>
      <c r="P239" s="172"/>
      <c r="Q239" s="172"/>
      <c r="R239" s="172"/>
      <c r="S239" s="172"/>
      <c r="T239" s="139"/>
      <c r="U239" s="139"/>
      <c r="V239" s="139"/>
      <c r="W239" s="139"/>
      <c r="X239" s="139"/>
      <c r="Y239" s="139"/>
    </row>
    <row r="240" ht="15.75" customHeight="1">
      <c r="A240" s="139"/>
      <c r="B240" s="139"/>
      <c r="C240" s="94"/>
      <c r="D240" s="139"/>
      <c r="E240" s="139"/>
      <c r="F240" s="139"/>
      <c r="G240" s="139"/>
      <c r="H240" s="139"/>
      <c r="I240" s="139"/>
      <c r="J240" s="139"/>
      <c r="K240" s="139"/>
      <c r="L240" s="139"/>
      <c r="M240" s="139"/>
      <c r="N240" s="172"/>
      <c r="O240" s="172"/>
      <c r="P240" s="172"/>
      <c r="Q240" s="172"/>
      <c r="R240" s="172"/>
      <c r="S240" s="172"/>
      <c r="T240" s="139"/>
      <c r="U240" s="139"/>
      <c r="V240" s="139"/>
      <c r="W240" s="139"/>
      <c r="X240" s="139"/>
      <c r="Y240" s="139"/>
    </row>
    <row r="241" ht="15.75" customHeight="1">
      <c r="A241" s="139"/>
      <c r="B241" s="139"/>
      <c r="C241" s="94"/>
      <c r="D241" s="139"/>
      <c r="E241" s="139"/>
      <c r="F241" s="139"/>
      <c r="G241" s="139"/>
      <c r="H241" s="139"/>
      <c r="I241" s="139"/>
      <c r="J241" s="139"/>
      <c r="K241" s="139"/>
      <c r="L241" s="139"/>
      <c r="M241" s="139"/>
      <c r="N241" s="172"/>
      <c r="O241" s="172"/>
      <c r="P241" s="172"/>
      <c r="Q241" s="172"/>
      <c r="R241" s="172"/>
      <c r="S241" s="172"/>
      <c r="T241" s="139"/>
      <c r="U241" s="139"/>
      <c r="V241" s="139"/>
      <c r="W241" s="139"/>
      <c r="X241" s="139"/>
      <c r="Y241" s="139"/>
    </row>
    <row r="242" ht="15.75" customHeight="1">
      <c r="A242" s="139"/>
      <c r="B242" s="139"/>
      <c r="C242" s="94"/>
      <c r="D242" s="139"/>
      <c r="E242" s="139"/>
      <c r="F242" s="139"/>
      <c r="G242" s="139"/>
      <c r="H242" s="139"/>
      <c r="I242" s="139"/>
      <c r="J242" s="139"/>
      <c r="K242" s="139"/>
      <c r="L242" s="139"/>
      <c r="M242" s="139"/>
      <c r="N242" s="172"/>
      <c r="O242" s="172"/>
      <c r="P242" s="172"/>
      <c r="Q242" s="172"/>
      <c r="R242" s="172"/>
      <c r="S242" s="172"/>
      <c r="T242" s="139"/>
      <c r="U242" s="139"/>
      <c r="V242" s="139"/>
      <c r="W242" s="139"/>
      <c r="X242" s="139"/>
      <c r="Y242" s="139"/>
    </row>
    <row r="243" ht="15.75" customHeight="1">
      <c r="A243" s="139"/>
      <c r="B243" s="139"/>
      <c r="C243" s="94"/>
      <c r="D243" s="139"/>
      <c r="E243" s="139"/>
      <c r="F243" s="139"/>
      <c r="G243" s="139"/>
      <c r="H243" s="139"/>
      <c r="I243" s="139"/>
      <c r="J243" s="139"/>
      <c r="K243" s="139"/>
      <c r="L243" s="139"/>
      <c r="M243" s="139"/>
      <c r="N243" s="172"/>
      <c r="O243" s="172"/>
      <c r="P243" s="172"/>
      <c r="Q243" s="172"/>
      <c r="R243" s="172"/>
      <c r="S243" s="172"/>
      <c r="T243" s="139"/>
      <c r="U243" s="139"/>
      <c r="V243" s="139"/>
      <c r="W243" s="139"/>
      <c r="X243" s="139"/>
      <c r="Y243" s="139"/>
    </row>
    <row r="244" ht="15.75" customHeight="1">
      <c r="A244" s="139"/>
      <c r="B244" s="139"/>
      <c r="C244" s="94"/>
      <c r="D244" s="139"/>
      <c r="E244" s="139"/>
      <c r="F244" s="139"/>
      <c r="G244" s="139"/>
      <c r="H244" s="139"/>
      <c r="I244" s="139"/>
      <c r="J244" s="139"/>
      <c r="K244" s="139"/>
      <c r="L244" s="139"/>
      <c r="M244" s="139"/>
      <c r="N244" s="172"/>
      <c r="O244" s="172"/>
      <c r="P244" s="172"/>
      <c r="Q244" s="172"/>
      <c r="R244" s="172"/>
      <c r="S244" s="172"/>
      <c r="T244" s="139"/>
      <c r="U244" s="139"/>
      <c r="V244" s="139"/>
      <c r="W244" s="139"/>
      <c r="X244" s="139"/>
      <c r="Y244" s="139"/>
    </row>
    <row r="245" ht="15.75" customHeight="1">
      <c r="A245" s="139"/>
      <c r="B245" s="139"/>
      <c r="C245" s="94"/>
      <c r="D245" s="139"/>
      <c r="E245" s="139"/>
      <c r="F245" s="139"/>
      <c r="G245" s="139"/>
      <c r="H245" s="139"/>
      <c r="I245" s="139"/>
      <c r="J245" s="139"/>
      <c r="K245" s="139"/>
      <c r="L245" s="139"/>
      <c r="M245" s="139"/>
      <c r="N245" s="172"/>
      <c r="O245" s="172"/>
      <c r="P245" s="172"/>
      <c r="Q245" s="172"/>
      <c r="R245" s="172"/>
      <c r="S245" s="172"/>
      <c r="T245" s="139"/>
      <c r="U245" s="139"/>
      <c r="V245" s="139"/>
      <c r="W245" s="139"/>
      <c r="X245" s="139"/>
      <c r="Y245" s="139"/>
    </row>
    <row r="246" ht="15.75" customHeight="1">
      <c r="A246" s="139"/>
      <c r="B246" s="139"/>
      <c r="C246" s="94"/>
      <c r="D246" s="139"/>
      <c r="E246" s="139"/>
      <c r="F246" s="139"/>
      <c r="G246" s="139"/>
      <c r="H246" s="139"/>
      <c r="I246" s="139"/>
      <c r="J246" s="139"/>
      <c r="K246" s="139"/>
      <c r="L246" s="139"/>
      <c r="M246" s="139"/>
      <c r="N246" s="172"/>
      <c r="O246" s="172"/>
      <c r="P246" s="172"/>
      <c r="Q246" s="172"/>
      <c r="R246" s="172"/>
      <c r="S246" s="172"/>
      <c r="T246" s="139"/>
      <c r="U246" s="139"/>
      <c r="V246" s="139"/>
      <c r="W246" s="139"/>
      <c r="X246" s="139"/>
      <c r="Y246" s="139"/>
    </row>
    <row r="247" ht="15.75" customHeight="1">
      <c r="A247" s="139"/>
      <c r="B247" s="139"/>
      <c r="C247" s="94"/>
      <c r="D247" s="139"/>
      <c r="E247" s="139"/>
      <c r="F247" s="139"/>
      <c r="G247" s="139"/>
      <c r="H247" s="139"/>
      <c r="I247" s="139"/>
      <c r="J247" s="139"/>
      <c r="K247" s="139"/>
      <c r="L247" s="139"/>
      <c r="M247" s="139"/>
      <c r="N247" s="172"/>
      <c r="O247" s="172"/>
      <c r="P247" s="172"/>
      <c r="Q247" s="172"/>
      <c r="R247" s="172"/>
      <c r="S247" s="172"/>
      <c r="T247" s="139"/>
      <c r="U247" s="139"/>
      <c r="V247" s="139"/>
      <c r="W247" s="139"/>
      <c r="X247" s="139"/>
      <c r="Y247" s="139"/>
    </row>
    <row r="248" ht="15.75" customHeight="1">
      <c r="A248" s="139"/>
      <c r="B248" s="139"/>
      <c r="C248" s="94"/>
      <c r="D248" s="139"/>
      <c r="E248" s="139"/>
      <c r="F248" s="139"/>
      <c r="G248" s="139"/>
      <c r="H248" s="139"/>
      <c r="I248" s="139"/>
      <c r="J248" s="139"/>
      <c r="K248" s="139"/>
      <c r="L248" s="139"/>
      <c r="M248" s="139"/>
      <c r="N248" s="172"/>
      <c r="O248" s="172"/>
      <c r="P248" s="172"/>
      <c r="Q248" s="172"/>
      <c r="R248" s="172"/>
      <c r="S248" s="172"/>
      <c r="T248" s="139"/>
      <c r="U248" s="139"/>
      <c r="V248" s="139"/>
      <c r="W248" s="139"/>
      <c r="X248" s="139"/>
      <c r="Y248" s="139"/>
    </row>
    <row r="249" ht="15.75" customHeight="1">
      <c r="A249" s="139"/>
      <c r="B249" s="139"/>
      <c r="C249" s="94"/>
      <c r="D249" s="139"/>
      <c r="E249" s="139"/>
      <c r="F249" s="139"/>
      <c r="G249" s="139"/>
      <c r="H249" s="139"/>
      <c r="I249" s="139"/>
      <c r="J249" s="139"/>
      <c r="K249" s="139"/>
      <c r="L249" s="139"/>
      <c r="M249" s="139"/>
      <c r="N249" s="172"/>
      <c r="O249" s="172"/>
      <c r="P249" s="172"/>
      <c r="Q249" s="172"/>
      <c r="R249" s="172"/>
      <c r="S249" s="172"/>
      <c r="T249" s="139"/>
      <c r="U249" s="139"/>
      <c r="V249" s="139"/>
      <c r="W249" s="139"/>
      <c r="X249" s="139"/>
      <c r="Y249" s="139"/>
    </row>
    <row r="250" ht="15.75" customHeight="1">
      <c r="A250" s="139"/>
      <c r="B250" s="139"/>
      <c r="C250" s="94"/>
      <c r="D250" s="139"/>
      <c r="E250" s="139"/>
      <c r="F250" s="139"/>
      <c r="G250" s="139"/>
      <c r="H250" s="139"/>
      <c r="I250" s="139"/>
      <c r="J250" s="139"/>
      <c r="K250" s="139"/>
      <c r="L250" s="139"/>
      <c r="M250" s="139"/>
      <c r="N250" s="172"/>
      <c r="O250" s="172"/>
      <c r="P250" s="172"/>
      <c r="Q250" s="172"/>
      <c r="R250" s="172"/>
      <c r="S250" s="172"/>
      <c r="T250" s="139"/>
      <c r="U250" s="139"/>
      <c r="V250" s="139"/>
      <c r="W250" s="139"/>
      <c r="X250" s="139"/>
      <c r="Y250" s="139"/>
    </row>
    <row r="251" ht="15.75" customHeight="1">
      <c r="A251" s="139"/>
      <c r="B251" s="139"/>
      <c r="C251" s="94"/>
      <c r="D251" s="139"/>
      <c r="E251" s="139"/>
      <c r="F251" s="139"/>
      <c r="G251" s="139"/>
      <c r="H251" s="139"/>
      <c r="I251" s="139"/>
      <c r="J251" s="139"/>
      <c r="K251" s="139"/>
      <c r="L251" s="139"/>
      <c r="M251" s="139"/>
      <c r="N251" s="172"/>
      <c r="O251" s="172"/>
      <c r="P251" s="172"/>
      <c r="Q251" s="172"/>
      <c r="R251" s="172"/>
      <c r="S251" s="172"/>
      <c r="T251" s="139"/>
      <c r="U251" s="139"/>
      <c r="V251" s="139"/>
      <c r="W251" s="139"/>
      <c r="X251" s="139"/>
      <c r="Y251" s="139"/>
    </row>
    <row r="252" ht="15.75" customHeight="1">
      <c r="A252" s="139"/>
      <c r="B252" s="139"/>
      <c r="C252" s="94"/>
      <c r="D252" s="139"/>
      <c r="E252" s="139"/>
      <c r="F252" s="139"/>
      <c r="G252" s="139"/>
      <c r="H252" s="139"/>
      <c r="I252" s="139"/>
      <c r="J252" s="139"/>
      <c r="K252" s="139"/>
      <c r="L252" s="139"/>
      <c r="M252" s="139"/>
      <c r="N252" s="172"/>
      <c r="O252" s="172"/>
      <c r="P252" s="172"/>
      <c r="Q252" s="172"/>
      <c r="R252" s="172"/>
      <c r="S252" s="172"/>
      <c r="T252" s="139"/>
      <c r="U252" s="139"/>
      <c r="V252" s="139"/>
      <c r="W252" s="139"/>
      <c r="X252" s="139"/>
      <c r="Y252" s="139"/>
    </row>
    <row r="253" ht="15.75" customHeight="1">
      <c r="A253" s="139"/>
      <c r="B253" s="139"/>
      <c r="C253" s="94"/>
      <c r="D253" s="139"/>
      <c r="E253" s="139"/>
      <c r="F253" s="139"/>
      <c r="G253" s="139"/>
      <c r="H253" s="139"/>
      <c r="I253" s="139"/>
      <c r="J253" s="139"/>
      <c r="K253" s="139"/>
      <c r="L253" s="139"/>
      <c r="M253" s="139"/>
      <c r="N253" s="172"/>
      <c r="O253" s="172"/>
      <c r="P253" s="172"/>
      <c r="Q253" s="172"/>
      <c r="R253" s="172"/>
      <c r="S253" s="172"/>
      <c r="T253" s="139"/>
      <c r="U253" s="139"/>
      <c r="V253" s="139"/>
      <c r="W253" s="139"/>
      <c r="X253" s="139"/>
      <c r="Y253" s="139"/>
    </row>
    <row r="254" ht="15.75" customHeight="1">
      <c r="A254" s="139"/>
      <c r="B254" s="139"/>
      <c r="C254" s="94"/>
      <c r="D254" s="139"/>
      <c r="E254" s="139"/>
      <c r="F254" s="139"/>
      <c r="G254" s="139"/>
      <c r="H254" s="139"/>
      <c r="I254" s="139"/>
      <c r="J254" s="139"/>
      <c r="K254" s="139"/>
      <c r="L254" s="139"/>
      <c r="M254" s="139"/>
      <c r="N254" s="172"/>
      <c r="O254" s="172"/>
      <c r="P254" s="172"/>
      <c r="Q254" s="172"/>
      <c r="R254" s="172"/>
      <c r="S254" s="172"/>
      <c r="T254" s="139"/>
      <c r="U254" s="139"/>
      <c r="V254" s="139"/>
      <c r="W254" s="139"/>
      <c r="X254" s="139"/>
      <c r="Y254" s="139"/>
    </row>
    <row r="255" ht="15.75" customHeight="1">
      <c r="A255" s="139"/>
      <c r="B255" s="139"/>
      <c r="C255" s="94"/>
      <c r="D255" s="139"/>
      <c r="E255" s="139"/>
      <c r="F255" s="139"/>
      <c r="G255" s="139"/>
      <c r="H255" s="139"/>
      <c r="I255" s="139"/>
      <c r="J255" s="139"/>
      <c r="K255" s="139"/>
      <c r="L255" s="139"/>
      <c r="M255" s="139"/>
      <c r="N255" s="172"/>
      <c r="O255" s="172"/>
      <c r="P255" s="172"/>
      <c r="Q255" s="172"/>
      <c r="R255" s="172"/>
      <c r="S255" s="172"/>
      <c r="T255" s="139"/>
      <c r="U255" s="139"/>
      <c r="V255" s="139"/>
      <c r="W255" s="139"/>
      <c r="X255" s="139"/>
      <c r="Y255" s="139"/>
    </row>
    <row r="256" ht="15.75" customHeight="1">
      <c r="A256" s="139"/>
      <c r="B256" s="139"/>
      <c r="C256" s="94"/>
      <c r="D256" s="139"/>
      <c r="E256" s="139"/>
      <c r="F256" s="139"/>
      <c r="G256" s="139"/>
      <c r="H256" s="139"/>
      <c r="I256" s="139"/>
      <c r="J256" s="139"/>
      <c r="K256" s="139"/>
      <c r="L256" s="139"/>
      <c r="M256" s="139"/>
      <c r="N256" s="172"/>
      <c r="O256" s="172"/>
      <c r="P256" s="172"/>
      <c r="Q256" s="172"/>
      <c r="R256" s="172"/>
      <c r="S256" s="172"/>
      <c r="T256" s="139"/>
      <c r="U256" s="139"/>
      <c r="V256" s="139"/>
      <c r="W256" s="139"/>
      <c r="X256" s="139"/>
      <c r="Y256" s="139"/>
    </row>
    <row r="257" ht="15.75" customHeight="1">
      <c r="A257" s="139"/>
      <c r="B257" s="139"/>
      <c r="C257" s="94"/>
      <c r="D257" s="139"/>
      <c r="E257" s="139"/>
      <c r="F257" s="139"/>
      <c r="G257" s="139"/>
      <c r="H257" s="139"/>
      <c r="I257" s="139"/>
      <c r="J257" s="139"/>
      <c r="K257" s="139"/>
      <c r="L257" s="139"/>
      <c r="M257" s="139"/>
      <c r="N257" s="172"/>
      <c r="O257" s="172"/>
      <c r="P257" s="172"/>
      <c r="Q257" s="172"/>
      <c r="R257" s="172"/>
      <c r="S257" s="172"/>
      <c r="T257" s="139"/>
      <c r="U257" s="139"/>
      <c r="V257" s="139"/>
      <c r="W257" s="139"/>
      <c r="X257" s="139"/>
      <c r="Y257" s="139"/>
    </row>
    <row r="258" ht="15.75" customHeight="1">
      <c r="A258" s="139"/>
      <c r="B258" s="139"/>
      <c r="C258" s="94"/>
      <c r="D258" s="139"/>
      <c r="E258" s="139"/>
      <c r="F258" s="139"/>
      <c r="G258" s="139"/>
      <c r="H258" s="139"/>
      <c r="I258" s="139"/>
      <c r="J258" s="139"/>
      <c r="K258" s="139"/>
      <c r="L258" s="139"/>
      <c r="M258" s="139"/>
      <c r="N258" s="172"/>
      <c r="O258" s="172"/>
      <c r="P258" s="172"/>
      <c r="Q258" s="172"/>
      <c r="R258" s="172"/>
      <c r="S258" s="172"/>
      <c r="T258" s="139"/>
      <c r="U258" s="139"/>
      <c r="V258" s="139"/>
      <c r="W258" s="139"/>
      <c r="X258" s="139"/>
      <c r="Y258" s="139"/>
    </row>
    <row r="259" ht="15.75" customHeight="1">
      <c r="A259" s="139"/>
      <c r="B259" s="139"/>
      <c r="C259" s="94"/>
      <c r="D259" s="139"/>
      <c r="E259" s="139"/>
      <c r="F259" s="139"/>
      <c r="G259" s="139"/>
      <c r="H259" s="139"/>
      <c r="I259" s="139"/>
      <c r="J259" s="139"/>
      <c r="K259" s="139"/>
      <c r="L259" s="139"/>
      <c r="M259" s="139"/>
      <c r="N259" s="172"/>
      <c r="O259" s="172"/>
      <c r="P259" s="172"/>
      <c r="Q259" s="172"/>
      <c r="R259" s="172"/>
      <c r="S259" s="172"/>
      <c r="T259" s="139"/>
      <c r="U259" s="139"/>
      <c r="V259" s="139"/>
      <c r="W259" s="139"/>
      <c r="X259" s="139"/>
      <c r="Y259" s="139"/>
    </row>
    <row r="260" ht="15.75" customHeight="1">
      <c r="A260" s="139"/>
      <c r="B260" s="139"/>
      <c r="C260" s="94"/>
      <c r="D260" s="139"/>
      <c r="E260" s="139"/>
      <c r="F260" s="139"/>
      <c r="G260" s="139"/>
      <c r="H260" s="139"/>
      <c r="I260" s="139"/>
      <c r="J260" s="139"/>
      <c r="K260" s="139"/>
      <c r="L260" s="139"/>
      <c r="M260" s="139"/>
      <c r="N260" s="172"/>
      <c r="O260" s="172"/>
      <c r="P260" s="172"/>
      <c r="Q260" s="172"/>
      <c r="R260" s="172"/>
      <c r="S260" s="172"/>
      <c r="T260" s="139"/>
      <c r="U260" s="139"/>
      <c r="V260" s="139"/>
      <c r="W260" s="139"/>
      <c r="X260" s="139"/>
      <c r="Y260" s="139"/>
    </row>
    <row r="261" ht="15.75" customHeight="1">
      <c r="A261" s="139"/>
      <c r="B261" s="139"/>
      <c r="C261" s="94"/>
      <c r="D261" s="139"/>
      <c r="E261" s="139"/>
      <c r="F261" s="139"/>
      <c r="G261" s="139"/>
      <c r="H261" s="139"/>
      <c r="I261" s="139"/>
      <c r="J261" s="139"/>
      <c r="K261" s="139"/>
      <c r="L261" s="139"/>
      <c r="M261" s="139"/>
      <c r="N261" s="172"/>
      <c r="O261" s="172"/>
      <c r="P261" s="172"/>
      <c r="Q261" s="172"/>
      <c r="R261" s="172"/>
      <c r="S261" s="172"/>
      <c r="T261" s="139"/>
      <c r="U261" s="139"/>
      <c r="V261" s="139"/>
      <c r="W261" s="139"/>
      <c r="X261" s="139"/>
      <c r="Y261" s="139"/>
    </row>
    <row r="262" ht="15.75" customHeight="1">
      <c r="A262" s="139"/>
      <c r="B262" s="139"/>
      <c r="C262" s="94"/>
      <c r="D262" s="139"/>
      <c r="E262" s="139"/>
      <c r="F262" s="139"/>
      <c r="G262" s="139"/>
      <c r="H262" s="139"/>
      <c r="I262" s="139"/>
      <c r="J262" s="139"/>
      <c r="K262" s="139"/>
      <c r="L262" s="139"/>
      <c r="M262" s="139"/>
      <c r="N262" s="172"/>
      <c r="O262" s="172"/>
      <c r="P262" s="172"/>
      <c r="Q262" s="172"/>
      <c r="R262" s="172"/>
      <c r="S262" s="172"/>
      <c r="T262" s="139"/>
      <c r="U262" s="139"/>
      <c r="V262" s="139"/>
      <c r="W262" s="139"/>
      <c r="X262" s="139"/>
      <c r="Y262" s="139"/>
    </row>
    <row r="263" ht="15.75" customHeight="1">
      <c r="A263" s="139"/>
      <c r="B263" s="139"/>
      <c r="C263" s="94"/>
      <c r="D263" s="139"/>
      <c r="E263" s="139"/>
      <c r="F263" s="139"/>
      <c r="G263" s="139"/>
      <c r="H263" s="139"/>
      <c r="I263" s="139"/>
      <c r="J263" s="139"/>
      <c r="K263" s="139"/>
      <c r="L263" s="139"/>
      <c r="M263" s="139"/>
      <c r="N263" s="172"/>
      <c r="O263" s="172"/>
      <c r="P263" s="172"/>
      <c r="Q263" s="172"/>
      <c r="R263" s="172"/>
      <c r="S263" s="172"/>
      <c r="T263" s="139"/>
      <c r="U263" s="139"/>
      <c r="V263" s="139"/>
      <c r="W263" s="139"/>
      <c r="X263" s="139"/>
      <c r="Y263" s="139"/>
    </row>
    <row r="264" ht="15.75" customHeight="1">
      <c r="A264" s="139"/>
      <c r="B264" s="139"/>
      <c r="C264" s="94"/>
      <c r="D264" s="139"/>
      <c r="E264" s="139"/>
      <c r="F264" s="139"/>
      <c r="G264" s="139"/>
      <c r="H264" s="139"/>
      <c r="I264" s="139"/>
      <c r="J264" s="139"/>
      <c r="K264" s="139"/>
      <c r="L264" s="139"/>
      <c r="M264" s="139"/>
      <c r="N264" s="172"/>
      <c r="O264" s="172"/>
      <c r="P264" s="172"/>
      <c r="Q264" s="172"/>
      <c r="R264" s="172"/>
      <c r="S264" s="172"/>
      <c r="T264" s="139"/>
      <c r="U264" s="139"/>
      <c r="V264" s="139"/>
      <c r="W264" s="139"/>
      <c r="X264" s="139"/>
      <c r="Y264" s="139"/>
    </row>
    <row r="265" ht="15.75" customHeight="1">
      <c r="A265" s="139"/>
      <c r="B265" s="139"/>
      <c r="C265" s="94"/>
      <c r="D265" s="139"/>
      <c r="E265" s="139"/>
      <c r="F265" s="139"/>
      <c r="G265" s="139"/>
      <c r="H265" s="139"/>
      <c r="I265" s="139"/>
      <c r="J265" s="139"/>
      <c r="K265" s="139"/>
      <c r="L265" s="139"/>
      <c r="M265" s="139"/>
      <c r="N265" s="172"/>
      <c r="O265" s="172"/>
      <c r="P265" s="172"/>
      <c r="Q265" s="172"/>
      <c r="R265" s="172"/>
      <c r="S265" s="172"/>
      <c r="T265" s="139"/>
      <c r="U265" s="139"/>
      <c r="V265" s="139"/>
      <c r="W265" s="139"/>
      <c r="X265" s="139"/>
      <c r="Y265" s="139"/>
    </row>
    <row r="266" ht="15.75" customHeight="1">
      <c r="A266" s="139"/>
      <c r="B266" s="139"/>
      <c r="C266" s="94"/>
      <c r="D266" s="139"/>
      <c r="E266" s="139"/>
      <c r="F266" s="139"/>
      <c r="G266" s="139"/>
      <c r="H266" s="139"/>
      <c r="I266" s="139"/>
      <c r="J266" s="139"/>
      <c r="K266" s="139"/>
      <c r="L266" s="139"/>
      <c r="M266" s="139"/>
      <c r="N266" s="172"/>
      <c r="O266" s="172"/>
      <c r="P266" s="172"/>
      <c r="Q266" s="172"/>
      <c r="R266" s="172"/>
      <c r="S266" s="172"/>
      <c r="T266" s="139"/>
      <c r="U266" s="139"/>
      <c r="V266" s="139"/>
      <c r="W266" s="139"/>
      <c r="X266" s="139"/>
      <c r="Y266" s="139"/>
    </row>
    <row r="267" ht="15.75" customHeight="1">
      <c r="A267" s="139"/>
      <c r="B267" s="139"/>
      <c r="C267" s="94"/>
      <c r="D267" s="139"/>
      <c r="E267" s="139"/>
      <c r="F267" s="139"/>
      <c r="G267" s="139"/>
      <c r="H267" s="139"/>
      <c r="I267" s="139"/>
      <c r="J267" s="139"/>
      <c r="K267" s="139"/>
      <c r="L267" s="139"/>
      <c r="M267" s="139"/>
      <c r="N267" s="172"/>
      <c r="O267" s="172"/>
      <c r="P267" s="172"/>
      <c r="Q267" s="172"/>
      <c r="R267" s="172"/>
      <c r="S267" s="172"/>
      <c r="T267" s="139"/>
      <c r="U267" s="139"/>
      <c r="V267" s="139"/>
      <c r="W267" s="139"/>
      <c r="X267" s="139"/>
      <c r="Y267" s="139"/>
    </row>
    <row r="268" ht="15.75" customHeight="1">
      <c r="A268" s="139"/>
      <c r="B268" s="139"/>
      <c r="C268" s="94"/>
      <c r="D268" s="139"/>
      <c r="E268" s="139"/>
      <c r="F268" s="139"/>
      <c r="G268" s="139"/>
      <c r="H268" s="139"/>
      <c r="I268" s="139"/>
      <c r="J268" s="139"/>
      <c r="K268" s="139"/>
      <c r="L268" s="139"/>
      <c r="M268" s="139"/>
      <c r="N268" s="172"/>
      <c r="O268" s="172"/>
      <c r="P268" s="172"/>
      <c r="Q268" s="172"/>
      <c r="R268" s="172"/>
      <c r="S268" s="172"/>
      <c r="T268" s="139"/>
      <c r="U268" s="139"/>
      <c r="V268" s="139"/>
      <c r="W268" s="139"/>
      <c r="X268" s="139"/>
      <c r="Y268" s="139"/>
    </row>
    <row r="269" ht="15.75" customHeight="1">
      <c r="A269" s="139"/>
      <c r="B269" s="139"/>
      <c r="C269" s="94"/>
      <c r="D269" s="139"/>
      <c r="E269" s="139"/>
      <c r="F269" s="139"/>
      <c r="G269" s="139"/>
      <c r="H269" s="139"/>
      <c r="I269" s="139"/>
      <c r="J269" s="139"/>
      <c r="K269" s="139"/>
      <c r="L269" s="139"/>
      <c r="M269" s="139"/>
      <c r="N269" s="172"/>
      <c r="O269" s="172"/>
      <c r="P269" s="172"/>
      <c r="Q269" s="172"/>
      <c r="R269" s="172"/>
      <c r="S269" s="172"/>
      <c r="T269" s="139"/>
      <c r="U269" s="139"/>
      <c r="V269" s="139"/>
      <c r="W269" s="139"/>
      <c r="X269" s="139"/>
      <c r="Y269" s="139"/>
    </row>
    <row r="270" ht="15.75" customHeight="1">
      <c r="A270" s="139"/>
      <c r="B270" s="139"/>
      <c r="C270" s="94"/>
      <c r="D270" s="139"/>
      <c r="E270" s="139"/>
      <c r="F270" s="139"/>
      <c r="G270" s="139"/>
      <c r="H270" s="139"/>
      <c r="I270" s="139"/>
      <c r="J270" s="139"/>
      <c r="K270" s="139"/>
      <c r="L270" s="139"/>
      <c r="M270" s="139"/>
      <c r="N270" s="172"/>
      <c r="O270" s="172"/>
      <c r="P270" s="172"/>
      <c r="Q270" s="172"/>
      <c r="R270" s="172"/>
      <c r="S270" s="172"/>
      <c r="T270" s="139"/>
      <c r="U270" s="139"/>
      <c r="V270" s="139"/>
      <c r="W270" s="139"/>
      <c r="X270" s="139"/>
      <c r="Y270" s="139"/>
    </row>
    <row r="271" ht="15.75" customHeight="1">
      <c r="A271" s="139"/>
      <c r="B271" s="139"/>
      <c r="C271" s="94"/>
      <c r="D271" s="139"/>
      <c r="E271" s="139"/>
      <c r="F271" s="139"/>
      <c r="G271" s="139"/>
      <c r="H271" s="139"/>
      <c r="I271" s="139"/>
      <c r="J271" s="139"/>
      <c r="K271" s="139"/>
      <c r="L271" s="139"/>
      <c r="M271" s="139"/>
      <c r="N271" s="172"/>
      <c r="O271" s="172"/>
      <c r="P271" s="172"/>
      <c r="Q271" s="172"/>
      <c r="R271" s="172"/>
      <c r="S271" s="172"/>
      <c r="T271" s="139"/>
      <c r="U271" s="139"/>
      <c r="V271" s="139"/>
      <c r="W271" s="139"/>
      <c r="X271" s="139"/>
      <c r="Y271" s="139"/>
    </row>
    <row r="272" ht="15.75" customHeight="1">
      <c r="A272" s="139"/>
      <c r="B272" s="139"/>
      <c r="C272" s="94"/>
      <c r="D272" s="139"/>
      <c r="E272" s="139"/>
      <c r="F272" s="139"/>
      <c r="G272" s="139"/>
      <c r="H272" s="139"/>
      <c r="I272" s="139"/>
      <c r="J272" s="139"/>
      <c r="K272" s="139"/>
      <c r="L272" s="139"/>
      <c r="M272" s="139"/>
      <c r="N272" s="172"/>
      <c r="O272" s="172"/>
      <c r="P272" s="172"/>
      <c r="Q272" s="172"/>
      <c r="R272" s="172"/>
      <c r="S272" s="172"/>
      <c r="T272" s="139"/>
      <c r="U272" s="139"/>
      <c r="V272" s="139"/>
      <c r="W272" s="139"/>
      <c r="X272" s="139"/>
      <c r="Y272" s="139"/>
    </row>
    <row r="273" ht="15.75" customHeight="1">
      <c r="A273" s="139"/>
      <c r="B273" s="139"/>
      <c r="C273" s="94"/>
      <c r="D273" s="139"/>
      <c r="E273" s="139"/>
      <c r="F273" s="139"/>
      <c r="G273" s="139"/>
      <c r="H273" s="139"/>
      <c r="I273" s="139"/>
      <c r="J273" s="139"/>
      <c r="K273" s="139"/>
      <c r="L273" s="139"/>
      <c r="M273" s="139"/>
      <c r="N273" s="172"/>
      <c r="O273" s="172"/>
      <c r="P273" s="172"/>
      <c r="Q273" s="172"/>
      <c r="R273" s="172"/>
      <c r="S273" s="172"/>
      <c r="T273" s="139"/>
      <c r="U273" s="139"/>
      <c r="V273" s="139"/>
      <c r="W273" s="139"/>
      <c r="X273" s="139"/>
      <c r="Y273" s="139"/>
    </row>
    <row r="274" ht="15.75" customHeight="1">
      <c r="A274" s="139"/>
      <c r="B274" s="139"/>
      <c r="C274" s="94"/>
      <c r="D274" s="139"/>
      <c r="E274" s="139"/>
      <c r="F274" s="139"/>
      <c r="G274" s="139"/>
      <c r="H274" s="139"/>
      <c r="I274" s="139"/>
      <c r="J274" s="139"/>
      <c r="K274" s="139"/>
      <c r="L274" s="139"/>
      <c r="M274" s="139"/>
      <c r="N274" s="172"/>
      <c r="O274" s="172"/>
      <c r="P274" s="172"/>
      <c r="Q274" s="172"/>
      <c r="R274" s="172"/>
      <c r="S274" s="172"/>
      <c r="T274" s="139"/>
      <c r="U274" s="139"/>
      <c r="V274" s="139"/>
      <c r="W274" s="139"/>
      <c r="X274" s="139"/>
      <c r="Y274" s="139"/>
    </row>
    <row r="275" ht="15.75" customHeight="1">
      <c r="A275" s="139"/>
      <c r="B275" s="139"/>
      <c r="C275" s="94"/>
      <c r="D275" s="139"/>
      <c r="E275" s="139"/>
      <c r="F275" s="139"/>
      <c r="G275" s="139"/>
      <c r="H275" s="139"/>
      <c r="I275" s="139"/>
      <c r="J275" s="139"/>
      <c r="K275" s="139"/>
      <c r="L275" s="139"/>
      <c r="M275" s="139"/>
      <c r="N275" s="172"/>
      <c r="O275" s="172"/>
      <c r="P275" s="172"/>
      <c r="Q275" s="172"/>
      <c r="R275" s="172"/>
      <c r="S275" s="172"/>
      <c r="T275" s="139"/>
      <c r="U275" s="139"/>
      <c r="V275" s="139"/>
      <c r="W275" s="139"/>
      <c r="X275" s="139"/>
      <c r="Y275" s="139"/>
    </row>
    <row r="276" ht="15.75" customHeight="1">
      <c r="A276" s="139"/>
      <c r="B276" s="139"/>
      <c r="C276" s="94"/>
      <c r="D276" s="139"/>
      <c r="E276" s="139"/>
      <c r="F276" s="139"/>
      <c r="G276" s="139"/>
      <c r="H276" s="139"/>
      <c r="I276" s="139"/>
      <c r="J276" s="139"/>
      <c r="K276" s="139"/>
      <c r="L276" s="139"/>
      <c r="M276" s="139"/>
      <c r="N276" s="172"/>
      <c r="O276" s="172"/>
      <c r="P276" s="172"/>
      <c r="Q276" s="172"/>
      <c r="R276" s="172"/>
      <c r="S276" s="172"/>
      <c r="T276" s="139"/>
      <c r="U276" s="139"/>
      <c r="V276" s="139"/>
      <c r="W276" s="139"/>
      <c r="X276" s="139"/>
      <c r="Y276" s="139"/>
    </row>
    <row r="277" ht="15.75" customHeight="1">
      <c r="A277" s="139"/>
      <c r="B277" s="139"/>
      <c r="C277" s="94"/>
      <c r="D277" s="139"/>
      <c r="E277" s="139"/>
      <c r="F277" s="139"/>
      <c r="G277" s="139"/>
      <c r="H277" s="139"/>
      <c r="I277" s="139"/>
      <c r="J277" s="139"/>
      <c r="K277" s="139"/>
      <c r="L277" s="139"/>
      <c r="M277" s="139"/>
      <c r="N277" s="172"/>
      <c r="O277" s="172"/>
      <c r="P277" s="172"/>
      <c r="Q277" s="172"/>
      <c r="R277" s="172"/>
      <c r="S277" s="172"/>
      <c r="T277" s="139"/>
      <c r="U277" s="139"/>
      <c r="V277" s="139"/>
      <c r="W277" s="139"/>
      <c r="X277" s="139"/>
      <c r="Y277" s="139"/>
    </row>
    <row r="278" ht="15.75" customHeight="1">
      <c r="A278" s="139"/>
      <c r="B278" s="139"/>
      <c r="C278" s="94"/>
      <c r="D278" s="139"/>
      <c r="E278" s="139"/>
      <c r="F278" s="139"/>
      <c r="G278" s="139"/>
      <c r="H278" s="139"/>
      <c r="I278" s="139"/>
      <c r="J278" s="139"/>
      <c r="K278" s="139"/>
      <c r="L278" s="139"/>
      <c r="M278" s="139"/>
      <c r="N278" s="172"/>
      <c r="O278" s="172"/>
      <c r="P278" s="172"/>
      <c r="Q278" s="172"/>
      <c r="R278" s="172"/>
      <c r="S278" s="172"/>
      <c r="T278" s="139"/>
      <c r="U278" s="139"/>
      <c r="V278" s="139"/>
      <c r="W278" s="139"/>
      <c r="X278" s="139"/>
      <c r="Y278" s="139"/>
    </row>
    <row r="279" ht="15.75" customHeight="1">
      <c r="A279" s="139"/>
      <c r="B279" s="139"/>
      <c r="C279" s="94"/>
      <c r="D279" s="139"/>
      <c r="E279" s="139"/>
      <c r="F279" s="139"/>
      <c r="G279" s="139"/>
      <c r="H279" s="139"/>
      <c r="I279" s="139"/>
      <c r="J279" s="139"/>
      <c r="K279" s="139"/>
      <c r="L279" s="139"/>
      <c r="M279" s="139"/>
      <c r="N279" s="172"/>
      <c r="O279" s="172"/>
      <c r="P279" s="172"/>
      <c r="Q279" s="172"/>
      <c r="R279" s="172"/>
      <c r="S279" s="172"/>
      <c r="T279" s="139"/>
      <c r="U279" s="139"/>
      <c r="V279" s="139"/>
      <c r="W279" s="139"/>
      <c r="X279" s="139"/>
      <c r="Y279" s="139"/>
    </row>
    <row r="280" ht="15.75" customHeight="1">
      <c r="A280" s="139"/>
      <c r="B280" s="139"/>
      <c r="C280" s="94"/>
      <c r="D280" s="139"/>
      <c r="E280" s="139"/>
      <c r="F280" s="139"/>
      <c r="G280" s="139"/>
      <c r="H280" s="139"/>
      <c r="I280" s="139"/>
      <c r="J280" s="139"/>
      <c r="K280" s="139"/>
      <c r="L280" s="139"/>
      <c r="M280" s="139"/>
      <c r="N280" s="172"/>
      <c r="O280" s="172"/>
      <c r="P280" s="172"/>
      <c r="Q280" s="172"/>
      <c r="R280" s="172"/>
      <c r="S280" s="172"/>
      <c r="T280" s="139"/>
      <c r="U280" s="139"/>
      <c r="V280" s="139"/>
      <c r="W280" s="139"/>
      <c r="X280" s="139"/>
      <c r="Y280" s="139"/>
    </row>
    <row r="281" ht="15.75" customHeight="1">
      <c r="A281" s="139"/>
      <c r="B281" s="139"/>
      <c r="C281" s="94"/>
      <c r="D281" s="139"/>
      <c r="E281" s="139"/>
      <c r="F281" s="139"/>
      <c r="G281" s="139"/>
      <c r="H281" s="139"/>
      <c r="I281" s="139"/>
      <c r="J281" s="139"/>
      <c r="K281" s="139"/>
      <c r="L281" s="139"/>
      <c r="M281" s="139"/>
      <c r="N281" s="172"/>
      <c r="O281" s="172"/>
      <c r="P281" s="172"/>
      <c r="Q281" s="172"/>
      <c r="R281" s="172"/>
      <c r="S281" s="172"/>
      <c r="T281" s="139"/>
      <c r="U281" s="139"/>
      <c r="V281" s="139"/>
      <c r="W281" s="139"/>
      <c r="X281" s="139"/>
      <c r="Y281" s="139"/>
    </row>
    <row r="282" ht="15.75" customHeight="1">
      <c r="A282" s="139"/>
      <c r="B282" s="139"/>
      <c r="C282" s="94"/>
      <c r="D282" s="139"/>
      <c r="E282" s="139"/>
      <c r="F282" s="139"/>
      <c r="G282" s="139"/>
      <c r="H282" s="139"/>
      <c r="I282" s="139"/>
      <c r="J282" s="139"/>
      <c r="K282" s="139"/>
      <c r="L282" s="139"/>
      <c r="M282" s="139"/>
      <c r="N282" s="172"/>
      <c r="O282" s="172"/>
      <c r="P282" s="172"/>
      <c r="Q282" s="172"/>
      <c r="R282" s="172"/>
      <c r="S282" s="172"/>
      <c r="T282" s="139"/>
      <c r="U282" s="139"/>
      <c r="V282" s="139"/>
      <c r="W282" s="139"/>
      <c r="X282" s="139"/>
      <c r="Y282" s="139"/>
    </row>
    <row r="283" ht="15.75" customHeight="1">
      <c r="A283" s="139"/>
      <c r="B283" s="139"/>
      <c r="C283" s="94"/>
      <c r="D283" s="139"/>
      <c r="E283" s="139"/>
      <c r="F283" s="139"/>
      <c r="G283" s="139"/>
      <c r="H283" s="139"/>
      <c r="I283" s="139"/>
      <c r="J283" s="139"/>
      <c r="K283" s="139"/>
      <c r="L283" s="139"/>
      <c r="M283" s="139"/>
      <c r="N283" s="172"/>
      <c r="O283" s="172"/>
      <c r="P283" s="172"/>
      <c r="Q283" s="172"/>
      <c r="R283" s="172"/>
      <c r="S283" s="172"/>
      <c r="T283" s="139"/>
      <c r="U283" s="139"/>
      <c r="V283" s="139"/>
      <c r="W283" s="139"/>
      <c r="X283" s="139"/>
      <c r="Y283" s="139"/>
    </row>
    <row r="284" ht="15.75" customHeight="1">
      <c r="A284" s="139"/>
      <c r="B284" s="139"/>
      <c r="C284" s="94"/>
      <c r="D284" s="139"/>
      <c r="E284" s="139"/>
      <c r="F284" s="139"/>
      <c r="G284" s="139"/>
      <c r="H284" s="139"/>
      <c r="I284" s="139"/>
      <c r="J284" s="139"/>
      <c r="K284" s="139"/>
      <c r="L284" s="139"/>
      <c r="M284" s="139"/>
      <c r="N284" s="172"/>
      <c r="O284" s="172"/>
      <c r="P284" s="172"/>
      <c r="Q284" s="172"/>
      <c r="R284" s="172"/>
      <c r="S284" s="172"/>
      <c r="T284" s="139"/>
      <c r="U284" s="139"/>
      <c r="V284" s="139"/>
      <c r="W284" s="139"/>
      <c r="X284" s="139"/>
      <c r="Y284" s="139"/>
    </row>
    <row r="285" ht="15.75" customHeight="1">
      <c r="A285" s="139"/>
      <c r="B285" s="139"/>
      <c r="C285" s="94"/>
      <c r="D285" s="139"/>
      <c r="E285" s="139"/>
      <c r="F285" s="139"/>
      <c r="G285" s="139"/>
      <c r="H285" s="139"/>
      <c r="I285" s="139"/>
      <c r="J285" s="139"/>
      <c r="K285" s="139"/>
      <c r="L285" s="139"/>
      <c r="M285" s="139"/>
      <c r="N285" s="172"/>
      <c r="O285" s="172"/>
      <c r="P285" s="172"/>
      <c r="Q285" s="172"/>
      <c r="R285" s="172"/>
      <c r="S285" s="172"/>
      <c r="T285" s="139"/>
      <c r="U285" s="139"/>
      <c r="V285" s="139"/>
      <c r="W285" s="139"/>
      <c r="X285" s="139"/>
      <c r="Y285" s="139"/>
    </row>
    <row r="286" ht="15.75" customHeight="1">
      <c r="A286" s="139"/>
      <c r="B286" s="139"/>
      <c r="C286" s="94"/>
      <c r="D286" s="139"/>
      <c r="E286" s="139"/>
      <c r="F286" s="139"/>
      <c r="G286" s="139"/>
      <c r="H286" s="139"/>
      <c r="I286" s="139"/>
      <c r="J286" s="139"/>
      <c r="K286" s="139"/>
      <c r="L286" s="139"/>
      <c r="M286" s="139"/>
      <c r="N286" s="172"/>
      <c r="O286" s="172"/>
      <c r="P286" s="172"/>
      <c r="Q286" s="172"/>
      <c r="R286" s="172"/>
      <c r="S286" s="172"/>
      <c r="T286" s="139"/>
      <c r="U286" s="139"/>
      <c r="V286" s="139"/>
      <c r="W286" s="139"/>
      <c r="X286" s="139"/>
      <c r="Y286" s="139"/>
    </row>
    <row r="287" ht="15.75" customHeight="1">
      <c r="A287" s="139"/>
      <c r="B287" s="139"/>
      <c r="C287" s="94"/>
      <c r="D287" s="139"/>
      <c r="E287" s="139"/>
      <c r="F287" s="139"/>
      <c r="G287" s="139"/>
      <c r="H287" s="139"/>
      <c r="I287" s="139"/>
      <c r="J287" s="139"/>
      <c r="K287" s="139"/>
      <c r="L287" s="139"/>
      <c r="M287" s="139"/>
      <c r="N287" s="172"/>
      <c r="O287" s="172"/>
      <c r="P287" s="172"/>
      <c r="Q287" s="172"/>
      <c r="R287" s="172"/>
      <c r="S287" s="172"/>
      <c r="T287" s="139"/>
      <c r="U287" s="139"/>
      <c r="V287" s="139"/>
      <c r="W287" s="139"/>
      <c r="X287" s="139"/>
      <c r="Y287" s="139"/>
    </row>
    <row r="288" ht="15.75" customHeight="1">
      <c r="A288" s="139"/>
      <c r="B288" s="139"/>
      <c r="C288" s="94"/>
      <c r="D288" s="139"/>
      <c r="E288" s="139"/>
      <c r="F288" s="139"/>
      <c r="G288" s="139"/>
      <c r="H288" s="139"/>
      <c r="I288" s="139"/>
      <c r="J288" s="139"/>
      <c r="K288" s="139"/>
      <c r="L288" s="139"/>
      <c r="M288" s="139"/>
      <c r="N288" s="172"/>
      <c r="O288" s="172"/>
      <c r="P288" s="172"/>
      <c r="Q288" s="172"/>
      <c r="R288" s="172"/>
      <c r="S288" s="172"/>
      <c r="T288" s="139"/>
      <c r="U288" s="139"/>
      <c r="V288" s="139"/>
      <c r="W288" s="139"/>
      <c r="X288" s="139"/>
      <c r="Y288" s="139"/>
    </row>
    <row r="289" ht="15.75" customHeight="1">
      <c r="A289" s="139"/>
      <c r="B289" s="139"/>
      <c r="C289" s="94"/>
      <c r="D289" s="139"/>
      <c r="E289" s="139"/>
      <c r="F289" s="139"/>
      <c r="G289" s="139"/>
      <c r="H289" s="139"/>
      <c r="I289" s="139"/>
      <c r="J289" s="139"/>
      <c r="K289" s="139"/>
      <c r="L289" s="139"/>
      <c r="M289" s="139"/>
      <c r="N289" s="172"/>
      <c r="O289" s="172"/>
      <c r="P289" s="172"/>
      <c r="Q289" s="172"/>
      <c r="R289" s="172"/>
      <c r="S289" s="172"/>
      <c r="T289" s="139"/>
      <c r="U289" s="139"/>
      <c r="V289" s="139"/>
      <c r="W289" s="139"/>
      <c r="X289" s="139"/>
      <c r="Y289" s="139"/>
    </row>
    <row r="290" ht="15.75" customHeight="1">
      <c r="A290" s="139"/>
      <c r="B290" s="139"/>
      <c r="C290" s="94"/>
      <c r="D290" s="139"/>
      <c r="E290" s="139"/>
      <c r="F290" s="139"/>
      <c r="G290" s="139"/>
      <c r="H290" s="139"/>
      <c r="I290" s="139"/>
      <c r="J290" s="139"/>
      <c r="K290" s="139"/>
      <c r="L290" s="139"/>
      <c r="M290" s="139"/>
      <c r="N290" s="172"/>
      <c r="O290" s="172"/>
      <c r="P290" s="172"/>
      <c r="Q290" s="172"/>
      <c r="R290" s="172"/>
      <c r="S290" s="172"/>
      <c r="T290" s="139"/>
      <c r="U290" s="139"/>
      <c r="V290" s="139"/>
      <c r="W290" s="139"/>
      <c r="X290" s="139"/>
      <c r="Y290" s="139"/>
    </row>
    <row r="291" ht="15.75" customHeight="1">
      <c r="A291" s="139"/>
      <c r="B291" s="139"/>
      <c r="C291" s="94"/>
      <c r="D291" s="139"/>
      <c r="E291" s="139"/>
      <c r="F291" s="139"/>
      <c r="G291" s="139"/>
      <c r="H291" s="139"/>
      <c r="I291" s="139"/>
      <c r="J291" s="139"/>
      <c r="K291" s="139"/>
      <c r="L291" s="139"/>
      <c r="M291" s="139"/>
      <c r="N291" s="172"/>
      <c r="O291" s="172"/>
      <c r="P291" s="172"/>
      <c r="Q291" s="172"/>
      <c r="R291" s="172"/>
      <c r="S291" s="172"/>
      <c r="T291" s="139"/>
      <c r="U291" s="139"/>
      <c r="V291" s="139"/>
      <c r="W291" s="139"/>
      <c r="X291" s="139"/>
      <c r="Y291" s="139"/>
    </row>
    <row r="292" ht="15.75" customHeight="1">
      <c r="A292" s="139"/>
      <c r="B292" s="139"/>
      <c r="C292" s="94"/>
      <c r="D292" s="139"/>
      <c r="E292" s="139"/>
      <c r="F292" s="139"/>
      <c r="G292" s="139"/>
      <c r="H292" s="139"/>
      <c r="I292" s="139"/>
      <c r="J292" s="139"/>
      <c r="K292" s="139"/>
      <c r="L292" s="139"/>
      <c r="M292" s="139"/>
      <c r="N292" s="172"/>
      <c r="O292" s="172"/>
      <c r="P292" s="172"/>
      <c r="Q292" s="172"/>
      <c r="R292" s="172"/>
      <c r="S292" s="172"/>
      <c r="T292" s="139"/>
      <c r="U292" s="139"/>
      <c r="V292" s="139"/>
      <c r="W292" s="139"/>
      <c r="X292" s="139"/>
      <c r="Y292" s="139"/>
    </row>
    <row r="293" ht="15.75" customHeight="1">
      <c r="A293" s="139"/>
      <c r="B293" s="139"/>
      <c r="C293" s="94"/>
      <c r="D293" s="139"/>
      <c r="E293" s="139"/>
      <c r="F293" s="139"/>
      <c r="G293" s="139"/>
      <c r="H293" s="139"/>
      <c r="I293" s="139"/>
      <c r="J293" s="139"/>
      <c r="K293" s="139"/>
      <c r="L293" s="139"/>
      <c r="M293" s="139"/>
      <c r="N293" s="172"/>
      <c r="O293" s="172"/>
      <c r="P293" s="172"/>
      <c r="Q293" s="172"/>
      <c r="R293" s="172"/>
      <c r="S293" s="172"/>
      <c r="T293" s="139"/>
      <c r="U293" s="139"/>
      <c r="V293" s="139"/>
      <c r="W293" s="139"/>
      <c r="X293" s="139"/>
      <c r="Y293" s="139"/>
    </row>
    <row r="294" ht="15.75" customHeight="1">
      <c r="A294" s="139"/>
      <c r="B294" s="139"/>
      <c r="C294" s="94"/>
      <c r="D294" s="139"/>
      <c r="E294" s="139"/>
      <c r="F294" s="139"/>
      <c r="G294" s="139"/>
      <c r="H294" s="139"/>
      <c r="I294" s="139"/>
      <c r="J294" s="139"/>
      <c r="K294" s="139"/>
      <c r="L294" s="139"/>
      <c r="M294" s="139"/>
      <c r="N294" s="172"/>
      <c r="O294" s="172"/>
      <c r="P294" s="172"/>
      <c r="Q294" s="172"/>
      <c r="R294" s="172"/>
      <c r="S294" s="172"/>
      <c r="T294" s="139"/>
      <c r="U294" s="139"/>
      <c r="V294" s="139"/>
      <c r="W294" s="139"/>
      <c r="X294" s="139"/>
      <c r="Y294" s="139"/>
    </row>
    <row r="295" ht="15.75" customHeight="1">
      <c r="A295" s="139"/>
      <c r="B295" s="139"/>
      <c r="C295" s="139"/>
      <c r="D295" s="139"/>
      <c r="E295" s="139"/>
      <c r="F295" s="139"/>
      <c r="G295" s="139"/>
      <c r="H295" s="139"/>
      <c r="I295" s="139"/>
      <c r="J295" s="139"/>
      <c r="K295" s="139"/>
      <c r="L295" s="139"/>
      <c r="M295" s="139"/>
      <c r="N295" s="172"/>
      <c r="O295" s="172"/>
      <c r="P295" s="172"/>
      <c r="Q295" s="172"/>
      <c r="R295" s="172"/>
      <c r="S295" s="172"/>
      <c r="T295" s="139"/>
      <c r="U295" s="139"/>
      <c r="V295" s="139"/>
      <c r="W295" s="139"/>
      <c r="X295" s="139"/>
      <c r="Y295" s="139"/>
    </row>
    <row r="296" ht="15.75" customHeight="1">
      <c r="A296" s="139"/>
      <c r="B296" s="139"/>
      <c r="C296" s="139"/>
      <c r="D296" s="139"/>
      <c r="E296" s="139"/>
      <c r="F296" s="139"/>
      <c r="G296" s="139"/>
      <c r="H296" s="139"/>
      <c r="I296" s="139"/>
      <c r="J296" s="139"/>
      <c r="K296" s="139"/>
      <c r="L296" s="139"/>
      <c r="M296" s="139"/>
      <c r="N296" s="172"/>
      <c r="O296" s="172"/>
      <c r="P296" s="172"/>
      <c r="Q296" s="172"/>
      <c r="R296" s="172"/>
      <c r="S296" s="172"/>
      <c r="T296" s="139"/>
      <c r="U296" s="139"/>
      <c r="V296" s="139"/>
      <c r="W296" s="139"/>
      <c r="X296" s="139"/>
      <c r="Y296" s="139"/>
    </row>
    <row r="297" ht="15.75" customHeight="1">
      <c r="A297" s="139"/>
      <c r="B297" s="139"/>
      <c r="C297" s="139"/>
      <c r="D297" s="139"/>
      <c r="E297" s="139"/>
      <c r="F297" s="139"/>
      <c r="G297" s="139"/>
      <c r="H297" s="139"/>
      <c r="I297" s="139"/>
      <c r="J297" s="139"/>
      <c r="K297" s="139"/>
      <c r="L297" s="139"/>
      <c r="M297" s="139"/>
      <c r="N297" s="172"/>
      <c r="O297" s="172"/>
      <c r="P297" s="172"/>
      <c r="Q297" s="172"/>
      <c r="R297" s="172"/>
      <c r="S297" s="172"/>
      <c r="T297" s="139"/>
      <c r="U297" s="139"/>
      <c r="V297" s="139"/>
      <c r="W297" s="139"/>
      <c r="X297" s="139"/>
      <c r="Y297" s="139"/>
    </row>
    <row r="298" ht="15.75" customHeight="1">
      <c r="A298" s="139"/>
      <c r="B298" s="139"/>
      <c r="C298" s="139"/>
      <c r="D298" s="139"/>
      <c r="E298" s="139"/>
      <c r="F298" s="139"/>
      <c r="G298" s="139"/>
      <c r="H298" s="139"/>
      <c r="I298" s="139"/>
      <c r="J298" s="139"/>
      <c r="K298" s="139"/>
      <c r="L298" s="139"/>
      <c r="M298" s="139"/>
      <c r="N298" s="172"/>
      <c r="O298" s="172"/>
      <c r="P298" s="172"/>
      <c r="Q298" s="172"/>
      <c r="R298" s="172"/>
      <c r="S298" s="172"/>
      <c r="T298" s="139"/>
      <c r="U298" s="139"/>
      <c r="V298" s="139"/>
      <c r="W298" s="139"/>
      <c r="X298" s="139"/>
      <c r="Y298" s="139"/>
    </row>
    <row r="299" ht="15.75" customHeight="1">
      <c r="A299" s="139"/>
      <c r="B299" s="139"/>
      <c r="C299" s="139"/>
      <c r="D299" s="139"/>
      <c r="E299" s="139"/>
      <c r="F299" s="139"/>
      <c r="G299" s="139"/>
      <c r="H299" s="139"/>
      <c r="I299" s="139"/>
      <c r="J299" s="139"/>
      <c r="K299" s="139"/>
      <c r="L299" s="139"/>
      <c r="M299" s="139"/>
      <c r="N299" s="172"/>
      <c r="O299" s="172"/>
      <c r="P299" s="172"/>
      <c r="Q299" s="172"/>
      <c r="R299" s="172"/>
      <c r="S299" s="172"/>
      <c r="T299" s="139"/>
      <c r="U299" s="139"/>
      <c r="V299" s="139"/>
      <c r="W299" s="139"/>
      <c r="X299" s="139"/>
      <c r="Y299" s="139"/>
    </row>
    <row r="300" ht="15.75" customHeight="1">
      <c r="A300" s="139"/>
      <c r="B300" s="139"/>
      <c r="C300" s="139"/>
      <c r="D300" s="139"/>
      <c r="E300" s="139"/>
      <c r="F300" s="139"/>
      <c r="G300" s="139"/>
      <c r="H300" s="139"/>
      <c r="I300" s="139"/>
      <c r="J300" s="139"/>
      <c r="K300" s="139"/>
      <c r="L300" s="139"/>
      <c r="M300" s="139"/>
      <c r="N300" s="172"/>
      <c r="O300" s="172"/>
      <c r="P300" s="172"/>
      <c r="Q300" s="172"/>
      <c r="R300" s="172"/>
      <c r="S300" s="172"/>
      <c r="T300" s="139"/>
      <c r="U300" s="139"/>
      <c r="V300" s="139"/>
      <c r="W300" s="139"/>
      <c r="X300" s="139"/>
      <c r="Y300" s="139"/>
    </row>
    <row r="301" ht="15.75" customHeight="1">
      <c r="A301" s="139"/>
      <c r="B301" s="139"/>
      <c r="C301" s="139"/>
      <c r="D301" s="139"/>
      <c r="E301" s="139"/>
      <c r="F301" s="139"/>
      <c r="G301" s="139"/>
      <c r="H301" s="139"/>
      <c r="I301" s="139"/>
      <c r="J301" s="139"/>
      <c r="K301" s="139"/>
      <c r="L301" s="139"/>
      <c r="M301" s="139"/>
      <c r="N301" s="172"/>
      <c r="O301" s="172"/>
      <c r="P301" s="172"/>
      <c r="Q301" s="172"/>
      <c r="R301" s="172"/>
      <c r="S301" s="172"/>
      <c r="T301" s="139"/>
      <c r="U301" s="139"/>
      <c r="V301" s="139"/>
      <c r="W301" s="139"/>
      <c r="X301" s="139"/>
      <c r="Y301" s="139"/>
    </row>
    <row r="302" ht="15.75" customHeight="1">
      <c r="A302" s="139"/>
      <c r="B302" s="139"/>
      <c r="C302" s="139"/>
      <c r="D302" s="139"/>
      <c r="E302" s="139"/>
      <c r="F302" s="139"/>
      <c r="G302" s="139"/>
      <c r="H302" s="139"/>
      <c r="I302" s="139"/>
      <c r="J302" s="139"/>
      <c r="K302" s="139"/>
      <c r="L302" s="139"/>
      <c r="M302" s="139"/>
      <c r="N302" s="172"/>
      <c r="O302" s="172"/>
      <c r="P302" s="172"/>
      <c r="Q302" s="172"/>
      <c r="R302" s="172"/>
      <c r="S302" s="172"/>
      <c r="T302" s="139"/>
      <c r="U302" s="139"/>
      <c r="V302" s="139"/>
      <c r="W302" s="139"/>
      <c r="X302" s="139"/>
      <c r="Y302" s="139"/>
    </row>
    <row r="303" ht="15.75" customHeight="1">
      <c r="A303" s="139"/>
      <c r="B303" s="139"/>
      <c r="C303" s="139"/>
      <c r="D303" s="139"/>
      <c r="E303" s="139"/>
      <c r="F303" s="139"/>
      <c r="G303" s="139"/>
      <c r="H303" s="139"/>
      <c r="I303" s="139"/>
      <c r="J303" s="139"/>
      <c r="K303" s="139"/>
      <c r="L303" s="139"/>
      <c r="M303" s="139"/>
      <c r="N303" s="172"/>
      <c r="O303" s="172"/>
      <c r="P303" s="172"/>
      <c r="Q303" s="172"/>
      <c r="R303" s="172"/>
      <c r="S303" s="172"/>
      <c r="T303" s="139"/>
      <c r="U303" s="139"/>
      <c r="V303" s="139"/>
      <c r="W303" s="139"/>
      <c r="X303" s="139"/>
      <c r="Y303" s="139"/>
    </row>
    <row r="304" ht="15.75" customHeight="1">
      <c r="A304" s="139"/>
      <c r="B304" s="139"/>
      <c r="C304" s="139"/>
      <c r="D304" s="139"/>
      <c r="E304" s="139"/>
      <c r="F304" s="139"/>
      <c r="G304" s="139"/>
      <c r="H304" s="139"/>
      <c r="I304" s="139"/>
      <c r="J304" s="139"/>
      <c r="K304" s="139"/>
      <c r="L304" s="139"/>
      <c r="M304" s="139"/>
      <c r="N304" s="172"/>
      <c r="O304" s="172"/>
      <c r="P304" s="172"/>
      <c r="Q304" s="172"/>
      <c r="R304" s="172"/>
      <c r="S304" s="172"/>
      <c r="T304" s="139"/>
      <c r="U304" s="139"/>
      <c r="V304" s="139"/>
      <c r="W304" s="139"/>
      <c r="X304" s="139"/>
      <c r="Y304" s="139"/>
    </row>
    <row r="305" ht="15.75" customHeight="1">
      <c r="A305" s="139"/>
      <c r="B305" s="139"/>
      <c r="C305" s="139"/>
      <c r="D305" s="139"/>
      <c r="E305" s="139"/>
      <c r="F305" s="139"/>
      <c r="G305" s="139"/>
      <c r="H305" s="139"/>
      <c r="I305" s="139"/>
      <c r="J305" s="139"/>
      <c r="K305" s="139"/>
      <c r="L305" s="139"/>
      <c r="M305" s="139"/>
      <c r="N305" s="172"/>
      <c r="O305" s="172"/>
      <c r="P305" s="172"/>
      <c r="Q305" s="172"/>
      <c r="R305" s="172"/>
      <c r="S305" s="172"/>
      <c r="T305" s="139"/>
      <c r="U305" s="139"/>
      <c r="V305" s="139"/>
      <c r="W305" s="139"/>
      <c r="X305" s="139"/>
      <c r="Y305" s="139"/>
    </row>
    <row r="306" ht="15.75" customHeight="1">
      <c r="A306" s="139"/>
      <c r="B306" s="139"/>
      <c r="C306" s="139"/>
      <c r="D306" s="139"/>
      <c r="E306" s="139"/>
      <c r="F306" s="139"/>
      <c r="G306" s="139"/>
      <c r="H306" s="139"/>
      <c r="I306" s="139"/>
      <c r="J306" s="139"/>
      <c r="K306" s="139"/>
      <c r="L306" s="139"/>
      <c r="M306" s="139"/>
      <c r="N306" s="172"/>
      <c r="O306" s="172"/>
      <c r="P306" s="172"/>
      <c r="Q306" s="172"/>
      <c r="R306" s="172"/>
      <c r="S306" s="172"/>
      <c r="T306" s="139"/>
      <c r="U306" s="139"/>
      <c r="V306" s="139"/>
      <c r="W306" s="139"/>
      <c r="X306" s="139"/>
      <c r="Y306" s="139"/>
    </row>
    <row r="307" ht="15.75" customHeight="1">
      <c r="A307" s="139"/>
      <c r="B307" s="139"/>
      <c r="C307" s="139"/>
      <c r="D307" s="139"/>
      <c r="E307" s="139"/>
      <c r="F307" s="139"/>
      <c r="G307" s="139"/>
      <c r="H307" s="139"/>
      <c r="I307" s="139"/>
      <c r="J307" s="139"/>
      <c r="K307" s="139"/>
      <c r="L307" s="139"/>
      <c r="M307" s="139"/>
      <c r="N307" s="172"/>
      <c r="O307" s="172"/>
      <c r="P307" s="172"/>
      <c r="Q307" s="172"/>
      <c r="R307" s="172"/>
      <c r="S307" s="172"/>
      <c r="T307" s="139"/>
      <c r="U307" s="139"/>
      <c r="V307" s="139"/>
      <c r="W307" s="139"/>
      <c r="X307" s="139"/>
      <c r="Y307" s="139"/>
    </row>
    <row r="308" ht="15.75" customHeight="1">
      <c r="A308" s="139"/>
      <c r="B308" s="139"/>
      <c r="C308" s="139"/>
      <c r="D308" s="139"/>
      <c r="E308" s="139"/>
      <c r="F308" s="139"/>
      <c r="G308" s="139"/>
      <c r="H308" s="139"/>
      <c r="I308" s="139"/>
      <c r="J308" s="139"/>
      <c r="K308" s="139"/>
      <c r="L308" s="139"/>
      <c r="M308" s="139"/>
      <c r="N308" s="172"/>
      <c r="O308" s="172"/>
      <c r="P308" s="172"/>
      <c r="Q308" s="172"/>
      <c r="R308" s="172"/>
      <c r="S308" s="172"/>
      <c r="T308" s="139"/>
      <c r="U308" s="139"/>
      <c r="V308" s="139"/>
      <c r="W308" s="139"/>
      <c r="X308" s="139"/>
      <c r="Y308" s="139"/>
    </row>
    <row r="309" ht="15.75" customHeight="1">
      <c r="A309" s="139"/>
      <c r="B309" s="139"/>
      <c r="C309" s="139"/>
      <c r="D309" s="139"/>
      <c r="E309" s="139"/>
      <c r="F309" s="139"/>
      <c r="G309" s="139"/>
      <c r="H309" s="139"/>
      <c r="I309" s="139"/>
      <c r="J309" s="139"/>
      <c r="K309" s="139"/>
      <c r="L309" s="139"/>
      <c r="M309" s="139"/>
      <c r="N309" s="172"/>
      <c r="O309" s="172"/>
      <c r="P309" s="172"/>
      <c r="Q309" s="172"/>
      <c r="R309" s="172"/>
      <c r="S309" s="172"/>
      <c r="T309" s="139"/>
      <c r="U309" s="139"/>
      <c r="V309" s="139"/>
      <c r="W309" s="139"/>
      <c r="X309" s="139"/>
      <c r="Y309" s="139"/>
    </row>
    <row r="310" ht="15.75" customHeight="1">
      <c r="A310" s="139"/>
      <c r="B310" s="139"/>
      <c r="C310" s="139"/>
      <c r="D310" s="139"/>
      <c r="E310" s="139"/>
      <c r="F310" s="139"/>
      <c r="G310" s="139"/>
      <c r="H310" s="139"/>
      <c r="I310" s="139"/>
      <c r="J310" s="139"/>
      <c r="K310" s="139"/>
      <c r="L310" s="139"/>
      <c r="M310" s="139"/>
      <c r="N310" s="172"/>
      <c r="O310" s="172"/>
      <c r="P310" s="172"/>
      <c r="Q310" s="172"/>
      <c r="R310" s="172"/>
      <c r="S310" s="172"/>
      <c r="T310" s="139"/>
      <c r="U310" s="139"/>
      <c r="V310" s="139"/>
      <c r="W310" s="139"/>
      <c r="X310" s="139"/>
      <c r="Y310" s="139"/>
    </row>
    <row r="311" ht="15.75" customHeight="1">
      <c r="A311" s="139"/>
      <c r="B311" s="139"/>
      <c r="C311" s="139"/>
      <c r="D311" s="139"/>
      <c r="E311" s="139"/>
      <c r="F311" s="139"/>
      <c r="G311" s="139"/>
      <c r="H311" s="139"/>
      <c r="I311" s="139"/>
      <c r="J311" s="139"/>
      <c r="K311" s="139"/>
      <c r="L311" s="139"/>
      <c r="M311" s="139"/>
      <c r="N311" s="172"/>
      <c r="O311" s="172"/>
      <c r="P311" s="172"/>
      <c r="Q311" s="172"/>
      <c r="R311" s="172"/>
      <c r="S311" s="172"/>
      <c r="T311" s="139"/>
      <c r="U311" s="139"/>
      <c r="V311" s="139"/>
      <c r="W311" s="139"/>
      <c r="X311" s="139"/>
      <c r="Y311" s="139"/>
    </row>
    <row r="312" ht="15.75" customHeight="1">
      <c r="A312" s="139"/>
      <c r="B312" s="139"/>
      <c r="C312" s="139"/>
      <c r="D312" s="139"/>
      <c r="E312" s="139"/>
      <c r="F312" s="139"/>
      <c r="G312" s="139"/>
      <c r="H312" s="139"/>
      <c r="I312" s="139"/>
      <c r="J312" s="139"/>
      <c r="K312" s="139"/>
      <c r="L312" s="139"/>
      <c r="M312" s="139"/>
      <c r="N312" s="172"/>
      <c r="O312" s="172"/>
      <c r="P312" s="172"/>
      <c r="Q312" s="172"/>
      <c r="R312" s="172"/>
      <c r="S312" s="172"/>
      <c r="T312" s="139"/>
      <c r="U312" s="139"/>
      <c r="V312" s="139"/>
      <c r="W312" s="139"/>
      <c r="X312" s="139"/>
      <c r="Y312" s="139"/>
    </row>
    <row r="313" ht="15.75" customHeight="1">
      <c r="A313" s="139"/>
      <c r="B313" s="139"/>
      <c r="C313" s="139"/>
      <c r="D313" s="139"/>
      <c r="E313" s="139"/>
      <c r="F313" s="139"/>
      <c r="G313" s="139"/>
      <c r="H313" s="139"/>
      <c r="I313" s="139"/>
      <c r="J313" s="139"/>
      <c r="K313" s="139"/>
      <c r="L313" s="139"/>
      <c r="M313" s="139"/>
      <c r="N313" s="172"/>
      <c r="O313" s="172"/>
      <c r="P313" s="172"/>
      <c r="Q313" s="172"/>
      <c r="R313" s="172"/>
      <c r="S313" s="172"/>
      <c r="T313" s="139"/>
      <c r="U313" s="139"/>
      <c r="V313" s="139"/>
      <c r="W313" s="139"/>
      <c r="X313" s="139"/>
      <c r="Y313" s="139"/>
    </row>
    <row r="314" ht="15.75" customHeight="1">
      <c r="A314" s="139"/>
      <c r="B314" s="139"/>
      <c r="C314" s="139"/>
      <c r="D314" s="139"/>
      <c r="E314" s="139"/>
      <c r="F314" s="139"/>
      <c r="G314" s="139"/>
      <c r="H314" s="139"/>
      <c r="I314" s="139"/>
      <c r="J314" s="139"/>
      <c r="K314" s="139"/>
      <c r="L314" s="139"/>
      <c r="M314" s="139"/>
      <c r="N314" s="172"/>
      <c r="O314" s="172"/>
      <c r="P314" s="172"/>
      <c r="Q314" s="172"/>
      <c r="R314" s="172"/>
      <c r="S314" s="172"/>
      <c r="T314" s="139"/>
      <c r="U314" s="139"/>
      <c r="V314" s="139"/>
      <c r="W314" s="139"/>
      <c r="X314" s="139"/>
      <c r="Y314" s="139"/>
    </row>
    <row r="315" ht="15.75" customHeight="1">
      <c r="A315" s="139"/>
      <c r="B315" s="139"/>
      <c r="C315" s="139"/>
      <c r="D315" s="139"/>
      <c r="E315" s="139"/>
      <c r="F315" s="139"/>
      <c r="G315" s="139"/>
      <c r="H315" s="139"/>
      <c r="I315" s="139"/>
      <c r="J315" s="139"/>
      <c r="K315" s="139"/>
      <c r="L315" s="139"/>
      <c r="M315" s="139"/>
      <c r="N315" s="172"/>
      <c r="O315" s="172"/>
      <c r="P315" s="172"/>
      <c r="Q315" s="172"/>
      <c r="R315" s="172"/>
      <c r="S315" s="172"/>
      <c r="T315" s="139"/>
      <c r="U315" s="139"/>
      <c r="V315" s="139"/>
      <c r="W315" s="139"/>
      <c r="X315" s="139"/>
      <c r="Y315" s="139"/>
    </row>
    <row r="316" ht="15.75" customHeight="1">
      <c r="A316" s="139"/>
      <c r="B316" s="139"/>
      <c r="C316" s="139"/>
      <c r="D316" s="139"/>
      <c r="E316" s="139"/>
      <c r="F316" s="139"/>
      <c r="G316" s="139"/>
      <c r="H316" s="139"/>
      <c r="I316" s="139"/>
      <c r="J316" s="139"/>
      <c r="K316" s="139"/>
      <c r="L316" s="139"/>
      <c r="M316" s="139"/>
      <c r="N316" s="172"/>
      <c r="O316" s="172"/>
      <c r="P316" s="172"/>
      <c r="Q316" s="172"/>
      <c r="R316" s="172"/>
      <c r="S316" s="172"/>
      <c r="T316" s="139"/>
      <c r="U316" s="139"/>
      <c r="V316" s="139"/>
      <c r="W316" s="139"/>
      <c r="X316" s="139"/>
      <c r="Y316" s="139"/>
    </row>
    <row r="317" ht="15.75" customHeight="1">
      <c r="A317" s="139"/>
      <c r="B317" s="139"/>
      <c r="C317" s="139"/>
      <c r="D317" s="139"/>
      <c r="E317" s="139"/>
      <c r="F317" s="139"/>
      <c r="G317" s="139"/>
      <c r="H317" s="139"/>
      <c r="I317" s="139"/>
      <c r="J317" s="139"/>
      <c r="K317" s="139"/>
      <c r="L317" s="139"/>
      <c r="M317" s="139"/>
      <c r="N317" s="172"/>
      <c r="O317" s="172"/>
      <c r="P317" s="172"/>
      <c r="Q317" s="172"/>
      <c r="R317" s="172"/>
      <c r="S317" s="172"/>
      <c r="T317" s="139"/>
      <c r="U317" s="139"/>
      <c r="V317" s="139"/>
      <c r="W317" s="139"/>
      <c r="X317" s="139"/>
      <c r="Y317" s="139"/>
    </row>
    <row r="318" ht="15.75" customHeight="1">
      <c r="A318" s="139"/>
      <c r="B318" s="139"/>
      <c r="C318" s="139"/>
      <c r="D318" s="139"/>
      <c r="E318" s="139"/>
      <c r="F318" s="139"/>
      <c r="G318" s="139"/>
      <c r="H318" s="139"/>
      <c r="I318" s="139"/>
      <c r="J318" s="139"/>
      <c r="K318" s="139"/>
      <c r="L318" s="139"/>
      <c r="M318" s="139"/>
      <c r="N318" s="172"/>
      <c r="O318" s="172"/>
      <c r="P318" s="172"/>
      <c r="Q318" s="172"/>
      <c r="R318" s="172"/>
      <c r="S318" s="172"/>
      <c r="T318" s="139"/>
      <c r="U318" s="139"/>
      <c r="V318" s="139"/>
      <c r="W318" s="139"/>
      <c r="X318" s="139"/>
      <c r="Y318" s="139"/>
    </row>
    <row r="319" ht="15.75" customHeight="1">
      <c r="A319" s="139"/>
      <c r="B319" s="139"/>
      <c r="C319" s="139"/>
      <c r="D319" s="139"/>
      <c r="E319" s="139"/>
      <c r="F319" s="139"/>
      <c r="G319" s="139"/>
      <c r="H319" s="139"/>
      <c r="I319" s="139"/>
      <c r="J319" s="139"/>
      <c r="K319" s="139"/>
      <c r="L319" s="139"/>
      <c r="M319" s="139"/>
      <c r="N319" s="172"/>
      <c r="O319" s="172"/>
      <c r="P319" s="172"/>
      <c r="Q319" s="172"/>
      <c r="R319" s="172"/>
      <c r="S319" s="172"/>
      <c r="T319" s="139"/>
      <c r="U319" s="139"/>
      <c r="V319" s="139"/>
      <c r="W319" s="139"/>
      <c r="X319" s="139"/>
      <c r="Y319" s="139"/>
    </row>
    <row r="320" ht="15.75" customHeight="1">
      <c r="A320" s="139"/>
      <c r="B320" s="139"/>
      <c r="C320" s="139"/>
      <c r="D320" s="139"/>
      <c r="E320" s="139"/>
      <c r="F320" s="139"/>
      <c r="G320" s="139"/>
      <c r="H320" s="139"/>
      <c r="I320" s="139"/>
      <c r="J320" s="139"/>
      <c r="K320" s="139"/>
      <c r="L320" s="139"/>
      <c r="M320" s="139"/>
      <c r="N320" s="172"/>
      <c r="O320" s="172"/>
      <c r="P320" s="172"/>
      <c r="Q320" s="172"/>
      <c r="R320" s="172"/>
      <c r="S320" s="172"/>
      <c r="T320" s="139"/>
      <c r="U320" s="139"/>
      <c r="V320" s="139"/>
      <c r="W320" s="139"/>
      <c r="X320" s="139"/>
      <c r="Y320" s="139"/>
    </row>
    <row r="321" ht="15.75" customHeight="1">
      <c r="A321" s="139"/>
      <c r="B321" s="139"/>
      <c r="C321" s="139"/>
      <c r="D321" s="139"/>
      <c r="E321" s="139"/>
      <c r="F321" s="139"/>
      <c r="G321" s="139"/>
      <c r="H321" s="139"/>
      <c r="I321" s="139"/>
      <c r="J321" s="139"/>
      <c r="K321" s="139"/>
      <c r="L321" s="139"/>
      <c r="M321" s="139"/>
      <c r="N321" s="172"/>
      <c r="O321" s="172"/>
      <c r="P321" s="172"/>
      <c r="Q321" s="172"/>
      <c r="R321" s="172"/>
      <c r="S321" s="172"/>
      <c r="T321" s="139"/>
      <c r="U321" s="139"/>
      <c r="V321" s="139"/>
      <c r="W321" s="139"/>
      <c r="X321" s="139"/>
      <c r="Y321" s="139"/>
    </row>
    <row r="322" ht="15.75" customHeight="1">
      <c r="A322" s="139"/>
      <c r="B322" s="139"/>
      <c r="C322" s="139"/>
      <c r="D322" s="139"/>
      <c r="E322" s="139"/>
      <c r="F322" s="139"/>
      <c r="G322" s="139"/>
      <c r="H322" s="139"/>
      <c r="I322" s="139"/>
      <c r="J322" s="139"/>
      <c r="K322" s="139"/>
      <c r="L322" s="139"/>
      <c r="M322" s="139"/>
      <c r="N322" s="172"/>
      <c r="O322" s="172"/>
      <c r="P322" s="172"/>
      <c r="Q322" s="172"/>
      <c r="R322" s="172"/>
      <c r="S322" s="172"/>
      <c r="T322" s="139"/>
      <c r="U322" s="139"/>
      <c r="V322" s="139"/>
      <c r="W322" s="139"/>
      <c r="X322" s="139"/>
      <c r="Y322" s="139"/>
    </row>
    <row r="323" ht="15.75" customHeight="1">
      <c r="A323" s="139"/>
      <c r="B323" s="139"/>
      <c r="C323" s="139"/>
      <c r="D323" s="139"/>
      <c r="E323" s="139"/>
      <c r="F323" s="139"/>
      <c r="G323" s="139"/>
      <c r="H323" s="139"/>
      <c r="I323" s="139"/>
      <c r="J323" s="139"/>
      <c r="K323" s="139"/>
      <c r="L323" s="139"/>
      <c r="M323" s="139"/>
      <c r="N323" s="172"/>
      <c r="O323" s="172"/>
      <c r="P323" s="172"/>
      <c r="Q323" s="172"/>
      <c r="R323" s="172"/>
      <c r="S323" s="172"/>
      <c r="T323" s="139"/>
      <c r="U323" s="139"/>
      <c r="V323" s="139"/>
      <c r="W323" s="139"/>
      <c r="X323" s="139"/>
      <c r="Y323" s="139"/>
    </row>
    <row r="324" ht="15.75" customHeight="1">
      <c r="A324" s="139"/>
      <c r="B324" s="139"/>
      <c r="C324" s="139"/>
      <c r="D324" s="139"/>
      <c r="E324" s="139"/>
      <c r="F324" s="139"/>
      <c r="G324" s="139"/>
      <c r="H324" s="139"/>
      <c r="I324" s="139"/>
      <c r="J324" s="139"/>
      <c r="K324" s="139"/>
      <c r="L324" s="139"/>
      <c r="M324" s="139"/>
      <c r="N324" s="172"/>
      <c r="O324" s="172"/>
      <c r="P324" s="172"/>
      <c r="Q324" s="172"/>
      <c r="R324" s="172"/>
      <c r="S324" s="172"/>
      <c r="T324" s="139"/>
      <c r="U324" s="139"/>
      <c r="V324" s="139"/>
      <c r="W324" s="139"/>
      <c r="X324" s="139"/>
      <c r="Y324" s="139"/>
    </row>
    <row r="325" ht="15.75" customHeight="1">
      <c r="A325" s="139"/>
      <c r="B325" s="139"/>
      <c r="C325" s="139"/>
      <c r="D325" s="139"/>
      <c r="E325" s="139"/>
      <c r="F325" s="139"/>
      <c r="G325" s="139"/>
      <c r="H325" s="139"/>
      <c r="I325" s="139"/>
      <c r="J325" s="139"/>
      <c r="K325" s="139"/>
      <c r="L325" s="139"/>
      <c r="M325" s="139"/>
      <c r="N325" s="172"/>
      <c r="O325" s="172"/>
      <c r="P325" s="172"/>
      <c r="Q325" s="172"/>
      <c r="R325" s="172"/>
      <c r="S325" s="172"/>
      <c r="T325" s="139"/>
      <c r="U325" s="139"/>
      <c r="V325" s="139"/>
      <c r="W325" s="139"/>
      <c r="X325" s="139"/>
      <c r="Y325" s="139"/>
    </row>
    <row r="326" ht="15.75" customHeight="1">
      <c r="A326" s="139"/>
      <c r="B326" s="139"/>
      <c r="C326" s="139"/>
      <c r="D326" s="139"/>
      <c r="E326" s="139"/>
      <c r="F326" s="139"/>
      <c r="G326" s="139"/>
      <c r="H326" s="139"/>
      <c r="I326" s="139"/>
      <c r="J326" s="139"/>
      <c r="K326" s="139"/>
      <c r="L326" s="139"/>
      <c r="M326" s="139"/>
      <c r="N326" s="172"/>
      <c r="O326" s="172"/>
      <c r="P326" s="172"/>
      <c r="Q326" s="172"/>
      <c r="R326" s="172"/>
      <c r="S326" s="172"/>
      <c r="T326" s="139"/>
      <c r="U326" s="139"/>
      <c r="V326" s="139"/>
      <c r="W326" s="139"/>
      <c r="X326" s="139"/>
      <c r="Y326" s="139"/>
    </row>
    <row r="327" ht="15.75" customHeight="1">
      <c r="A327" s="139"/>
      <c r="B327" s="139"/>
      <c r="C327" s="139"/>
      <c r="D327" s="139"/>
      <c r="E327" s="139"/>
      <c r="F327" s="139"/>
      <c r="G327" s="139"/>
      <c r="H327" s="139"/>
      <c r="I327" s="139"/>
      <c r="J327" s="139"/>
      <c r="K327" s="139"/>
      <c r="L327" s="139"/>
      <c r="M327" s="139"/>
      <c r="N327" s="172"/>
      <c r="O327" s="172"/>
      <c r="P327" s="172"/>
      <c r="Q327" s="172"/>
      <c r="R327" s="172"/>
      <c r="S327" s="172"/>
      <c r="T327" s="139"/>
      <c r="U327" s="139"/>
      <c r="V327" s="139"/>
      <c r="W327" s="139"/>
      <c r="X327" s="139"/>
      <c r="Y327" s="139"/>
    </row>
    <row r="328" ht="15.75" customHeight="1">
      <c r="A328" s="139"/>
      <c r="B328" s="139"/>
      <c r="C328" s="139"/>
      <c r="D328" s="139"/>
      <c r="E328" s="139"/>
      <c r="F328" s="139"/>
      <c r="G328" s="139"/>
      <c r="H328" s="139"/>
      <c r="I328" s="139"/>
      <c r="J328" s="139"/>
      <c r="K328" s="139"/>
      <c r="L328" s="139"/>
      <c r="M328" s="139"/>
      <c r="N328" s="172"/>
      <c r="O328" s="172"/>
      <c r="P328" s="172"/>
      <c r="Q328" s="172"/>
      <c r="R328" s="172"/>
      <c r="S328" s="172"/>
      <c r="T328" s="139"/>
      <c r="U328" s="139"/>
      <c r="V328" s="139"/>
      <c r="W328" s="139"/>
      <c r="X328" s="139"/>
      <c r="Y328" s="139"/>
    </row>
    <row r="329" ht="15.75" customHeight="1">
      <c r="A329" s="139"/>
      <c r="B329" s="139"/>
      <c r="C329" s="139"/>
      <c r="D329" s="139"/>
      <c r="E329" s="139"/>
      <c r="F329" s="139"/>
      <c r="G329" s="139"/>
      <c r="H329" s="139"/>
      <c r="I329" s="139"/>
      <c r="J329" s="139"/>
      <c r="K329" s="139"/>
      <c r="L329" s="139"/>
      <c r="M329" s="139"/>
      <c r="N329" s="172"/>
      <c r="O329" s="172"/>
      <c r="P329" s="172"/>
      <c r="Q329" s="172"/>
      <c r="R329" s="172"/>
      <c r="S329" s="172"/>
      <c r="T329" s="139"/>
      <c r="U329" s="139"/>
      <c r="V329" s="139"/>
      <c r="W329" s="139"/>
      <c r="X329" s="139"/>
      <c r="Y329" s="139"/>
    </row>
    <row r="330" ht="15.75" customHeight="1">
      <c r="A330" s="139"/>
      <c r="B330" s="139"/>
      <c r="C330" s="139"/>
      <c r="D330" s="139"/>
      <c r="E330" s="139"/>
      <c r="F330" s="139"/>
      <c r="G330" s="139"/>
      <c r="H330" s="139"/>
      <c r="I330" s="139"/>
      <c r="J330" s="139"/>
      <c r="K330" s="139"/>
      <c r="L330" s="139"/>
      <c r="M330" s="139"/>
      <c r="N330" s="172"/>
      <c r="O330" s="172"/>
      <c r="P330" s="172"/>
      <c r="Q330" s="172"/>
      <c r="R330" s="172"/>
      <c r="S330" s="172"/>
      <c r="T330" s="139"/>
      <c r="U330" s="139"/>
      <c r="V330" s="139"/>
      <c r="W330" s="139"/>
      <c r="X330" s="139"/>
      <c r="Y330" s="139"/>
    </row>
    <row r="331" ht="15.75" customHeight="1">
      <c r="A331" s="139"/>
      <c r="B331" s="139"/>
      <c r="C331" s="139"/>
      <c r="D331" s="139"/>
      <c r="E331" s="139"/>
      <c r="F331" s="139"/>
      <c r="G331" s="139"/>
      <c r="H331" s="139"/>
      <c r="I331" s="139"/>
      <c r="J331" s="139"/>
      <c r="K331" s="139"/>
      <c r="L331" s="139"/>
      <c r="M331" s="139"/>
      <c r="N331" s="172"/>
      <c r="O331" s="172"/>
      <c r="P331" s="172"/>
      <c r="Q331" s="172"/>
      <c r="R331" s="172"/>
      <c r="S331" s="172"/>
      <c r="T331" s="139"/>
      <c r="U331" s="139"/>
      <c r="V331" s="139"/>
      <c r="W331" s="139"/>
      <c r="X331" s="139"/>
      <c r="Y331" s="139"/>
    </row>
    <row r="332" ht="15.75" customHeight="1">
      <c r="A332" s="139"/>
      <c r="B332" s="139"/>
      <c r="C332" s="139"/>
      <c r="D332" s="139"/>
      <c r="E332" s="139"/>
      <c r="F332" s="139"/>
      <c r="G332" s="139"/>
      <c r="H332" s="139"/>
      <c r="I332" s="139"/>
      <c r="J332" s="139"/>
      <c r="K332" s="139"/>
      <c r="L332" s="139"/>
      <c r="M332" s="139"/>
      <c r="N332" s="172"/>
      <c r="O332" s="172"/>
      <c r="P332" s="172"/>
      <c r="Q332" s="172"/>
      <c r="R332" s="172"/>
      <c r="S332" s="172"/>
      <c r="T332" s="139"/>
      <c r="U332" s="139"/>
      <c r="V332" s="139"/>
      <c r="W332" s="139"/>
      <c r="X332" s="139"/>
      <c r="Y332" s="139"/>
    </row>
    <row r="333" ht="15.75" customHeight="1">
      <c r="A333" s="139"/>
      <c r="B333" s="139"/>
      <c r="C333" s="139"/>
      <c r="D333" s="139"/>
      <c r="E333" s="139"/>
      <c r="F333" s="139"/>
      <c r="G333" s="139"/>
      <c r="H333" s="139"/>
      <c r="I333" s="139"/>
      <c r="J333" s="139"/>
      <c r="K333" s="139"/>
      <c r="L333" s="139"/>
      <c r="M333" s="139"/>
      <c r="N333" s="172"/>
      <c r="O333" s="172"/>
      <c r="P333" s="172"/>
      <c r="Q333" s="172"/>
      <c r="R333" s="172"/>
      <c r="S333" s="172"/>
      <c r="T333" s="139"/>
      <c r="U333" s="139"/>
      <c r="V333" s="139"/>
      <c r="W333" s="139"/>
      <c r="X333" s="139"/>
      <c r="Y333" s="139"/>
    </row>
    <row r="334" ht="15.75" customHeight="1">
      <c r="A334" s="139"/>
      <c r="B334" s="139"/>
      <c r="C334" s="139"/>
      <c r="D334" s="139"/>
      <c r="E334" s="139"/>
      <c r="F334" s="139"/>
      <c r="G334" s="139"/>
      <c r="H334" s="139"/>
      <c r="I334" s="139"/>
      <c r="J334" s="139"/>
      <c r="K334" s="139"/>
      <c r="L334" s="139"/>
      <c r="M334" s="139"/>
      <c r="N334" s="172"/>
      <c r="O334" s="172"/>
      <c r="P334" s="172"/>
      <c r="Q334" s="172"/>
      <c r="R334" s="172"/>
      <c r="S334" s="172"/>
      <c r="T334" s="139"/>
      <c r="U334" s="139"/>
      <c r="V334" s="139"/>
      <c r="W334" s="139"/>
      <c r="X334" s="139"/>
      <c r="Y334" s="139"/>
    </row>
    <row r="335" ht="15.75" customHeight="1">
      <c r="A335" s="139"/>
      <c r="B335" s="139"/>
      <c r="C335" s="139"/>
      <c r="D335" s="139"/>
      <c r="E335" s="139"/>
      <c r="F335" s="139"/>
      <c r="G335" s="139"/>
      <c r="H335" s="139"/>
      <c r="I335" s="139"/>
      <c r="J335" s="139"/>
      <c r="K335" s="139"/>
      <c r="L335" s="139"/>
      <c r="M335" s="139"/>
      <c r="N335" s="172"/>
      <c r="O335" s="172"/>
      <c r="P335" s="172"/>
      <c r="Q335" s="172"/>
      <c r="R335" s="172"/>
      <c r="S335" s="172"/>
      <c r="T335" s="139"/>
      <c r="U335" s="139"/>
      <c r="V335" s="139"/>
      <c r="W335" s="139"/>
      <c r="X335" s="139"/>
      <c r="Y335" s="139"/>
    </row>
    <row r="336" ht="15.75" customHeight="1">
      <c r="A336" s="139"/>
      <c r="B336" s="139"/>
      <c r="C336" s="139"/>
      <c r="D336" s="139"/>
      <c r="E336" s="139"/>
      <c r="F336" s="139"/>
      <c r="G336" s="139"/>
      <c r="H336" s="139"/>
      <c r="I336" s="139"/>
      <c r="J336" s="139"/>
      <c r="K336" s="139"/>
      <c r="L336" s="139"/>
      <c r="M336" s="139"/>
      <c r="N336" s="172"/>
      <c r="O336" s="172"/>
      <c r="P336" s="172"/>
      <c r="Q336" s="172"/>
      <c r="R336" s="172"/>
      <c r="S336" s="172"/>
      <c r="T336" s="139"/>
      <c r="U336" s="139"/>
      <c r="V336" s="139"/>
      <c r="W336" s="139"/>
      <c r="X336" s="139"/>
      <c r="Y336" s="139"/>
    </row>
    <row r="337" ht="15.75" customHeight="1">
      <c r="A337" s="139"/>
      <c r="B337" s="139"/>
      <c r="C337" s="139"/>
      <c r="D337" s="139"/>
      <c r="E337" s="139"/>
      <c r="F337" s="139"/>
      <c r="G337" s="139"/>
      <c r="H337" s="139"/>
      <c r="I337" s="139"/>
      <c r="J337" s="139"/>
      <c r="K337" s="139"/>
      <c r="L337" s="139"/>
      <c r="M337" s="139"/>
      <c r="N337" s="172"/>
      <c r="O337" s="172"/>
      <c r="P337" s="172"/>
      <c r="Q337" s="172"/>
      <c r="R337" s="172"/>
      <c r="S337" s="172"/>
      <c r="T337" s="139"/>
      <c r="U337" s="139"/>
      <c r="V337" s="139"/>
      <c r="W337" s="139"/>
      <c r="X337" s="139"/>
      <c r="Y337" s="139"/>
    </row>
    <row r="338" ht="15.75" customHeight="1">
      <c r="A338" s="139"/>
      <c r="B338" s="139"/>
      <c r="C338" s="139"/>
      <c r="D338" s="139"/>
      <c r="E338" s="139"/>
      <c r="F338" s="139"/>
      <c r="G338" s="139"/>
      <c r="H338" s="139"/>
      <c r="I338" s="139"/>
      <c r="J338" s="139"/>
      <c r="K338" s="139"/>
      <c r="L338" s="139"/>
      <c r="M338" s="139"/>
      <c r="N338" s="172"/>
      <c r="O338" s="172"/>
      <c r="P338" s="172"/>
      <c r="Q338" s="172"/>
      <c r="R338" s="172"/>
      <c r="S338" s="172"/>
      <c r="T338" s="139"/>
      <c r="U338" s="139"/>
      <c r="V338" s="139"/>
      <c r="W338" s="139"/>
      <c r="X338" s="139"/>
      <c r="Y338" s="139"/>
    </row>
    <row r="339" ht="15.75" customHeight="1">
      <c r="A339" s="139"/>
      <c r="B339" s="139"/>
      <c r="C339" s="139"/>
      <c r="D339" s="139"/>
      <c r="E339" s="139"/>
      <c r="F339" s="139"/>
      <c r="G339" s="139"/>
      <c r="H339" s="139"/>
      <c r="I339" s="139"/>
      <c r="J339" s="139"/>
      <c r="K339" s="139"/>
      <c r="L339" s="139"/>
      <c r="M339" s="139"/>
      <c r="N339" s="172"/>
      <c r="O339" s="172"/>
      <c r="P339" s="172"/>
      <c r="Q339" s="172"/>
      <c r="R339" s="172"/>
      <c r="S339" s="172"/>
      <c r="T339" s="139"/>
      <c r="U339" s="139"/>
      <c r="V339" s="139"/>
      <c r="W339" s="139"/>
      <c r="X339" s="139"/>
      <c r="Y339" s="139"/>
    </row>
    <row r="340" ht="15.75" customHeight="1">
      <c r="A340" s="139"/>
      <c r="B340" s="139"/>
      <c r="C340" s="139"/>
      <c r="D340" s="139"/>
      <c r="E340" s="139"/>
      <c r="F340" s="139"/>
      <c r="G340" s="139"/>
      <c r="H340" s="139"/>
      <c r="I340" s="139"/>
      <c r="J340" s="139"/>
      <c r="K340" s="139"/>
      <c r="L340" s="139"/>
      <c r="M340" s="139"/>
      <c r="N340" s="172"/>
      <c r="O340" s="172"/>
      <c r="P340" s="172"/>
      <c r="Q340" s="172"/>
      <c r="R340" s="172"/>
      <c r="S340" s="172"/>
      <c r="T340" s="139"/>
      <c r="U340" s="139"/>
      <c r="V340" s="139"/>
      <c r="W340" s="139"/>
      <c r="X340" s="139"/>
      <c r="Y340" s="139"/>
    </row>
    <row r="341" ht="15.75" customHeight="1">
      <c r="A341" s="139"/>
      <c r="B341" s="139"/>
      <c r="C341" s="139"/>
      <c r="D341" s="139"/>
      <c r="E341" s="139"/>
      <c r="F341" s="139"/>
      <c r="G341" s="139"/>
      <c r="H341" s="139"/>
      <c r="I341" s="139"/>
      <c r="J341" s="139"/>
      <c r="K341" s="139"/>
      <c r="L341" s="139"/>
      <c r="M341" s="139"/>
      <c r="N341" s="172"/>
      <c r="O341" s="172"/>
      <c r="P341" s="172"/>
      <c r="Q341" s="172"/>
      <c r="R341" s="172"/>
      <c r="S341" s="172"/>
      <c r="T341" s="139"/>
      <c r="U341" s="139"/>
      <c r="V341" s="139"/>
      <c r="W341" s="139"/>
      <c r="X341" s="139"/>
      <c r="Y341" s="139"/>
    </row>
    <row r="342" ht="15.75" customHeight="1">
      <c r="A342" s="139"/>
      <c r="B342" s="139"/>
      <c r="C342" s="139"/>
      <c r="D342" s="139"/>
      <c r="E342" s="139"/>
      <c r="F342" s="139"/>
      <c r="G342" s="139"/>
      <c r="H342" s="139"/>
      <c r="I342" s="139"/>
      <c r="J342" s="139"/>
      <c r="K342" s="139"/>
      <c r="L342" s="139"/>
      <c r="M342" s="139"/>
      <c r="N342" s="172"/>
      <c r="O342" s="172"/>
      <c r="P342" s="172"/>
      <c r="Q342" s="172"/>
      <c r="R342" s="172"/>
      <c r="S342" s="172"/>
      <c r="T342" s="139"/>
      <c r="U342" s="139"/>
      <c r="V342" s="139"/>
      <c r="W342" s="139"/>
      <c r="X342" s="139"/>
      <c r="Y342" s="139"/>
    </row>
    <row r="343" ht="15.75" customHeight="1">
      <c r="A343" s="139"/>
      <c r="B343" s="139"/>
      <c r="C343" s="139"/>
      <c r="D343" s="139"/>
      <c r="E343" s="139"/>
      <c r="F343" s="139"/>
      <c r="G343" s="139"/>
      <c r="H343" s="139"/>
      <c r="I343" s="139"/>
      <c r="J343" s="139"/>
      <c r="K343" s="139"/>
      <c r="L343" s="139"/>
      <c r="M343" s="139"/>
      <c r="N343" s="172"/>
      <c r="O343" s="172"/>
      <c r="P343" s="172"/>
      <c r="Q343" s="172"/>
      <c r="R343" s="172"/>
      <c r="S343" s="172"/>
      <c r="T343" s="139"/>
      <c r="U343" s="139"/>
      <c r="V343" s="139"/>
      <c r="W343" s="139"/>
      <c r="X343" s="139"/>
      <c r="Y343" s="139"/>
    </row>
    <row r="344" ht="15.75" customHeight="1">
      <c r="A344" s="139"/>
      <c r="B344" s="139"/>
      <c r="C344" s="139"/>
      <c r="D344" s="139"/>
      <c r="E344" s="139"/>
      <c r="F344" s="139"/>
      <c r="G344" s="139"/>
      <c r="H344" s="139"/>
      <c r="I344" s="139"/>
      <c r="J344" s="139"/>
      <c r="K344" s="139"/>
      <c r="L344" s="139"/>
      <c r="M344" s="139"/>
      <c r="N344" s="172"/>
      <c r="O344" s="172"/>
      <c r="P344" s="172"/>
      <c r="Q344" s="172"/>
      <c r="R344" s="172"/>
      <c r="S344" s="172"/>
      <c r="T344" s="139"/>
      <c r="U344" s="139"/>
      <c r="V344" s="139"/>
      <c r="W344" s="139"/>
      <c r="X344" s="139"/>
      <c r="Y344" s="139"/>
    </row>
    <row r="345" ht="15.75" customHeight="1">
      <c r="A345" s="139"/>
      <c r="B345" s="139"/>
      <c r="C345" s="139"/>
      <c r="D345" s="139"/>
      <c r="E345" s="139"/>
      <c r="F345" s="139"/>
      <c r="G345" s="139"/>
      <c r="H345" s="139"/>
      <c r="I345" s="139"/>
      <c r="J345" s="139"/>
      <c r="K345" s="139"/>
      <c r="L345" s="139"/>
      <c r="M345" s="139"/>
      <c r="N345" s="172"/>
      <c r="O345" s="172"/>
      <c r="P345" s="172"/>
      <c r="Q345" s="172"/>
      <c r="R345" s="172"/>
      <c r="S345" s="172"/>
      <c r="T345" s="139"/>
      <c r="U345" s="139"/>
      <c r="V345" s="139"/>
      <c r="W345" s="139"/>
      <c r="X345" s="139"/>
      <c r="Y345" s="139"/>
    </row>
    <row r="346" ht="15.75" customHeight="1">
      <c r="A346" s="139"/>
      <c r="B346" s="139"/>
      <c r="C346" s="139"/>
      <c r="D346" s="139"/>
      <c r="E346" s="139"/>
      <c r="F346" s="139"/>
      <c r="G346" s="139"/>
      <c r="H346" s="139"/>
      <c r="I346" s="139"/>
      <c r="J346" s="139"/>
      <c r="K346" s="139"/>
      <c r="L346" s="139"/>
      <c r="M346" s="139"/>
      <c r="N346" s="172"/>
      <c r="O346" s="172"/>
      <c r="P346" s="172"/>
      <c r="Q346" s="172"/>
      <c r="R346" s="172"/>
      <c r="S346" s="172"/>
      <c r="T346" s="139"/>
      <c r="U346" s="139"/>
      <c r="V346" s="139"/>
      <c r="W346" s="139"/>
      <c r="X346" s="139"/>
      <c r="Y346" s="139"/>
    </row>
    <row r="347" ht="15.75" customHeight="1">
      <c r="A347" s="139"/>
      <c r="B347" s="139"/>
      <c r="C347" s="139"/>
      <c r="D347" s="139"/>
      <c r="E347" s="139"/>
      <c r="F347" s="139"/>
      <c r="G347" s="139"/>
      <c r="H347" s="139"/>
      <c r="I347" s="139"/>
      <c r="J347" s="139"/>
      <c r="K347" s="139"/>
      <c r="L347" s="139"/>
      <c r="M347" s="139"/>
      <c r="N347" s="172"/>
      <c r="O347" s="172"/>
      <c r="P347" s="172"/>
      <c r="Q347" s="172"/>
      <c r="R347" s="172"/>
      <c r="S347" s="172"/>
      <c r="T347" s="139"/>
      <c r="U347" s="139"/>
      <c r="V347" s="139"/>
      <c r="W347" s="139"/>
      <c r="X347" s="139"/>
      <c r="Y347" s="139"/>
    </row>
    <row r="348" ht="15.75" customHeight="1">
      <c r="A348" s="139"/>
      <c r="B348" s="139"/>
      <c r="C348" s="139"/>
      <c r="D348" s="139"/>
      <c r="E348" s="139"/>
      <c r="F348" s="139"/>
      <c r="G348" s="139"/>
      <c r="H348" s="139"/>
      <c r="I348" s="139"/>
      <c r="J348" s="139"/>
      <c r="K348" s="139"/>
      <c r="L348" s="139"/>
      <c r="M348" s="139"/>
      <c r="N348" s="172"/>
      <c r="O348" s="172"/>
      <c r="P348" s="172"/>
      <c r="Q348" s="172"/>
      <c r="R348" s="172"/>
      <c r="S348" s="172"/>
      <c r="T348" s="139"/>
      <c r="U348" s="139"/>
      <c r="V348" s="139"/>
      <c r="W348" s="139"/>
      <c r="X348" s="139"/>
      <c r="Y348" s="139"/>
    </row>
    <row r="349" ht="15.75" customHeight="1">
      <c r="A349" s="139"/>
      <c r="B349" s="139"/>
      <c r="C349" s="139"/>
      <c r="D349" s="139"/>
      <c r="E349" s="139"/>
      <c r="F349" s="139"/>
      <c r="G349" s="139"/>
      <c r="H349" s="139"/>
      <c r="I349" s="139"/>
      <c r="J349" s="139"/>
      <c r="K349" s="139"/>
      <c r="L349" s="139"/>
      <c r="M349" s="139"/>
      <c r="N349" s="172"/>
      <c r="O349" s="172"/>
      <c r="P349" s="172"/>
      <c r="Q349" s="172"/>
      <c r="R349" s="172"/>
      <c r="S349" s="172"/>
      <c r="T349" s="139"/>
      <c r="U349" s="139"/>
      <c r="V349" s="139"/>
      <c r="W349" s="139"/>
      <c r="X349" s="139"/>
      <c r="Y349" s="139"/>
    </row>
    <row r="350" ht="15.75" customHeight="1">
      <c r="A350" s="139"/>
      <c r="B350" s="139"/>
      <c r="C350" s="139"/>
      <c r="D350" s="139"/>
      <c r="E350" s="139"/>
      <c r="F350" s="139"/>
      <c r="G350" s="139"/>
      <c r="H350" s="139"/>
      <c r="I350" s="139"/>
      <c r="J350" s="139"/>
      <c r="K350" s="139"/>
      <c r="L350" s="139"/>
      <c r="M350" s="139"/>
      <c r="N350" s="172"/>
      <c r="O350" s="172"/>
      <c r="P350" s="172"/>
      <c r="Q350" s="172"/>
      <c r="R350" s="172"/>
      <c r="S350" s="172"/>
      <c r="T350" s="139"/>
      <c r="U350" s="139"/>
      <c r="V350" s="139"/>
      <c r="W350" s="139"/>
      <c r="X350" s="139"/>
      <c r="Y350" s="139"/>
    </row>
    <row r="351" ht="15.75" customHeight="1">
      <c r="A351" s="139"/>
      <c r="B351" s="139"/>
      <c r="C351" s="139"/>
      <c r="D351" s="139"/>
      <c r="E351" s="139"/>
      <c r="F351" s="139"/>
      <c r="G351" s="139"/>
      <c r="H351" s="139"/>
      <c r="I351" s="139"/>
      <c r="J351" s="139"/>
      <c r="K351" s="139"/>
      <c r="L351" s="139"/>
      <c r="M351" s="139"/>
      <c r="N351" s="172"/>
      <c r="O351" s="172"/>
      <c r="P351" s="172"/>
      <c r="Q351" s="172"/>
      <c r="R351" s="172"/>
      <c r="S351" s="172"/>
      <c r="T351" s="139"/>
      <c r="U351" s="139"/>
      <c r="V351" s="139"/>
      <c r="W351" s="139"/>
      <c r="X351" s="139"/>
      <c r="Y351" s="139"/>
    </row>
    <row r="352" ht="15.75" customHeight="1">
      <c r="A352" s="139"/>
      <c r="B352" s="139"/>
      <c r="C352" s="139"/>
      <c r="D352" s="139"/>
      <c r="E352" s="139"/>
      <c r="F352" s="139"/>
      <c r="G352" s="139"/>
      <c r="H352" s="139"/>
      <c r="I352" s="139"/>
      <c r="J352" s="139"/>
      <c r="K352" s="139"/>
      <c r="L352" s="139"/>
      <c r="M352" s="139"/>
      <c r="N352" s="172"/>
      <c r="O352" s="172"/>
      <c r="P352" s="172"/>
      <c r="Q352" s="172"/>
      <c r="R352" s="172"/>
      <c r="S352" s="172"/>
      <c r="T352" s="139"/>
      <c r="U352" s="139"/>
      <c r="V352" s="139"/>
      <c r="W352" s="139"/>
      <c r="X352" s="139"/>
      <c r="Y352" s="139"/>
    </row>
    <row r="353" ht="15.75" customHeight="1">
      <c r="A353" s="139"/>
      <c r="B353" s="139"/>
      <c r="C353" s="139"/>
      <c r="D353" s="139"/>
      <c r="E353" s="139"/>
      <c r="F353" s="139"/>
      <c r="G353" s="139"/>
      <c r="H353" s="139"/>
      <c r="I353" s="139"/>
      <c r="J353" s="139"/>
      <c r="K353" s="139"/>
      <c r="L353" s="139"/>
      <c r="M353" s="139"/>
      <c r="N353" s="172"/>
      <c r="O353" s="172"/>
      <c r="P353" s="172"/>
      <c r="Q353" s="172"/>
      <c r="R353" s="172"/>
      <c r="S353" s="172"/>
      <c r="T353" s="139"/>
      <c r="U353" s="139"/>
      <c r="V353" s="139"/>
      <c r="W353" s="139"/>
      <c r="X353" s="139"/>
      <c r="Y353" s="139"/>
    </row>
    <row r="354" ht="15.75" customHeight="1">
      <c r="A354" s="139"/>
      <c r="B354" s="139"/>
      <c r="C354" s="139"/>
      <c r="D354" s="139"/>
      <c r="E354" s="139"/>
      <c r="F354" s="139"/>
      <c r="G354" s="139"/>
      <c r="H354" s="139"/>
      <c r="I354" s="139"/>
      <c r="J354" s="139"/>
      <c r="K354" s="139"/>
      <c r="L354" s="139"/>
      <c r="M354" s="139"/>
      <c r="N354" s="172"/>
      <c r="O354" s="172"/>
      <c r="P354" s="172"/>
      <c r="Q354" s="172"/>
      <c r="R354" s="172"/>
      <c r="S354" s="172"/>
      <c r="T354" s="139"/>
      <c r="U354" s="139"/>
      <c r="V354" s="139"/>
      <c r="W354" s="139"/>
      <c r="X354" s="139"/>
      <c r="Y354" s="139"/>
    </row>
    <row r="355" ht="15.75" customHeight="1">
      <c r="A355" s="139"/>
      <c r="B355" s="139"/>
      <c r="C355" s="139"/>
      <c r="D355" s="139"/>
      <c r="E355" s="139"/>
      <c r="F355" s="139"/>
      <c r="G355" s="139"/>
      <c r="H355" s="139"/>
      <c r="I355" s="139"/>
      <c r="J355" s="139"/>
      <c r="K355" s="139"/>
      <c r="L355" s="139"/>
      <c r="M355" s="139"/>
      <c r="N355" s="172"/>
      <c r="O355" s="172"/>
      <c r="P355" s="172"/>
      <c r="Q355" s="172"/>
      <c r="R355" s="172"/>
      <c r="S355" s="172"/>
      <c r="T355" s="139"/>
      <c r="U355" s="139"/>
      <c r="V355" s="139"/>
      <c r="W355" s="139"/>
      <c r="X355" s="139"/>
      <c r="Y355" s="139"/>
    </row>
    <row r="356" ht="15.75" customHeight="1">
      <c r="A356" s="139"/>
      <c r="B356" s="139"/>
      <c r="C356" s="139"/>
      <c r="D356" s="139"/>
      <c r="E356" s="139"/>
      <c r="F356" s="139"/>
      <c r="G356" s="139"/>
      <c r="H356" s="139"/>
      <c r="I356" s="139"/>
      <c r="J356" s="139"/>
      <c r="K356" s="139"/>
      <c r="L356" s="139"/>
      <c r="M356" s="139"/>
      <c r="N356" s="172"/>
      <c r="O356" s="172"/>
      <c r="P356" s="172"/>
      <c r="Q356" s="172"/>
      <c r="R356" s="172"/>
      <c r="S356" s="172"/>
      <c r="T356" s="139"/>
      <c r="U356" s="139"/>
      <c r="V356" s="139"/>
      <c r="W356" s="139"/>
      <c r="X356" s="139"/>
      <c r="Y356" s="139"/>
    </row>
    <row r="357" ht="15.75" customHeight="1">
      <c r="A357" s="139"/>
      <c r="B357" s="139"/>
      <c r="C357" s="139"/>
      <c r="D357" s="139"/>
      <c r="E357" s="139"/>
      <c r="F357" s="139"/>
      <c r="G357" s="139"/>
      <c r="H357" s="139"/>
      <c r="I357" s="139"/>
      <c r="J357" s="139"/>
      <c r="K357" s="139"/>
      <c r="L357" s="139"/>
      <c r="M357" s="139"/>
      <c r="N357" s="172"/>
      <c r="O357" s="172"/>
      <c r="P357" s="172"/>
      <c r="Q357" s="172"/>
      <c r="R357" s="172"/>
      <c r="S357" s="172"/>
      <c r="T357" s="139"/>
      <c r="U357" s="139"/>
      <c r="V357" s="139"/>
      <c r="W357" s="139"/>
      <c r="X357" s="139"/>
      <c r="Y357" s="139"/>
    </row>
    <row r="358" ht="15.75" customHeight="1">
      <c r="A358" s="139"/>
      <c r="B358" s="139"/>
      <c r="C358" s="139"/>
      <c r="D358" s="139"/>
      <c r="E358" s="139"/>
      <c r="F358" s="139"/>
      <c r="G358" s="139"/>
      <c r="H358" s="139"/>
      <c r="I358" s="139"/>
      <c r="J358" s="139"/>
      <c r="K358" s="139"/>
      <c r="L358" s="139"/>
      <c r="M358" s="139"/>
      <c r="N358" s="172"/>
      <c r="O358" s="172"/>
      <c r="P358" s="172"/>
      <c r="Q358" s="172"/>
      <c r="R358" s="172"/>
      <c r="S358" s="172"/>
      <c r="T358" s="139"/>
      <c r="U358" s="139"/>
      <c r="V358" s="139"/>
      <c r="W358" s="139"/>
      <c r="X358" s="139"/>
      <c r="Y358" s="139"/>
    </row>
    <row r="359" ht="15.75" customHeight="1">
      <c r="A359" s="139"/>
      <c r="B359" s="139"/>
      <c r="C359" s="139"/>
      <c r="D359" s="139"/>
      <c r="E359" s="139"/>
      <c r="F359" s="139"/>
      <c r="G359" s="139"/>
      <c r="H359" s="139"/>
      <c r="I359" s="139"/>
      <c r="J359" s="139"/>
      <c r="K359" s="139"/>
      <c r="L359" s="139"/>
      <c r="M359" s="139"/>
      <c r="N359" s="172"/>
      <c r="O359" s="172"/>
      <c r="P359" s="172"/>
      <c r="Q359" s="172"/>
      <c r="R359" s="172"/>
      <c r="S359" s="172"/>
      <c r="T359" s="139"/>
      <c r="U359" s="139"/>
      <c r="V359" s="139"/>
      <c r="W359" s="139"/>
      <c r="X359" s="139"/>
      <c r="Y359" s="139"/>
    </row>
    <row r="360" ht="15.75" customHeight="1">
      <c r="A360" s="139"/>
      <c r="B360" s="139"/>
      <c r="C360" s="139"/>
      <c r="D360" s="139"/>
      <c r="E360" s="139"/>
      <c r="F360" s="139"/>
      <c r="G360" s="139"/>
      <c r="H360" s="139"/>
      <c r="I360" s="139"/>
      <c r="J360" s="139"/>
      <c r="K360" s="139"/>
      <c r="L360" s="139"/>
      <c r="M360" s="139"/>
      <c r="N360" s="172"/>
      <c r="O360" s="172"/>
      <c r="P360" s="172"/>
      <c r="Q360" s="172"/>
      <c r="R360" s="172"/>
      <c r="S360" s="172"/>
      <c r="T360" s="139"/>
      <c r="U360" s="139"/>
      <c r="V360" s="139"/>
      <c r="W360" s="139"/>
      <c r="X360" s="139"/>
      <c r="Y360" s="139"/>
    </row>
    <row r="361" ht="15.75" customHeight="1">
      <c r="A361" s="139"/>
      <c r="B361" s="139"/>
      <c r="C361" s="139"/>
      <c r="D361" s="139"/>
      <c r="E361" s="139"/>
      <c r="F361" s="139"/>
      <c r="G361" s="139"/>
      <c r="H361" s="139"/>
      <c r="I361" s="139"/>
      <c r="J361" s="139"/>
      <c r="K361" s="139"/>
      <c r="L361" s="139"/>
      <c r="M361" s="139"/>
      <c r="N361" s="172"/>
      <c r="O361" s="172"/>
      <c r="P361" s="172"/>
      <c r="Q361" s="172"/>
      <c r="R361" s="172"/>
      <c r="S361" s="172"/>
      <c r="T361" s="139"/>
      <c r="U361" s="139"/>
      <c r="V361" s="139"/>
      <c r="W361" s="139"/>
      <c r="X361" s="139"/>
      <c r="Y361" s="139"/>
    </row>
    <row r="362" ht="15.75" customHeight="1">
      <c r="A362" s="139"/>
      <c r="B362" s="139"/>
      <c r="C362" s="139"/>
      <c r="D362" s="139"/>
      <c r="E362" s="139"/>
      <c r="F362" s="139"/>
      <c r="G362" s="139"/>
      <c r="H362" s="139"/>
      <c r="I362" s="139"/>
      <c r="J362" s="139"/>
      <c r="K362" s="139"/>
      <c r="L362" s="139"/>
      <c r="M362" s="139"/>
      <c r="N362" s="172"/>
      <c r="O362" s="172"/>
      <c r="P362" s="172"/>
      <c r="Q362" s="172"/>
      <c r="R362" s="172"/>
      <c r="S362" s="172"/>
      <c r="T362" s="139"/>
      <c r="U362" s="139"/>
      <c r="V362" s="139"/>
      <c r="W362" s="139"/>
      <c r="X362" s="139"/>
      <c r="Y362" s="139"/>
    </row>
    <row r="363" ht="15.75" customHeight="1">
      <c r="A363" s="139"/>
      <c r="B363" s="139"/>
      <c r="C363" s="139"/>
      <c r="D363" s="139"/>
      <c r="E363" s="139"/>
      <c r="F363" s="139"/>
      <c r="G363" s="139"/>
      <c r="H363" s="139"/>
      <c r="I363" s="139"/>
      <c r="J363" s="139"/>
      <c r="K363" s="139"/>
      <c r="L363" s="139"/>
      <c r="M363" s="139"/>
      <c r="N363" s="172"/>
      <c r="O363" s="172"/>
      <c r="P363" s="172"/>
      <c r="Q363" s="172"/>
      <c r="R363" s="172"/>
      <c r="S363" s="172"/>
      <c r="T363" s="139"/>
      <c r="U363" s="139"/>
      <c r="V363" s="139"/>
      <c r="W363" s="139"/>
      <c r="X363" s="139"/>
      <c r="Y363" s="139"/>
    </row>
    <row r="364" ht="15.75" customHeight="1">
      <c r="A364" s="139"/>
      <c r="B364" s="139"/>
      <c r="C364" s="139"/>
      <c r="D364" s="139"/>
      <c r="E364" s="139"/>
      <c r="F364" s="139"/>
      <c r="G364" s="139"/>
      <c r="H364" s="139"/>
      <c r="I364" s="139"/>
      <c r="J364" s="139"/>
      <c r="K364" s="139"/>
      <c r="L364" s="139"/>
      <c r="M364" s="139"/>
      <c r="N364" s="172"/>
      <c r="O364" s="172"/>
      <c r="P364" s="172"/>
      <c r="Q364" s="172"/>
      <c r="R364" s="172"/>
      <c r="S364" s="172"/>
      <c r="T364" s="139"/>
      <c r="U364" s="139"/>
      <c r="V364" s="139"/>
      <c r="W364" s="139"/>
      <c r="X364" s="139"/>
      <c r="Y364" s="139"/>
    </row>
    <row r="365" ht="15.75" customHeight="1">
      <c r="A365" s="139"/>
      <c r="B365" s="139"/>
      <c r="C365" s="139"/>
      <c r="D365" s="139"/>
      <c r="E365" s="139"/>
      <c r="F365" s="139"/>
      <c r="G365" s="139"/>
      <c r="H365" s="139"/>
      <c r="I365" s="139"/>
      <c r="J365" s="139"/>
      <c r="K365" s="139"/>
      <c r="L365" s="139"/>
      <c r="M365" s="139"/>
      <c r="N365" s="172"/>
      <c r="O365" s="172"/>
      <c r="P365" s="172"/>
      <c r="Q365" s="172"/>
      <c r="R365" s="172"/>
      <c r="S365" s="172"/>
      <c r="T365" s="139"/>
      <c r="U365" s="139"/>
      <c r="V365" s="139"/>
      <c r="W365" s="139"/>
      <c r="X365" s="139"/>
      <c r="Y365" s="139"/>
    </row>
    <row r="366" ht="15.75" customHeight="1">
      <c r="A366" s="139"/>
      <c r="B366" s="139"/>
      <c r="C366" s="139"/>
      <c r="D366" s="139"/>
      <c r="E366" s="139"/>
      <c r="F366" s="139"/>
      <c r="G366" s="139"/>
      <c r="H366" s="139"/>
      <c r="I366" s="139"/>
      <c r="J366" s="139"/>
      <c r="K366" s="139"/>
      <c r="L366" s="139"/>
      <c r="M366" s="139"/>
      <c r="N366" s="172"/>
      <c r="O366" s="172"/>
      <c r="P366" s="172"/>
      <c r="Q366" s="172"/>
      <c r="R366" s="172"/>
      <c r="S366" s="172"/>
      <c r="T366" s="139"/>
      <c r="U366" s="139"/>
      <c r="V366" s="139"/>
      <c r="W366" s="139"/>
      <c r="X366" s="139"/>
      <c r="Y366" s="139"/>
    </row>
    <row r="367" ht="15.75" customHeight="1">
      <c r="A367" s="139"/>
      <c r="B367" s="139"/>
      <c r="C367" s="139"/>
      <c r="D367" s="139"/>
      <c r="E367" s="139"/>
      <c r="F367" s="139"/>
      <c r="G367" s="139"/>
      <c r="H367" s="139"/>
      <c r="I367" s="139"/>
      <c r="J367" s="139"/>
      <c r="K367" s="139"/>
      <c r="L367" s="139"/>
      <c r="M367" s="139"/>
      <c r="N367" s="172"/>
      <c r="O367" s="172"/>
      <c r="P367" s="172"/>
      <c r="Q367" s="172"/>
      <c r="R367" s="172"/>
      <c r="S367" s="172"/>
      <c r="T367" s="139"/>
      <c r="U367" s="139"/>
      <c r="V367" s="139"/>
      <c r="W367" s="139"/>
      <c r="X367" s="139"/>
      <c r="Y367" s="139"/>
    </row>
    <row r="368" ht="15.75" customHeight="1">
      <c r="A368" s="139"/>
      <c r="B368" s="139"/>
      <c r="C368" s="139"/>
      <c r="D368" s="139"/>
      <c r="E368" s="139"/>
      <c r="F368" s="139"/>
      <c r="G368" s="139"/>
      <c r="H368" s="139"/>
      <c r="I368" s="139"/>
      <c r="J368" s="139"/>
      <c r="K368" s="139"/>
      <c r="L368" s="139"/>
      <c r="M368" s="139"/>
      <c r="N368" s="172"/>
      <c r="O368" s="172"/>
      <c r="P368" s="172"/>
      <c r="Q368" s="172"/>
      <c r="R368" s="172"/>
      <c r="S368" s="172"/>
      <c r="T368" s="139"/>
      <c r="U368" s="139"/>
      <c r="V368" s="139"/>
      <c r="W368" s="139"/>
      <c r="X368" s="139"/>
      <c r="Y368" s="139"/>
    </row>
    <row r="369" ht="15.75" customHeight="1">
      <c r="A369" s="139"/>
      <c r="B369" s="139"/>
      <c r="C369" s="139"/>
      <c r="D369" s="139"/>
      <c r="E369" s="139"/>
      <c r="F369" s="139"/>
      <c r="G369" s="139"/>
      <c r="H369" s="139"/>
      <c r="I369" s="139"/>
      <c r="J369" s="139"/>
      <c r="K369" s="139"/>
      <c r="L369" s="139"/>
      <c r="M369" s="139"/>
      <c r="N369" s="172"/>
      <c r="O369" s="172"/>
      <c r="P369" s="172"/>
      <c r="Q369" s="172"/>
      <c r="R369" s="172"/>
      <c r="S369" s="172"/>
      <c r="T369" s="139"/>
      <c r="U369" s="139"/>
      <c r="V369" s="139"/>
      <c r="W369" s="139"/>
      <c r="X369" s="139"/>
      <c r="Y369" s="139"/>
    </row>
    <row r="370" ht="15.75" customHeight="1">
      <c r="A370" s="139"/>
      <c r="B370" s="139"/>
      <c r="C370" s="139"/>
      <c r="D370" s="139"/>
      <c r="E370" s="139"/>
      <c r="F370" s="139"/>
      <c r="G370" s="139"/>
      <c r="H370" s="139"/>
      <c r="I370" s="139"/>
      <c r="J370" s="139"/>
      <c r="K370" s="139"/>
      <c r="L370" s="139"/>
      <c r="M370" s="139"/>
      <c r="N370" s="172"/>
      <c r="O370" s="172"/>
      <c r="P370" s="172"/>
      <c r="Q370" s="172"/>
      <c r="R370" s="172"/>
      <c r="S370" s="172"/>
      <c r="T370" s="139"/>
      <c r="U370" s="139"/>
      <c r="V370" s="139"/>
      <c r="W370" s="139"/>
      <c r="X370" s="139"/>
      <c r="Y370" s="139"/>
    </row>
    <row r="371" ht="15.75" customHeight="1">
      <c r="A371" s="139"/>
      <c r="B371" s="139"/>
      <c r="C371" s="139"/>
      <c r="D371" s="139"/>
      <c r="E371" s="139"/>
      <c r="F371" s="139"/>
      <c r="G371" s="139"/>
      <c r="H371" s="139"/>
      <c r="I371" s="139"/>
      <c r="J371" s="139"/>
      <c r="K371" s="139"/>
      <c r="L371" s="139"/>
      <c r="M371" s="139"/>
      <c r="N371" s="172"/>
      <c r="O371" s="172"/>
      <c r="P371" s="172"/>
      <c r="Q371" s="172"/>
      <c r="R371" s="172"/>
      <c r="S371" s="172"/>
      <c r="T371" s="139"/>
      <c r="U371" s="139"/>
      <c r="V371" s="139"/>
      <c r="W371" s="139"/>
      <c r="X371" s="139"/>
      <c r="Y371" s="139"/>
    </row>
    <row r="372" ht="15.75" customHeight="1">
      <c r="A372" s="139"/>
      <c r="B372" s="139"/>
      <c r="C372" s="139"/>
      <c r="D372" s="139"/>
      <c r="E372" s="139"/>
      <c r="F372" s="139"/>
      <c r="G372" s="139"/>
      <c r="H372" s="139"/>
      <c r="I372" s="139"/>
      <c r="J372" s="139"/>
      <c r="K372" s="139"/>
      <c r="L372" s="139"/>
      <c r="M372" s="139"/>
      <c r="N372" s="172"/>
      <c r="O372" s="172"/>
      <c r="P372" s="172"/>
      <c r="Q372" s="172"/>
      <c r="R372" s="172"/>
      <c r="S372" s="172"/>
      <c r="T372" s="139"/>
      <c r="U372" s="139"/>
      <c r="V372" s="139"/>
      <c r="W372" s="139"/>
      <c r="X372" s="139"/>
      <c r="Y372" s="139"/>
    </row>
    <row r="373" ht="15.75" customHeight="1">
      <c r="A373" s="139"/>
      <c r="B373" s="139"/>
      <c r="C373" s="139"/>
      <c r="D373" s="139"/>
      <c r="E373" s="139"/>
      <c r="F373" s="139"/>
      <c r="G373" s="139"/>
      <c r="H373" s="139"/>
      <c r="I373" s="139"/>
      <c r="J373" s="139"/>
      <c r="K373" s="139"/>
      <c r="L373" s="139"/>
      <c r="M373" s="139"/>
      <c r="N373" s="172"/>
      <c r="O373" s="172"/>
      <c r="P373" s="172"/>
      <c r="Q373" s="172"/>
      <c r="R373" s="172"/>
      <c r="S373" s="172"/>
      <c r="T373" s="139"/>
      <c r="U373" s="139"/>
      <c r="V373" s="139"/>
      <c r="W373" s="139"/>
      <c r="X373" s="139"/>
      <c r="Y373" s="139"/>
    </row>
    <row r="374" ht="15.75" customHeight="1">
      <c r="A374" s="139"/>
      <c r="B374" s="139"/>
      <c r="C374" s="139"/>
      <c r="D374" s="139"/>
      <c r="E374" s="139"/>
      <c r="F374" s="139"/>
      <c r="G374" s="139"/>
      <c r="H374" s="139"/>
      <c r="I374" s="139"/>
      <c r="J374" s="139"/>
      <c r="K374" s="139"/>
      <c r="L374" s="139"/>
      <c r="M374" s="139"/>
      <c r="N374" s="172"/>
      <c r="O374" s="172"/>
      <c r="P374" s="172"/>
      <c r="Q374" s="172"/>
      <c r="R374" s="172"/>
      <c r="S374" s="172"/>
      <c r="T374" s="139"/>
      <c r="U374" s="139"/>
      <c r="V374" s="139"/>
      <c r="W374" s="139"/>
      <c r="X374" s="139"/>
      <c r="Y374" s="139"/>
    </row>
    <row r="375" ht="15.75" customHeight="1">
      <c r="A375" s="139"/>
      <c r="B375" s="139"/>
      <c r="C375" s="139"/>
      <c r="D375" s="139"/>
      <c r="E375" s="139"/>
      <c r="F375" s="139"/>
      <c r="G375" s="139"/>
      <c r="H375" s="139"/>
      <c r="I375" s="139"/>
      <c r="J375" s="139"/>
      <c r="K375" s="139"/>
      <c r="L375" s="139"/>
      <c r="M375" s="139"/>
      <c r="N375" s="172"/>
      <c r="O375" s="172"/>
      <c r="P375" s="172"/>
      <c r="Q375" s="172"/>
      <c r="R375" s="172"/>
      <c r="S375" s="172"/>
      <c r="T375" s="139"/>
      <c r="U375" s="139"/>
      <c r="V375" s="139"/>
      <c r="W375" s="139"/>
      <c r="X375" s="139"/>
      <c r="Y375" s="139"/>
    </row>
    <row r="376" ht="15.75" customHeight="1">
      <c r="A376" s="139"/>
      <c r="B376" s="139"/>
      <c r="C376" s="139"/>
      <c r="D376" s="139"/>
      <c r="E376" s="139"/>
      <c r="F376" s="139"/>
      <c r="G376" s="139"/>
      <c r="H376" s="139"/>
      <c r="I376" s="139"/>
      <c r="J376" s="139"/>
      <c r="K376" s="139"/>
      <c r="L376" s="139"/>
      <c r="M376" s="139"/>
      <c r="N376" s="172"/>
      <c r="O376" s="172"/>
      <c r="P376" s="172"/>
      <c r="Q376" s="172"/>
      <c r="R376" s="172"/>
      <c r="S376" s="172"/>
      <c r="T376" s="139"/>
      <c r="U376" s="139"/>
      <c r="V376" s="139"/>
      <c r="W376" s="139"/>
      <c r="X376" s="139"/>
      <c r="Y376" s="139"/>
    </row>
    <row r="377" ht="15.75" customHeight="1">
      <c r="A377" s="139"/>
      <c r="B377" s="139"/>
      <c r="C377" s="139"/>
      <c r="D377" s="139"/>
      <c r="E377" s="139"/>
      <c r="F377" s="139"/>
      <c r="G377" s="139"/>
      <c r="H377" s="139"/>
      <c r="I377" s="139"/>
      <c r="J377" s="139"/>
      <c r="K377" s="139"/>
      <c r="L377" s="139"/>
      <c r="M377" s="139"/>
      <c r="N377" s="172"/>
      <c r="O377" s="172"/>
      <c r="P377" s="172"/>
      <c r="Q377" s="172"/>
      <c r="R377" s="172"/>
      <c r="S377" s="172"/>
      <c r="T377" s="139"/>
      <c r="U377" s="139"/>
      <c r="V377" s="139"/>
      <c r="W377" s="139"/>
      <c r="X377" s="139"/>
      <c r="Y377" s="139"/>
    </row>
    <row r="378" ht="15.75" customHeight="1">
      <c r="A378" s="139"/>
      <c r="B378" s="139"/>
      <c r="C378" s="139"/>
      <c r="D378" s="139"/>
      <c r="E378" s="139"/>
      <c r="F378" s="139"/>
      <c r="G378" s="139"/>
      <c r="H378" s="139"/>
      <c r="I378" s="139"/>
      <c r="J378" s="139"/>
      <c r="K378" s="139"/>
      <c r="L378" s="139"/>
      <c r="M378" s="139"/>
      <c r="N378" s="172"/>
      <c r="O378" s="172"/>
      <c r="P378" s="172"/>
      <c r="Q378" s="172"/>
      <c r="R378" s="172"/>
      <c r="S378" s="172"/>
      <c r="T378" s="139"/>
      <c r="U378" s="139"/>
      <c r="V378" s="139"/>
      <c r="W378" s="139"/>
      <c r="X378" s="139"/>
      <c r="Y378" s="139"/>
    </row>
    <row r="379" ht="15.75" customHeight="1">
      <c r="A379" s="139"/>
      <c r="B379" s="139"/>
      <c r="C379" s="139"/>
      <c r="D379" s="139"/>
      <c r="E379" s="139"/>
      <c r="F379" s="139"/>
      <c r="G379" s="139"/>
      <c r="H379" s="139"/>
      <c r="I379" s="139"/>
      <c r="J379" s="139"/>
      <c r="K379" s="139"/>
      <c r="L379" s="139"/>
      <c r="M379" s="139"/>
      <c r="N379" s="172"/>
      <c r="O379" s="172"/>
      <c r="P379" s="172"/>
      <c r="Q379" s="172"/>
      <c r="R379" s="172"/>
      <c r="S379" s="172"/>
      <c r="T379" s="139"/>
      <c r="U379" s="139"/>
      <c r="V379" s="139"/>
      <c r="W379" s="139"/>
      <c r="X379" s="139"/>
      <c r="Y379" s="139"/>
    </row>
    <row r="380" ht="15.75" customHeight="1">
      <c r="A380" s="139"/>
      <c r="B380" s="139"/>
      <c r="C380" s="139"/>
      <c r="D380" s="139"/>
      <c r="E380" s="139"/>
      <c r="F380" s="139"/>
      <c r="G380" s="139"/>
      <c r="H380" s="139"/>
      <c r="I380" s="139"/>
      <c r="J380" s="139"/>
      <c r="K380" s="139"/>
      <c r="L380" s="139"/>
      <c r="M380" s="139"/>
      <c r="N380" s="172"/>
      <c r="O380" s="172"/>
      <c r="P380" s="172"/>
      <c r="Q380" s="172"/>
      <c r="R380" s="172"/>
      <c r="S380" s="172"/>
      <c r="T380" s="139"/>
      <c r="U380" s="139"/>
      <c r="V380" s="139"/>
      <c r="W380" s="139"/>
      <c r="X380" s="139"/>
      <c r="Y380" s="139"/>
    </row>
    <row r="381" ht="15.75" customHeight="1">
      <c r="A381" s="139"/>
      <c r="B381" s="139"/>
      <c r="C381" s="139"/>
      <c r="D381" s="139"/>
      <c r="E381" s="139"/>
      <c r="F381" s="139"/>
      <c r="G381" s="139"/>
      <c r="H381" s="139"/>
      <c r="I381" s="139"/>
      <c r="J381" s="139"/>
      <c r="K381" s="139"/>
      <c r="L381" s="139"/>
      <c r="M381" s="139"/>
      <c r="N381" s="172"/>
      <c r="O381" s="172"/>
      <c r="P381" s="172"/>
      <c r="Q381" s="172"/>
      <c r="R381" s="172"/>
      <c r="S381" s="172"/>
      <c r="T381" s="139"/>
      <c r="U381" s="139"/>
      <c r="V381" s="139"/>
      <c r="W381" s="139"/>
      <c r="X381" s="139"/>
      <c r="Y381" s="139"/>
    </row>
    <row r="382" ht="15.75" customHeight="1">
      <c r="A382" s="139"/>
      <c r="B382" s="139"/>
      <c r="C382" s="139"/>
      <c r="D382" s="139"/>
      <c r="E382" s="139"/>
      <c r="F382" s="139"/>
      <c r="G382" s="139"/>
      <c r="H382" s="139"/>
      <c r="I382" s="139"/>
      <c r="J382" s="139"/>
      <c r="K382" s="139"/>
      <c r="L382" s="139"/>
      <c r="M382" s="139"/>
      <c r="N382" s="172"/>
      <c r="O382" s="172"/>
      <c r="P382" s="172"/>
      <c r="Q382" s="172"/>
      <c r="R382" s="172"/>
      <c r="S382" s="172"/>
      <c r="T382" s="139"/>
      <c r="U382" s="139"/>
      <c r="V382" s="139"/>
      <c r="W382" s="139"/>
      <c r="X382" s="139"/>
      <c r="Y382" s="139"/>
    </row>
    <row r="383" ht="15.75" customHeight="1">
      <c r="A383" s="139"/>
      <c r="B383" s="139"/>
      <c r="C383" s="139"/>
      <c r="D383" s="139"/>
      <c r="E383" s="139"/>
      <c r="F383" s="139"/>
      <c r="G383" s="139"/>
      <c r="H383" s="139"/>
      <c r="I383" s="139"/>
      <c r="J383" s="139"/>
      <c r="K383" s="139"/>
      <c r="L383" s="139"/>
      <c r="M383" s="139"/>
      <c r="N383" s="172"/>
      <c r="O383" s="172"/>
      <c r="P383" s="172"/>
      <c r="Q383" s="172"/>
      <c r="R383" s="172"/>
      <c r="S383" s="172"/>
      <c r="T383" s="139"/>
      <c r="U383" s="139"/>
      <c r="V383" s="139"/>
      <c r="W383" s="139"/>
      <c r="X383" s="139"/>
      <c r="Y383" s="139"/>
    </row>
    <row r="384" ht="15.75" customHeight="1">
      <c r="A384" s="139"/>
      <c r="B384" s="139"/>
      <c r="C384" s="139"/>
      <c r="D384" s="139"/>
      <c r="E384" s="139"/>
      <c r="F384" s="139"/>
      <c r="G384" s="139"/>
      <c r="H384" s="139"/>
      <c r="I384" s="139"/>
      <c r="J384" s="139"/>
      <c r="K384" s="139"/>
      <c r="L384" s="139"/>
      <c r="M384" s="139"/>
      <c r="N384" s="172"/>
      <c r="O384" s="172"/>
      <c r="P384" s="172"/>
      <c r="Q384" s="172"/>
      <c r="R384" s="172"/>
      <c r="S384" s="172"/>
      <c r="T384" s="139"/>
      <c r="U384" s="139"/>
      <c r="V384" s="139"/>
      <c r="W384" s="139"/>
      <c r="X384" s="139"/>
      <c r="Y384" s="139"/>
    </row>
    <row r="385" ht="15.75" customHeight="1">
      <c r="A385" s="139"/>
      <c r="B385" s="139"/>
      <c r="C385" s="139"/>
      <c r="D385" s="139"/>
      <c r="E385" s="139"/>
      <c r="F385" s="139"/>
      <c r="G385" s="139"/>
      <c r="H385" s="139"/>
      <c r="I385" s="139"/>
      <c r="J385" s="139"/>
      <c r="K385" s="139"/>
      <c r="L385" s="139"/>
      <c r="M385" s="139"/>
      <c r="N385" s="172"/>
      <c r="O385" s="172"/>
      <c r="P385" s="172"/>
      <c r="Q385" s="172"/>
      <c r="R385" s="172"/>
      <c r="S385" s="172"/>
      <c r="T385" s="139"/>
      <c r="U385" s="139"/>
      <c r="V385" s="139"/>
      <c r="W385" s="139"/>
      <c r="X385" s="139"/>
      <c r="Y385" s="139"/>
    </row>
    <row r="386" ht="15.75" customHeight="1">
      <c r="A386" s="139"/>
      <c r="B386" s="139"/>
      <c r="C386" s="139"/>
      <c r="D386" s="139"/>
      <c r="E386" s="139"/>
      <c r="F386" s="139"/>
      <c r="G386" s="139"/>
      <c r="H386" s="139"/>
      <c r="I386" s="139"/>
      <c r="J386" s="139"/>
      <c r="K386" s="139"/>
      <c r="L386" s="139"/>
      <c r="M386" s="139"/>
      <c r="N386" s="172"/>
      <c r="O386" s="172"/>
      <c r="P386" s="172"/>
      <c r="Q386" s="172"/>
      <c r="R386" s="172"/>
      <c r="S386" s="172"/>
      <c r="T386" s="139"/>
      <c r="U386" s="139"/>
      <c r="V386" s="139"/>
      <c r="W386" s="139"/>
      <c r="X386" s="139"/>
      <c r="Y386" s="139"/>
    </row>
    <row r="387" ht="15.75" customHeight="1">
      <c r="A387" s="139"/>
      <c r="B387" s="139"/>
      <c r="C387" s="139"/>
      <c r="D387" s="139"/>
      <c r="E387" s="139"/>
      <c r="F387" s="139"/>
      <c r="G387" s="139"/>
      <c r="H387" s="139"/>
      <c r="I387" s="139"/>
      <c r="J387" s="139"/>
      <c r="K387" s="139"/>
      <c r="L387" s="139"/>
      <c r="M387" s="139"/>
      <c r="N387" s="172"/>
      <c r="O387" s="172"/>
      <c r="P387" s="172"/>
      <c r="Q387" s="172"/>
      <c r="R387" s="172"/>
      <c r="S387" s="172"/>
      <c r="T387" s="139"/>
      <c r="U387" s="139"/>
      <c r="V387" s="139"/>
      <c r="W387" s="139"/>
      <c r="X387" s="139"/>
      <c r="Y387" s="139"/>
    </row>
    <row r="388" ht="15.75" customHeight="1">
      <c r="A388" s="139"/>
      <c r="B388" s="139"/>
      <c r="C388" s="139"/>
      <c r="D388" s="139"/>
      <c r="E388" s="139"/>
      <c r="F388" s="139"/>
      <c r="G388" s="139"/>
      <c r="H388" s="139"/>
      <c r="I388" s="139"/>
      <c r="J388" s="139"/>
      <c r="K388" s="139"/>
      <c r="L388" s="139"/>
      <c r="M388" s="139"/>
      <c r="N388" s="172"/>
      <c r="O388" s="172"/>
      <c r="P388" s="172"/>
      <c r="Q388" s="172"/>
      <c r="R388" s="172"/>
      <c r="S388" s="172"/>
      <c r="T388" s="139"/>
      <c r="U388" s="139"/>
      <c r="V388" s="139"/>
      <c r="W388" s="139"/>
      <c r="X388" s="139"/>
      <c r="Y388" s="139"/>
    </row>
    <row r="389" ht="15.75" customHeight="1">
      <c r="A389" s="139"/>
      <c r="B389" s="139"/>
      <c r="C389" s="139"/>
      <c r="D389" s="139"/>
      <c r="E389" s="139"/>
      <c r="F389" s="139"/>
      <c r="G389" s="139"/>
      <c r="H389" s="139"/>
      <c r="I389" s="139"/>
      <c r="J389" s="139"/>
      <c r="K389" s="139"/>
      <c r="L389" s="139"/>
      <c r="M389" s="139"/>
      <c r="N389" s="172"/>
      <c r="O389" s="172"/>
      <c r="P389" s="172"/>
      <c r="Q389" s="172"/>
      <c r="R389" s="172"/>
      <c r="S389" s="172"/>
      <c r="T389" s="139"/>
      <c r="U389" s="139"/>
      <c r="V389" s="139"/>
      <c r="W389" s="139"/>
      <c r="X389" s="139"/>
      <c r="Y389" s="139"/>
    </row>
    <row r="390" ht="15.75" customHeight="1">
      <c r="A390" s="139"/>
      <c r="B390" s="139"/>
      <c r="C390" s="139"/>
      <c r="D390" s="139"/>
      <c r="E390" s="139"/>
      <c r="F390" s="139"/>
      <c r="G390" s="139"/>
      <c r="H390" s="139"/>
      <c r="I390" s="139"/>
      <c r="J390" s="139"/>
      <c r="K390" s="139"/>
      <c r="L390" s="139"/>
      <c r="M390" s="139"/>
      <c r="N390" s="172"/>
      <c r="O390" s="172"/>
      <c r="P390" s="172"/>
      <c r="Q390" s="172"/>
      <c r="R390" s="172"/>
      <c r="S390" s="172"/>
      <c r="T390" s="139"/>
      <c r="U390" s="139"/>
      <c r="V390" s="139"/>
      <c r="W390" s="139"/>
      <c r="X390" s="139"/>
      <c r="Y390" s="139"/>
    </row>
    <row r="391" ht="15.75" customHeight="1">
      <c r="A391" s="139"/>
      <c r="B391" s="139"/>
      <c r="C391" s="139"/>
      <c r="D391" s="139"/>
      <c r="E391" s="139"/>
      <c r="F391" s="139"/>
      <c r="G391" s="139"/>
      <c r="H391" s="139"/>
      <c r="I391" s="139"/>
      <c r="J391" s="139"/>
      <c r="K391" s="139"/>
      <c r="L391" s="139"/>
      <c r="M391" s="139"/>
      <c r="N391" s="172"/>
      <c r="O391" s="172"/>
      <c r="P391" s="172"/>
      <c r="Q391" s="172"/>
      <c r="R391" s="172"/>
      <c r="S391" s="172"/>
      <c r="T391" s="139"/>
      <c r="U391" s="139"/>
      <c r="V391" s="139"/>
      <c r="W391" s="139"/>
      <c r="X391" s="139"/>
      <c r="Y391" s="139"/>
    </row>
    <row r="392" ht="15.75" customHeight="1">
      <c r="A392" s="139"/>
      <c r="B392" s="139"/>
      <c r="C392" s="139"/>
      <c r="D392" s="139"/>
      <c r="E392" s="139"/>
      <c r="F392" s="139"/>
      <c r="G392" s="139"/>
      <c r="H392" s="139"/>
      <c r="I392" s="139"/>
      <c r="J392" s="139"/>
      <c r="K392" s="139"/>
      <c r="L392" s="139"/>
      <c r="M392" s="139"/>
      <c r="N392" s="172"/>
      <c r="O392" s="172"/>
      <c r="P392" s="172"/>
      <c r="Q392" s="172"/>
      <c r="R392" s="172"/>
      <c r="S392" s="172"/>
      <c r="T392" s="139"/>
      <c r="U392" s="139"/>
      <c r="V392" s="139"/>
      <c r="W392" s="139"/>
      <c r="X392" s="139"/>
      <c r="Y392" s="139"/>
    </row>
    <row r="393" ht="15.75" customHeight="1">
      <c r="A393" s="139"/>
      <c r="B393" s="139"/>
      <c r="C393" s="139"/>
      <c r="D393" s="139"/>
      <c r="E393" s="139"/>
      <c r="F393" s="139"/>
      <c r="G393" s="139"/>
      <c r="H393" s="139"/>
      <c r="I393" s="139"/>
      <c r="J393" s="139"/>
      <c r="K393" s="139"/>
      <c r="L393" s="139"/>
      <c r="M393" s="139"/>
      <c r="N393" s="172"/>
      <c r="O393" s="172"/>
      <c r="P393" s="172"/>
      <c r="Q393" s="172"/>
      <c r="R393" s="172"/>
      <c r="S393" s="172"/>
      <c r="T393" s="139"/>
      <c r="U393" s="139"/>
      <c r="V393" s="139"/>
      <c r="W393" s="139"/>
      <c r="X393" s="139"/>
      <c r="Y393" s="139"/>
    </row>
    <row r="394" ht="15.75" customHeight="1">
      <c r="A394" s="139"/>
      <c r="B394" s="139"/>
      <c r="C394" s="139"/>
      <c r="D394" s="139"/>
      <c r="E394" s="139"/>
      <c r="F394" s="139"/>
      <c r="G394" s="139"/>
      <c r="H394" s="139"/>
      <c r="I394" s="139"/>
      <c r="J394" s="139"/>
      <c r="K394" s="139"/>
      <c r="L394" s="139"/>
      <c r="M394" s="139"/>
      <c r="N394" s="172"/>
      <c r="O394" s="172"/>
      <c r="P394" s="172"/>
      <c r="Q394" s="172"/>
      <c r="R394" s="172"/>
      <c r="S394" s="172"/>
      <c r="T394" s="139"/>
      <c r="U394" s="139"/>
      <c r="V394" s="139"/>
      <c r="W394" s="139"/>
      <c r="X394" s="139"/>
      <c r="Y394" s="139"/>
    </row>
    <row r="395" ht="15.75" customHeight="1">
      <c r="A395" s="139"/>
      <c r="B395" s="139"/>
      <c r="C395" s="139"/>
      <c r="D395" s="139"/>
      <c r="E395" s="139"/>
      <c r="F395" s="139"/>
      <c r="G395" s="139"/>
      <c r="H395" s="139"/>
      <c r="I395" s="139"/>
      <c r="J395" s="139"/>
      <c r="K395" s="139"/>
      <c r="L395" s="139"/>
      <c r="M395" s="139"/>
      <c r="N395" s="172"/>
      <c r="O395" s="172"/>
      <c r="P395" s="172"/>
      <c r="Q395" s="172"/>
      <c r="R395" s="172"/>
      <c r="S395" s="172"/>
      <c r="T395" s="139"/>
      <c r="U395" s="139"/>
      <c r="V395" s="139"/>
      <c r="W395" s="139"/>
      <c r="X395" s="139"/>
      <c r="Y395" s="139"/>
    </row>
    <row r="396" ht="15.75" customHeight="1">
      <c r="A396" s="139"/>
      <c r="B396" s="139"/>
      <c r="C396" s="139"/>
      <c r="D396" s="139"/>
      <c r="E396" s="139"/>
      <c r="F396" s="139"/>
      <c r="G396" s="139"/>
      <c r="H396" s="139"/>
      <c r="I396" s="139"/>
      <c r="J396" s="139"/>
      <c r="K396" s="139"/>
      <c r="L396" s="139"/>
      <c r="M396" s="139"/>
      <c r="N396" s="172"/>
      <c r="O396" s="172"/>
      <c r="P396" s="172"/>
      <c r="Q396" s="172"/>
      <c r="R396" s="172"/>
      <c r="S396" s="172"/>
      <c r="T396" s="139"/>
      <c r="U396" s="139"/>
      <c r="V396" s="139"/>
      <c r="W396" s="139"/>
      <c r="X396" s="139"/>
      <c r="Y396" s="139"/>
    </row>
    <row r="397" ht="15.75" customHeight="1">
      <c r="A397" s="139"/>
      <c r="B397" s="139"/>
      <c r="C397" s="139"/>
      <c r="D397" s="139"/>
      <c r="E397" s="139"/>
      <c r="F397" s="139"/>
      <c r="G397" s="139"/>
      <c r="H397" s="139"/>
      <c r="I397" s="139"/>
      <c r="J397" s="139"/>
      <c r="K397" s="139"/>
      <c r="L397" s="139"/>
      <c r="M397" s="139"/>
      <c r="N397" s="172"/>
      <c r="O397" s="172"/>
      <c r="P397" s="172"/>
      <c r="Q397" s="172"/>
      <c r="R397" s="172"/>
      <c r="S397" s="172"/>
      <c r="T397" s="139"/>
      <c r="U397" s="139"/>
      <c r="V397" s="139"/>
      <c r="W397" s="139"/>
      <c r="X397" s="139"/>
      <c r="Y397" s="139"/>
    </row>
    <row r="398" ht="15.75" customHeight="1">
      <c r="A398" s="139"/>
      <c r="B398" s="139"/>
      <c r="C398" s="139"/>
      <c r="D398" s="139"/>
      <c r="E398" s="139"/>
      <c r="F398" s="139"/>
      <c r="G398" s="139"/>
      <c r="H398" s="139"/>
      <c r="I398" s="139"/>
      <c r="J398" s="139"/>
      <c r="K398" s="139"/>
      <c r="L398" s="139"/>
      <c r="M398" s="139"/>
      <c r="N398" s="172"/>
      <c r="O398" s="172"/>
      <c r="P398" s="172"/>
      <c r="Q398" s="172"/>
      <c r="R398" s="172"/>
      <c r="S398" s="172"/>
      <c r="T398" s="139"/>
      <c r="U398" s="139"/>
      <c r="V398" s="139"/>
      <c r="W398" s="139"/>
      <c r="X398" s="139"/>
      <c r="Y398" s="139"/>
    </row>
    <row r="399" ht="15.75" customHeight="1">
      <c r="A399" s="139"/>
      <c r="B399" s="139"/>
      <c r="C399" s="139"/>
      <c r="D399" s="139"/>
      <c r="E399" s="139"/>
      <c r="F399" s="139"/>
      <c r="G399" s="139"/>
      <c r="H399" s="139"/>
      <c r="I399" s="139"/>
      <c r="J399" s="139"/>
      <c r="K399" s="139"/>
      <c r="L399" s="139"/>
      <c r="M399" s="139"/>
      <c r="N399" s="172"/>
      <c r="O399" s="172"/>
      <c r="P399" s="172"/>
      <c r="Q399" s="172"/>
      <c r="R399" s="172"/>
      <c r="S399" s="172"/>
      <c r="T399" s="139"/>
      <c r="U399" s="139"/>
      <c r="V399" s="139"/>
      <c r="W399" s="139"/>
      <c r="X399" s="139"/>
      <c r="Y399" s="139"/>
    </row>
    <row r="400" ht="15.75" customHeight="1">
      <c r="A400" s="139"/>
      <c r="B400" s="139"/>
      <c r="C400" s="139"/>
      <c r="D400" s="139"/>
      <c r="E400" s="139"/>
      <c r="F400" s="139"/>
      <c r="G400" s="139"/>
      <c r="H400" s="139"/>
      <c r="I400" s="139"/>
      <c r="J400" s="139"/>
      <c r="K400" s="139"/>
      <c r="L400" s="139"/>
      <c r="M400" s="139"/>
      <c r="N400" s="172"/>
      <c r="O400" s="172"/>
      <c r="P400" s="172"/>
      <c r="Q400" s="172"/>
      <c r="R400" s="172"/>
      <c r="S400" s="172"/>
      <c r="T400" s="139"/>
      <c r="U400" s="139"/>
      <c r="V400" s="139"/>
      <c r="W400" s="139"/>
      <c r="X400" s="139"/>
      <c r="Y400" s="139"/>
    </row>
    <row r="401" ht="15.75" customHeight="1">
      <c r="A401" s="139"/>
      <c r="B401" s="139"/>
      <c r="C401" s="139"/>
      <c r="D401" s="139"/>
      <c r="E401" s="139"/>
      <c r="F401" s="139"/>
      <c r="G401" s="139"/>
      <c r="H401" s="139"/>
      <c r="I401" s="139"/>
      <c r="J401" s="139"/>
      <c r="K401" s="139"/>
      <c r="L401" s="139"/>
      <c r="M401" s="139"/>
      <c r="N401" s="172"/>
      <c r="O401" s="172"/>
      <c r="P401" s="172"/>
      <c r="Q401" s="172"/>
      <c r="R401" s="172"/>
      <c r="S401" s="172"/>
      <c r="T401" s="139"/>
      <c r="U401" s="139"/>
      <c r="V401" s="139"/>
      <c r="W401" s="139"/>
      <c r="X401" s="139"/>
      <c r="Y401" s="139"/>
    </row>
    <row r="402" ht="15.75" customHeight="1">
      <c r="A402" s="139"/>
      <c r="B402" s="139"/>
      <c r="C402" s="139"/>
      <c r="D402" s="139"/>
      <c r="E402" s="139"/>
      <c r="F402" s="139"/>
      <c r="G402" s="139"/>
      <c r="H402" s="139"/>
      <c r="I402" s="139"/>
      <c r="J402" s="139"/>
      <c r="K402" s="139"/>
      <c r="L402" s="139"/>
      <c r="M402" s="139"/>
      <c r="N402" s="172"/>
      <c r="O402" s="172"/>
      <c r="P402" s="172"/>
      <c r="Q402" s="172"/>
      <c r="R402" s="172"/>
      <c r="S402" s="172"/>
      <c r="T402" s="139"/>
      <c r="U402" s="139"/>
      <c r="V402" s="139"/>
      <c r="W402" s="139"/>
      <c r="X402" s="139"/>
      <c r="Y402" s="139"/>
    </row>
    <row r="403" ht="15.75" customHeight="1">
      <c r="A403" s="139"/>
      <c r="B403" s="139"/>
      <c r="C403" s="139"/>
      <c r="D403" s="139"/>
      <c r="E403" s="139"/>
      <c r="F403" s="139"/>
      <c r="G403" s="139"/>
      <c r="H403" s="139"/>
      <c r="I403" s="139"/>
      <c r="J403" s="139"/>
      <c r="K403" s="139"/>
      <c r="L403" s="139"/>
      <c r="M403" s="139"/>
      <c r="N403" s="172"/>
      <c r="O403" s="172"/>
      <c r="P403" s="172"/>
      <c r="Q403" s="172"/>
      <c r="R403" s="172"/>
      <c r="S403" s="172"/>
      <c r="T403" s="139"/>
      <c r="U403" s="139"/>
      <c r="V403" s="139"/>
      <c r="W403" s="139"/>
      <c r="X403" s="139"/>
      <c r="Y403" s="139"/>
    </row>
    <row r="404" ht="15.75" customHeight="1">
      <c r="A404" s="139"/>
      <c r="B404" s="139"/>
      <c r="C404" s="139"/>
      <c r="D404" s="139"/>
      <c r="E404" s="139"/>
      <c r="F404" s="139"/>
      <c r="G404" s="139"/>
      <c r="H404" s="139"/>
      <c r="I404" s="139"/>
      <c r="J404" s="139"/>
      <c r="K404" s="139"/>
      <c r="L404" s="139"/>
      <c r="M404" s="139"/>
      <c r="N404" s="172"/>
      <c r="O404" s="172"/>
      <c r="P404" s="172"/>
      <c r="Q404" s="172"/>
      <c r="R404" s="172"/>
      <c r="S404" s="172"/>
      <c r="T404" s="139"/>
      <c r="U404" s="139"/>
      <c r="V404" s="139"/>
      <c r="W404" s="139"/>
      <c r="X404" s="139"/>
      <c r="Y404" s="139"/>
    </row>
    <row r="405" ht="15.75" customHeight="1">
      <c r="A405" s="139"/>
      <c r="B405" s="139"/>
      <c r="C405" s="139"/>
      <c r="D405" s="139"/>
      <c r="E405" s="139"/>
      <c r="F405" s="139"/>
      <c r="G405" s="139"/>
      <c r="H405" s="139"/>
      <c r="I405" s="139"/>
      <c r="J405" s="139"/>
      <c r="K405" s="139"/>
      <c r="L405" s="139"/>
      <c r="M405" s="139"/>
      <c r="N405" s="172"/>
      <c r="O405" s="172"/>
      <c r="P405" s="172"/>
      <c r="Q405" s="172"/>
      <c r="R405" s="172"/>
      <c r="S405" s="172"/>
      <c r="T405" s="139"/>
      <c r="U405" s="139"/>
      <c r="V405" s="139"/>
      <c r="W405" s="139"/>
      <c r="X405" s="139"/>
      <c r="Y405" s="139"/>
    </row>
    <row r="406" ht="15.75" customHeight="1">
      <c r="A406" s="139"/>
      <c r="B406" s="139"/>
      <c r="C406" s="139"/>
      <c r="D406" s="139"/>
      <c r="E406" s="139"/>
      <c r="F406" s="139"/>
      <c r="G406" s="139"/>
      <c r="H406" s="139"/>
      <c r="I406" s="139"/>
      <c r="J406" s="139"/>
      <c r="K406" s="139"/>
      <c r="L406" s="139"/>
      <c r="M406" s="139"/>
      <c r="N406" s="172"/>
      <c r="O406" s="172"/>
      <c r="P406" s="172"/>
      <c r="Q406" s="172"/>
      <c r="R406" s="172"/>
      <c r="S406" s="172"/>
      <c r="T406" s="139"/>
      <c r="U406" s="139"/>
      <c r="V406" s="139"/>
      <c r="W406" s="139"/>
      <c r="X406" s="139"/>
      <c r="Y406" s="139"/>
    </row>
    <row r="407" ht="15.75" customHeight="1">
      <c r="A407" s="139"/>
      <c r="B407" s="139"/>
      <c r="C407" s="139"/>
      <c r="D407" s="139"/>
      <c r="E407" s="139"/>
      <c r="F407" s="139"/>
      <c r="G407" s="139"/>
      <c r="H407" s="139"/>
      <c r="I407" s="139"/>
      <c r="J407" s="139"/>
      <c r="K407" s="139"/>
      <c r="L407" s="139"/>
      <c r="M407" s="139"/>
      <c r="N407" s="172"/>
      <c r="O407" s="172"/>
      <c r="P407" s="172"/>
      <c r="Q407" s="172"/>
      <c r="R407" s="172"/>
      <c r="S407" s="172"/>
      <c r="T407" s="139"/>
      <c r="U407" s="139"/>
      <c r="V407" s="139"/>
      <c r="W407" s="139"/>
      <c r="X407" s="139"/>
      <c r="Y407" s="139"/>
    </row>
    <row r="408" ht="15.75" customHeight="1">
      <c r="A408" s="139"/>
      <c r="B408" s="139"/>
      <c r="C408" s="139"/>
      <c r="D408" s="139"/>
      <c r="E408" s="139"/>
      <c r="F408" s="139"/>
      <c r="G408" s="139"/>
      <c r="H408" s="139"/>
      <c r="I408" s="139"/>
      <c r="J408" s="139"/>
      <c r="K408" s="139"/>
      <c r="L408" s="139"/>
      <c r="M408" s="139"/>
      <c r="N408" s="172"/>
      <c r="O408" s="172"/>
      <c r="P408" s="172"/>
      <c r="Q408" s="172"/>
      <c r="R408" s="172"/>
      <c r="S408" s="172"/>
      <c r="T408" s="139"/>
      <c r="U408" s="139"/>
      <c r="V408" s="139"/>
      <c r="W408" s="139"/>
      <c r="X408" s="139"/>
      <c r="Y408" s="139"/>
    </row>
    <row r="409" ht="15.75" customHeight="1">
      <c r="A409" s="139"/>
      <c r="B409" s="139"/>
      <c r="C409" s="139"/>
      <c r="D409" s="139"/>
      <c r="E409" s="139"/>
      <c r="F409" s="139"/>
      <c r="G409" s="139"/>
      <c r="H409" s="139"/>
      <c r="I409" s="139"/>
      <c r="J409" s="139"/>
      <c r="K409" s="139"/>
      <c r="L409" s="139"/>
      <c r="M409" s="139"/>
      <c r="N409" s="172"/>
      <c r="O409" s="172"/>
      <c r="P409" s="172"/>
      <c r="Q409" s="172"/>
      <c r="R409" s="172"/>
      <c r="S409" s="172"/>
      <c r="T409" s="139"/>
      <c r="U409" s="139"/>
      <c r="V409" s="139"/>
      <c r="W409" s="139"/>
      <c r="X409" s="139"/>
      <c r="Y409" s="139"/>
    </row>
    <row r="410" ht="15.75" customHeight="1">
      <c r="A410" s="139"/>
      <c r="B410" s="139"/>
      <c r="C410" s="139"/>
      <c r="D410" s="139"/>
      <c r="E410" s="139"/>
      <c r="F410" s="139"/>
      <c r="G410" s="139"/>
      <c r="H410" s="139"/>
      <c r="I410" s="139"/>
      <c r="J410" s="139"/>
      <c r="K410" s="139"/>
      <c r="L410" s="139"/>
      <c r="M410" s="139"/>
      <c r="N410" s="172"/>
      <c r="O410" s="172"/>
      <c r="P410" s="172"/>
      <c r="Q410" s="172"/>
      <c r="R410" s="172"/>
      <c r="S410" s="172"/>
      <c r="T410" s="139"/>
      <c r="U410" s="139"/>
      <c r="V410" s="139"/>
      <c r="W410" s="139"/>
      <c r="X410" s="139"/>
      <c r="Y410" s="139"/>
    </row>
    <row r="411" ht="15.75" customHeight="1">
      <c r="A411" s="139"/>
      <c r="B411" s="139"/>
      <c r="C411" s="139"/>
      <c r="D411" s="139"/>
      <c r="E411" s="139"/>
      <c r="F411" s="139"/>
      <c r="G411" s="139"/>
      <c r="H411" s="139"/>
      <c r="I411" s="139"/>
      <c r="J411" s="139"/>
      <c r="K411" s="139"/>
      <c r="L411" s="139"/>
      <c r="M411" s="139"/>
      <c r="N411" s="172"/>
      <c r="O411" s="172"/>
      <c r="P411" s="172"/>
      <c r="Q411" s="172"/>
      <c r="R411" s="172"/>
      <c r="S411" s="172"/>
      <c r="T411" s="139"/>
      <c r="U411" s="139"/>
      <c r="V411" s="139"/>
      <c r="W411" s="139"/>
      <c r="X411" s="139"/>
      <c r="Y411" s="139"/>
    </row>
    <row r="412" ht="15.75" customHeight="1">
      <c r="A412" s="139"/>
      <c r="B412" s="139"/>
      <c r="C412" s="139"/>
      <c r="D412" s="139"/>
      <c r="E412" s="139"/>
      <c r="F412" s="139"/>
      <c r="G412" s="139"/>
      <c r="H412" s="139"/>
      <c r="I412" s="139"/>
      <c r="J412" s="139"/>
      <c r="K412" s="139"/>
      <c r="L412" s="139"/>
      <c r="M412" s="139"/>
      <c r="N412" s="172"/>
      <c r="O412" s="172"/>
      <c r="P412" s="172"/>
      <c r="Q412" s="172"/>
      <c r="R412" s="172"/>
      <c r="S412" s="172"/>
      <c r="T412" s="139"/>
      <c r="U412" s="139"/>
      <c r="V412" s="139"/>
      <c r="W412" s="139"/>
      <c r="X412" s="139"/>
      <c r="Y412" s="139"/>
    </row>
    <row r="413" ht="15.75" customHeight="1">
      <c r="A413" s="139"/>
      <c r="B413" s="139"/>
      <c r="C413" s="139"/>
      <c r="D413" s="139"/>
      <c r="E413" s="139"/>
      <c r="F413" s="139"/>
      <c r="G413" s="139"/>
      <c r="H413" s="139"/>
      <c r="I413" s="139"/>
      <c r="J413" s="139"/>
      <c r="K413" s="139"/>
      <c r="L413" s="139"/>
      <c r="M413" s="139"/>
      <c r="N413" s="172"/>
      <c r="O413" s="172"/>
      <c r="P413" s="172"/>
      <c r="Q413" s="172"/>
      <c r="R413" s="172"/>
      <c r="S413" s="172"/>
      <c r="T413" s="139"/>
      <c r="U413" s="139"/>
      <c r="V413" s="139"/>
      <c r="W413" s="139"/>
      <c r="X413" s="139"/>
      <c r="Y413" s="139"/>
    </row>
    <row r="414" ht="15.75" customHeight="1">
      <c r="A414" s="139"/>
      <c r="B414" s="139"/>
      <c r="C414" s="139"/>
      <c r="D414" s="139"/>
      <c r="E414" s="139"/>
      <c r="F414" s="139"/>
      <c r="G414" s="139"/>
      <c r="H414" s="139"/>
      <c r="I414" s="139"/>
      <c r="J414" s="139"/>
      <c r="K414" s="139"/>
      <c r="L414" s="139"/>
      <c r="M414" s="139"/>
      <c r="N414" s="172"/>
      <c r="O414" s="172"/>
      <c r="P414" s="172"/>
      <c r="Q414" s="172"/>
      <c r="R414" s="172"/>
      <c r="S414" s="172"/>
      <c r="T414" s="139"/>
      <c r="U414" s="139"/>
      <c r="V414" s="139"/>
      <c r="W414" s="139"/>
      <c r="X414" s="139"/>
      <c r="Y414" s="139"/>
    </row>
    <row r="415" ht="15.75" customHeight="1">
      <c r="A415" s="139"/>
      <c r="B415" s="139"/>
      <c r="C415" s="139"/>
      <c r="D415" s="139"/>
      <c r="E415" s="139"/>
      <c r="F415" s="139"/>
      <c r="G415" s="139"/>
      <c r="H415" s="139"/>
      <c r="I415" s="139"/>
      <c r="J415" s="139"/>
      <c r="K415" s="139"/>
      <c r="L415" s="139"/>
      <c r="M415" s="139"/>
      <c r="N415" s="172"/>
      <c r="O415" s="172"/>
      <c r="P415" s="172"/>
      <c r="Q415" s="172"/>
      <c r="R415" s="172"/>
      <c r="S415" s="172"/>
      <c r="T415" s="139"/>
      <c r="U415" s="139"/>
      <c r="V415" s="139"/>
      <c r="W415" s="139"/>
      <c r="X415" s="139"/>
      <c r="Y415" s="139"/>
    </row>
    <row r="416" ht="15.75" customHeight="1">
      <c r="A416" s="139"/>
      <c r="B416" s="139"/>
      <c r="C416" s="139"/>
      <c r="D416" s="139"/>
      <c r="E416" s="139"/>
      <c r="F416" s="139"/>
      <c r="G416" s="139"/>
      <c r="H416" s="139"/>
      <c r="I416" s="139"/>
      <c r="J416" s="139"/>
      <c r="K416" s="139"/>
      <c r="L416" s="139"/>
      <c r="M416" s="139"/>
      <c r="N416" s="172"/>
      <c r="O416" s="172"/>
      <c r="P416" s="172"/>
      <c r="Q416" s="172"/>
      <c r="R416" s="172"/>
      <c r="S416" s="172"/>
      <c r="T416" s="139"/>
      <c r="U416" s="139"/>
      <c r="V416" s="139"/>
      <c r="W416" s="139"/>
      <c r="X416" s="139"/>
      <c r="Y416" s="139"/>
    </row>
    <row r="417" ht="15.75" customHeight="1">
      <c r="A417" s="139"/>
      <c r="B417" s="139"/>
      <c r="C417" s="139"/>
      <c r="D417" s="139"/>
      <c r="E417" s="139"/>
      <c r="F417" s="139"/>
      <c r="G417" s="139"/>
      <c r="H417" s="139"/>
      <c r="I417" s="139"/>
      <c r="J417" s="139"/>
      <c r="K417" s="139"/>
      <c r="L417" s="139"/>
      <c r="M417" s="139"/>
      <c r="N417" s="172"/>
      <c r="O417" s="172"/>
      <c r="P417" s="172"/>
      <c r="Q417" s="172"/>
      <c r="R417" s="172"/>
      <c r="S417" s="172"/>
      <c r="T417" s="139"/>
      <c r="U417" s="139"/>
      <c r="V417" s="139"/>
      <c r="W417" s="139"/>
      <c r="X417" s="139"/>
      <c r="Y417" s="139"/>
    </row>
    <row r="418" ht="15.75" customHeight="1">
      <c r="A418" s="139"/>
      <c r="B418" s="139"/>
      <c r="C418" s="139"/>
      <c r="D418" s="139"/>
      <c r="E418" s="139"/>
      <c r="F418" s="139"/>
      <c r="G418" s="139"/>
      <c r="H418" s="139"/>
      <c r="I418" s="139"/>
      <c r="J418" s="139"/>
      <c r="K418" s="139"/>
      <c r="L418" s="139"/>
      <c r="M418" s="139"/>
      <c r="N418" s="172"/>
      <c r="O418" s="172"/>
      <c r="P418" s="172"/>
      <c r="Q418" s="172"/>
      <c r="R418" s="172"/>
      <c r="S418" s="172"/>
      <c r="T418" s="139"/>
      <c r="U418" s="139"/>
      <c r="V418" s="139"/>
      <c r="W418" s="139"/>
      <c r="X418" s="139"/>
      <c r="Y418" s="139"/>
    </row>
    <row r="419" ht="15.75" customHeight="1">
      <c r="A419" s="139"/>
      <c r="B419" s="139"/>
      <c r="C419" s="139"/>
      <c r="D419" s="139"/>
      <c r="E419" s="139"/>
      <c r="F419" s="139"/>
      <c r="G419" s="139"/>
      <c r="H419" s="139"/>
      <c r="I419" s="139"/>
      <c r="J419" s="139"/>
      <c r="K419" s="139"/>
      <c r="L419" s="139"/>
      <c r="M419" s="139"/>
      <c r="N419" s="172"/>
      <c r="O419" s="172"/>
      <c r="P419" s="172"/>
      <c r="Q419" s="172"/>
      <c r="R419" s="172"/>
      <c r="S419" s="172"/>
      <c r="T419" s="139"/>
      <c r="U419" s="139"/>
      <c r="V419" s="139"/>
      <c r="W419" s="139"/>
      <c r="X419" s="139"/>
      <c r="Y419" s="139"/>
    </row>
    <row r="420" ht="15.75" customHeight="1">
      <c r="A420" s="139"/>
      <c r="B420" s="139"/>
      <c r="C420" s="139"/>
      <c r="D420" s="139"/>
      <c r="E420" s="139"/>
      <c r="F420" s="139"/>
      <c r="G420" s="139"/>
      <c r="H420" s="139"/>
      <c r="I420" s="139"/>
      <c r="J420" s="139"/>
      <c r="K420" s="139"/>
      <c r="L420" s="139"/>
      <c r="M420" s="139"/>
      <c r="N420" s="172"/>
      <c r="O420" s="172"/>
      <c r="P420" s="172"/>
      <c r="Q420" s="172"/>
      <c r="R420" s="172"/>
      <c r="S420" s="172"/>
      <c r="T420" s="139"/>
      <c r="U420" s="139"/>
      <c r="V420" s="139"/>
      <c r="W420" s="139"/>
      <c r="X420" s="139"/>
      <c r="Y420" s="139"/>
    </row>
    <row r="421" ht="15.75" customHeight="1">
      <c r="A421" s="139"/>
      <c r="B421" s="139"/>
      <c r="C421" s="139"/>
      <c r="D421" s="139"/>
      <c r="E421" s="139"/>
      <c r="F421" s="139"/>
      <c r="G421" s="139"/>
      <c r="H421" s="139"/>
      <c r="I421" s="139"/>
      <c r="J421" s="139"/>
      <c r="K421" s="139"/>
      <c r="L421" s="139"/>
      <c r="M421" s="139"/>
      <c r="N421" s="172"/>
      <c r="O421" s="172"/>
      <c r="P421" s="172"/>
      <c r="Q421" s="172"/>
      <c r="R421" s="172"/>
      <c r="S421" s="172"/>
      <c r="T421" s="139"/>
      <c r="U421" s="139"/>
      <c r="V421" s="139"/>
      <c r="W421" s="139"/>
      <c r="X421" s="139"/>
      <c r="Y421" s="139"/>
    </row>
    <row r="422" ht="15.75" customHeight="1">
      <c r="A422" s="139"/>
      <c r="B422" s="139"/>
      <c r="C422" s="139"/>
      <c r="D422" s="139"/>
      <c r="E422" s="139"/>
      <c r="F422" s="139"/>
      <c r="G422" s="139"/>
      <c r="H422" s="139"/>
      <c r="I422" s="139"/>
      <c r="J422" s="139"/>
      <c r="K422" s="139"/>
      <c r="L422" s="139"/>
      <c r="M422" s="139"/>
      <c r="N422" s="172"/>
      <c r="O422" s="172"/>
      <c r="P422" s="172"/>
      <c r="Q422" s="172"/>
      <c r="R422" s="172"/>
      <c r="S422" s="172"/>
      <c r="T422" s="139"/>
      <c r="U422" s="139"/>
      <c r="V422" s="139"/>
      <c r="W422" s="139"/>
      <c r="X422" s="139"/>
      <c r="Y422" s="139"/>
    </row>
    <row r="423" ht="15.75" customHeight="1">
      <c r="A423" s="139"/>
      <c r="B423" s="139"/>
      <c r="C423" s="139"/>
      <c r="D423" s="139"/>
      <c r="E423" s="139"/>
      <c r="F423" s="139"/>
      <c r="G423" s="139"/>
      <c r="H423" s="139"/>
      <c r="I423" s="139"/>
      <c r="J423" s="139"/>
      <c r="K423" s="139"/>
      <c r="L423" s="139"/>
      <c r="M423" s="139"/>
      <c r="N423" s="172"/>
      <c r="O423" s="172"/>
      <c r="P423" s="172"/>
      <c r="Q423" s="172"/>
      <c r="R423" s="172"/>
      <c r="S423" s="172"/>
      <c r="T423" s="139"/>
      <c r="U423" s="139"/>
      <c r="V423" s="139"/>
      <c r="W423" s="139"/>
      <c r="X423" s="139"/>
      <c r="Y423" s="139"/>
    </row>
    <row r="424" ht="15.75" customHeight="1">
      <c r="A424" s="139"/>
      <c r="B424" s="139"/>
      <c r="C424" s="139"/>
      <c r="D424" s="139"/>
      <c r="E424" s="139"/>
      <c r="F424" s="139"/>
      <c r="G424" s="139"/>
      <c r="H424" s="139"/>
      <c r="I424" s="139"/>
      <c r="J424" s="139"/>
      <c r="K424" s="139"/>
      <c r="L424" s="139"/>
      <c r="M424" s="139"/>
      <c r="N424" s="172"/>
      <c r="O424" s="172"/>
      <c r="P424" s="172"/>
      <c r="Q424" s="172"/>
      <c r="R424" s="172"/>
      <c r="S424" s="172"/>
      <c r="T424" s="139"/>
      <c r="U424" s="139"/>
      <c r="V424" s="139"/>
      <c r="W424" s="139"/>
      <c r="X424" s="139"/>
      <c r="Y424" s="139"/>
    </row>
    <row r="425" ht="15.75" customHeight="1">
      <c r="A425" s="139"/>
      <c r="B425" s="139"/>
      <c r="C425" s="139"/>
      <c r="D425" s="139"/>
      <c r="E425" s="139"/>
      <c r="F425" s="139"/>
      <c r="G425" s="139"/>
      <c r="H425" s="139"/>
      <c r="I425" s="139"/>
      <c r="J425" s="139"/>
      <c r="K425" s="139"/>
      <c r="L425" s="139"/>
      <c r="M425" s="139"/>
      <c r="N425" s="172"/>
      <c r="O425" s="172"/>
      <c r="P425" s="172"/>
      <c r="Q425" s="172"/>
      <c r="R425" s="172"/>
      <c r="S425" s="172"/>
      <c r="T425" s="139"/>
      <c r="U425" s="139"/>
      <c r="V425" s="139"/>
      <c r="W425" s="139"/>
      <c r="X425" s="139"/>
      <c r="Y425" s="139"/>
    </row>
    <row r="426" ht="15.75" customHeight="1">
      <c r="A426" s="139"/>
      <c r="B426" s="139"/>
      <c r="C426" s="139"/>
      <c r="D426" s="139"/>
      <c r="E426" s="139"/>
      <c r="F426" s="139"/>
      <c r="G426" s="139"/>
      <c r="H426" s="139"/>
      <c r="I426" s="139"/>
      <c r="J426" s="139"/>
      <c r="K426" s="139"/>
      <c r="L426" s="139"/>
      <c r="M426" s="139"/>
      <c r="N426" s="172"/>
      <c r="O426" s="172"/>
      <c r="P426" s="172"/>
      <c r="Q426" s="172"/>
      <c r="R426" s="172"/>
      <c r="S426" s="172"/>
      <c r="T426" s="139"/>
      <c r="U426" s="139"/>
      <c r="V426" s="139"/>
      <c r="W426" s="139"/>
      <c r="X426" s="139"/>
      <c r="Y426" s="139"/>
    </row>
    <row r="427" ht="15.75" customHeight="1">
      <c r="A427" s="139"/>
      <c r="B427" s="139"/>
      <c r="C427" s="139"/>
      <c r="D427" s="139"/>
      <c r="E427" s="139"/>
      <c r="F427" s="139"/>
      <c r="G427" s="139"/>
      <c r="H427" s="139"/>
      <c r="I427" s="139"/>
      <c r="J427" s="139"/>
      <c r="K427" s="139"/>
      <c r="L427" s="139"/>
      <c r="M427" s="139"/>
      <c r="N427" s="172"/>
      <c r="O427" s="172"/>
      <c r="P427" s="172"/>
      <c r="Q427" s="172"/>
      <c r="R427" s="172"/>
      <c r="S427" s="172"/>
      <c r="T427" s="139"/>
      <c r="U427" s="139"/>
      <c r="V427" s="139"/>
      <c r="W427" s="139"/>
      <c r="X427" s="139"/>
      <c r="Y427" s="139"/>
    </row>
    <row r="428" ht="15.75" customHeight="1">
      <c r="A428" s="139"/>
      <c r="B428" s="139"/>
      <c r="C428" s="139"/>
      <c r="D428" s="139"/>
      <c r="E428" s="139"/>
      <c r="F428" s="139"/>
      <c r="G428" s="139"/>
      <c r="H428" s="139"/>
      <c r="I428" s="139"/>
      <c r="J428" s="139"/>
      <c r="K428" s="139"/>
      <c r="L428" s="139"/>
      <c r="M428" s="139"/>
      <c r="N428" s="172"/>
      <c r="O428" s="172"/>
      <c r="P428" s="172"/>
      <c r="Q428" s="172"/>
      <c r="R428" s="172"/>
      <c r="S428" s="172"/>
      <c r="T428" s="139"/>
      <c r="U428" s="139"/>
      <c r="V428" s="139"/>
      <c r="W428" s="139"/>
      <c r="X428" s="139"/>
      <c r="Y428" s="139"/>
    </row>
    <row r="429" ht="15.75" customHeight="1">
      <c r="A429" s="139"/>
      <c r="B429" s="139"/>
      <c r="C429" s="139"/>
      <c r="D429" s="139"/>
      <c r="E429" s="139"/>
      <c r="F429" s="139"/>
      <c r="G429" s="139"/>
      <c r="H429" s="139"/>
      <c r="I429" s="139"/>
      <c r="J429" s="139"/>
      <c r="K429" s="139"/>
      <c r="L429" s="139"/>
      <c r="M429" s="139"/>
      <c r="N429" s="172"/>
      <c r="O429" s="172"/>
      <c r="P429" s="172"/>
      <c r="Q429" s="172"/>
      <c r="R429" s="172"/>
      <c r="S429" s="172"/>
      <c r="T429" s="139"/>
      <c r="U429" s="139"/>
      <c r="V429" s="139"/>
      <c r="W429" s="139"/>
      <c r="X429" s="139"/>
      <c r="Y429" s="139"/>
    </row>
    <row r="430" ht="15.75" customHeight="1">
      <c r="A430" s="139"/>
      <c r="B430" s="139"/>
      <c r="C430" s="139"/>
      <c r="D430" s="139"/>
      <c r="E430" s="139"/>
      <c r="F430" s="139"/>
      <c r="G430" s="139"/>
      <c r="H430" s="139"/>
      <c r="I430" s="139"/>
      <c r="J430" s="139"/>
      <c r="K430" s="139"/>
      <c r="L430" s="139"/>
      <c r="M430" s="139"/>
      <c r="N430" s="172"/>
      <c r="O430" s="172"/>
      <c r="P430" s="172"/>
      <c r="Q430" s="172"/>
      <c r="R430" s="172"/>
      <c r="S430" s="172"/>
      <c r="T430" s="139"/>
      <c r="U430" s="139"/>
      <c r="V430" s="139"/>
      <c r="W430" s="139"/>
      <c r="X430" s="139"/>
      <c r="Y430" s="139"/>
    </row>
    <row r="431" ht="15.75" customHeight="1">
      <c r="A431" s="139"/>
      <c r="B431" s="139"/>
      <c r="C431" s="139"/>
      <c r="D431" s="139"/>
      <c r="E431" s="139"/>
      <c r="F431" s="139"/>
      <c r="G431" s="139"/>
      <c r="H431" s="139"/>
      <c r="I431" s="139"/>
      <c r="J431" s="139"/>
      <c r="K431" s="139"/>
      <c r="L431" s="139"/>
      <c r="M431" s="139"/>
      <c r="N431" s="172"/>
      <c r="O431" s="172"/>
      <c r="P431" s="172"/>
      <c r="Q431" s="172"/>
      <c r="R431" s="172"/>
      <c r="S431" s="172"/>
      <c r="T431" s="139"/>
      <c r="U431" s="139"/>
      <c r="V431" s="139"/>
      <c r="W431" s="139"/>
      <c r="X431" s="139"/>
      <c r="Y431" s="139"/>
    </row>
    <row r="432" ht="15.75" customHeight="1">
      <c r="A432" s="139"/>
      <c r="B432" s="139"/>
      <c r="C432" s="139"/>
      <c r="D432" s="139"/>
      <c r="E432" s="139"/>
      <c r="F432" s="139"/>
      <c r="G432" s="139"/>
      <c r="H432" s="139"/>
      <c r="I432" s="139"/>
      <c r="J432" s="139"/>
      <c r="K432" s="139"/>
      <c r="L432" s="139"/>
      <c r="M432" s="139"/>
      <c r="N432" s="172"/>
      <c r="O432" s="172"/>
      <c r="P432" s="172"/>
      <c r="Q432" s="172"/>
      <c r="R432" s="172"/>
      <c r="S432" s="172"/>
      <c r="T432" s="139"/>
      <c r="U432" s="139"/>
      <c r="V432" s="139"/>
      <c r="W432" s="139"/>
      <c r="X432" s="139"/>
      <c r="Y432" s="139"/>
    </row>
    <row r="433" ht="15.75" customHeight="1">
      <c r="A433" s="139"/>
      <c r="B433" s="139"/>
      <c r="C433" s="139"/>
      <c r="D433" s="139"/>
      <c r="E433" s="139"/>
      <c r="F433" s="139"/>
      <c r="G433" s="139"/>
      <c r="H433" s="139"/>
      <c r="I433" s="139"/>
      <c r="J433" s="139"/>
      <c r="K433" s="139"/>
      <c r="L433" s="139"/>
      <c r="M433" s="139"/>
      <c r="N433" s="172"/>
      <c r="O433" s="172"/>
      <c r="P433" s="172"/>
      <c r="Q433" s="172"/>
      <c r="R433" s="172"/>
      <c r="S433" s="172"/>
      <c r="T433" s="139"/>
      <c r="U433" s="139"/>
      <c r="V433" s="139"/>
      <c r="W433" s="139"/>
      <c r="X433" s="139"/>
      <c r="Y433" s="139"/>
    </row>
    <row r="434" ht="15.75" customHeight="1">
      <c r="A434" s="139"/>
      <c r="B434" s="139"/>
      <c r="C434" s="139"/>
      <c r="D434" s="139"/>
      <c r="E434" s="139"/>
      <c r="F434" s="139"/>
      <c r="G434" s="139"/>
      <c r="H434" s="139"/>
      <c r="I434" s="139"/>
      <c r="J434" s="139"/>
      <c r="K434" s="139"/>
      <c r="L434" s="139"/>
      <c r="M434" s="139"/>
      <c r="N434" s="172"/>
      <c r="O434" s="172"/>
      <c r="P434" s="172"/>
      <c r="Q434" s="172"/>
      <c r="R434" s="172"/>
      <c r="S434" s="172"/>
      <c r="T434" s="139"/>
      <c r="U434" s="139"/>
      <c r="V434" s="139"/>
      <c r="W434" s="139"/>
      <c r="X434" s="139"/>
      <c r="Y434" s="139"/>
    </row>
    <row r="435" ht="15.75" customHeight="1">
      <c r="A435" s="139"/>
      <c r="B435" s="139"/>
      <c r="C435" s="139"/>
      <c r="D435" s="139"/>
      <c r="E435" s="139"/>
      <c r="F435" s="139"/>
      <c r="G435" s="139"/>
      <c r="H435" s="139"/>
      <c r="I435" s="139"/>
      <c r="J435" s="139"/>
      <c r="K435" s="139"/>
      <c r="L435" s="139"/>
      <c r="M435" s="139"/>
      <c r="N435" s="172"/>
      <c r="O435" s="172"/>
      <c r="P435" s="172"/>
      <c r="Q435" s="172"/>
      <c r="R435" s="172"/>
      <c r="S435" s="172"/>
      <c r="T435" s="139"/>
      <c r="U435" s="139"/>
      <c r="V435" s="139"/>
      <c r="W435" s="139"/>
      <c r="X435" s="139"/>
      <c r="Y435" s="139"/>
    </row>
    <row r="436" ht="15.75" customHeight="1">
      <c r="A436" s="139"/>
      <c r="B436" s="139"/>
      <c r="C436" s="139"/>
      <c r="D436" s="139"/>
      <c r="E436" s="139"/>
      <c r="F436" s="139"/>
      <c r="G436" s="139"/>
      <c r="H436" s="139"/>
      <c r="I436" s="139"/>
      <c r="J436" s="139"/>
      <c r="K436" s="139"/>
      <c r="L436" s="139"/>
      <c r="M436" s="139"/>
      <c r="N436" s="172"/>
      <c r="O436" s="172"/>
      <c r="P436" s="172"/>
      <c r="Q436" s="172"/>
      <c r="R436" s="172"/>
      <c r="S436" s="172"/>
      <c r="T436" s="139"/>
      <c r="U436" s="139"/>
      <c r="V436" s="139"/>
      <c r="W436" s="139"/>
      <c r="X436" s="139"/>
      <c r="Y436" s="139"/>
    </row>
    <row r="437" ht="15.75" customHeight="1">
      <c r="A437" s="139"/>
      <c r="B437" s="139"/>
      <c r="C437" s="139"/>
      <c r="D437" s="139"/>
      <c r="E437" s="139"/>
      <c r="F437" s="139"/>
      <c r="G437" s="139"/>
      <c r="H437" s="139"/>
      <c r="I437" s="139"/>
      <c r="J437" s="139"/>
      <c r="K437" s="139"/>
      <c r="L437" s="139"/>
      <c r="M437" s="139"/>
      <c r="N437" s="172"/>
      <c r="O437" s="172"/>
      <c r="P437" s="172"/>
      <c r="Q437" s="172"/>
      <c r="R437" s="172"/>
      <c r="S437" s="172"/>
      <c r="T437" s="139"/>
      <c r="U437" s="139"/>
      <c r="V437" s="139"/>
      <c r="W437" s="139"/>
      <c r="X437" s="139"/>
      <c r="Y437" s="139"/>
    </row>
    <row r="438" ht="15.75" customHeight="1">
      <c r="A438" s="139"/>
      <c r="B438" s="139"/>
      <c r="C438" s="139"/>
      <c r="D438" s="139"/>
      <c r="E438" s="139"/>
      <c r="F438" s="139"/>
      <c r="G438" s="139"/>
      <c r="H438" s="139"/>
      <c r="I438" s="139"/>
      <c r="J438" s="139"/>
      <c r="K438" s="139"/>
      <c r="L438" s="139"/>
      <c r="M438" s="139"/>
      <c r="N438" s="172"/>
      <c r="O438" s="172"/>
      <c r="P438" s="172"/>
      <c r="Q438" s="172"/>
      <c r="R438" s="172"/>
      <c r="S438" s="172"/>
      <c r="T438" s="139"/>
      <c r="U438" s="139"/>
      <c r="V438" s="139"/>
      <c r="W438" s="139"/>
      <c r="X438" s="139"/>
      <c r="Y438" s="139"/>
    </row>
    <row r="439" ht="15.75" customHeight="1">
      <c r="A439" s="139"/>
      <c r="B439" s="139"/>
      <c r="C439" s="139"/>
      <c r="D439" s="139"/>
      <c r="E439" s="139"/>
      <c r="F439" s="139"/>
      <c r="G439" s="139"/>
      <c r="H439" s="139"/>
      <c r="I439" s="139"/>
      <c r="J439" s="139"/>
      <c r="K439" s="139"/>
      <c r="L439" s="139"/>
      <c r="M439" s="139"/>
      <c r="N439" s="172"/>
      <c r="O439" s="172"/>
      <c r="P439" s="172"/>
      <c r="Q439" s="172"/>
      <c r="R439" s="172"/>
      <c r="S439" s="172"/>
      <c r="T439" s="139"/>
      <c r="U439" s="139"/>
      <c r="V439" s="139"/>
      <c r="W439" s="139"/>
      <c r="X439" s="139"/>
      <c r="Y439" s="139"/>
    </row>
    <row r="440" ht="15.75" customHeight="1">
      <c r="A440" s="139"/>
      <c r="B440" s="139"/>
      <c r="C440" s="139"/>
      <c r="D440" s="139"/>
      <c r="E440" s="139"/>
      <c r="F440" s="139"/>
      <c r="G440" s="139"/>
      <c r="H440" s="139"/>
      <c r="I440" s="139"/>
      <c r="J440" s="139"/>
      <c r="K440" s="139"/>
      <c r="L440" s="139"/>
      <c r="M440" s="139"/>
      <c r="N440" s="172"/>
      <c r="O440" s="172"/>
      <c r="P440" s="172"/>
      <c r="Q440" s="172"/>
      <c r="R440" s="172"/>
      <c r="S440" s="172"/>
      <c r="T440" s="139"/>
      <c r="U440" s="139"/>
      <c r="V440" s="139"/>
      <c r="W440" s="139"/>
      <c r="X440" s="139"/>
      <c r="Y440" s="139"/>
    </row>
    <row r="441" ht="15.75" customHeight="1">
      <c r="A441" s="139"/>
      <c r="B441" s="139"/>
      <c r="C441" s="139"/>
      <c r="D441" s="139"/>
      <c r="E441" s="139"/>
      <c r="F441" s="139"/>
      <c r="G441" s="139"/>
      <c r="H441" s="139"/>
      <c r="I441" s="139"/>
      <c r="J441" s="139"/>
      <c r="K441" s="139"/>
      <c r="L441" s="139"/>
      <c r="M441" s="139"/>
      <c r="N441" s="172"/>
      <c r="O441" s="172"/>
      <c r="P441" s="172"/>
      <c r="Q441" s="172"/>
      <c r="R441" s="172"/>
      <c r="S441" s="172"/>
      <c r="T441" s="139"/>
      <c r="U441" s="139"/>
      <c r="V441" s="139"/>
      <c r="W441" s="139"/>
      <c r="X441" s="139"/>
      <c r="Y441" s="139"/>
    </row>
    <row r="442" ht="15.75" customHeight="1">
      <c r="A442" s="139"/>
      <c r="B442" s="139"/>
      <c r="C442" s="139"/>
      <c r="D442" s="139"/>
      <c r="E442" s="139"/>
      <c r="F442" s="139"/>
      <c r="G442" s="139"/>
      <c r="H442" s="139"/>
      <c r="I442" s="139"/>
      <c r="J442" s="139"/>
      <c r="K442" s="139"/>
      <c r="L442" s="139"/>
      <c r="M442" s="139"/>
      <c r="N442" s="172"/>
      <c r="O442" s="172"/>
      <c r="P442" s="172"/>
      <c r="Q442" s="172"/>
      <c r="R442" s="172"/>
      <c r="S442" s="172"/>
      <c r="T442" s="139"/>
      <c r="U442" s="139"/>
      <c r="V442" s="139"/>
      <c r="W442" s="139"/>
      <c r="X442" s="139"/>
      <c r="Y442" s="139"/>
    </row>
    <row r="443" ht="15.75" customHeight="1">
      <c r="A443" s="139"/>
      <c r="B443" s="139"/>
      <c r="C443" s="139"/>
      <c r="D443" s="139"/>
      <c r="E443" s="139"/>
      <c r="F443" s="139"/>
      <c r="G443" s="139"/>
      <c r="H443" s="139"/>
      <c r="I443" s="139"/>
      <c r="J443" s="139"/>
      <c r="K443" s="139"/>
      <c r="L443" s="139"/>
      <c r="M443" s="139"/>
      <c r="N443" s="172"/>
      <c r="O443" s="172"/>
      <c r="P443" s="172"/>
      <c r="Q443" s="172"/>
      <c r="R443" s="172"/>
      <c r="S443" s="172"/>
      <c r="T443" s="139"/>
      <c r="U443" s="139"/>
      <c r="V443" s="139"/>
      <c r="W443" s="139"/>
      <c r="X443" s="139"/>
      <c r="Y443" s="139"/>
    </row>
    <row r="444" ht="15.75" customHeight="1">
      <c r="A444" s="139"/>
      <c r="B444" s="139"/>
      <c r="C444" s="139"/>
      <c r="D444" s="139"/>
      <c r="E444" s="139"/>
      <c r="F444" s="139"/>
      <c r="G444" s="139"/>
      <c r="H444" s="139"/>
      <c r="I444" s="139"/>
      <c r="J444" s="139"/>
      <c r="K444" s="139"/>
      <c r="L444" s="139"/>
      <c r="M444" s="139"/>
      <c r="N444" s="172"/>
      <c r="O444" s="172"/>
      <c r="P444" s="172"/>
      <c r="Q444" s="172"/>
      <c r="R444" s="172"/>
      <c r="S444" s="172"/>
      <c r="T444" s="139"/>
      <c r="U444" s="139"/>
      <c r="V444" s="139"/>
      <c r="W444" s="139"/>
      <c r="X444" s="139"/>
      <c r="Y444" s="139"/>
    </row>
    <row r="445" ht="15.75" customHeight="1">
      <c r="A445" s="139"/>
      <c r="B445" s="139"/>
      <c r="C445" s="139"/>
      <c r="D445" s="139"/>
      <c r="E445" s="139"/>
      <c r="F445" s="139"/>
      <c r="G445" s="139"/>
      <c r="H445" s="139"/>
      <c r="I445" s="139"/>
      <c r="J445" s="139"/>
      <c r="K445" s="139"/>
      <c r="L445" s="139"/>
      <c r="M445" s="139"/>
      <c r="N445" s="172"/>
      <c r="O445" s="172"/>
      <c r="P445" s="172"/>
      <c r="Q445" s="172"/>
      <c r="R445" s="172"/>
      <c r="S445" s="172"/>
      <c r="T445" s="139"/>
      <c r="U445" s="139"/>
      <c r="V445" s="139"/>
      <c r="W445" s="139"/>
      <c r="X445" s="139"/>
      <c r="Y445" s="139"/>
    </row>
    <row r="446" ht="15.75" customHeight="1">
      <c r="A446" s="139"/>
      <c r="B446" s="139"/>
      <c r="C446" s="139"/>
      <c r="D446" s="139"/>
      <c r="E446" s="139"/>
      <c r="F446" s="139"/>
      <c r="G446" s="139"/>
      <c r="H446" s="139"/>
      <c r="I446" s="139"/>
      <c r="J446" s="139"/>
      <c r="K446" s="139"/>
      <c r="L446" s="139"/>
      <c r="M446" s="139"/>
      <c r="N446" s="172"/>
      <c r="O446" s="172"/>
      <c r="P446" s="172"/>
      <c r="Q446" s="172"/>
      <c r="R446" s="172"/>
      <c r="S446" s="172"/>
      <c r="T446" s="139"/>
      <c r="U446" s="139"/>
      <c r="V446" s="139"/>
      <c r="W446" s="139"/>
      <c r="X446" s="139"/>
      <c r="Y446" s="139"/>
    </row>
    <row r="447" ht="15.75" customHeight="1">
      <c r="A447" s="139"/>
      <c r="B447" s="139"/>
      <c r="C447" s="139"/>
      <c r="D447" s="139"/>
      <c r="E447" s="139"/>
      <c r="F447" s="139"/>
      <c r="G447" s="139"/>
      <c r="H447" s="139"/>
      <c r="I447" s="139"/>
      <c r="J447" s="139"/>
      <c r="K447" s="139"/>
      <c r="L447" s="139"/>
      <c r="M447" s="139"/>
      <c r="N447" s="172"/>
      <c r="O447" s="172"/>
      <c r="P447" s="172"/>
      <c r="Q447" s="172"/>
      <c r="R447" s="172"/>
      <c r="S447" s="172"/>
      <c r="T447" s="139"/>
      <c r="U447" s="139"/>
      <c r="V447" s="139"/>
      <c r="W447" s="139"/>
      <c r="X447" s="139"/>
      <c r="Y447" s="139"/>
    </row>
    <row r="448" ht="15.75" customHeight="1">
      <c r="A448" s="139"/>
      <c r="B448" s="139"/>
      <c r="C448" s="139"/>
      <c r="D448" s="139"/>
      <c r="E448" s="139"/>
      <c r="F448" s="139"/>
      <c r="G448" s="139"/>
      <c r="H448" s="139"/>
      <c r="I448" s="139"/>
      <c r="J448" s="139"/>
      <c r="K448" s="139"/>
      <c r="L448" s="139"/>
      <c r="M448" s="139"/>
      <c r="N448" s="172"/>
      <c r="O448" s="172"/>
      <c r="P448" s="172"/>
      <c r="Q448" s="172"/>
      <c r="R448" s="172"/>
      <c r="S448" s="172"/>
      <c r="T448" s="139"/>
      <c r="U448" s="139"/>
      <c r="V448" s="139"/>
      <c r="W448" s="139"/>
      <c r="X448" s="139"/>
      <c r="Y448" s="139"/>
    </row>
    <row r="449" ht="15.75" customHeight="1">
      <c r="A449" s="139"/>
      <c r="B449" s="139"/>
      <c r="C449" s="139"/>
      <c r="D449" s="139"/>
      <c r="E449" s="139"/>
      <c r="F449" s="139"/>
      <c r="G449" s="139"/>
      <c r="H449" s="139"/>
      <c r="I449" s="139"/>
      <c r="J449" s="139"/>
      <c r="K449" s="139"/>
      <c r="L449" s="139"/>
      <c r="M449" s="139"/>
      <c r="N449" s="172"/>
      <c r="O449" s="172"/>
      <c r="P449" s="172"/>
      <c r="Q449" s="172"/>
      <c r="R449" s="172"/>
      <c r="S449" s="172"/>
      <c r="T449" s="139"/>
      <c r="U449" s="139"/>
      <c r="V449" s="139"/>
      <c r="W449" s="139"/>
      <c r="X449" s="139"/>
      <c r="Y449" s="139"/>
    </row>
    <row r="450" ht="15.75" customHeight="1">
      <c r="A450" s="139"/>
      <c r="B450" s="139"/>
      <c r="C450" s="139"/>
      <c r="D450" s="139"/>
      <c r="E450" s="139"/>
      <c r="F450" s="139"/>
      <c r="G450" s="139"/>
      <c r="H450" s="139"/>
      <c r="I450" s="139"/>
      <c r="J450" s="139"/>
      <c r="K450" s="139"/>
      <c r="L450" s="139"/>
      <c r="M450" s="139"/>
      <c r="N450" s="172"/>
      <c r="O450" s="172"/>
      <c r="P450" s="172"/>
      <c r="Q450" s="172"/>
      <c r="R450" s="172"/>
      <c r="S450" s="172"/>
      <c r="T450" s="139"/>
      <c r="U450" s="139"/>
      <c r="V450" s="139"/>
      <c r="W450" s="139"/>
      <c r="X450" s="139"/>
      <c r="Y450" s="139"/>
    </row>
    <row r="451" ht="15.75" customHeight="1">
      <c r="A451" s="139"/>
      <c r="B451" s="139"/>
      <c r="C451" s="139"/>
      <c r="D451" s="139"/>
      <c r="E451" s="139"/>
      <c r="F451" s="139"/>
      <c r="G451" s="139"/>
      <c r="H451" s="139"/>
      <c r="I451" s="139"/>
      <c r="J451" s="139"/>
      <c r="K451" s="139"/>
      <c r="L451" s="139"/>
      <c r="M451" s="139"/>
      <c r="N451" s="172"/>
      <c r="O451" s="172"/>
      <c r="P451" s="172"/>
      <c r="Q451" s="172"/>
      <c r="R451" s="172"/>
      <c r="S451" s="172"/>
      <c r="T451" s="139"/>
      <c r="U451" s="139"/>
      <c r="V451" s="139"/>
      <c r="W451" s="139"/>
      <c r="X451" s="139"/>
      <c r="Y451" s="139"/>
    </row>
    <row r="452" ht="15.75" customHeight="1">
      <c r="A452" s="139"/>
      <c r="B452" s="139"/>
      <c r="C452" s="139"/>
      <c r="D452" s="139"/>
      <c r="E452" s="139"/>
      <c r="F452" s="139"/>
      <c r="G452" s="139"/>
      <c r="H452" s="139"/>
      <c r="I452" s="139"/>
      <c r="J452" s="139"/>
      <c r="K452" s="139"/>
      <c r="L452" s="139"/>
      <c r="M452" s="139"/>
      <c r="N452" s="172"/>
      <c r="O452" s="172"/>
      <c r="P452" s="172"/>
      <c r="Q452" s="172"/>
      <c r="R452" s="172"/>
      <c r="S452" s="172"/>
      <c r="T452" s="139"/>
      <c r="U452" s="139"/>
      <c r="V452" s="139"/>
      <c r="W452" s="139"/>
      <c r="X452" s="139"/>
      <c r="Y452" s="139"/>
    </row>
    <row r="453" ht="15.75" customHeight="1">
      <c r="A453" s="139"/>
      <c r="B453" s="139"/>
      <c r="C453" s="139"/>
      <c r="D453" s="139"/>
      <c r="E453" s="139"/>
      <c r="F453" s="139"/>
      <c r="G453" s="139"/>
      <c r="H453" s="139"/>
      <c r="I453" s="139"/>
      <c r="J453" s="139"/>
      <c r="K453" s="139"/>
      <c r="L453" s="139"/>
      <c r="M453" s="139"/>
      <c r="N453" s="172"/>
      <c r="O453" s="172"/>
      <c r="P453" s="172"/>
      <c r="Q453" s="172"/>
      <c r="R453" s="172"/>
      <c r="S453" s="172"/>
      <c r="T453" s="139"/>
      <c r="U453" s="139"/>
      <c r="V453" s="139"/>
      <c r="W453" s="139"/>
      <c r="X453" s="139"/>
      <c r="Y453" s="139"/>
    </row>
    <row r="454" ht="15.75" customHeight="1">
      <c r="A454" s="139"/>
      <c r="B454" s="139"/>
      <c r="C454" s="139"/>
      <c r="D454" s="139"/>
      <c r="E454" s="139"/>
      <c r="F454" s="139"/>
      <c r="G454" s="139"/>
      <c r="H454" s="139"/>
      <c r="I454" s="139"/>
      <c r="J454" s="139"/>
      <c r="K454" s="139"/>
      <c r="L454" s="139"/>
      <c r="M454" s="139"/>
      <c r="N454" s="172"/>
      <c r="O454" s="172"/>
      <c r="P454" s="172"/>
      <c r="Q454" s="172"/>
      <c r="R454" s="172"/>
      <c r="S454" s="172"/>
      <c r="T454" s="139"/>
      <c r="U454" s="139"/>
      <c r="V454" s="139"/>
      <c r="W454" s="139"/>
      <c r="X454" s="139"/>
      <c r="Y454" s="139"/>
    </row>
    <row r="455" ht="15.75" customHeight="1">
      <c r="A455" s="139"/>
      <c r="B455" s="139"/>
      <c r="C455" s="139"/>
      <c r="D455" s="139"/>
      <c r="E455" s="139"/>
      <c r="F455" s="139"/>
      <c r="G455" s="139"/>
      <c r="H455" s="139"/>
      <c r="I455" s="139"/>
      <c r="J455" s="139"/>
      <c r="K455" s="139"/>
      <c r="L455" s="139"/>
      <c r="M455" s="139"/>
      <c r="N455" s="172"/>
      <c r="O455" s="172"/>
      <c r="P455" s="172"/>
      <c r="Q455" s="172"/>
      <c r="R455" s="172"/>
      <c r="S455" s="172"/>
      <c r="T455" s="139"/>
      <c r="U455" s="139"/>
      <c r="V455" s="139"/>
      <c r="W455" s="139"/>
      <c r="X455" s="139"/>
      <c r="Y455" s="139"/>
    </row>
    <row r="456" ht="15.75" customHeight="1">
      <c r="A456" s="139"/>
      <c r="B456" s="139"/>
      <c r="C456" s="139"/>
      <c r="D456" s="139"/>
      <c r="E456" s="139"/>
      <c r="F456" s="139"/>
      <c r="G456" s="139"/>
      <c r="H456" s="139"/>
      <c r="I456" s="139"/>
      <c r="J456" s="139"/>
      <c r="K456" s="139"/>
      <c r="L456" s="139"/>
      <c r="M456" s="139"/>
      <c r="N456" s="172"/>
      <c r="O456" s="172"/>
      <c r="P456" s="172"/>
      <c r="Q456" s="172"/>
      <c r="R456" s="172"/>
      <c r="S456" s="172"/>
      <c r="T456" s="139"/>
      <c r="U456" s="139"/>
      <c r="V456" s="139"/>
      <c r="W456" s="139"/>
      <c r="X456" s="139"/>
      <c r="Y456" s="139"/>
    </row>
    <row r="457" ht="15.75" customHeight="1">
      <c r="A457" s="139"/>
      <c r="B457" s="139"/>
      <c r="C457" s="139"/>
      <c r="D457" s="139"/>
      <c r="E457" s="139"/>
      <c r="F457" s="139"/>
      <c r="G457" s="139"/>
      <c r="H457" s="139"/>
      <c r="I457" s="139"/>
      <c r="J457" s="139"/>
      <c r="K457" s="139"/>
      <c r="L457" s="139"/>
      <c r="M457" s="139"/>
      <c r="N457" s="172"/>
      <c r="O457" s="172"/>
      <c r="P457" s="172"/>
      <c r="Q457" s="172"/>
      <c r="R457" s="172"/>
      <c r="S457" s="172"/>
      <c r="T457" s="139"/>
      <c r="U457" s="139"/>
      <c r="V457" s="139"/>
      <c r="W457" s="139"/>
      <c r="X457" s="139"/>
      <c r="Y457" s="139"/>
    </row>
    <row r="458" ht="15.75" customHeight="1">
      <c r="A458" s="139"/>
      <c r="B458" s="139"/>
      <c r="C458" s="139"/>
      <c r="D458" s="139"/>
      <c r="E458" s="139"/>
      <c r="F458" s="139"/>
      <c r="G458" s="139"/>
      <c r="H458" s="139"/>
      <c r="I458" s="139"/>
      <c r="J458" s="139"/>
      <c r="K458" s="139"/>
      <c r="L458" s="139"/>
      <c r="M458" s="139"/>
      <c r="N458" s="172"/>
      <c r="O458" s="172"/>
      <c r="P458" s="172"/>
      <c r="Q458" s="172"/>
      <c r="R458" s="172"/>
      <c r="S458" s="172"/>
      <c r="T458" s="139"/>
      <c r="U458" s="139"/>
      <c r="V458" s="139"/>
      <c r="W458" s="139"/>
      <c r="X458" s="139"/>
      <c r="Y458" s="139"/>
    </row>
    <row r="459" ht="15.75" customHeight="1">
      <c r="A459" s="139"/>
      <c r="B459" s="139"/>
      <c r="C459" s="139"/>
      <c r="D459" s="139"/>
      <c r="E459" s="139"/>
      <c r="F459" s="139"/>
      <c r="G459" s="139"/>
      <c r="H459" s="139"/>
      <c r="I459" s="139"/>
      <c r="J459" s="139"/>
      <c r="K459" s="139"/>
      <c r="L459" s="139"/>
      <c r="M459" s="139"/>
      <c r="N459" s="172"/>
      <c r="O459" s="172"/>
      <c r="P459" s="172"/>
      <c r="Q459" s="172"/>
      <c r="R459" s="172"/>
      <c r="S459" s="172"/>
      <c r="T459" s="139"/>
      <c r="U459" s="139"/>
      <c r="V459" s="139"/>
      <c r="W459" s="139"/>
      <c r="X459" s="139"/>
      <c r="Y459" s="139"/>
    </row>
    <row r="460" ht="15.75" customHeight="1">
      <c r="A460" s="139"/>
      <c r="B460" s="139"/>
      <c r="C460" s="139"/>
      <c r="D460" s="139"/>
      <c r="E460" s="139"/>
      <c r="F460" s="139"/>
      <c r="G460" s="139"/>
      <c r="H460" s="139"/>
      <c r="I460" s="139"/>
      <c r="J460" s="139"/>
      <c r="K460" s="139"/>
      <c r="L460" s="139"/>
      <c r="M460" s="139"/>
      <c r="N460" s="172"/>
      <c r="O460" s="172"/>
      <c r="P460" s="172"/>
      <c r="Q460" s="172"/>
      <c r="R460" s="172"/>
      <c r="S460" s="172"/>
      <c r="T460" s="139"/>
      <c r="U460" s="139"/>
      <c r="V460" s="139"/>
      <c r="W460" s="139"/>
      <c r="X460" s="139"/>
      <c r="Y460" s="139"/>
    </row>
    <row r="461" ht="15.75" customHeight="1">
      <c r="A461" s="139"/>
      <c r="B461" s="139"/>
      <c r="C461" s="139"/>
      <c r="D461" s="139"/>
      <c r="E461" s="139"/>
      <c r="F461" s="139"/>
      <c r="G461" s="139"/>
      <c r="H461" s="139"/>
      <c r="I461" s="139"/>
      <c r="J461" s="139"/>
      <c r="K461" s="139"/>
      <c r="L461" s="139"/>
      <c r="M461" s="139"/>
      <c r="N461" s="172"/>
      <c r="O461" s="172"/>
      <c r="P461" s="172"/>
      <c r="Q461" s="172"/>
      <c r="R461" s="172"/>
      <c r="S461" s="172"/>
      <c r="T461" s="139"/>
      <c r="U461" s="139"/>
      <c r="V461" s="139"/>
      <c r="W461" s="139"/>
      <c r="X461" s="139"/>
      <c r="Y461" s="139"/>
    </row>
    <row r="462" ht="15.75" customHeight="1">
      <c r="A462" s="139"/>
      <c r="B462" s="139"/>
      <c r="C462" s="139"/>
      <c r="D462" s="139"/>
      <c r="E462" s="139"/>
      <c r="F462" s="139"/>
      <c r="G462" s="139"/>
      <c r="H462" s="139"/>
      <c r="I462" s="139"/>
      <c r="J462" s="139"/>
      <c r="K462" s="139"/>
      <c r="L462" s="139"/>
      <c r="M462" s="139"/>
      <c r="N462" s="172"/>
      <c r="O462" s="172"/>
      <c r="P462" s="172"/>
      <c r="Q462" s="172"/>
      <c r="R462" s="172"/>
      <c r="S462" s="172"/>
      <c r="T462" s="139"/>
      <c r="U462" s="139"/>
      <c r="V462" s="139"/>
      <c r="W462" s="139"/>
      <c r="X462" s="139"/>
      <c r="Y462" s="139"/>
    </row>
    <row r="463" ht="15.75" customHeight="1">
      <c r="A463" s="139"/>
      <c r="B463" s="139"/>
      <c r="C463" s="139"/>
      <c r="D463" s="139"/>
      <c r="E463" s="139"/>
      <c r="F463" s="139"/>
      <c r="G463" s="139"/>
      <c r="H463" s="139"/>
      <c r="I463" s="139"/>
      <c r="J463" s="139"/>
      <c r="K463" s="139"/>
      <c r="L463" s="139"/>
      <c r="M463" s="139"/>
      <c r="N463" s="172"/>
      <c r="O463" s="172"/>
      <c r="P463" s="172"/>
      <c r="Q463" s="172"/>
      <c r="R463" s="172"/>
      <c r="S463" s="172"/>
      <c r="T463" s="139"/>
      <c r="U463" s="139"/>
      <c r="V463" s="139"/>
      <c r="W463" s="139"/>
      <c r="X463" s="139"/>
      <c r="Y463" s="139"/>
    </row>
    <row r="464" ht="15.75" customHeight="1">
      <c r="A464" s="139"/>
      <c r="B464" s="139"/>
      <c r="C464" s="139"/>
      <c r="D464" s="139"/>
      <c r="E464" s="139"/>
      <c r="F464" s="139"/>
      <c r="G464" s="139"/>
      <c r="H464" s="139"/>
      <c r="I464" s="139"/>
      <c r="J464" s="139"/>
      <c r="K464" s="139"/>
      <c r="L464" s="139"/>
      <c r="M464" s="139"/>
      <c r="N464" s="172"/>
      <c r="O464" s="172"/>
      <c r="P464" s="172"/>
      <c r="Q464" s="172"/>
      <c r="R464" s="172"/>
      <c r="S464" s="172"/>
      <c r="T464" s="139"/>
      <c r="U464" s="139"/>
      <c r="V464" s="139"/>
      <c r="W464" s="139"/>
      <c r="X464" s="139"/>
      <c r="Y464" s="139"/>
    </row>
    <row r="465" ht="15.75" customHeight="1">
      <c r="A465" s="139"/>
      <c r="B465" s="139"/>
      <c r="C465" s="139"/>
      <c r="D465" s="139"/>
      <c r="E465" s="139"/>
      <c r="F465" s="139"/>
      <c r="G465" s="139"/>
      <c r="H465" s="139"/>
      <c r="I465" s="139"/>
      <c r="J465" s="139"/>
      <c r="K465" s="139"/>
      <c r="L465" s="139"/>
      <c r="M465" s="139"/>
      <c r="N465" s="172"/>
      <c r="O465" s="172"/>
      <c r="P465" s="172"/>
      <c r="Q465" s="172"/>
      <c r="R465" s="172"/>
      <c r="S465" s="172"/>
      <c r="T465" s="139"/>
      <c r="U465" s="139"/>
      <c r="V465" s="139"/>
      <c r="W465" s="139"/>
      <c r="X465" s="139"/>
      <c r="Y465" s="139"/>
    </row>
    <row r="466" ht="15.75" customHeight="1">
      <c r="A466" s="139"/>
      <c r="B466" s="139"/>
      <c r="C466" s="139"/>
      <c r="D466" s="139"/>
      <c r="E466" s="139"/>
      <c r="F466" s="139"/>
      <c r="G466" s="139"/>
      <c r="H466" s="139"/>
      <c r="I466" s="139"/>
      <c r="J466" s="139"/>
      <c r="K466" s="139"/>
      <c r="L466" s="139"/>
      <c r="M466" s="139"/>
      <c r="N466" s="172"/>
      <c r="O466" s="172"/>
      <c r="P466" s="172"/>
      <c r="Q466" s="172"/>
      <c r="R466" s="172"/>
      <c r="S466" s="172"/>
      <c r="T466" s="139"/>
      <c r="U466" s="139"/>
      <c r="V466" s="139"/>
      <c r="W466" s="139"/>
      <c r="X466" s="139"/>
      <c r="Y466" s="139"/>
    </row>
    <row r="467" ht="15.75" customHeight="1">
      <c r="A467" s="139"/>
      <c r="B467" s="139"/>
      <c r="C467" s="139"/>
      <c r="D467" s="139"/>
      <c r="E467" s="139"/>
      <c r="F467" s="139"/>
      <c r="G467" s="139"/>
      <c r="H467" s="139"/>
      <c r="I467" s="139"/>
      <c r="J467" s="139"/>
      <c r="K467" s="139"/>
      <c r="L467" s="139"/>
      <c r="M467" s="139"/>
      <c r="N467" s="172"/>
      <c r="O467" s="172"/>
      <c r="P467" s="172"/>
      <c r="Q467" s="172"/>
      <c r="R467" s="172"/>
      <c r="S467" s="172"/>
      <c r="T467" s="139"/>
      <c r="U467" s="139"/>
      <c r="V467" s="139"/>
      <c r="W467" s="139"/>
      <c r="X467" s="139"/>
      <c r="Y467" s="139"/>
    </row>
    <row r="468" ht="15.75" customHeight="1">
      <c r="A468" s="139"/>
      <c r="B468" s="139"/>
      <c r="C468" s="139"/>
      <c r="D468" s="139"/>
      <c r="E468" s="139"/>
      <c r="F468" s="139"/>
      <c r="G468" s="139"/>
      <c r="H468" s="139"/>
      <c r="I468" s="139"/>
      <c r="J468" s="139"/>
      <c r="K468" s="139"/>
      <c r="L468" s="139"/>
      <c r="M468" s="139"/>
      <c r="N468" s="172"/>
      <c r="O468" s="172"/>
      <c r="P468" s="172"/>
      <c r="Q468" s="172"/>
      <c r="R468" s="172"/>
      <c r="S468" s="172"/>
      <c r="T468" s="139"/>
      <c r="U468" s="139"/>
      <c r="V468" s="139"/>
      <c r="W468" s="139"/>
      <c r="X468" s="139"/>
      <c r="Y468" s="139"/>
    </row>
    <row r="469" ht="15.75" customHeight="1">
      <c r="A469" s="139"/>
      <c r="B469" s="139"/>
      <c r="C469" s="139"/>
      <c r="D469" s="139"/>
      <c r="E469" s="139"/>
      <c r="F469" s="139"/>
      <c r="G469" s="139"/>
      <c r="H469" s="139"/>
      <c r="I469" s="139"/>
      <c r="J469" s="139"/>
      <c r="K469" s="139"/>
      <c r="L469" s="139"/>
      <c r="M469" s="139"/>
      <c r="N469" s="172"/>
      <c r="O469" s="172"/>
      <c r="P469" s="172"/>
      <c r="Q469" s="172"/>
      <c r="R469" s="172"/>
      <c r="S469" s="172"/>
      <c r="T469" s="139"/>
      <c r="U469" s="139"/>
      <c r="V469" s="139"/>
      <c r="W469" s="139"/>
      <c r="X469" s="139"/>
      <c r="Y469" s="139"/>
    </row>
    <row r="470" ht="15.75" customHeight="1">
      <c r="A470" s="139"/>
      <c r="B470" s="139"/>
      <c r="C470" s="139"/>
      <c r="D470" s="139"/>
      <c r="E470" s="139"/>
      <c r="F470" s="139"/>
      <c r="G470" s="139"/>
      <c r="H470" s="139"/>
      <c r="I470" s="139"/>
      <c r="J470" s="139"/>
      <c r="K470" s="139"/>
      <c r="L470" s="139"/>
      <c r="M470" s="139"/>
      <c r="N470" s="172"/>
      <c r="O470" s="172"/>
      <c r="P470" s="172"/>
      <c r="Q470" s="172"/>
      <c r="R470" s="172"/>
      <c r="S470" s="172"/>
      <c r="T470" s="139"/>
      <c r="U470" s="139"/>
      <c r="V470" s="139"/>
      <c r="W470" s="139"/>
      <c r="X470" s="139"/>
      <c r="Y470" s="139"/>
    </row>
    <row r="471" ht="15.75" customHeight="1">
      <c r="A471" s="139"/>
      <c r="B471" s="139"/>
      <c r="C471" s="139"/>
      <c r="D471" s="139"/>
      <c r="E471" s="139"/>
      <c r="F471" s="139"/>
      <c r="G471" s="139"/>
      <c r="H471" s="139"/>
      <c r="I471" s="139"/>
      <c r="J471" s="139"/>
      <c r="K471" s="139"/>
      <c r="L471" s="139"/>
      <c r="M471" s="139"/>
      <c r="N471" s="172"/>
      <c r="O471" s="172"/>
      <c r="P471" s="172"/>
      <c r="Q471" s="172"/>
      <c r="R471" s="172"/>
      <c r="S471" s="172"/>
      <c r="T471" s="139"/>
      <c r="U471" s="139"/>
      <c r="V471" s="139"/>
      <c r="W471" s="139"/>
      <c r="X471" s="139"/>
      <c r="Y471" s="139"/>
    </row>
    <row r="472" ht="15.75" customHeight="1">
      <c r="A472" s="139"/>
      <c r="B472" s="139"/>
      <c r="C472" s="139"/>
      <c r="D472" s="139"/>
      <c r="E472" s="139"/>
      <c r="F472" s="139"/>
      <c r="G472" s="139"/>
      <c r="H472" s="139"/>
      <c r="I472" s="139"/>
      <c r="J472" s="139"/>
      <c r="K472" s="139"/>
      <c r="L472" s="139"/>
      <c r="M472" s="139"/>
      <c r="N472" s="172"/>
      <c r="O472" s="172"/>
      <c r="P472" s="172"/>
      <c r="Q472" s="172"/>
      <c r="R472" s="172"/>
      <c r="S472" s="172"/>
      <c r="T472" s="139"/>
      <c r="U472" s="139"/>
      <c r="V472" s="139"/>
      <c r="W472" s="139"/>
      <c r="X472" s="139"/>
      <c r="Y472" s="139"/>
    </row>
    <row r="473" ht="15.75" customHeight="1">
      <c r="A473" s="139"/>
      <c r="B473" s="139"/>
      <c r="C473" s="139"/>
      <c r="D473" s="139"/>
      <c r="E473" s="139"/>
      <c r="F473" s="139"/>
      <c r="G473" s="139"/>
      <c r="H473" s="139"/>
      <c r="I473" s="139"/>
      <c r="J473" s="139"/>
      <c r="K473" s="139"/>
      <c r="L473" s="139"/>
      <c r="M473" s="139"/>
      <c r="N473" s="172"/>
      <c r="O473" s="172"/>
      <c r="P473" s="172"/>
      <c r="Q473" s="172"/>
      <c r="R473" s="172"/>
      <c r="S473" s="172"/>
      <c r="T473" s="139"/>
      <c r="U473" s="139"/>
      <c r="V473" s="139"/>
      <c r="W473" s="139"/>
      <c r="X473" s="139"/>
      <c r="Y473" s="139"/>
    </row>
    <row r="474" ht="15.75" customHeight="1">
      <c r="A474" s="139"/>
      <c r="B474" s="139"/>
      <c r="C474" s="139"/>
      <c r="D474" s="139"/>
      <c r="E474" s="139"/>
      <c r="F474" s="139"/>
      <c r="G474" s="139"/>
      <c r="H474" s="139"/>
      <c r="I474" s="139"/>
      <c r="J474" s="139"/>
      <c r="K474" s="139"/>
      <c r="L474" s="139"/>
      <c r="M474" s="139"/>
      <c r="N474" s="172"/>
      <c r="O474" s="172"/>
      <c r="P474" s="172"/>
      <c r="Q474" s="172"/>
      <c r="R474" s="172"/>
      <c r="S474" s="172"/>
      <c r="T474" s="139"/>
      <c r="U474" s="139"/>
      <c r="V474" s="139"/>
      <c r="W474" s="139"/>
      <c r="X474" s="139"/>
      <c r="Y474" s="139"/>
    </row>
    <row r="475" ht="15.75" customHeight="1">
      <c r="A475" s="139"/>
      <c r="B475" s="139"/>
      <c r="C475" s="139"/>
      <c r="D475" s="139"/>
      <c r="E475" s="139"/>
      <c r="F475" s="139"/>
      <c r="G475" s="139"/>
      <c r="H475" s="139"/>
      <c r="I475" s="139"/>
      <c r="J475" s="139"/>
      <c r="K475" s="139"/>
      <c r="L475" s="139"/>
      <c r="M475" s="139"/>
      <c r="N475" s="172"/>
      <c r="O475" s="172"/>
      <c r="P475" s="172"/>
      <c r="Q475" s="172"/>
      <c r="R475" s="172"/>
      <c r="S475" s="172"/>
      <c r="T475" s="139"/>
      <c r="U475" s="139"/>
      <c r="V475" s="139"/>
      <c r="W475" s="139"/>
      <c r="X475" s="139"/>
      <c r="Y475" s="139"/>
    </row>
    <row r="476" ht="15.75" customHeight="1">
      <c r="A476" s="139"/>
      <c r="B476" s="139"/>
      <c r="C476" s="139"/>
      <c r="D476" s="139"/>
      <c r="E476" s="139"/>
      <c r="F476" s="139"/>
      <c r="G476" s="139"/>
      <c r="H476" s="139"/>
      <c r="I476" s="139"/>
      <c r="J476" s="139"/>
      <c r="K476" s="139"/>
      <c r="L476" s="139"/>
      <c r="M476" s="139"/>
      <c r="N476" s="172"/>
      <c r="O476" s="172"/>
      <c r="P476" s="172"/>
      <c r="Q476" s="172"/>
      <c r="R476" s="172"/>
      <c r="S476" s="172"/>
      <c r="T476" s="139"/>
      <c r="U476" s="139"/>
      <c r="V476" s="139"/>
      <c r="W476" s="139"/>
      <c r="X476" s="139"/>
      <c r="Y476" s="139"/>
    </row>
    <row r="477" ht="15.75" customHeight="1">
      <c r="A477" s="139"/>
      <c r="B477" s="139"/>
      <c r="C477" s="139"/>
      <c r="D477" s="139"/>
      <c r="E477" s="139"/>
      <c r="F477" s="139"/>
      <c r="G477" s="139"/>
      <c r="H477" s="139"/>
      <c r="I477" s="139"/>
      <c r="J477" s="139"/>
      <c r="K477" s="139"/>
      <c r="L477" s="139"/>
      <c r="M477" s="139"/>
      <c r="N477" s="172"/>
      <c r="O477" s="172"/>
      <c r="P477" s="172"/>
      <c r="Q477" s="172"/>
      <c r="R477" s="172"/>
      <c r="S477" s="172"/>
      <c r="T477" s="139"/>
      <c r="U477" s="139"/>
      <c r="V477" s="139"/>
      <c r="W477" s="139"/>
      <c r="X477" s="139"/>
      <c r="Y477" s="139"/>
    </row>
    <row r="478" ht="15.75" customHeight="1">
      <c r="A478" s="139"/>
      <c r="B478" s="139"/>
      <c r="C478" s="139"/>
      <c r="D478" s="139"/>
      <c r="E478" s="139"/>
      <c r="F478" s="139"/>
      <c r="G478" s="139"/>
      <c r="H478" s="139"/>
      <c r="I478" s="139"/>
      <c r="J478" s="139"/>
      <c r="K478" s="139"/>
      <c r="L478" s="139"/>
      <c r="M478" s="139"/>
      <c r="N478" s="172"/>
      <c r="O478" s="172"/>
      <c r="P478" s="172"/>
      <c r="Q478" s="172"/>
      <c r="R478" s="172"/>
      <c r="S478" s="172"/>
      <c r="T478" s="139"/>
      <c r="U478" s="139"/>
      <c r="V478" s="139"/>
      <c r="W478" s="139"/>
      <c r="X478" s="139"/>
      <c r="Y478" s="139"/>
    </row>
    <row r="479" ht="15.75" customHeight="1">
      <c r="A479" s="139"/>
      <c r="B479" s="139"/>
      <c r="C479" s="139"/>
      <c r="D479" s="139"/>
      <c r="E479" s="139"/>
      <c r="F479" s="139"/>
      <c r="G479" s="139"/>
      <c r="H479" s="139"/>
      <c r="I479" s="139"/>
      <c r="J479" s="139"/>
      <c r="K479" s="139"/>
      <c r="L479" s="139"/>
      <c r="M479" s="139"/>
      <c r="N479" s="172"/>
      <c r="O479" s="172"/>
      <c r="P479" s="172"/>
      <c r="Q479" s="172"/>
      <c r="R479" s="172"/>
      <c r="S479" s="172"/>
      <c r="T479" s="139"/>
      <c r="U479" s="139"/>
      <c r="V479" s="139"/>
      <c r="W479" s="139"/>
      <c r="X479" s="139"/>
      <c r="Y479" s="139"/>
    </row>
    <row r="480" ht="15.75" customHeight="1">
      <c r="A480" s="139"/>
      <c r="B480" s="139"/>
      <c r="C480" s="139"/>
      <c r="D480" s="139"/>
      <c r="E480" s="139"/>
      <c r="F480" s="139"/>
      <c r="G480" s="139"/>
      <c r="H480" s="139"/>
      <c r="I480" s="139"/>
      <c r="J480" s="139"/>
      <c r="K480" s="139"/>
      <c r="L480" s="139"/>
      <c r="M480" s="139"/>
      <c r="N480" s="172"/>
      <c r="O480" s="172"/>
      <c r="P480" s="172"/>
      <c r="Q480" s="172"/>
      <c r="R480" s="172"/>
      <c r="S480" s="172"/>
      <c r="T480" s="139"/>
      <c r="U480" s="139"/>
      <c r="V480" s="139"/>
      <c r="W480" s="139"/>
      <c r="X480" s="139"/>
      <c r="Y480" s="139"/>
    </row>
    <row r="481" ht="15.75" customHeight="1">
      <c r="A481" s="139"/>
      <c r="B481" s="139"/>
      <c r="C481" s="139"/>
      <c r="D481" s="139"/>
      <c r="E481" s="139"/>
      <c r="F481" s="139"/>
      <c r="G481" s="139"/>
      <c r="H481" s="139"/>
      <c r="I481" s="139"/>
      <c r="J481" s="139"/>
      <c r="K481" s="139"/>
      <c r="L481" s="139"/>
      <c r="M481" s="139"/>
      <c r="N481" s="172"/>
      <c r="O481" s="172"/>
      <c r="P481" s="172"/>
      <c r="Q481" s="172"/>
      <c r="R481" s="172"/>
      <c r="S481" s="172"/>
      <c r="T481" s="139"/>
      <c r="U481" s="139"/>
      <c r="V481" s="139"/>
      <c r="W481" s="139"/>
      <c r="X481" s="139"/>
      <c r="Y481" s="139"/>
    </row>
    <row r="482" ht="15.75" customHeight="1">
      <c r="A482" s="139"/>
      <c r="B482" s="139"/>
      <c r="C482" s="139"/>
      <c r="D482" s="139"/>
      <c r="E482" s="139"/>
      <c r="F482" s="139"/>
      <c r="G482" s="139"/>
      <c r="H482" s="139"/>
      <c r="I482" s="139"/>
      <c r="J482" s="139"/>
      <c r="K482" s="139"/>
      <c r="L482" s="139"/>
      <c r="M482" s="139"/>
      <c r="N482" s="172"/>
      <c r="O482" s="172"/>
      <c r="P482" s="172"/>
      <c r="Q482" s="172"/>
      <c r="R482" s="172"/>
      <c r="S482" s="172"/>
      <c r="T482" s="139"/>
      <c r="U482" s="139"/>
      <c r="V482" s="139"/>
      <c r="W482" s="139"/>
      <c r="X482" s="139"/>
      <c r="Y482" s="139"/>
    </row>
    <row r="483" ht="15.75" customHeight="1">
      <c r="A483" s="139"/>
      <c r="B483" s="139"/>
      <c r="C483" s="139"/>
      <c r="D483" s="139"/>
      <c r="E483" s="139"/>
      <c r="F483" s="139"/>
      <c r="G483" s="139"/>
      <c r="H483" s="139"/>
      <c r="I483" s="139"/>
      <c r="J483" s="139"/>
      <c r="K483" s="139"/>
      <c r="L483" s="139"/>
      <c r="M483" s="139"/>
      <c r="N483" s="172"/>
      <c r="O483" s="172"/>
      <c r="P483" s="172"/>
      <c r="Q483" s="172"/>
      <c r="R483" s="172"/>
      <c r="S483" s="172"/>
      <c r="T483" s="139"/>
      <c r="U483" s="139"/>
      <c r="V483" s="139"/>
      <c r="W483" s="139"/>
      <c r="X483" s="139"/>
      <c r="Y483" s="139"/>
    </row>
    <row r="484" ht="15.75" customHeight="1">
      <c r="A484" s="139"/>
      <c r="B484" s="139"/>
      <c r="C484" s="139"/>
      <c r="D484" s="139"/>
      <c r="E484" s="139"/>
      <c r="F484" s="139"/>
      <c r="G484" s="139"/>
      <c r="H484" s="139"/>
      <c r="I484" s="139"/>
      <c r="J484" s="139"/>
      <c r="K484" s="139"/>
      <c r="L484" s="139"/>
      <c r="M484" s="139"/>
      <c r="N484" s="172"/>
      <c r="O484" s="172"/>
      <c r="P484" s="172"/>
      <c r="Q484" s="172"/>
      <c r="R484" s="172"/>
      <c r="S484" s="172"/>
      <c r="T484" s="139"/>
      <c r="U484" s="139"/>
      <c r="V484" s="139"/>
      <c r="W484" s="139"/>
      <c r="X484" s="139"/>
      <c r="Y484" s="139"/>
    </row>
    <row r="485" ht="15.75" customHeight="1">
      <c r="A485" s="139"/>
      <c r="B485" s="139"/>
      <c r="C485" s="139"/>
      <c r="D485" s="139"/>
      <c r="E485" s="139"/>
      <c r="F485" s="139"/>
      <c r="G485" s="139"/>
      <c r="H485" s="139"/>
      <c r="I485" s="139"/>
      <c r="J485" s="139"/>
      <c r="K485" s="139"/>
      <c r="L485" s="139"/>
      <c r="M485" s="139"/>
      <c r="N485" s="172"/>
      <c r="O485" s="172"/>
      <c r="P485" s="172"/>
      <c r="Q485" s="172"/>
      <c r="R485" s="172"/>
      <c r="S485" s="172"/>
      <c r="T485" s="139"/>
      <c r="U485" s="139"/>
      <c r="V485" s="139"/>
      <c r="W485" s="139"/>
      <c r="X485" s="139"/>
      <c r="Y485" s="139"/>
    </row>
    <row r="486" ht="15.75" customHeight="1">
      <c r="A486" s="139"/>
      <c r="B486" s="139"/>
      <c r="C486" s="139"/>
      <c r="D486" s="139"/>
      <c r="E486" s="139"/>
      <c r="F486" s="139"/>
      <c r="G486" s="139"/>
      <c r="H486" s="139"/>
      <c r="I486" s="139"/>
      <c r="J486" s="139"/>
      <c r="K486" s="139"/>
      <c r="L486" s="139"/>
      <c r="M486" s="139"/>
      <c r="N486" s="172"/>
      <c r="O486" s="172"/>
      <c r="P486" s="172"/>
      <c r="Q486" s="172"/>
      <c r="R486" s="172"/>
      <c r="S486" s="172"/>
      <c r="T486" s="139"/>
      <c r="U486" s="139"/>
      <c r="V486" s="139"/>
      <c r="W486" s="139"/>
      <c r="X486" s="139"/>
      <c r="Y486" s="139"/>
    </row>
    <row r="487" ht="15.75" customHeight="1">
      <c r="A487" s="139"/>
      <c r="B487" s="139"/>
      <c r="C487" s="139"/>
      <c r="D487" s="139"/>
      <c r="E487" s="139"/>
      <c r="F487" s="139"/>
      <c r="G487" s="139"/>
      <c r="H487" s="139"/>
      <c r="I487" s="139"/>
      <c r="J487" s="139"/>
      <c r="K487" s="139"/>
      <c r="L487" s="139"/>
      <c r="M487" s="139"/>
      <c r="N487" s="172"/>
      <c r="O487" s="172"/>
      <c r="P487" s="172"/>
      <c r="Q487" s="172"/>
      <c r="R487" s="172"/>
      <c r="S487" s="172"/>
      <c r="T487" s="139"/>
      <c r="U487" s="139"/>
      <c r="V487" s="139"/>
      <c r="W487" s="139"/>
      <c r="X487" s="139"/>
      <c r="Y487" s="139"/>
    </row>
    <row r="488" ht="15.75" customHeight="1">
      <c r="A488" s="139"/>
      <c r="B488" s="139"/>
      <c r="C488" s="139"/>
      <c r="D488" s="139"/>
      <c r="E488" s="139"/>
      <c r="F488" s="139"/>
      <c r="G488" s="139"/>
      <c r="H488" s="139"/>
      <c r="I488" s="139"/>
      <c r="J488" s="139"/>
      <c r="K488" s="139"/>
      <c r="L488" s="139"/>
      <c r="M488" s="139"/>
      <c r="N488" s="172"/>
      <c r="O488" s="172"/>
      <c r="P488" s="172"/>
      <c r="Q488" s="172"/>
      <c r="R488" s="172"/>
      <c r="S488" s="172"/>
      <c r="T488" s="139"/>
      <c r="U488" s="139"/>
      <c r="V488" s="139"/>
      <c r="W488" s="139"/>
      <c r="X488" s="139"/>
      <c r="Y488" s="139"/>
    </row>
    <row r="489" ht="15.75" customHeight="1">
      <c r="A489" s="139"/>
      <c r="B489" s="139"/>
      <c r="C489" s="139"/>
      <c r="D489" s="139"/>
      <c r="E489" s="139"/>
      <c r="F489" s="139"/>
      <c r="G489" s="139"/>
      <c r="H489" s="139"/>
      <c r="I489" s="139"/>
      <c r="J489" s="139"/>
      <c r="K489" s="139"/>
      <c r="L489" s="139"/>
      <c r="M489" s="139"/>
      <c r="N489" s="172"/>
      <c r="O489" s="172"/>
      <c r="P489" s="172"/>
      <c r="Q489" s="172"/>
      <c r="R489" s="172"/>
      <c r="S489" s="172"/>
      <c r="T489" s="139"/>
      <c r="U489" s="139"/>
      <c r="V489" s="139"/>
      <c r="W489" s="139"/>
      <c r="X489" s="139"/>
      <c r="Y489" s="139"/>
    </row>
    <row r="490" ht="15.75" customHeight="1">
      <c r="A490" s="139"/>
      <c r="B490" s="139"/>
      <c r="C490" s="139"/>
      <c r="D490" s="139"/>
      <c r="E490" s="139"/>
      <c r="F490" s="139"/>
      <c r="G490" s="139"/>
      <c r="H490" s="139"/>
      <c r="I490" s="139"/>
      <c r="J490" s="139"/>
      <c r="K490" s="139"/>
      <c r="L490" s="139"/>
      <c r="M490" s="139"/>
      <c r="N490" s="172"/>
      <c r="O490" s="172"/>
      <c r="P490" s="172"/>
      <c r="Q490" s="172"/>
      <c r="R490" s="172"/>
      <c r="S490" s="172"/>
      <c r="T490" s="139"/>
      <c r="U490" s="139"/>
      <c r="V490" s="139"/>
      <c r="W490" s="139"/>
      <c r="X490" s="139"/>
      <c r="Y490" s="139"/>
    </row>
    <row r="491" ht="15.75" customHeight="1">
      <c r="A491" s="139"/>
      <c r="B491" s="139"/>
      <c r="C491" s="139"/>
      <c r="D491" s="139"/>
      <c r="E491" s="139"/>
      <c r="F491" s="139"/>
      <c r="G491" s="139"/>
      <c r="H491" s="139"/>
      <c r="I491" s="139"/>
      <c r="J491" s="139"/>
      <c r="K491" s="139"/>
      <c r="L491" s="139"/>
      <c r="M491" s="139"/>
      <c r="N491" s="172"/>
      <c r="O491" s="172"/>
      <c r="P491" s="172"/>
      <c r="Q491" s="172"/>
      <c r="R491" s="172"/>
      <c r="S491" s="172"/>
      <c r="T491" s="139"/>
      <c r="U491" s="139"/>
      <c r="V491" s="139"/>
      <c r="W491" s="139"/>
      <c r="X491" s="139"/>
      <c r="Y491" s="139"/>
    </row>
    <row r="492" ht="15.75" customHeight="1">
      <c r="A492" s="139"/>
      <c r="B492" s="139"/>
      <c r="C492" s="139"/>
      <c r="D492" s="139"/>
      <c r="E492" s="139"/>
      <c r="F492" s="139"/>
      <c r="G492" s="139"/>
      <c r="H492" s="139"/>
      <c r="I492" s="139"/>
      <c r="J492" s="139"/>
      <c r="K492" s="139"/>
      <c r="L492" s="139"/>
      <c r="M492" s="139"/>
      <c r="N492" s="172"/>
      <c r="O492" s="172"/>
      <c r="P492" s="172"/>
      <c r="Q492" s="172"/>
      <c r="R492" s="172"/>
      <c r="S492" s="172"/>
      <c r="T492" s="139"/>
      <c r="U492" s="139"/>
      <c r="V492" s="139"/>
      <c r="W492" s="139"/>
      <c r="X492" s="139"/>
      <c r="Y492" s="139"/>
    </row>
    <row r="493" ht="15.75" customHeight="1">
      <c r="A493" s="139"/>
      <c r="B493" s="139"/>
      <c r="C493" s="139"/>
      <c r="D493" s="139"/>
      <c r="E493" s="139"/>
      <c r="F493" s="139"/>
      <c r="G493" s="139"/>
      <c r="H493" s="139"/>
      <c r="I493" s="139"/>
      <c r="J493" s="139"/>
      <c r="K493" s="139"/>
      <c r="L493" s="139"/>
      <c r="M493" s="139"/>
      <c r="N493" s="172"/>
      <c r="O493" s="172"/>
      <c r="P493" s="172"/>
      <c r="Q493" s="172"/>
      <c r="R493" s="172"/>
      <c r="S493" s="172"/>
      <c r="T493" s="139"/>
      <c r="U493" s="139"/>
      <c r="V493" s="139"/>
      <c r="W493" s="139"/>
      <c r="X493" s="139"/>
      <c r="Y493" s="139"/>
    </row>
    <row r="494" ht="15.75" customHeight="1">
      <c r="A494" s="139"/>
      <c r="B494" s="139"/>
      <c r="C494" s="139"/>
      <c r="D494" s="139"/>
      <c r="E494" s="139"/>
      <c r="F494" s="139"/>
      <c r="G494" s="139"/>
      <c r="H494" s="139"/>
      <c r="I494" s="139"/>
      <c r="J494" s="139"/>
      <c r="K494" s="139"/>
      <c r="L494" s="139"/>
      <c r="M494" s="139"/>
      <c r="N494" s="172"/>
      <c r="O494" s="172"/>
      <c r="P494" s="172"/>
      <c r="Q494" s="172"/>
      <c r="R494" s="172"/>
      <c r="S494" s="172"/>
      <c r="T494" s="139"/>
      <c r="U494" s="139"/>
      <c r="V494" s="139"/>
      <c r="W494" s="139"/>
      <c r="X494" s="139"/>
      <c r="Y494" s="139"/>
    </row>
    <row r="495" ht="15.75" customHeight="1">
      <c r="A495" s="139"/>
      <c r="B495" s="139"/>
      <c r="C495" s="139"/>
      <c r="D495" s="139"/>
      <c r="E495" s="139"/>
      <c r="F495" s="139"/>
      <c r="G495" s="139"/>
      <c r="H495" s="139"/>
      <c r="I495" s="139"/>
      <c r="J495" s="139"/>
      <c r="K495" s="139"/>
      <c r="L495" s="139"/>
      <c r="M495" s="139"/>
      <c r="N495" s="172"/>
      <c r="O495" s="172"/>
      <c r="P495" s="172"/>
      <c r="Q495" s="172"/>
      <c r="R495" s="172"/>
      <c r="S495" s="172"/>
      <c r="T495" s="139"/>
      <c r="U495" s="139"/>
      <c r="V495" s="139"/>
      <c r="W495" s="139"/>
      <c r="X495" s="139"/>
      <c r="Y495" s="139"/>
    </row>
    <row r="496" ht="15.75" customHeight="1">
      <c r="A496" s="139"/>
      <c r="B496" s="139"/>
      <c r="C496" s="139"/>
      <c r="D496" s="139"/>
      <c r="E496" s="139"/>
      <c r="F496" s="139"/>
      <c r="G496" s="139"/>
      <c r="H496" s="139"/>
      <c r="I496" s="139"/>
      <c r="J496" s="139"/>
      <c r="K496" s="139"/>
      <c r="L496" s="139"/>
      <c r="M496" s="139"/>
      <c r="N496" s="172"/>
      <c r="O496" s="172"/>
      <c r="P496" s="172"/>
      <c r="Q496" s="172"/>
      <c r="R496" s="172"/>
      <c r="S496" s="172"/>
      <c r="T496" s="139"/>
      <c r="U496" s="139"/>
      <c r="V496" s="139"/>
      <c r="W496" s="139"/>
      <c r="X496" s="139"/>
      <c r="Y496" s="139"/>
    </row>
    <row r="497" ht="15.75" customHeight="1">
      <c r="A497" s="139"/>
      <c r="B497" s="139"/>
      <c r="C497" s="139"/>
      <c r="D497" s="139"/>
      <c r="E497" s="139"/>
      <c r="F497" s="139"/>
      <c r="G497" s="139"/>
      <c r="H497" s="139"/>
      <c r="I497" s="139"/>
      <c r="J497" s="139"/>
      <c r="K497" s="139"/>
      <c r="L497" s="139"/>
      <c r="M497" s="139"/>
      <c r="N497" s="172"/>
      <c r="O497" s="172"/>
      <c r="P497" s="172"/>
      <c r="Q497" s="172"/>
      <c r="R497" s="172"/>
      <c r="S497" s="172"/>
      <c r="T497" s="139"/>
      <c r="U497" s="139"/>
      <c r="V497" s="139"/>
      <c r="W497" s="139"/>
      <c r="X497" s="139"/>
      <c r="Y497" s="139"/>
    </row>
    <row r="498" ht="15.75" customHeight="1">
      <c r="A498" s="139"/>
      <c r="B498" s="139"/>
      <c r="C498" s="139"/>
      <c r="D498" s="139"/>
      <c r="E498" s="139"/>
      <c r="F498" s="139"/>
      <c r="G498" s="139"/>
      <c r="H498" s="139"/>
      <c r="I498" s="139"/>
      <c r="J498" s="139"/>
      <c r="K498" s="139"/>
      <c r="L498" s="139"/>
      <c r="M498" s="139"/>
      <c r="N498" s="172"/>
      <c r="O498" s="172"/>
      <c r="P498" s="172"/>
      <c r="Q498" s="172"/>
      <c r="R498" s="172"/>
      <c r="S498" s="172"/>
      <c r="T498" s="139"/>
      <c r="U498" s="139"/>
      <c r="V498" s="139"/>
      <c r="W498" s="139"/>
      <c r="X498" s="139"/>
      <c r="Y498" s="139"/>
    </row>
    <row r="499" ht="15.75" customHeight="1">
      <c r="A499" s="139"/>
      <c r="B499" s="139"/>
      <c r="C499" s="139"/>
      <c r="D499" s="139"/>
      <c r="E499" s="139"/>
      <c r="F499" s="139"/>
      <c r="G499" s="139"/>
      <c r="H499" s="139"/>
      <c r="I499" s="139"/>
      <c r="J499" s="139"/>
      <c r="K499" s="139"/>
      <c r="L499" s="139"/>
      <c r="M499" s="139"/>
      <c r="N499" s="172"/>
      <c r="O499" s="172"/>
      <c r="P499" s="172"/>
      <c r="Q499" s="172"/>
      <c r="R499" s="172"/>
      <c r="S499" s="172"/>
      <c r="T499" s="139"/>
      <c r="U499" s="139"/>
      <c r="V499" s="139"/>
      <c r="W499" s="139"/>
      <c r="X499" s="139"/>
      <c r="Y499" s="139"/>
    </row>
    <row r="500" ht="15.75" customHeight="1">
      <c r="A500" s="139"/>
      <c r="B500" s="139"/>
      <c r="C500" s="139"/>
      <c r="D500" s="139"/>
      <c r="E500" s="139"/>
      <c r="F500" s="139"/>
      <c r="G500" s="139"/>
      <c r="H500" s="139"/>
      <c r="I500" s="139"/>
      <c r="J500" s="139"/>
      <c r="K500" s="139"/>
      <c r="L500" s="139"/>
      <c r="M500" s="139"/>
      <c r="N500" s="172"/>
      <c r="O500" s="172"/>
      <c r="P500" s="172"/>
      <c r="Q500" s="172"/>
      <c r="R500" s="172"/>
      <c r="S500" s="172"/>
      <c r="T500" s="139"/>
      <c r="U500" s="139"/>
      <c r="V500" s="139"/>
      <c r="W500" s="139"/>
      <c r="X500" s="139"/>
      <c r="Y500" s="139"/>
    </row>
    <row r="501" ht="15.75" customHeight="1">
      <c r="A501" s="139"/>
      <c r="B501" s="139"/>
      <c r="C501" s="139"/>
      <c r="D501" s="139"/>
      <c r="E501" s="139"/>
      <c r="F501" s="139"/>
      <c r="G501" s="139"/>
      <c r="H501" s="139"/>
      <c r="I501" s="139"/>
      <c r="J501" s="139"/>
      <c r="K501" s="139"/>
      <c r="L501" s="139"/>
      <c r="M501" s="139"/>
      <c r="N501" s="172"/>
      <c r="O501" s="172"/>
      <c r="P501" s="172"/>
      <c r="Q501" s="172"/>
      <c r="R501" s="172"/>
      <c r="S501" s="172"/>
      <c r="T501" s="139"/>
      <c r="U501" s="139"/>
      <c r="V501" s="139"/>
      <c r="W501" s="139"/>
      <c r="X501" s="139"/>
      <c r="Y501" s="139"/>
    </row>
    <row r="502" ht="15.75" customHeight="1">
      <c r="A502" s="139"/>
      <c r="B502" s="139"/>
      <c r="C502" s="139"/>
      <c r="D502" s="139"/>
      <c r="E502" s="139"/>
      <c r="F502" s="139"/>
      <c r="G502" s="139"/>
      <c r="H502" s="139"/>
      <c r="I502" s="139"/>
      <c r="J502" s="139"/>
      <c r="K502" s="139"/>
      <c r="L502" s="139"/>
      <c r="M502" s="139"/>
      <c r="N502" s="172"/>
      <c r="O502" s="172"/>
      <c r="P502" s="172"/>
      <c r="Q502" s="172"/>
      <c r="R502" s="172"/>
      <c r="S502" s="172"/>
      <c r="T502" s="139"/>
      <c r="U502" s="139"/>
      <c r="V502" s="139"/>
      <c r="W502" s="139"/>
      <c r="X502" s="139"/>
      <c r="Y502" s="139"/>
    </row>
    <row r="503" ht="15.75" customHeight="1">
      <c r="A503" s="139"/>
      <c r="B503" s="139"/>
      <c r="C503" s="139"/>
      <c r="D503" s="139"/>
      <c r="E503" s="139"/>
      <c r="F503" s="139"/>
      <c r="G503" s="139"/>
      <c r="H503" s="139"/>
      <c r="I503" s="139"/>
      <c r="J503" s="139"/>
      <c r="K503" s="139"/>
      <c r="L503" s="139"/>
      <c r="M503" s="139"/>
      <c r="N503" s="172"/>
      <c r="O503" s="172"/>
      <c r="P503" s="172"/>
      <c r="Q503" s="172"/>
      <c r="R503" s="172"/>
      <c r="S503" s="172"/>
      <c r="T503" s="139"/>
      <c r="U503" s="139"/>
      <c r="V503" s="139"/>
      <c r="W503" s="139"/>
      <c r="X503" s="139"/>
      <c r="Y503" s="139"/>
    </row>
    <row r="504" ht="15.75" customHeight="1">
      <c r="A504" s="139"/>
      <c r="B504" s="139"/>
      <c r="C504" s="139"/>
      <c r="D504" s="139"/>
      <c r="E504" s="139"/>
      <c r="F504" s="139"/>
      <c r="G504" s="139"/>
      <c r="H504" s="139"/>
      <c r="I504" s="139"/>
      <c r="J504" s="139"/>
      <c r="K504" s="139"/>
      <c r="L504" s="139"/>
      <c r="M504" s="139"/>
      <c r="N504" s="172"/>
      <c r="O504" s="172"/>
      <c r="P504" s="172"/>
      <c r="Q504" s="172"/>
      <c r="R504" s="172"/>
      <c r="S504" s="172"/>
      <c r="T504" s="139"/>
      <c r="U504" s="139"/>
      <c r="V504" s="139"/>
      <c r="W504" s="139"/>
      <c r="X504" s="139"/>
      <c r="Y504" s="139"/>
    </row>
    <row r="505" ht="15.75" customHeight="1">
      <c r="A505" s="139"/>
      <c r="B505" s="139"/>
      <c r="C505" s="139"/>
      <c r="D505" s="139"/>
      <c r="E505" s="139"/>
      <c r="F505" s="139"/>
      <c r="G505" s="139"/>
      <c r="H505" s="139"/>
      <c r="I505" s="139"/>
      <c r="J505" s="139"/>
      <c r="K505" s="139"/>
      <c r="L505" s="139"/>
      <c r="M505" s="139"/>
      <c r="N505" s="172"/>
      <c r="O505" s="172"/>
      <c r="P505" s="172"/>
      <c r="Q505" s="172"/>
      <c r="R505" s="172"/>
      <c r="S505" s="172"/>
      <c r="T505" s="139"/>
      <c r="U505" s="139"/>
      <c r="V505" s="139"/>
      <c r="W505" s="139"/>
      <c r="X505" s="139"/>
      <c r="Y505" s="139"/>
    </row>
    <row r="506" ht="15.75" customHeight="1">
      <c r="A506" s="139"/>
      <c r="B506" s="139"/>
      <c r="C506" s="139"/>
      <c r="D506" s="139"/>
      <c r="E506" s="139"/>
      <c r="F506" s="139"/>
      <c r="G506" s="139"/>
      <c r="H506" s="139"/>
      <c r="I506" s="139"/>
      <c r="J506" s="139"/>
      <c r="K506" s="139"/>
      <c r="L506" s="139"/>
      <c r="M506" s="139"/>
      <c r="N506" s="172"/>
      <c r="O506" s="172"/>
      <c r="P506" s="172"/>
      <c r="Q506" s="172"/>
      <c r="R506" s="172"/>
      <c r="S506" s="172"/>
      <c r="T506" s="139"/>
      <c r="U506" s="139"/>
      <c r="V506" s="139"/>
      <c r="W506" s="139"/>
      <c r="X506" s="139"/>
      <c r="Y506" s="139"/>
    </row>
    <row r="507" ht="15.75" customHeight="1">
      <c r="A507" s="139"/>
      <c r="B507" s="139"/>
      <c r="C507" s="139"/>
      <c r="D507" s="139"/>
      <c r="E507" s="139"/>
      <c r="F507" s="139"/>
      <c r="G507" s="139"/>
      <c r="H507" s="139"/>
      <c r="I507" s="139"/>
      <c r="J507" s="139"/>
      <c r="K507" s="139"/>
      <c r="L507" s="139"/>
      <c r="M507" s="139"/>
      <c r="N507" s="172"/>
      <c r="O507" s="172"/>
      <c r="P507" s="172"/>
      <c r="Q507" s="172"/>
      <c r="R507" s="172"/>
      <c r="S507" s="172"/>
      <c r="T507" s="139"/>
      <c r="U507" s="139"/>
      <c r="V507" s="139"/>
      <c r="W507" s="139"/>
      <c r="X507" s="139"/>
      <c r="Y507" s="139"/>
    </row>
    <row r="508" ht="15.75" customHeight="1">
      <c r="A508" s="139"/>
      <c r="B508" s="139"/>
      <c r="C508" s="139"/>
      <c r="D508" s="139"/>
      <c r="E508" s="139"/>
      <c r="F508" s="139"/>
      <c r="G508" s="139"/>
      <c r="H508" s="139"/>
      <c r="I508" s="139"/>
      <c r="J508" s="139"/>
      <c r="K508" s="139"/>
      <c r="L508" s="139"/>
      <c r="M508" s="139"/>
      <c r="N508" s="172"/>
      <c r="O508" s="172"/>
      <c r="P508" s="172"/>
      <c r="Q508" s="172"/>
      <c r="R508" s="172"/>
      <c r="S508" s="172"/>
      <c r="T508" s="139"/>
      <c r="U508" s="139"/>
      <c r="V508" s="139"/>
      <c r="W508" s="139"/>
      <c r="X508" s="139"/>
      <c r="Y508" s="139"/>
    </row>
    <row r="509" ht="15.75" customHeight="1">
      <c r="A509" s="139"/>
      <c r="B509" s="139"/>
      <c r="C509" s="139"/>
      <c r="D509" s="139"/>
      <c r="E509" s="139"/>
      <c r="F509" s="139"/>
      <c r="G509" s="139"/>
      <c r="H509" s="139"/>
      <c r="I509" s="139"/>
      <c r="J509" s="139"/>
      <c r="K509" s="139"/>
      <c r="L509" s="139"/>
      <c r="M509" s="139"/>
      <c r="N509" s="172"/>
      <c r="O509" s="172"/>
      <c r="P509" s="172"/>
      <c r="Q509" s="172"/>
      <c r="R509" s="172"/>
      <c r="S509" s="172"/>
      <c r="T509" s="139"/>
      <c r="U509" s="139"/>
      <c r="V509" s="139"/>
      <c r="W509" s="139"/>
      <c r="X509" s="139"/>
      <c r="Y509" s="139"/>
    </row>
    <row r="510" ht="15.75" customHeight="1">
      <c r="A510" s="139"/>
      <c r="B510" s="139"/>
      <c r="C510" s="139"/>
      <c r="D510" s="139"/>
      <c r="E510" s="139"/>
      <c r="F510" s="139"/>
      <c r="G510" s="139"/>
      <c r="H510" s="139"/>
      <c r="I510" s="139"/>
      <c r="J510" s="139"/>
      <c r="K510" s="139"/>
      <c r="L510" s="139"/>
      <c r="M510" s="139"/>
      <c r="N510" s="172"/>
      <c r="O510" s="172"/>
      <c r="P510" s="172"/>
      <c r="Q510" s="172"/>
      <c r="R510" s="172"/>
      <c r="S510" s="172"/>
      <c r="T510" s="139"/>
      <c r="U510" s="139"/>
      <c r="V510" s="139"/>
      <c r="W510" s="139"/>
      <c r="X510" s="139"/>
      <c r="Y510" s="139"/>
    </row>
    <row r="511" ht="15.75" customHeight="1">
      <c r="A511" s="139"/>
      <c r="B511" s="139"/>
      <c r="C511" s="139"/>
      <c r="D511" s="139"/>
      <c r="E511" s="139"/>
      <c r="F511" s="139"/>
      <c r="G511" s="139"/>
      <c r="H511" s="139"/>
      <c r="I511" s="139"/>
      <c r="J511" s="139"/>
      <c r="K511" s="139"/>
      <c r="L511" s="139"/>
      <c r="M511" s="139"/>
      <c r="N511" s="172"/>
      <c r="O511" s="172"/>
      <c r="P511" s="172"/>
      <c r="Q511" s="172"/>
      <c r="R511" s="172"/>
      <c r="S511" s="172"/>
      <c r="T511" s="139"/>
      <c r="U511" s="139"/>
      <c r="V511" s="139"/>
      <c r="W511" s="139"/>
      <c r="X511" s="139"/>
      <c r="Y511" s="139"/>
    </row>
    <row r="512" ht="15.75" customHeight="1">
      <c r="A512" s="139"/>
      <c r="B512" s="139"/>
      <c r="C512" s="139"/>
      <c r="D512" s="139"/>
      <c r="E512" s="139"/>
      <c r="F512" s="139"/>
      <c r="G512" s="139"/>
      <c r="H512" s="139"/>
      <c r="I512" s="139"/>
      <c r="J512" s="139"/>
      <c r="K512" s="139"/>
      <c r="L512" s="139"/>
      <c r="M512" s="139"/>
      <c r="N512" s="172"/>
      <c r="O512" s="172"/>
      <c r="P512" s="172"/>
      <c r="Q512" s="172"/>
      <c r="R512" s="172"/>
      <c r="S512" s="172"/>
      <c r="T512" s="139"/>
      <c r="U512" s="139"/>
      <c r="V512" s="139"/>
      <c r="W512" s="139"/>
      <c r="X512" s="139"/>
      <c r="Y512" s="139"/>
    </row>
    <row r="513" ht="15.75" customHeight="1">
      <c r="A513" s="139"/>
      <c r="B513" s="139"/>
      <c r="C513" s="139"/>
      <c r="D513" s="139"/>
      <c r="E513" s="139"/>
      <c r="F513" s="139"/>
      <c r="G513" s="139"/>
      <c r="H513" s="139"/>
      <c r="I513" s="139"/>
      <c r="J513" s="139"/>
      <c r="K513" s="139"/>
      <c r="L513" s="139"/>
      <c r="M513" s="139"/>
      <c r="N513" s="172"/>
      <c r="O513" s="172"/>
      <c r="P513" s="172"/>
      <c r="Q513" s="172"/>
      <c r="R513" s="172"/>
      <c r="S513" s="172"/>
      <c r="T513" s="139"/>
      <c r="U513" s="139"/>
      <c r="V513" s="139"/>
      <c r="W513" s="139"/>
      <c r="X513" s="139"/>
      <c r="Y513" s="139"/>
    </row>
    <row r="514" ht="15.75" customHeight="1">
      <c r="A514" s="139"/>
      <c r="B514" s="139"/>
      <c r="C514" s="139"/>
      <c r="D514" s="139"/>
      <c r="E514" s="139"/>
      <c r="F514" s="139"/>
      <c r="G514" s="139"/>
      <c r="H514" s="139"/>
      <c r="I514" s="139"/>
      <c r="J514" s="139"/>
      <c r="K514" s="139"/>
      <c r="L514" s="139"/>
      <c r="M514" s="139"/>
      <c r="N514" s="172"/>
      <c r="O514" s="172"/>
      <c r="P514" s="172"/>
      <c r="Q514" s="172"/>
      <c r="R514" s="172"/>
      <c r="S514" s="172"/>
      <c r="T514" s="139"/>
      <c r="U514" s="139"/>
      <c r="V514" s="139"/>
      <c r="W514" s="139"/>
      <c r="X514" s="139"/>
      <c r="Y514" s="139"/>
    </row>
    <row r="515" ht="15.75" customHeight="1">
      <c r="A515" s="139"/>
      <c r="B515" s="139"/>
      <c r="C515" s="139"/>
      <c r="D515" s="139"/>
      <c r="E515" s="139"/>
      <c r="F515" s="139"/>
      <c r="G515" s="139"/>
      <c r="H515" s="139"/>
      <c r="I515" s="139"/>
      <c r="J515" s="139"/>
      <c r="K515" s="139"/>
      <c r="L515" s="139"/>
      <c r="M515" s="139"/>
      <c r="N515" s="172"/>
      <c r="O515" s="172"/>
      <c r="P515" s="172"/>
      <c r="Q515" s="172"/>
      <c r="R515" s="172"/>
      <c r="S515" s="172"/>
      <c r="T515" s="139"/>
      <c r="U515" s="139"/>
      <c r="V515" s="139"/>
      <c r="W515" s="139"/>
      <c r="X515" s="139"/>
      <c r="Y515" s="139"/>
    </row>
    <row r="516" ht="15.75" customHeight="1">
      <c r="A516" s="139"/>
      <c r="B516" s="139"/>
      <c r="C516" s="139"/>
      <c r="D516" s="139"/>
      <c r="E516" s="139"/>
      <c r="F516" s="139"/>
      <c r="G516" s="139"/>
      <c r="H516" s="139"/>
      <c r="I516" s="139"/>
      <c r="J516" s="139"/>
      <c r="K516" s="139"/>
      <c r="L516" s="139"/>
      <c r="M516" s="139"/>
      <c r="N516" s="172"/>
      <c r="O516" s="172"/>
      <c r="P516" s="172"/>
      <c r="Q516" s="172"/>
      <c r="R516" s="172"/>
      <c r="S516" s="172"/>
      <c r="T516" s="139"/>
      <c r="U516" s="139"/>
      <c r="V516" s="139"/>
      <c r="W516" s="139"/>
      <c r="X516" s="139"/>
      <c r="Y516" s="139"/>
    </row>
    <row r="517" ht="15.75" customHeight="1">
      <c r="A517" s="139"/>
      <c r="B517" s="139"/>
      <c r="C517" s="139"/>
      <c r="D517" s="139"/>
      <c r="E517" s="139"/>
      <c r="F517" s="139"/>
      <c r="G517" s="139"/>
      <c r="H517" s="139"/>
      <c r="I517" s="139"/>
      <c r="J517" s="139"/>
      <c r="K517" s="139"/>
      <c r="L517" s="139"/>
      <c r="M517" s="139"/>
      <c r="N517" s="172"/>
      <c r="O517" s="172"/>
      <c r="P517" s="172"/>
      <c r="Q517" s="172"/>
      <c r="R517" s="172"/>
      <c r="S517" s="172"/>
      <c r="T517" s="139"/>
      <c r="U517" s="139"/>
      <c r="V517" s="139"/>
      <c r="W517" s="139"/>
      <c r="X517" s="139"/>
      <c r="Y517" s="139"/>
    </row>
    <row r="518" ht="15.75" customHeight="1">
      <c r="A518" s="139"/>
      <c r="B518" s="139"/>
      <c r="C518" s="139"/>
      <c r="D518" s="139"/>
      <c r="E518" s="139"/>
      <c r="F518" s="139"/>
      <c r="G518" s="139"/>
      <c r="H518" s="139"/>
      <c r="I518" s="139"/>
      <c r="J518" s="139"/>
      <c r="K518" s="139"/>
      <c r="L518" s="139"/>
      <c r="M518" s="139"/>
      <c r="N518" s="172"/>
      <c r="O518" s="172"/>
      <c r="P518" s="172"/>
      <c r="Q518" s="172"/>
      <c r="R518" s="172"/>
      <c r="S518" s="172"/>
      <c r="T518" s="139"/>
      <c r="U518" s="139"/>
      <c r="V518" s="139"/>
      <c r="W518" s="139"/>
      <c r="X518" s="139"/>
      <c r="Y518" s="139"/>
    </row>
    <row r="519" ht="15.75" customHeight="1">
      <c r="A519" s="139"/>
      <c r="B519" s="139"/>
      <c r="C519" s="139"/>
      <c r="D519" s="139"/>
      <c r="E519" s="139"/>
      <c r="F519" s="139"/>
      <c r="G519" s="139"/>
      <c r="H519" s="139"/>
      <c r="I519" s="139"/>
      <c r="J519" s="139"/>
      <c r="K519" s="139"/>
      <c r="L519" s="139"/>
      <c r="M519" s="139"/>
      <c r="N519" s="172"/>
      <c r="O519" s="172"/>
      <c r="P519" s="172"/>
      <c r="Q519" s="172"/>
      <c r="R519" s="172"/>
      <c r="S519" s="172"/>
      <c r="T519" s="139"/>
      <c r="U519" s="139"/>
      <c r="V519" s="139"/>
      <c r="W519" s="139"/>
      <c r="X519" s="139"/>
      <c r="Y519" s="139"/>
    </row>
    <row r="520" ht="15.75" customHeight="1">
      <c r="A520" s="139"/>
      <c r="B520" s="139"/>
      <c r="C520" s="139"/>
      <c r="D520" s="139"/>
      <c r="E520" s="139"/>
      <c r="F520" s="139"/>
      <c r="G520" s="139"/>
      <c r="H520" s="139"/>
      <c r="I520" s="139"/>
      <c r="J520" s="139"/>
      <c r="K520" s="139"/>
      <c r="L520" s="139"/>
      <c r="M520" s="139"/>
      <c r="N520" s="172"/>
      <c r="O520" s="172"/>
      <c r="P520" s="172"/>
      <c r="Q520" s="172"/>
      <c r="R520" s="172"/>
      <c r="S520" s="172"/>
      <c r="T520" s="139"/>
      <c r="U520" s="139"/>
      <c r="V520" s="139"/>
      <c r="W520" s="139"/>
      <c r="X520" s="139"/>
      <c r="Y520" s="139"/>
    </row>
    <row r="521" ht="15.75" customHeight="1">
      <c r="A521" s="139"/>
      <c r="B521" s="139"/>
      <c r="C521" s="139"/>
      <c r="D521" s="139"/>
      <c r="E521" s="139"/>
      <c r="F521" s="139"/>
      <c r="G521" s="139"/>
      <c r="H521" s="139"/>
      <c r="I521" s="139"/>
      <c r="J521" s="139"/>
      <c r="K521" s="139"/>
      <c r="L521" s="139"/>
      <c r="M521" s="139"/>
      <c r="N521" s="172"/>
      <c r="O521" s="172"/>
      <c r="P521" s="172"/>
      <c r="Q521" s="172"/>
      <c r="R521" s="172"/>
      <c r="S521" s="172"/>
      <c r="T521" s="139"/>
      <c r="U521" s="139"/>
      <c r="V521" s="139"/>
      <c r="W521" s="139"/>
      <c r="X521" s="139"/>
      <c r="Y521" s="139"/>
    </row>
    <row r="522" ht="15.75" customHeight="1">
      <c r="A522" s="139"/>
      <c r="B522" s="139"/>
      <c r="C522" s="139"/>
      <c r="D522" s="139"/>
      <c r="E522" s="139"/>
      <c r="F522" s="139"/>
      <c r="G522" s="139"/>
      <c r="H522" s="139"/>
      <c r="I522" s="139"/>
      <c r="J522" s="139"/>
      <c r="K522" s="139"/>
      <c r="L522" s="139"/>
      <c r="M522" s="139"/>
      <c r="N522" s="172"/>
      <c r="O522" s="172"/>
      <c r="P522" s="172"/>
      <c r="Q522" s="172"/>
      <c r="R522" s="172"/>
      <c r="S522" s="172"/>
      <c r="T522" s="139"/>
      <c r="U522" s="139"/>
      <c r="V522" s="139"/>
      <c r="W522" s="139"/>
      <c r="X522" s="139"/>
      <c r="Y522" s="139"/>
    </row>
    <row r="523" ht="15.75" customHeight="1">
      <c r="A523" s="139"/>
      <c r="B523" s="139"/>
      <c r="C523" s="139"/>
      <c r="D523" s="139"/>
      <c r="E523" s="139"/>
      <c r="F523" s="139"/>
      <c r="G523" s="139"/>
      <c r="H523" s="139"/>
      <c r="I523" s="139"/>
      <c r="J523" s="139"/>
      <c r="K523" s="139"/>
      <c r="L523" s="139"/>
      <c r="M523" s="139"/>
      <c r="N523" s="172"/>
      <c r="O523" s="172"/>
      <c r="P523" s="172"/>
      <c r="Q523" s="172"/>
      <c r="R523" s="172"/>
      <c r="S523" s="172"/>
      <c r="T523" s="139"/>
      <c r="U523" s="139"/>
      <c r="V523" s="139"/>
      <c r="W523" s="139"/>
      <c r="X523" s="139"/>
      <c r="Y523" s="139"/>
    </row>
    <row r="524" ht="15.75" customHeight="1">
      <c r="A524" s="139"/>
      <c r="B524" s="139"/>
      <c r="C524" s="139"/>
      <c r="D524" s="139"/>
      <c r="E524" s="139"/>
      <c r="F524" s="139"/>
      <c r="G524" s="139"/>
      <c r="H524" s="139"/>
      <c r="I524" s="139"/>
      <c r="J524" s="139"/>
      <c r="K524" s="139"/>
      <c r="L524" s="139"/>
      <c r="M524" s="139"/>
      <c r="N524" s="172"/>
      <c r="O524" s="172"/>
      <c r="P524" s="172"/>
      <c r="Q524" s="172"/>
      <c r="R524" s="172"/>
      <c r="S524" s="172"/>
      <c r="T524" s="139"/>
      <c r="U524" s="139"/>
      <c r="V524" s="139"/>
      <c r="W524" s="139"/>
      <c r="X524" s="139"/>
      <c r="Y524" s="139"/>
    </row>
    <row r="525" ht="15.75" customHeight="1">
      <c r="A525" s="139"/>
      <c r="B525" s="139"/>
      <c r="C525" s="139"/>
      <c r="D525" s="139"/>
      <c r="E525" s="139"/>
      <c r="F525" s="139"/>
      <c r="G525" s="139"/>
      <c r="H525" s="139"/>
      <c r="I525" s="139"/>
      <c r="J525" s="139"/>
      <c r="K525" s="139"/>
      <c r="L525" s="139"/>
      <c r="M525" s="139"/>
      <c r="N525" s="172"/>
      <c r="O525" s="172"/>
      <c r="P525" s="172"/>
      <c r="Q525" s="172"/>
      <c r="R525" s="172"/>
      <c r="S525" s="172"/>
      <c r="T525" s="139"/>
      <c r="U525" s="139"/>
      <c r="V525" s="139"/>
      <c r="W525" s="139"/>
      <c r="X525" s="139"/>
      <c r="Y525" s="139"/>
    </row>
    <row r="526" ht="15.75" customHeight="1">
      <c r="A526" s="139"/>
      <c r="B526" s="139"/>
      <c r="C526" s="139"/>
      <c r="D526" s="139"/>
      <c r="E526" s="139"/>
      <c r="F526" s="139"/>
      <c r="G526" s="139"/>
      <c r="H526" s="139"/>
      <c r="I526" s="139"/>
      <c r="J526" s="139"/>
      <c r="K526" s="139"/>
      <c r="L526" s="139"/>
      <c r="M526" s="139"/>
      <c r="N526" s="172"/>
      <c r="O526" s="172"/>
      <c r="P526" s="172"/>
      <c r="Q526" s="172"/>
      <c r="R526" s="172"/>
      <c r="S526" s="172"/>
      <c r="T526" s="139"/>
      <c r="U526" s="139"/>
      <c r="V526" s="139"/>
      <c r="W526" s="139"/>
      <c r="X526" s="139"/>
      <c r="Y526" s="139"/>
    </row>
    <row r="527" ht="15.75" customHeight="1">
      <c r="A527" s="139"/>
      <c r="B527" s="139"/>
      <c r="C527" s="139"/>
      <c r="D527" s="139"/>
      <c r="E527" s="139"/>
      <c r="F527" s="139"/>
      <c r="G527" s="139"/>
      <c r="H527" s="139"/>
      <c r="I527" s="139"/>
      <c r="J527" s="139"/>
      <c r="K527" s="139"/>
      <c r="L527" s="139"/>
      <c r="M527" s="139"/>
      <c r="N527" s="172"/>
      <c r="O527" s="172"/>
      <c r="P527" s="172"/>
      <c r="Q527" s="172"/>
      <c r="R527" s="172"/>
      <c r="S527" s="172"/>
      <c r="T527" s="139"/>
      <c r="U527" s="139"/>
      <c r="V527" s="139"/>
      <c r="W527" s="139"/>
      <c r="X527" s="139"/>
      <c r="Y527" s="139"/>
    </row>
    <row r="528" ht="15.75" customHeight="1">
      <c r="A528" s="139"/>
      <c r="B528" s="139"/>
      <c r="C528" s="139"/>
      <c r="D528" s="139"/>
      <c r="E528" s="139"/>
      <c r="F528" s="139"/>
      <c r="G528" s="139"/>
      <c r="H528" s="139"/>
      <c r="I528" s="139"/>
      <c r="J528" s="139"/>
      <c r="K528" s="139"/>
      <c r="L528" s="139"/>
      <c r="M528" s="139"/>
      <c r="N528" s="172"/>
      <c r="O528" s="172"/>
      <c r="P528" s="172"/>
      <c r="Q528" s="172"/>
      <c r="R528" s="172"/>
      <c r="S528" s="172"/>
      <c r="T528" s="139"/>
      <c r="U528" s="139"/>
      <c r="V528" s="139"/>
      <c r="W528" s="139"/>
      <c r="X528" s="139"/>
      <c r="Y528" s="139"/>
    </row>
    <row r="529" ht="15.75" customHeight="1">
      <c r="A529" s="139"/>
      <c r="B529" s="139"/>
      <c r="C529" s="139"/>
      <c r="D529" s="139"/>
      <c r="E529" s="139"/>
      <c r="F529" s="139"/>
      <c r="G529" s="139"/>
      <c r="H529" s="139"/>
      <c r="I529" s="139"/>
      <c r="J529" s="139"/>
      <c r="K529" s="139"/>
      <c r="L529" s="139"/>
      <c r="M529" s="139"/>
      <c r="N529" s="172"/>
      <c r="O529" s="172"/>
      <c r="P529" s="172"/>
      <c r="Q529" s="172"/>
      <c r="R529" s="172"/>
      <c r="S529" s="172"/>
      <c r="T529" s="139"/>
      <c r="U529" s="139"/>
      <c r="V529" s="139"/>
      <c r="W529" s="139"/>
      <c r="X529" s="139"/>
      <c r="Y529" s="139"/>
    </row>
    <row r="530" ht="15.75" customHeight="1">
      <c r="A530" s="139"/>
      <c r="B530" s="139"/>
      <c r="C530" s="139"/>
      <c r="D530" s="139"/>
      <c r="E530" s="139"/>
      <c r="F530" s="139"/>
      <c r="G530" s="139"/>
      <c r="H530" s="139"/>
      <c r="I530" s="139"/>
      <c r="J530" s="139"/>
      <c r="K530" s="139"/>
      <c r="L530" s="139"/>
      <c r="M530" s="139"/>
      <c r="N530" s="172"/>
      <c r="O530" s="172"/>
      <c r="P530" s="172"/>
      <c r="Q530" s="172"/>
      <c r="R530" s="172"/>
      <c r="S530" s="172"/>
      <c r="T530" s="139"/>
      <c r="U530" s="139"/>
      <c r="V530" s="139"/>
      <c r="W530" s="139"/>
      <c r="X530" s="139"/>
      <c r="Y530" s="139"/>
    </row>
    <row r="531" ht="15.75" customHeight="1">
      <c r="A531" s="139"/>
      <c r="B531" s="139"/>
      <c r="C531" s="139"/>
      <c r="D531" s="139"/>
      <c r="E531" s="139"/>
      <c r="F531" s="139"/>
      <c r="G531" s="139"/>
      <c r="H531" s="139"/>
      <c r="I531" s="139"/>
      <c r="J531" s="139"/>
      <c r="K531" s="139"/>
      <c r="L531" s="139"/>
      <c r="M531" s="139"/>
      <c r="N531" s="172"/>
      <c r="O531" s="172"/>
      <c r="P531" s="172"/>
      <c r="Q531" s="172"/>
      <c r="R531" s="172"/>
      <c r="S531" s="172"/>
      <c r="T531" s="139"/>
      <c r="U531" s="139"/>
      <c r="V531" s="139"/>
      <c r="W531" s="139"/>
      <c r="X531" s="139"/>
      <c r="Y531" s="139"/>
    </row>
    <row r="532" ht="15.75" customHeight="1">
      <c r="A532" s="139"/>
      <c r="B532" s="139"/>
      <c r="C532" s="139"/>
      <c r="D532" s="139"/>
      <c r="E532" s="139"/>
      <c r="F532" s="139"/>
      <c r="G532" s="139"/>
      <c r="H532" s="139"/>
      <c r="I532" s="139"/>
      <c r="J532" s="139"/>
      <c r="K532" s="139"/>
      <c r="L532" s="139"/>
      <c r="M532" s="139"/>
      <c r="N532" s="172"/>
      <c r="O532" s="172"/>
      <c r="P532" s="172"/>
      <c r="Q532" s="172"/>
      <c r="R532" s="172"/>
      <c r="S532" s="172"/>
      <c r="T532" s="139"/>
      <c r="U532" s="139"/>
      <c r="V532" s="139"/>
      <c r="W532" s="139"/>
      <c r="X532" s="139"/>
      <c r="Y532" s="139"/>
    </row>
    <row r="533" ht="15.75" customHeight="1">
      <c r="A533" s="139"/>
      <c r="B533" s="139"/>
      <c r="C533" s="139"/>
      <c r="D533" s="139"/>
      <c r="E533" s="139"/>
      <c r="F533" s="139"/>
      <c r="G533" s="139"/>
      <c r="H533" s="139"/>
      <c r="I533" s="139"/>
      <c r="J533" s="139"/>
      <c r="K533" s="139"/>
      <c r="L533" s="139"/>
      <c r="M533" s="139"/>
      <c r="N533" s="172"/>
      <c r="O533" s="172"/>
      <c r="P533" s="172"/>
      <c r="Q533" s="172"/>
      <c r="R533" s="172"/>
      <c r="S533" s="172"/>
      <c r="T533" s="139"/>
      <c r="U533" s="139"/>
      <c r="V533" s="139"/>
      <c r="W533" s="139"/>
      <c r="X533" s="139"/>
      <c r="Y533" s="139"/>
    </row>
    <row r="534" ht="15.75" customHeight="1">
      <c r="A534" s="139"/>
      <c r="B534" s="139"/>
      <c r="C534" s="139"/>
      <c r="D534" s="139"/>
      <c r="E534" s="139"/>
      <c r="F534" s="139"/>
      <c r="G534" s="139"/>
      <c r="H534" s="139"/>
      <c r="I534" s="139"/>
      <c r="J534" s="139"/>
      <c r="K534" s="139"/>
      <c r="L534" s="139"/>
      <c r="M534" s="139"/>
      <c r="N534" s="172"/>
      <c r="O534" s="172"/>
      <c r="P534" s="172"/>
      <c r="Q534" s="172"/>
      <c r="R534" s="172"/>
      <c r="S534" s="172"/>
      <c r="T534" s="139"/>
      <c r="U534" s="139"/>
      <c r="V534" s="139"/>
      <c r="W534" s="139"/>
      <c r="X534" s="139"/>
      <c r="Y534" s="139"/>
    </row>
    <row r="535" ht="15.75" customHeight="1">
      <c r="A535" s="139"/>
      <c r="B535" s="139"/>
      <c r="C535" s="139"/>
      <c r="D535" s="139"/>
      <c r="E535" s="139"/>
      <c r="F535" s="139"/>
      <c r="G535" s="139"/>
      <c r="H535" s="139"/>
      <c r="I535" s="139"/>
      <c r="J535" s="139"/>
      <c r="K535" s="139"/>
      <c r="L535" s="139"/>
      <c r="M535" s="139"/>
      <c r="N535" s="172"/>
      <c r="O535" s="172"/>
      <c r="P535" s="172"/>
      <c r="Q535" s="172"/>
      <c r="R535" s="172"/>
      <c r="S535" s="172"/>
      <c r="T535" s="139"/>
      <c r="U535" s="139"/>
      <c r="V535" s="139"/>
      <c r="W535" s="139"/>
      <c r="X535" s="139"/>
      <c r="Y535" s="139"/>
    </row>
    <row r="536" ht="15.75" customHeight="1">
      <c r="A536" s="139"/>
      <c r="B536" s="139"/>
      <c r="C536" s="139"/>
      <c r="D536" s="139"/>
      <c r="E536" s="139"/>
      <c r="F536" s="139"/>
      <c r="G536" s="139"/>
      <c r="H536" s="139"/>
      <c r="I536" s="139"/>
      <c r="J536" s="139"/>
      <c r="K536" s="139"/>
      <c r="L536" s="139"/>
      <c r="M536" s="139"/>
      <c r="N536" s="172"/>
      <c r="O536" s="172"/>
      <c r="P536" s="172"/>
      <c r="Q536" s="172"/>
      <c r="R536" s="172"/>
      <c r="S536" s="172"/>
      <c r="T536" s="139"/>
      <c r="U536" s="139"/>
      <c r="V536" s="139"/>
      <c r="W536" s="139"/>
      <c r="X536" s="139"/>
      <c r="Y536" s="139"/>
    </row>
    <row r="537" ht="15.75" customHeight="1">
      <c r="A537" s="139"/>
      <c r="B537" s="139"/>
      <c r="C537" s="139"/>
      <c r="D537" s="139"/>
      <c r="E537" s="139"/>
      <c r="F537" s="139"/>
      <c r="G537" s="139"/>
      <c r="H537" s="139"/>
      <c r="I537" s="139"/>
      <c r="J537" s="139"/>
      <c r="K537" s="139"/>
      <c r="L537" s="139"/>
      <c r="M537" s="139"/>
      <c r="N537" s="172"/>
      <c r="O537" s="172"/>
      <c r="P537" s="172"/>
      <c r="Q537" s="172"/>
      <c r="R537" s="172"/>
      <c r="S537" s="172"/>
      <c r="T537" s="139"/>
      <c r="U537" s="139"/>
      <c r="V537" s="139"/>
      <c r="W537" s="139"/>
      <c r="X537" s="139"/>
      <c r="Y537" s="139"/>
    </row>
    <row r="538" ht="15.75" customHeight="1">
      <c r="A538" s="139"/>
      <c r="B538" s="139"/>
      <c r="C538" s="139"/>
      <c r="D538" s="139"/>
      <c r="E538" s="139"/>
      <c r="F538" s="139"/>
      <c r="G538" s="139"/>
      <c r="H538" s="139"/>
      <c r="I538" s="139"/>
      <c r="J538" s="139"/>
      <c r="K538" s="139"/>
      <c r="L538" s="139"/>
      <c r="M538" s="139"/>
      <c r="N538" s="172"/>
      <c r="O538" s="172"/>
      <c r="P538" s="172"/>
      <c r="Q538" s="172"/>
      <c r="R538" s="172"/>
      <c r="S538" s="172"/>
      <c r="T538" s="139"/>
      <c r="U538" s="139"/>
      <c r="V538" s="139"/>
      <c r="W538" s="139"/>
      <c r="X538" s="139"/>
      <c r="Y538" s="139"/>
    </row>
    <row r="539" ht="15.75" customHeight="1">
      <c r="A539" s="139"/>
      <c r="B539" s="139"/>
      <c r="C539" s="139"/>
      <c r="D539" s="139"/>
      <c r="E539" s="139"/>
      <c r="F539" s="139"/>
      <c r="G539" s="139"/>
      <c r="H539" s="139"/>
      <c r="I539" s="139"/>
      <c r="J539" s="139"/>
      <c r="K539" s="139"/>
      <c r="L539" s="139"/>
      <c r="M539" s="139"/>
      <c r="N539" s="172"/>
      <c r="O539" s="172"/>
      <c r="P539" s="172"/>
      <c r="Q539" s="172"/>
      <c r="R539" s="172"/>
      <c r="S539" s="172"/>
      <c r="T539" s="139"/>
      <c r="U539" s="139"/>
      <c r="V539" s="139"/>
      <c r="W539" s="139"/>
      <c r="X539" s="139"/>
      <c r="Y539" s="139"/>
    </row>
    <row r="540" ht="15.75" customHeight="1">
      <c r="A540" s="139"/>
      <c r="B540" s="139"/>
      <c r="C540" s="139"/>
      <c r="D540" s="139"/>
      <c r="E540" s="139"/>
      <c r="F540" s="139"/>
      <c r="G540" s="139"/>
      <c r="H540" s="139"/>
      <c r="I540" s="139"/>
      <c r="J540" s="139"/>
      <c r="K540" s="139"/>
      <c r="L540" s="139"/>
      <c r="M540" s="139"/>
      <c r="N540" s="172"/>
      <c r="O540" s="172"/>
      <c r="P540" s="172"/>
      <c r="Q540" s="172"/>
      <c r="R540" s="172"/>
      <c r="S540" s="172"/>
      <c r="T540" s="139"/>
      <c r="U540" s="139"/>
      <c r="V540" s="139"/>
      <c r="W540" s="139"/>
      <c r="X540" s="139"/>
      <c r="Y540" s="139"/>
    </row>
    <row r="541" ht="15.75" customHeight="1">
      <c r="A541" s="139"/>
      <c r="B541" s="139"/>
      <c r="C541" s="139"/>
      <c r="D541" s="139"/>
      <c r="E541" s="139"/>
      <c r="F541" s="139"/>
      <c r="G541" s="139"/>
      <c r="H541" s="139"/>
      <c r="I541" s="139"/>
      <c r="J541" s="139"/>
      <c r="K541" s="139"/>
      <c r="L541" s="139"/>
      <c r="M541" s="139"/>
      <c r="N541" s="172"/>
      <c r="O541" s="172"/>
      <c r="P541" s="172"/>
      <c r="Q541" s="172"/>
      <c r="R541" s="172"/>
      <c r="S541" s="172"/>
      <c r="T541" s="139"/>
      <c r="U541" s="139"/>
      <c r="V541" s="139"/>
      <c r="W541" s="139"/>
      <c r="X541" s="139"/>
      <c r="Y541" s="139"/>
    </row>
    <row r="542" ht="15.75" customHeight="1">
      <c r="A542" s="139"/>
      <c r="B542" s="139"/>
      <c r="C542" s="139"/>
      <c r="D542" s="139"/>
      <c r="E542" s="139"/>
      <c r="F542" s="139"/>
      <c r="G542" s="139"/>
      <c r="H542" s="139"/>
      <c r="I542" s="139"/>
      <c r="J542" s="139"/>
      <c r="K542" s="139"/>
      <c r="L542" s="139"/>
      <c r="M542" s="139"/>
      <c r="N542" s="172"/>
      <c r="O542" s="172"/>
      <c r="P542" s="172"/>
      <c r="Q542" s="172"/>
      <c r="R542" s="172"/>
      <c r="S542" s="172"/>
      <c r="T542" s="139"/>
      <c r="U542" s="139"/>
      <c r="V542" s="139"/>
      <c r="W542" s="139"/>
      <c r="X542" s="139"/>
      <c r="Y542" s="139"/>
    </row>
    <row r="543" ht="15.75" customHeight="1">
      <c r="A543" s="139"/>
      <c r="B543" s="139"/>
      <c r="C543" s="139"/>
      <c r="D543" s="139"/>
      <c r="E543" s="139"/>
      <c r="F543" s="139"/>
      <c r="G543" s="139"/>
      <c r="H543" s="139"/>
      <c r="I543" s="139"/>
      <c r="J543" s="139"/>
      <c r="K543" s="139"/>
      <c r="L543" s="139"/>
      <c r="M543" s="139"/>
      <c r="N543" s="172"/>
      <c r="O543" s="172"/>
      <c r="P543" s="172"/>
      <c r="Q543" s="172"/>
      <c r="R543" s="172"/>
      <c r="S543" s="172"/>
      <c r="T543" s="139"/>
      <c r="U543" s="139"/>
      <c r="V543" s="139"/>
      <c r="W543" s="139"/>
      <c r="X543" s="139"/>
      <c r="Y543" s="139"/>
    </row>
    <row r="544" ht="15.75" customHeight="1">
      <c r="A544" s="139"/>
      <c r="B544" s="139"/>
      <c r="C544" s="139"/>
      <c r="D544" s="139"/>
      <c r="E544" s="139"/>
      <c r="F544" s="139"/>
      <c r="G544" s="139"/>
      <c r="H544" s="139"/>
      <c r="I544" s="139"/>
      <c r="J544" s="139"/>
      <c r="K544" s="139"/>
      <c r="L544" s="139"/>
      <c r="M544" s="139"/>
      <c r="N544" s="172"/>
      <c r="O544" s="172"/>
      <c r="P544" s="172"/>
      <c r="Q544" s="172"/>
      <c r="R544" s="172"/>
      <c r="S544" s="172"/>
      <c r="T544" s="139"/>
      <c r="U544" s="139"/>
      <c r="V544" s="139"/>
      <c r="W544" s="139"/>
      <c r="X544" s="139"/>
      <c r="Y544" s="139"/>
    </row>
    <row r="545" ht="15.75" customHeight="1">
      <c r="A545" s="139"/>
      <c r="B545" s="139"/>
      <c r="C545" s="139"/>
      <c r="D545" s="139"/>
      <c r="E545" s="139"/>
      <c r="F545" s="139"/>
      <c r="G545" s="139"/>
      <c r="H545" s="139"/>
      <c r="I545" s="139"/>
      <c r="J545" s="139"/>
      <c r="K545" s="139"/>
      <c r="L545" s="139"/>
      <c r="M545" s="139"/>
      <c r="N545" s="172"/>
      <c r="O545" s="172"/>
      <c r="P545" s="172"/>
      <c r="Q545" s="172"/>
      <c r="R545" s="172"/>
      <c r="S545" s="172"/>
      <c r="T545" s="139"/>
      <c r="U545" s="139"/>
      <c r="V545" s="139"/>
      <c r="W545" s="139"/>
      <c r="X545" s="139"/>
      <c r="Y545" s="139"/>
    </row>
    <row r="546" ht="15.75" customHeight="1">
      <c r="A546" s="139"/>
      <c r="B546" s="139"/>
      <c r="C546" s="139"/>
      <c r="D546" s="139"/>
      <c r="E546" s="139"/>
      <c r="F546" s="139"/>
      <c r="G546" s="139"/>
      <c r="H546" s="139"/>
      <c r="I546" s="139"/>
      <c r="J546" s="139"/>
      <c r="K546" s="139"/>
      <c r="L546" s="139"/>
      <c r="M546" s="139"/>
      <c r="N546" s="172"/>
      <c r="O546" s="172"/>
      <c r="P546" s="172"/>
      <c r="Q546" s="172"/>
      <c r="R546" s="172"/>
      <c r="S546" s="172"/>
      <c r="T546" s="139"/>
      <c r="U546" s="139"/>
      <c r="V546" s="139"/>
      <c r="W546" s="139"/>
      <c r="X546" s="139"/>
      <c r="Y546" s="139"/>
    </row>
    <row r="547" ht="15.75" customHeight="1">
      <c r="A547" s="139"/>
      <c r="B547" s="139"/>
      <c r="C547" s="139"/>
      <c r="D547" s="139"/>
      <c r="E547" s="139"/>
      <c r="F547" s="139"/>
      <c r="G547" s="139"/>
      <c r="H547" s="139"/>
      <c r="I547" s="139"/>
      <c r="J547" s="139"/>
      <c r="K547" s="139"/>
      <c r="L547" s="139"/>
      <c r="M547" s="139"/>
      <c r="N547" s="172"/>
      <c r="O547" s="172"/>
      <c r="P547" s="172"/>
      <c r="Q547" s="172"/>
      <c r="R547" s="172"/>
      <c r="S547" s="172"/>
      <c r="T547" s="139"/>
      <c r="U547" s="139"/>
      <c r="V547" s="139"/>
      <c r="W547" s="139"/>
      <c r="X547" s="139"/>
      <c r="Y547" s="139"/>
    </row>
    <row r="548" ht="15.75" customHeight="1">
      <c r="A548" s="139"/>
      <c r="B548" s="139"/>
      <c r="C548" s="139"/>
      <c r="D548" s="139"/>
      <c r="E548" s="139"/>
      <c r="F548" s="139"/>
      <c r="G548" s="139"/>
      <c r="H548" s="139"/>
      <c r="I548" s="139"/>
      <c r="J548" s="139"/>
      <c r="K548" s="139"/>
      <c r="L548" s="139"/>
      <c r="M548" s="139"/>
      <c r="N548" s="172"/>
      <c r="O548" s="172"/>
      <c r="P548" s="172"/>
      <c r="Q548" s="172"/>
      <c r="R548" s="172"/>
      <c r="S548" s="172"/>
      <c r="T548" s="139"/>
      <c r="U548" s="139"/>
      <c r="V548" s="139"/>
      <c r="W548" s="139"/>
      <c r="X548" s="139"/>
      <c r="Y548" s="139"/>
    </row>
    <row r="549" ht="15.75" customHeight="1">
      <c r="A549" s="139"/>
      <c r="B549" s="139"/>
      <c r="C549" s="139"/>
      <c r="D549" s="139"/>
      <c r="E549" s="139"/>
      <c r="F549" s="139"/>
      <c r="G549" s="139"/>
      <c r="H549" s="139"/>
      <c r="I549" s="139"/>
      <c r="J549" s="139"/>
      <c r="K549" s="139"/>
      <c r="L549" s="139"/>
      <c r="M549" s="139"/>
      <c r="N549" s="172"/>
      <c r="O549" s="172"/>
      <c r="P549" s="172"/>
      <c r="Q549" s="172"/>
      <c r="R549" s="172"/>
      <c r="S549" s="172"/>
      <c r="T549" s="139"/>
      <c r="U549" s="139"/>
      <c r="V549" s="139"/>
      <c r="W549" s="139"/>
      <c r="X549" s="139"/>
      <c r="Y549" s="139"/>
    </row>
    <row r="550" ht="15.75" customHeight="1">
      <c r="A550" s="139"/>
      <c r="B550" s="139"/>
      <c r="C550" s="139"/>
      <c r="D550" s="139"/>
      <c r="E550" s="139"/>
      <c r="F550" s="139"/>
      <c r="G550" s="139"/>
      <c r="H550" s="139"/>
      <c r="I550" s="139"/>
      <c r="J550" s="139"/>
      <c r="K550" s="139"/>
      <c r="L550" s="139"/>
      <c r="M550" s="139"/>
      <c r="N550" s="172"/>
      <c r="O550" s="172"/>
      <c r="P550" s="172"/>
      <c r="Q550" s="172"/>
      <c r="R550" s="172"/>
      <c r="S550" s="172"/>
      <c r="T550" s="139"/>
      <c r="U550" s="139"/>
      <c r="V550" s="139"/>
      <c r="W550" s="139"/>
      <c r="X550" s="139"/>
      <c r="Y550" s="139"/>
    </row>
    <row r="551" ht="15.75" customHeight="1">
      <c r="A551" s="139"/>
      <c r="B551" s="139"/>
      <c r="C551" s="139"/>
      <c r="D551" s="139"/>
      <c r="E551" s="139"/>
      <c r="F551" s="139"/>
      <c r="G551" s="139"/>
      <c r="H551" s="139"/>
      <c r="I551" s="139"/>
      <c r="J551" s="139"/>
      <c r="K551" s="139"/>
      <c r="L551" s="139"/>
      <c r="M551" s="139"/>
      <c r="N551" s="172"/>
      <c r="O551" s="172"/>
      <c r="P551" s="172"/>
      <c r="Q551" s="172"/>
      <c r="R551" s="172"/>
      <c r="S551" s="172"/>
      <c r="T551" s="139"/>
      <c r="U551" s="139"/>
      <c r="V551" s="139"/>
      <c r="W551" s="139"/>
      <c r="X551" s="139"/>
      <c r="Y551" s="139"/>
    </row>
    <row r="552" ht="15.75" customHeight="1">
      <c r="A552" s="139"/>
      <c r="B552" s="139"/>
      <c r="C552" s="139"/>
      <c r="D552" s="139"/>
      <c r="E552" s="139"/>
      <c r="F552" s="139"/>
      <c r="G552" s="139"/>
      <c r="H552" s="139"/>
      <c r="I552" s="139"/>
      <c r="J552" s="139"/>
      <c r="K552" s="139"/>
      <c r="L552" s="139"/>
      <c r="M552" s="139"/>
      <c r="N552" s="172"/>
      <c r="O552" s="172"/>
      <c r="P552" s="172"/>
      <c r="Q552" s="172"/>
      <c r="R552" s="172"/>
      <c r="S552" s="172"/>
      <c r="T552" s="139"/>
      <c r="U552" s="139"/>
      <c r="V552" s="139"/>
      <c r="W552" s="139"/>
      <c r="X552" s="139"/>
      <c r="Y552" s="139"/>
    </row>
    <row r="553" ht="15.75" customHeight="1">
      <c r="A553" s="139"/>
      <c r="B553" s="139"/>
      <c r="C553" s="139"/>
      <c r="D553" s="139"/>
      <c r="E553" s="139"/>
      <c r="F553" s="139"/>
      <c r="G553" s="139"/>
      <c r="H553" s="139"/>
      <c r="I553" s="139"/>
      <c r="J553" s="139"/>
      <c r="K553" s="139"/>
      <c r="L553" s="139"/>
      <c r="M553" s="139"/>
      <c r="N553" s="172"/>
      <c r="O553" s="172"/>
      <c r="P553" s="172"/>
      <c r="Q553" s="172"/>
      <c r="R553" s="172"/>
      <c r="S553" s="172"/>
      <c r="T553" s="139"/>
      <c r="U553" s="139"/>
      <c r="V553" s="139"/>
      <c r="W553" s="139"/>
      <c r="X553" s="139"/>
      <c r="Y553" s="139"/>
    </row>
    <row r="554" ht="15.75" customHeight="1">
      <c r="A554" s="139"/>
      <c r="B554" s="139"/>
      <c r="C554" s="139"/>
      <c r="D554" s="139"/>
      <c r="E554" s="139"/>
      <c r="F554" s="139"/>
      <c r="G554" s="139"/>
      <c r="H554" s="139"/>
      <c r="I554" s="139"/>
      <c r="J554" s="139"/>
      <c r="K554" s="139"/>
      <c r="L554" s="139"/>
      <c r="M554" s="139"/>
      <c r="N554" s="172"/>
      <c r="O554" s="172"/>
      <c r="P554" s="172"/>
      <c r="Q554" s="172"/>
      <c r="R554" s="172"/>
      <c r="S554" s="172"/>
      <c r="T554" s="139"/>
      <c r="U554" s="139"/>
      <c r="V554" s="139"/>
      <c r="W554" s="139"/>
      <c r="X554" s="139"/>
      <c r="Y554" s="139"/>
    </row>
    <row r="555" ht="15.75" customHeight="1">
      <c r="A555" s="139"/>
      <c r="B555" s="139"/>
      <c r="C555" s="139"/>
      <c r="D555" s="139"/>
      <c r="E555" s="139"/>
      <c r="F555" s="139"/>
      <c r="G555" s="139"/>
      <c r="H555" s="139"/>
      <c r="I555" s="139"/>
      <c r="J555" s="139"/>
      <c r="K555" s="139"/>
      <c r="L555" s="139"/>
      <c r="M555" s="139"/>
      <c r="N555" s="172"/>
      <c r="O555" s="172"/>
      <c r="P555" s="172"/>
      <c r="Q555" s="172"/>
      <c r="R555" s="172"/>
      <c r="S555" s="172"/>
      <c r="T555" s="139"/>
      <c r="U555" s="139"/>
      <c r="V555" s="139"/>
      <c r="W555" s="139"/>
      <c r="X555" s="139"/>
      <c r="Y555" s="139"/>
    </row>
    <row r="556" ht="15.75" customHeight="1">
      <c r="A556" s="139"/>
      <c r="B556" s="139"/>
      <c r="C556" s="139"/>
      <c r="D556" s="139"/>
      <c r="E556" s="139"/>
      <c r="F556" s="139"/>
      <c r="G556" s="139"/>
      <c r="H556" s="139"/>
      <c r="I556" s="139"/>
      <c r="J556" s="139"/>
      <c r="K556" s="139"/>
      <c r="L556" s="139"/>
      <c r="M556" s="139"/>
      <c r="N556" s="172"/>
      <c r="O556" s="172"/>
      <c r="P556" s="172"/>
      <c r="Q556" s="172"/>
      <c r="R556" s="172"/>
      <c r="S556" s="172"/>
      <c r="T556" s="139"/>
      <c r="U556" s="139"/>
      <c r="V556" s="139"/>
      <c r="W556" s="139"/>
      <c r="X556" s="139"/>
      <c r="Y556" s="139"/>
    </row>
    <row r="557" ht="15.75" customHeight="1">
      <c r="A557" s="139"/>
      <c r="B557" s="139"/>
      <c r="C557" s="139"/>
      <c r="D557" s="139"/>
      <c r="E557" s="139"/>
      <c r="F557" s="139"/>
      <c r="G557" s="139"/>
      <c r="H557" s="139"/>
      <c r="I557" s="139"/>
      <c r="J557" s="139"/>
      <c r="K557" s="139"/>
      <c r="L557" s="139"/>
      <c r="M557" s="139"/>
      <c r="N557" s="172"/>
      <c r="O557" s="172"/>
      <c r="P557" s="172"/>
      <c r="Q557" s="172"/>
      <c r="R557" s="172"/>
      <c r="S557" s="172"/>
      <c r="T557" s="139"/>
      <c r="U557" s="139"/>
      <c r="V557" s="139"/>
      <c r="W557" s="139"/>
      <c r="X557" s="139"/>
      <c r="Y557" s="139"/>
    </row>
    <row r="558" ht="15.75" customHeight="1">
      <c r="A558" s="139"/>
      <c r="B558" s="139"/>
      <c r="C558" s="139"/>
      <c r="D558" s="139"/>
      <c r="E558" s="139"/>
      <c r="F558" s="139"/>
      <c r="G558" s="139"/>
      <c r="H558" s="139"/>
      <c r="I558" s="139"/>
      <c r="J558" s="139"/>
      <c r="K558" s="139"/>
      <c r="L558" s="139"/>
      <c r="M558" s="139"/>
      <c r="N558" s="172"/>
      <c r="O558" s="172"/>
      <c r="P558" s="172"/>
      <c r="Q558" s="172"/>
      <c r="R558" s="172"/>
      <c r="S558" s="172"/>
      <c r="T558" s="139"/>
      <c r="U558" s="139"/>
      <c r="V558" s="139"/>
      <c r="W558" s="139"/>
      <c r="X558" s="139"/>
      <c r="Y558" s="139"/>
    </row>
    <row r="559" ht="15.75" customHeight="1">
      <c r="A559" s="139"/>
      <c r="B559" s="139"/>
      <c r="C559" s="139"/>
      <c r="D559" s="139"/>
      <c r="E559" s="139"/>
      <c r="F559" s="139"/>
      <c r="G559" s="139"/>
      <c r="H559" s="139"/>
      <c r="I559" s="139"/>
      <c r="J559" s="139"/>
      <c r="K559" s="139"/>
      <c r="L559" s="139"/>
      <c r="M559" s="139"/>
      <c r="N559" s="172"/>
      <c r="O559" s="172"/>
      <c r="P559" s="172"/>
      <c r="Q559" s="172"/>
      <c r="R559" s="172"/>
      <c r="S559" s="172"/>
      <c r="T559" s="139"/>
      <c r="U559" s="139"/>
      <c r="V559" s="139"/>
      <c r="W559" s="139"/>
      <c r="X559" s="139"/>
      <c r="Y559" s="139"/>
    </row>
    <row r="560" ht="15.75" customHeight="1">
      <c r="A560" s="139"/>
      <c r="B560" s="139"/>
      <c r="C560" s="139"/>
      <c r="D560" s="139"/>
      <c r="E560" s="139"/>
      <c r="F560" s="139"/>
      <c r="G560" s="139"/>
      <c r="H560" s="139"/>
      <c r="I560" s="139"/>
      <c r="J560" s="139"/>
      <c r="K560" s="139"/>
      <c r="L560" s="139"/>
      <c r="M560" s="139"/>
      <c r="N560" s="172"/>
      <c r="O560" s="172"/>
      <c r="P560" s="172"/>
      <c r="Q560" s="172"/>
      <c r="R560" s="172"/>
      <c r="S560" s="172"/>
      <c r="T560" s="139"/>
      <c r="U560" s="139"/>
      <c r="V560" s="139"/>
      <c r="W560" s="139"/>
      <c r="X560" s="139"/>
      <c r="Y560" s="139"/>
    </row>
    <row r="561" ht="15.75" customHeight="1">
      <c r="A561" s="139"/>
      <c r="B561" s="139"/>
      <c r="C561" s="139"/>
      <c r="D561" s="139"/>
      <c r="E561" s="139"/>
      <c r="F561" s="139"/>
      <c r="G561" s="139"/>
      <c r="H561" s="139"/>
      <c r="I561" s="139"/>
      <c r="J561" s="139"/>
      <c r="K561" s="139"/>
      <c r="L561" s="139"/>
      <c r="M561" s="139"/>
      <c r="N561" s="172"/>
      <c r="O561" s="172"/>
      <c r="P561" s="172"/>
      <c r="Q561" s="172"/>
      <c r="R561" s="172"/>
      <c r="S561" s="172"/>
      <c r="T561" s="139"/>
      <c r="U561" s="139"/>
      <c r="V561" s="139"/>
      <c r="W561" s="139"/>
      <c r="X561" s="139"/>
      <c r="Y561" s="139"/>
    </row>
    <row r="562" ht="15.75" customHeight="1">
      <c r="A562" s="139"/>
      <c r="B562" s="139"/>
      <c r="C562" s="139"/>
      <c r="D562" s="139"/>
      <c r="E562" s="139"/>
      <c r="F562" s="139"/>
      <c r="G562" s="139"/>
      <c r="H562" s="139"/>
      <c r="I562" s="139"/>
      <c r="J562" s="139"/>
      <c r="K562" s="139"/>
      <c r="L562" s="139"/>
      <c r="M562" s="139"/>
      <c r="N562" s="172"/>
      <c r="O562" s="172"/>
      <c r="P562" s="172"/>
      <c r="Q562" s="172"/>
      <c r="R562" s="172"/>
      <c r="S562" s="172"/>
      <c r="T562" s="139"/>
      <c r="U562" s="139"/>
      <c r="V562" s="139"/>
      <c r="W562" s="139"/>
      <c r="X562" s="139"/>
      <c r="Y562" s="139"/>
    </row>
    <row r="563" ht="15.75" customHeight="1">
      <c r="A563" s="139"/>
      <c r="B563" s="139"/>
      <c r="C563" s="139"/>
      <c r="D563" s="139"/>
      <c r="E563" s="139"/>
      <c r="F563" s="139"/>
      <c r="G563" s="139"/>
      <c r="H563" s="139"/>
      <c r="I563" s="139"/>
      <c r="J563" s="139"/>
      <c r="K563" s="139"/>
      <c r="L563" s="139"/>
      <c r="M563" s="139"/>
      <c r="N563" s="172"/>
      <c r="O563" s="172"/>
      <c r="P563" s="172"/>
      <c r="Q563" s="172"/>
      <c r="R563" s="172"/>
      <c r="S563" s="172"/>
      <c r="T563" s="139"/>
      <c r="U563" s="139"/>
      <c r="V563" s="139"/>
      <c r="W563" s="139"/>
      <c r="X563" s="139"/>
      <c r="Y563" s="139"/>
    </row>
    <row r="564" ht="15.75" customHeight="1">
      <c r="A564" s="139"/>
      <c r="B564" s="139"/>
      <c r="C564" s="139"/>
      <c r="D564" s="139"/>
      <c r="E564" s="139"/>
      <c r="F564" s="139"/>
      <c r="G564" s="139"/>
      <c r="H564" s="139"/>
      <c r="I564" s="139"/>
      <c r="J564" s="139"/>
      <c r="K564" s="139"/>
      <c r="L564" s="139"/>
      <c r="M564" s="139"/>
      <c r="N564" s="172"/>
      <c r="O564" s="172"/>
      <c r="P564" s="172"/>
      <c r="Q564" s="172"/>
      <c r="R564" s="172"/>
      <c r="S564" s="172"/>
      <c r="T564" s="139"/>
      <c r="U564" s="139"/>
      <c r="V564" s="139"/>
      <c r="W564" s="139"/>
      <c r="X564" s="139"/>
      <c r="Y564" s="139"/>
    </row>
    <row r="565" ht="15.75" customHeight="1">
      <c r="A565" s="139"/>
      <c r="B565" s="139"/>
      <c r="C565" s="139"/>
      <c r="D565" s="139"/>
      <c r="E565" s="139"/>
      <c r="F565" s="139"/>
      <c r="G565" s="139"/>
      <c r="H565" s="139"/>
      <c r="I565" s="139"/>
      <c r="J565" s="139"/>
      <c r="K565" s="139"/>
      <c r="L565" s="139"/>
      <c r="M565" s="139"/>
      <c r="N565" s="172"/>
      <c r="O565" s="172"/>
      <c r="P565" s="172"/>
      <c r="Q565" s="172"/>
      <c r="R565" s="172"/>
      <c r="S565" s="172"/>
      <c r="T565" s="139"/>
      <c r="U565" s="139"/>
      <c r="V565" s="139"/>
      <c r="W565" s="139"/>
      <c r="X565" s="139"/>
      <c r="Y565" s="139"/>
    </row>
    <row r="566" ht="15.75" customHeight="1">
      <c r="A566" s="139"/>
      <c r="B566" s="139"/>
      <c r="C566" s="139"/>
      <c r="D566" s="139"/>
      <c r="E566" s="139"/>
      <c r="F566" s="139"/>
      <c r="G566" s="139"/>
      <c r="H566" s="139"/>
      <c r="I566" s="139"/>
      <c r="J566" s="139"/>
      <c r="K566" s="139"/>
      <c r="L566" s="139"/>
      <c r="M566" s="139"/>
      <c r="N566" s="172"/>
      <c r="O566" s="172"/>
      <c r="P566" s="172"/>
      <c r="Q566" s="172"/>
      <c r="R566" s="172"/>
      <c r="S566" s="172"/>
      <c r="T566" s="139"/>
      <c r="U566" s="139"/>
      <c r="V566" s="139"/>
      <c r="W566" s="139"/>
      <c r="X566" s="139"/>
      <c r="Y566" s="139"/>
    </row>
    <row r="567" ht="15.75" customHeight="1">
      <c r="A567" s="139"/>
      <c r="B567" s="139"/>
      <c r="C567" s="139"/>
      <c r="D567" s="139"/>
      <c r="E567" s="139"/>
      <c r="F567" s="139"/>
      <c r="G567" s="139"/>
      <c r="H567" s="139"/>
      <c r="I567" s="139"/>
      <c r="J567" s="139"/>
      <c r="K567" s="139"/>
      <c r="L567" s="139"/>
      <c r="M567" s="139"/>
      <c r="N567" s="172"/>
      <c r="O567" s="172"/>
      <c r="P567" s="172"/>
      <c r="Q567" s="172"/>
      <c r="R567" s="172"/>
      <c r="S567" s="172"/>
      <c r="T567" s="139"/>
      <c r="U567" s="139"/>
      <c r="V567" s="139"/>
      <c r="W567" s="139"/>
      <c r="X567" s="139"/>
      <c r="Y567" s="139"/>
    </row>
    <row r="568" ht="15.75" customHeight="1">
      <c r="A568" s="139"/>
      <c r="B568" s="139"/>
      <c r="C568" s="139"/>
      <c r="D568" s="139"/>
      <c r="E568" s="139"/>
      <c r="F568" s="139"/>
      <c r="G568" s="139"/>
      <c r="H568" s="139"/>
      <c r="I568" s="139"/>
      <c r="J568" s="139"/>
      <c r="K568" s="139"/>
      <c r="L568" s="139"/>
      <c r="M568" s="139"/>
      <c r="N568" s="172"/>
      <c r="O568" s="172"/>
      <c r="P568" s="172"/>
      <c r="Q568" s="172"/>
      <c r="R568" s="172"/>
      <c r="S568" s="172"/>
      <c r="T568" s="139"/>
      <c r="U568" s="139"/>
      <c r="V568" s="139"/>
      <c r="W568" s="139"/>
      <c r="X568" s="139"/>
      <c r="Y568" s="139"/>
    </row>
    <row r="569" ht="15.75" customHeight="1">
      <c r="A569" s="139"/>
      <c r="B569" s="139"/>
      <c r="C569" s="139"/>
      <c r="D569" s="139"/>
      <c r="E569" s="139"/>
      <c r="F569" s="139"/>
      <c r="G569" s="139"/>
      <c r="H569" s="139"/>
      <c r="I569" s="139"/>
      <c r="J569" s="139"/>
      <c r="K569" s="139"/>
      <c r="L569" s="139"/>
      <c r="M569" s="139"/>
      <c r="N569" s="172"/>
      <c r="O569" s="172"/>
      <c r="P569" s="172"/>
      <c r="Q569" s="172"/>
      <c r="R569" s="172"/>
      <c r="S569" s="172"/>
      <c r="T569" s="139"/>
      <c r="U569" s="139"/>
      <c r="V569" s="139"/>
      <c r="W569" s="139"/>
      <c r="X569" s="139"/>
      <c r="Y569" s="139"/>
    </row>
    <row r="570" ht="15.75" customHeight="1">
      <c r="A570" s="139"/>
      <c r="B570" s="139"/>
      <c r="C570" s="139"/>
      <c r="D570" s="139"/>
      <c r="E570" s="139"/>
      <c r="F570" s="139"/>
      <c r="G570" s="139"/>
      <c r="H570" s="139"/>
      <c r="I570" s="139"/>
      <c r="J570" s="139"/>
      <c r="K570" s="139"/>
      <c r="L570" s="139"/>
      <c r="M570" s="139"/>
      <c r="N570" s="172"/>
      <c r="O570" s="172"/>
      <c r="P570" s="172"/>
      <c r="Q570" s="172"/>
      <c r="R570" s="172"/>
      <c r="S570" s="172"/>
      <c r="T570" s="139"/>
      <c r="U570" s="139"/>
      <c r="V570" s="139"/>
      <c r="W570" s="139"/>
      <c r="X570" s="139"/>
      <c r="Y570" s="139"/>
    </row>
    <row r="571" ht="15.75" customHeight="1">
      <c r="A571" s="139"/>
      <c r="B571" s="139"/>
      <c r="C571" s="139"/>
      <c r="D571" s="139"/>
      <c r="E571" s="139"/>
      <c r="F571" s="139"/>
      <c r="G571" s="139"/>
      <c r="H571" s="139"/>
      <c r="I571" s="139"/>
      <c r="J571" s="139"/>
      <c r="K571" s="139"/>
      <c r="L571" s="139"/>
      <c r="M571" s="139"/>
      <c r="N571" s="172"/>
      <c r="O571" s="172"/>
      <c r="P571" s="172"/>
      <c r="Q571" s="172"/>
      <c r="R571" s="172"/>
      <c r="S571" s="172"/>
      <c r="T571" s="139"/>
      <c r="U571" s="139"/>
      <c r="V571" s="139"/>
      <c r="W571" s="139"/>
      <c r="X571" s="139"/>
      <c r="Y571" s="139"/>
    </row>
    <row r="572" ht="15.75" customHeight="1">
      <c r="A572" s="139"/>
      <c r="B572" s="139"/>
      <c r="C572" s="139"/>
      <c r="D572" s="139"/>
      <c r="E572" s="139"/>
      <c r="F572" s="139"/>
      <c r="G572" s="139"/>
      <c r="H572" s="139"/>
      <c r="I572" s="139"/>
      <c r="J572" s="139"/>
      <c r="K572" s="139"/>
      <c r="L572" s="139"/>
      <c r="M572" s="139"/>
      <c r="N572" s="172"/>
      <c r="O572" s="172"/>
      <c r="P572" s="172"/>
      <c r="Q572" s="172"/>
      <c r="R572" s="172"/>
      <c r="S572" s="172"/>
      <c r="T572" s="139"/>
      <c r="U572" s="139"/>
      <c r="V572" s="139"/>
      <c r="W572" s="139"/>
      <c r="X572" s="139"/>
      <c r="Y572" s="139"/>
    </row>
    <row r="573" ht="15.75" customHeight="1">
      <c r="A573" s="139"/>
      <c r="B573" s="139"/>
      <c r="C573" s="139"/>
      <c r="D573" s="139"/>
      <c r="E573" s="139"/>
      <c r="F573" s="139"/>
      <c r="G573" s="139"/>
      <c r="H573" s="139"/>
      <c r="I573" s="139"/>
      <c r="J573" s="139"/>
      <c r="K573" s="139"/>
      <c r="L573" s="139"/>
      <c r="M573" s="139"/>
      <c r="N573" s="172"/>
      <c r="O573" s="172"/>
      <c r="P573" s="172"/>
      <c r="Q573" s="172"/>
      <c r="R573" s="172"/>
      <c r="S573" s="172"/>
      <c r="T573" s="139"/>
      <c r="U573" s="139"/>
      <c r="V573" s="139"/>
      <c r="W573" s="139"/>
      <c r="X573" s="139"/>
      <c r="Y573" s="139"/>
    </row>
    <row r="574" ht="15.75" customHeight="1">
      <c r="A574" s="139"/>
      <c r="B574" s="139"/>
      <c r="C574" s="139"/>
      <c r="D574" s="139"/>
      <c r="E574" s="139"/>
      <c r="F574" s="139"/>
      <c r="G574" s="139"/>
      <c r="H574" s="139"/>
      <c r="I574" s="139"/>
      <c r="J574" s="139"/>
      <c r="K574" s="139"/>
      <c r="L574" s="139"/>
      <c r="M574" s="139"/>
      <c r="N574" s="172"/>
      <c r="O574" s="172"/>
      <c r="P574" s="172"/>
      <c r="Q574" s="172"/>
      <c r="R574" s="172"/>
      <c r="S574" s="172"/>
      <c r="T574" s="139"/>
      <c r="U574" s="139"/>
      <c r="V574" s="139"/>
      <c r="W574" s="139"/>
      <c r="X574" s="139"/>
      <c r="Y574" s="139"/>
    </row>
    <row r="575" ht="15.75" customHeight="1">
      <c r="A575" s="139"/>
      <c r="B575" s="139"/>
      <c r="C575" s="139"/>
      <c r="D575" s="139"/>
      <c r="E575" s="139"/>
      <c r="F575" s="139"/>
      <c r="G575" s="139"/>
      <c r="H575" s="139"/>
      <c r="I575" s="139"/>
      <c r="J575" s="139"/>
      <c r="K575" s="139"/>
      <c r="L575" s="139"/>
      <c r="M575" s="139"/>
      <c r="N575" s="172"/>
      <c r="O575" s="172"/>
      <c r="P575" s="172"/>
      <c r="Q575" s="172"/>
      <c r="R575" s="172"/>
      <c r="S575" s="172"/>
      <c r="T575" s="139"/>
      <c r="U575" s="139"/>
      <c r="V575" s="139"/>
      <c r="W575" s="139"/>
      <c r="X575" s="139"/>
      <c r="Y575" s="139"/>
    </row>
    <row r="576" ht="15.75" customHeight="1">
      <c r="A576" s="139"/>
      <c r="B576" s="139"/>
      <c r="C576" s="139"/>
      <c r="D576" s="139"/>
      <c r="E576" s="139"/>
      <c r="F576" s="139"/>
      <c r="G576" s="139"/>
      <c r="H576" s="139"/>
      <c r="I576" s="139"/>
      <c r="J576" s="139"/>
      <c r="K576" s="139"/>
      <c r="L576" s="139"/>
      <c r="M576" s="139"/>
      <c r="N576" s="172"/>
      <c r="O576" s="172"/>
      <c r="P576" s="172"/>
      <c r="Q576" s="172"/>
      <c r="R576" s="172"/>
      <c r="S576" s="172"/>
      <c r="T576" s="139"/>
      <c r="U576" s="139"/>
      <c r="V576" s="139"/>
      <c r="W576" s="139"/>
      <c r="X576" s="139"/>
      <c r="Y576" s="139"/>
    </row>
    <row r="577" ht="15.75" customHeight="1">
      <c r="A577" s="139"/>
      <c r="B577" s="139"/>
      <c r="C577" s="139"/>
      <c r="D577" s="139"/>
      <c r="E577" s="139"/>
      <c r="F577" s="139"/>
      <c r="G577" s="139"/>
      <c r="H577" s="139"/>
      <c r="I577" s="139"/>
      <c r="J577" s="139"/>
      <c r="K577" s="139"/>
      <c r="L577" s="139"/>
      <c r="M577" s="139"/>
      <c r="N577" s="172"/>
      <c r="O577" s="172"/>
      <c r="P577" s="172"/>
      <c r="Q577" s="172"/>
      <c r="R577" s="172"/>
      <c r="S577" s="172"/>
      <c r="T577" s="139"/>
      <c r="U577" s="139"/>
      <c r="V577" s="139"/>
      <c r="W577" s="139"/>
      <c r="X577" s="139"/>
      <c r="Y577" s="139"/>
    </row>
    <row r="578" ht="15.75" customHeight="1">
      <c r="A578" s="139"/>
      <c r="B578" s="139"/>
      <c r="C578" s="139"/>
      <c r="D578" s="139"/>
      <c r="E578" s="139"/>
      <c r="F578" s="139"/>
      <c r="G578" s="139"/>
      <c r="H578" s="139"/>
      <c r="I578" s="139"/>
      <c r="J578" s="139"/>
      <c r="K578" s="139"/>
      <c r="L578" s="139"/>
      <c r="M578" s="139"/>
      <c r="N578" s="172"/>
      <c r="O578" s="172"/>
      <c r="P578" s="172"/>
      <c r="Q578" s="172"/>
      <c r="R578" s="172"/>
      <c r="S578" s="172"/>
      <c r="T578" s="139"/>
      <c r="U578" s="139"/>
      <c r="V578" s="139"/>
      <c r="W578" s="139"/>
      <c r="X578" s="139"/>
      <c r="Y578" s="139"/>
    </row>
    <row r="579" ht="15.75" customHeight="1">
      <c r="A579" s="139"/>
      <c r="B579" s="139"/>
      <c r="C579" s="139"/>
      <c r="D579" s="139"/>
      <c r="E579" s="139"/>
      <c r="F579" s="139"/>
      <c r="G579" s="139"/>
      <c r="H579" s="139"/>
      <c r="I579" s="139"/>
      <c r="J579" s="139"/>
      <c r="K579" s="139"/>
      <c r="L579" s="139"/>
      <c r="M579" s="139"/>
      <c r="N579" s="172"/>
      <c r="O579" s="172"/>
      <c r="P579" s="172"/>
      <c r="Q579" s="172"/>
      <c r="R579" s="172"/>
      <c r="S579" s="172"/>
      <c r="T579" s="139"/>
      <c r="U579" s="139"/>
      <c r="V579" s="139"/>
      <c r="W579" s="139"/>
      <c r="X579" s="139"/>
      <c r="Y579" s="139"/>
    </row>
    <row r="580" ht="15.75" customHeight="1">
      <c r="A580" s="139"/>
      <c r="B580" s="139"/>
      <c r="C580" s="139"/>
      <c r="D580" s="139"/>
      <c r="E580" s="139"/>
      <c r="F580" s="139"/>
      <c r="G580" s="139"/>
      <c r="H580" s="139"/>
      <c r="I580" s="139"/>
      <c r="J580" s="139"/>
      <c r="K580" s="139"/>
      <c r="L580" s="139"/>
      <c r="M580" s="139"/>
      <c r="N580" s="172"/>
      <c r="O580" s="172"/>
      <c r="P580" s="172"/>
      <c r="Q580" s="172"/>
      <c r="R580" s="172"/>
      <c r="S580" s="172"/>
      <c r="T580" s="139"/>
      <c r="U580" s="139"/>
      <c r="V580" s="139"/>
      <c r="W580" s="139"/>
      <c r="X580" s="139"/>
      <c r="Y580" s="139"/>
    </row>
    <row r="581" ht="15.75" customHeight="1">
      <c r="A581" s="139"/>
      <c r="B581" s="139"/>
      <c r="C581" s="139"/>
      <c r="D581" s="139"/>
      <c r="E581" s="139"/>
      <c r="F581" s="139"/>
      <c r="G581" s="139"/>
      <c r="H581" s="139"/>
      <c r="I581" s="139"/>
      <c r="J581" s="139"/>
      <c r="K581" s="139"/>
      <c r="L581" s="139"/>
      <c r="M581" s="139"/>
      <c r="N581" s="172"/>
      <c r="O581" s="172"/>
      <c r="P581" s="172"/>
      <c r="Q581" s="172"/>
      <c r="R581" s="172"/>
      <c r="S581" s="172"/>
      <c r="T581" s="139"/>
      <c r="U581" s="139"/>
      <c r="V581" s="139"/>
      <c r="W581" s="139"/>
      <c r="X581" s="139"/>
      <c r="Y581" s="139"/>
    </row>
    <row r="582" ht="15.75" customHeight="1">
      <c r="A582" s="139"/>
      <c r="B582" s="139"/>
      <c r="C582" s="139"/>
      <c r="D582" s="139"/>
      <c r="E582" s="139"/>
      <c r="F582" s="139"/>
      <c r="G582" s="139"/>
      <c r="H582" s="139"/>
      <c r="I582" s="139"/>
      <c r="J582" s="139"/>
      <c r="K582" s="139"/>
      <c r="L582" s="139"/>
      <c r="M582" s="139"/>
      <c r="N582" s="172"/>
      <c r="O582" s="172"/>
      <c r="P582" s="172"/>
      <c r="Q582" s="172"/>
      <c r="R582" s="172"/>
      <c r="S582" s="172"/>
      <c r="T582" s="139"/>
      <c r="U582" s="139"/>
      <c r="V582" s="139"/>
      <c r="W582" s="139"/>
      <c r="X582" s="139"/>
      <c r="Y582" s="139"/>
    </row>
    <row r="583" ht="15.75" customHeight="1">
      <c r="A583" s="139"/>
      <c r="B583" s="139"/>
      <c r="C583" s="139"/>
      <c r="D583" s="139"/>
      <c r="E583" s="139"/>
      <c r="F583" s="139"/>
      <c r="G583" s="139"/>
      <c r="H583" s="139"/>
      <c r="I583" s="139"/>
      <c r="J583" s="139"/>
      <c r="K583" s="139"/>
      <c r="L583" s="139"/>
      <c r="M583" s="139"/>
      <c r="N583" s="172"/>
      <c r="O583" s="172"/>
      <c r="P583" s="172"/>
      <c r="Q583" s="172"/>
      <c r="R583" s="172"/>
      <c r="S583" s="172"/>
      <c r="T583" s="139"/>
      <c r="U583" s="139"/>
      <c r="V583" s="139"/>
      <c r="W583" s="139"/>
      <c r="X583" s="139"/>
      <c r="Y583" s="139"/>
    </row>
    <row r="584" ht="15.75" customHeight="1">
      <c r="A584" s="139"/>
      <c r="B584" s="139"/>
      <c r="C584" s="139"/>
      <c r="D584" s="139"/>
      <c r="E584" s="139"/>
      <c r="F584" s="139"/>
      <c r="G584" s="139"/>
      <c r="H584" s="139"/>
      <c r="I584" s="139"/>
      <c r="J584" s="139"/>
      <c r="K584" s="139"/>
      <c r="L584" s="139"/>
      <c r="M584" s="139"/>
      <c r="N584" s="172"/>
      <c r="O584" s="172"/>
      <c r="P584" s="172"/>
      <c r="Q584" s="172"/>
      <c r="R584" s="172"/>
      <c r="S584" s="172"/>
      <c r="T584" s="139"/>
      <c r="U584" s="139"/>
      <c r="V584" s="139"/>
      <c r="W584" s="139"/>
      <c r="X584" s="139"/>
      <c r="Y584" s="139"/>
    </row>
    <row r="585" ht="15.75" customHeight="1">
      <c r="A585" s="139"/>
      <c r="B585" s="139"/>
      <c r="C585" s="139"/>
      <c r="D585" s="139"/>
      <c r="E585" s="139"/>
      <c r="F585" s="139"/>
      <c r="G585" s="139"/>
      <c r="H585" s="139"/>
      <c r="I585" s="139"/>
      <c r="J585" s="139"/>
      <c r="K585" s="139"/>
      <c r="L585" s="139"/>
      <c r="M585" s="139"/>
      <c r="N585" s="172"/>
      <c r="O585" s="172"/>
      <c r="P585" s="172"/>
      <c r="Q585" s="172"/>
      <c r="R585" s="172"/>
      <c r="S585" s="172"/>
      <c r="T585" s="139"/>
      <c r="U585" s="139"/>
      <c r="V585" s="139"/>
      <c r="W585" s="139"/>
      <c r="X585" s="139"/>
      <c r="Y585" s="139"/>
    </row>
    <row r="586" ht="15.75" customHeight="1">
      <c r="A586" s="139"/>
      <c r="B586" s="139"/>
      <c r="C586" s="139"/>
      <c r="D586" s="139"/>
      <c r="E586" s="139"/>
      <c r="F586" s="139"/>
      <c r="G586" s="139"/>
      <c r="H586" s="139"/>
      <c r="I586" s="139"/>
      <c r="J586" s="139"/>
      <c r="K586" s="139"/>
      <c r="L586" s="139"/>
      <c r="M586" s="139"/>
      <c r="N586" s="172"/>
      <c r="O586" s="172"/>
      <c r="P586" s="172"/>
      <c r="Q586" s="172"/>
      <c r="R586" s="172"/>
      <c r="S586" s="172"/>
      <c r="T586" s="139"/>
      <c r="U586" s="139"/>
      <c r="V586" s="139"/>
      <c r="W586" s="139"/>
      <c r="X586" s="139"/>
      <c r="Y586" s="139"/>
    </row>
    <row r="587" ht="15.75" customHeight="1">
      <c r="A587" s="139"/>
      <c r="B587" s="139"/>
      <c r="C587" s="139"/>
      <c r="D587" s="139"/>
      <c r="E587" s="139"/>
      <c r="F587" s="139"/>
      <c r="G587" s="139"/>
      <c r="H587" s="139"/>
      <c r="I587" s="139"/>
      <c r="J587" s="139"/>
      <c r="K587" s="139"/>
      <c r="L587" s="139"/>
      <c r="M587" s="139"/>
      <c r="N587" s="172"/>
      <c r="O587" s="172"/>
      <c r="P587" s="172"/>
      <c r="Q587" s="172"/>
      <c r="R587" s="172"/>
      <c r="S587" s="172"/>
      <c r="T587" s="139"/>
      <c r="U587" s="139"/>
      <c r="V587" s="139"/>
      <c r="W587" s="139"/>
      <c r="X587" s="139"/>
      <c r="Y587" s="139"/>
    </row>
    <row r="588" ht="15.75" customHeight="1">
      <c r="A588" s="139"/>
      <c r="B588" s="139"/>
      <c r="C588" s="139"/>
      <c r="D588" s="139"/>
      <c r="E588" s="139"/>
      <c r="F588" s="139"/>
      <c r="G588" s="139"/>
      <c r="H588" s="139"/>
      <c r="I588" s="139"/>
      <c r="J588" s="139"/>
      <c r="K588" s="139"/>
      <c r="L588" s="139"/>
      <c r="M588" s="139"/>
      <c r="N588" s="172"/>
      <c r="O588" s="172"/>
      <c r="P588" s="172"/>
      <c r="Q588" s="172"/>
      <c r="R588" s="172"/>
      <c r="S588" s="172"/>
      <c r="T588" s="139"/>
      <c r="U588" s="139"/>
      <c r="V588" s="139"/>
      <c r="W588" s="139"/>
      <c r="X588" s="139"/>
      <c r="Y588" s="139"/>
    </row>
    <row r="589" ht="15.75" customHeight="1">
      <c r="A589" s="139"/>
      <c r="B589" s="139"/>
      <c r="C589" s="139"/>
      <c r="D589" s="139"/>
      <c r="E589" s="139"/>
      <c r="F589" s="139"/>
      <c r="G589" s="139"/>
      <c r="H589" s="139"/>
      <c r="I589" s="139"/>
      <c r="J589" s="139"/>
      <c r="K589" s="139"/>
      <c r="L589" s="139"/>
      <c r="M589" s="139"/>
      <c r="N589" s="172"/>
      <c r="O589" s="172"/>
      <c r="P589" s="172"/>
      <c r="Q589" s="172"/>
      <c r="R589" s="172"/>
      <c r="S589" s="172"/>
      <c r="T589" s="139"/>
      <c r="U589" s="139"/>
      <c r="V589" s="139"/>
      <c r="W589" s="139"/>
      <c r="X589" s="139"/>
      <c r="Y589" s="139"/>
    </row>
    <row r="590" ht="15.75" customHeight="1">
      <c r="A590" s="139"/>
      <c r="B590" s="139"/>
      <c r="C590" s="139"/>
      <c r="D590" s="139"/>
      <c r="E590" s="139"/>
      <c r="F590" s="139"/>
      <c r="G590" s="139"/>
      <c r="H590" s="139"/>
      <c r="I590" s="139"/>
      <c r="J590" s="139"/>
      <c r="K590" s="139"/>
      <c r="L590" s="139"/>
      <c r="M590" s="139"/>
      <c r="N590" s="172"/>
      <c r="O590" s="172"/>
      <c r="P590" s="172"/>
      <c r="Q590" s="172"/>
      <c r="R590" s="172"/>
      <c r="S590" s="172"/>
      <c r="T590" s="139"/>
      <c r="U590" s="139"/>
      <c r="V590" s="139"/>
      <c r="W590" s="139"/>
      <c r="X590" s="139"/>
      <c r="Y590" s="139"/>
    </row>
    <row r="591" ht="15.75" customHeight="1">
      <c r="A591" s="139"/>
      <c r="B591" s="139"/>
      <c r="C591" s="139"/>
      <c r="D591" s="139"/>
      <c r="E591" s="139"/>
      <c r="F591" s="139"/>
      <c r="G591" s="139"/>
      <c r="H591" s="139"/>
      <c r="I591" s="139"/>
      <c r="J591" s="139"/>
      <c r="K591" s="139"/>
      <c r="L591" s="139"/>
      <c r="M591" s="139"/>
      <c r="N591" s="172"/>
      <c r="O591" s="172"/>
      <c r="P591" s="172"/>
      <c r="Q591" s="172"/>
      <c r="R591" s="172"/>
      <c r="S591" s="172"/>
      <c r="T591" s="139"/>
      <c r="U591" s="139"/>
      <c r="V591" s="139"/>
      <c r="W591" s="139"/>
      <c r="X591" s="139"/>
      <c r="Y591" s="139"/>
    </row>
    <row r="592" ht="15.75" customHeight="1">
      <c r="A592" s="139"/>
      <c r="B592" s="139"/>
      <c r="C592" s="139"/>
      <c r="D592" s="139"/>
      <c r="E592" s="139"/>
      <c r="F592" s="139"/>
      <c r="G592" s="139"/>
      <c r="H592" s="139"/>
      <c r="I592" s="139"/>
      <c r="J592" s="139"/>
      <c r="K592" s="139"/>
      <c r="L592" s="139"/>
      <c r="M592" s="139"/>
      <c r="N592" s="172"/>
      <c r="O592" s="172"/>
      <c r="P592" s="172"/>
      <c r="Q592" s="172"/>
      <c r="R592" s="172"/>
      <c r="S592" s="172"/>
      <c r="T592" s="139"/>
      <c r="U592" s="139"/>
      <c r="V592" s="139"/>
      <c r="W592" s="139"/>
      <c r="X592" s="139"/>
      <c r="Y592" s="139"/>
    </row>
    <row r="593" ht="15.75" customHeight="1">
      <c r="A593" s="139"/>
      <c r="B593" s="139"/>
      <c r="C593" s="139"/>
      <c r="D593" s="139"/>
      <c r="E593" s="139"/>
      <c r="F593" s="139"/>
      <c r="G593" s="139"/>
      <c r="H593" s="139"/>
      <c r="I593" s="139"/>
      <c r="J593" s="139"/>
      <c r="K593" s="139"/>
      <c r="L593" s="139"/>
      <c r="M593" s="139"/>
      <c r="N593" s="172"/>
      <c r="O593" s="172"/>
      <c r="P593" s="172"/>
      <c r="Q593" s="172"/>
      <c r="R593" s="172"/>
      <c r="S593" s="172"/>
      <c r="T593" s="139"/>
      <c r="U593" s="139"/>
      <c r="V593" s="139"/>
      <c r="W593" s="139"/>
      <c r="X593" s="139"/>
      <c r="Y593" s="139"/>
    </row>
    <row r="594" ht="15.75" customHeight="1">
      <c r="A594" s="139"/>
      <c r="B594" s="139"/>
      <c r="C594" s="139"/>
      <c r="D594" s="139"/>
      <c r="E594" s="139"/>
      <c r="F594" s="139"/>
      <c r="G594" s="139"/>
      <c r="H594" s="139"/>
      <c r="I594" s="139"/>
      <c r="J594" s="139"/>
      <c r="K594" s="139"/>
      <c r="L594" s="139"/>
      <c r="M594" s="139"/>
      <c r="N594" s="172"/>
      <c r="O594" s="172"/>
      <c r="P594" s="172"/>
      <c r="Q594" s="172"/>
      <c r="R594" s="172"/>
      <c r="S594" s="172"/>
      <c r="T594" s="139"/>
      <c r="U594" s="139"/>
      <c r="V594" s="139"/>
      <c r="W594" s="139"/>
      <c r="X594" s="139"/>
      <c r="Y594" s="139"/>
    </row>
    <row r="595" ht="15.75" customHeight="1">
      <c r="A595" s="139"/>
      <c r="B595" s="139"/>
      <c r="C595" s="139"/>
      <c r="D595" s="139"/>
      <c r="E595" s="139"/>
      <c r="F595" s="139"/>
      <c r="G595" s="139"/>
      <c r="H595" s="139"/>
      <c r="I595" s="139"/>
      <c r="J595" s="139"/>
      <c r="K595" s="139"/>
      <c r="L595" s="139"/>
      <c r="M595" s="139"/>
      <c r="N595" s="172"/>
      <c r="O595" s="172"/>
      <c r="P595" s="172"/>
      <c r="Q595" s="172"/>
      <c r="R595" s="172"/>
      <c r="S595" s="172"/>
      <c r="T595" s="139"/>
      <c r="U595" s="139"/>
      <c r="V595" s="139"/>
      <c r="W595" s="139"/>
      <c r="X595" s="139"/>
      <c r="Y595" s="139"/>
    </row>
    <row r="596" ht="15.75" customHeight="1">
      <c r="A596" s="139"/>
      <c r="B596" s="139"/>
      <c r="C596" s="139"/>
      <c r="D596" s="139"/>
      <c r="E596" s="139"/>
      <c r="F596" s="139"/>
      <c r="G596" s="139"/>
      <c r="H596" s="139"/>
      <c r="I596" s="139"/>
      <c r="J596" s="139"/>
      <c r="K596" s="139"/>
      <c r="L596" s="139"/>
      <c r="M596" s="139"/>
      <c r="N596" s="172"/>
      <c r="O596" s="172"/>
      <c r="P596" s="172"/>
      <c r="Q596" s="172"/>
      <c r="R596" s="172"/>
      <c r="S596" s="172"/>
      <c r="T596" s="139"/>
      <c r="U596" s="139"/>
      <c r="V596" s="139"/>
      <c r="W596" s="139"/>
      <c r="X596" s="139"/>
      <c r="Y596" s="139"/>
    </row>
    <row r="597" ht="15.75" customHeight="1">
      <c r="A597" s="139"/>
      <c r="B597" s="139"/>
      <c r="C597" s="139"/>
      <c r="D597" s="139"/>
      <c r="E597" s="139"/>
      <c r="F597" s="139"/>
      <c r="G597" s="139"/>
      <c r="H597" s="139"/>
      <c r="I597" s="139"/>
      <c r="J597" s="139"/>
      <c r="K597" s="139"/>
      <c r="L597" s="139"/>
      <c r="M597" s="139"/>
      <c r="N597" s="172"/>
      <c r="O597" s="172"/>
      <c r="P597" s="172"/>
      <c r="Q597" s="172"/>
      <c r="R597" s="172"/>
      <c r="S597" s="172"/>
      <c r="T597" s="139"/>
      <c r="U597" s="139"/>
      <c r="V597" s="139"/>
      <c r="W597" s="139"/>
      <c r="X597" s="139"/>
      <c r="Y597" s="139"/>
    </row>
    <row r="598" ht="15.75" customHeight="1">
      <c r="A598" s="139"/>
      <c r="B598" s="139"/>
      <c r="C598" s="139"/>
      <c r="D598" s="139"/>
      <c r="E598" s="139"/>
      <c r="F598" s="139"/>
      <c r="G598" s="139"/>
      <c r="H598" s="139"/>
      <c r="I598" s="139"/>
      <c r="J598" s="139"/>
      <c r="K598" s="139"/>
      <c r="L598" s="139"/>
      <c r="M598" s="139"/>
      <c r="N598" s="172"/>
      <c r="O598" s="172"/>
      <c r="P598" s="172"/>
      <c r="Q598" s="172"/>
      <c r="R598" s="172"/>
      <c r="S598" s="172"/>
      <c r="T598" s="139"/>
      <c r="U598" s="139"/>
      <c r="V598" s="139"/>
      <c r="W598" s="139"/>
      <c r="X598" s="139"/>
      <c r="Y598" s="139"/>
    </row>
    <row r="599" ht="15.75" customHeight="1">
      <c r="A599" s="139"/>
      <c r="B599" s="139"/>
      <c r="C599" s="139"/>
      <c r="D599" s="139"/>
      <c r="E599" s="139"/>
      <c r="F599" s="139"/>
      <c r="G599" s="139"/>
      <c r="H599" s="139"/>
      <c r="I599" s="139"/>
      <c r="J599" s="139"/>
      <c r="K599" s="139"/>
      <c r="L599" s="139"/>
      <c r="M599" s="139"/>
      <c r="N599" s="172"/>
      <c r="O599" s="172"/>
      <c r="P599" s="172"/>
      <c r="Q599" s="172"/>
      <c r="R599" s="172"/>
      <c r="S599" s="172"/>
      <c r="T599" s="139"/>
      <c r="U599" s="139"/>
      <c r="V599" s="139"/>
      <c r="W599" s="139"/>
      <c r="X599" s="139"/>
      <c r="Y599" s="139"/>
    </row>
    <row r="600" ht="15.75" customHeight="1">
      <c r="A600" s="139"/>
      <c r="B600" s="139"/>
      <c r="C600" s="139"/>
      <c r="D600" s="139"/>
      <c r="E600" s="139"/>
      <c r="F600" s="139"/>
      <c r="G600" s="139"/>
      <c r="H600" s="139"/>
      <c r="I600" s="139"/>
      <c r="J600" s="139"/>
      <c r="K600" s="139"/>
      <c r="L600" s="139"/>
      <c r="M600" s="139"/>
      <c r="N600" s="172"/>
      <c r="O600" s="172"/>
      <c r="P600" s="172"/>
      <c r="Q600" s="172"/>
      <c r="R600" s="172"/>
      <c r="S600" s="172"/>
      <c r="T600" s="139"/>
      <c r="U600" s="139"/>
      <c r="V600" s="139"/>
      <c r="W600" s="139"/>
      <c r="X600" s="139"/>
      <c r="Y600" s="139"/>
    </row>
    <row r="601" ht="15.75" customHeight="1">
      <c r="A601" s="139"/>
      <c r="B601" s="139"/>
      <c r="C601" s="139"/>
      <c r="D601" s="139"/>
      <c r="E601" s="139"/>
      <c r="F601" s="139"/>
      <c r="G601" s="139"/>
      <c r="H601" s="139"/>
      <c r="I601" s="139"/>
      <c r="J601" s="139"/>
      <c r="K601" s="139"/>
      <c r="L601" s="139"/>
      <c r="M601" s="139"/>
      <c r="N601" s="172"/>
      <c r="O601" s="172"/>
      <c r="P601" s="172"/>
      <c r="Q601" s="172"/>
      <c r="R601" s="172"/>
      <c r="S601" s="172"/>
      <c r="T601" s="139"/>
      <c r="U601" s="139"/>
      <c r="V601" s="139"/>
      <c r="W601" s="139"/>
      <c r="X601" s="139"/>
      <c r="Y601" s="139"/>
    </row>
    <row r="602" ht="15.75" customHeight="1">
      <c r="A602" s="139"/>
      <c r="B602" s="139"/>
      <c r="C602" s="139"/>
      <c r="D602" s="139"/>
      <c r="E602" s="139"/>
      <c r="F602" s="139"/>
      <c r="G602" s="139"/>
      <c r="H602" s="139"/>
      <c r="I602" s="139"/>
      <c r="J602" s="139"/>
      <c r="K602" s="139"/>
      <c r="L602" s="139"/>
      <c r="M602" s="139"/>
      <c r="N602" s="172"/>
      <c r="O602" s="172"/>
      <c r="P602" s="172"/>
      <c r="Q602" s="172"/>
      <c r="R602" s="172"/>
      <c r="S602" s="172"/>
      <c r="T602" s="139"/>
      <c r="U602" s="139"/>
      <c r="V602" s="139"/>
      <c r="W602" s="139"/>
      <c r="X602" s="139"/>
      <c r="Y602" s="139"/>
    </row>
    <row r="603" ht="15.75" customHeight="1">
      <c r="A603" s="139"/>
      <c r="B603" s="139"/>
      <c r="C603" s="139"/>
      <c r="D603" s="139"/>
      <c r="E603" s="139"/>
      <c r="F603" s="139"/>
      <c r="G603" s="139"/>
      <c r="H603" s="139"/>
      <c r="I603" s="139"/>
      <c r="J603" s="139"/>
      <c r="K603" s="139"/>
      <c r="L603" s="139"/>
      <c r="M603" s="139"/>
      <c r="N603" s="172"/>
      <c r="O603" s="172"/>
      <c r="P603" s="172"/>
      <c r="Q603" s="172"/>
      <c r="R603" s="172"/>
      <c r="S603" s="172"/>
      <c r="T603" s="139"/>
      <c r="U603" s="139"/>
      <c r="V603" s="139"/>
      <c r="W603" s="139"/>
      <c r="X603" s="139"/>
      <c r="Y603" s="139"/>
    </row>
    <row r="604" ht="15.75" customHeight="1">
      <c r="A604" s="139"/>
      <c r="B604" s="139"/>
      <c r="C604" s="139"/>
      <c r="D604" s="139"/>
      <c r="E604" s="139"/>
      <c r="F604" s="139"/>
      <c r="G604" s="139"/>
      <c r="H604" s="139"/>
      <c r="I604" s="139"/>
      <c r="J604" s="139"/>
      <c r="K604" s="139"/>
      <c r="L604" s="139"/>
      <c r="M604" s="139"/>
      <c r="N604" s="172"/>
      <c r="O604" s="172"/>
      <c r="P604" s="172"/>
      <c r="Q604" s="172"/>
      <c r="R604" s="172"/>
      <c r="S604" s="172"/>
      <c r="T604" s="139"/>
      <c r="U604" s="139"/>
      <c r="V604" s="139"/>
      <c r="W604" s="139"/>
      <c r="X604" s="139"/>
      <c r="Y604" s="139"/>
    </row>
    <row r="605" ht="15.75" customHeight="1">
      <c r="A605" s="139"/>
      <c r="B605" s="139"/>
      <c r="C605" s="139"/>
      <c r="D605" s="139"/>
      <c r="E605" s="139"/>
      <c r="F605" s="139"/>
      <c r="G605" s="139"/>
      <c r="H605" s="139"/>
      <c r="I605" s="139"/>
      <c r="J605" s="139"/>
      <c r="K605" s="139"/>
      <c r="L605" s="139"/>
      <c r="M605" s="139"/>
      <c r="N605" s="172"/>
      <c r="O605" s="172"/>
      <c r="P605" s="172"/>
      <c r="Q605" s="172"/>
      <c r="R605" s="172"/>
      <c r="S605" s="172"/>
      <c r="T605" s="139"/>
      <c r="U605" s="139"/>
      <c r="V605" s="139"/>
      <c r="W605" s="139"/>
      <c r="X605" s="139"/>
      <c r="Y605" s="139"/>
    </row>
    <row r="606" ht="15.75" customHeight="1">
      <c r="A606" s="139"/>
      <c r="B606" s="139"/>
      <c r="C606" s="139"/>
      <c r="D606" s="139"/>
      <c r="E606" s="139"/>
      <c r="F606" s="139"/>
      <c r="G606" s="139"/>
      <c r="H606" s="139"/>
      <c r="I606" s="139"/>
      <c r="J606" s="139"/>
      <c r="K606" s="139"/>
      <c r="L606" s="139"/>
      <c r="M606" s="139"/>
      <c r="N606" s="172"/>
      <c r="O606" s="172"/>
      <c r="P606" s="172"/>
      <c r="Q606" s="172"/>
      <c r="R606" s="172"/>
      <c r="S606" s="172"/>
      <c r="T606" s="139"/>
      <c r="U606" s="139"/>
      <c r="V606" s="139"/>
      <c r="W606" s="139"/>
      <c r="X606" s="139"/>
      <c r="Y606" s="139"/>
    </row>
    <row r="607" ht="15.75" customHeight="1">
      <c r="A607" s="139"/>
      <c r="B607" s="139"/>
      <c r="C607" s="139"/>
      <c r="D607" s="139"/>
      <c r="E607" s="139"/>
      <c r="F607" s="139"/>
      <c r="G607" s="139"/>
      <c r="H607" s="139"/>
      <c r="I607" s="139"/>
      <c r="J607" s="139"/>
      <c r="K607" s="139"/>
      <c r="L607" s="139"/>
      <c r="M607" s="139"/>
      <c r="N607" s="172"/>
      <c r="O607" s="172"/>
      <c r="P607" s="172"/>
      <c r="Q607" s="172"/>
      <c r="R607" s="172"/>
      <c r="S607" s="172"/>
      <c r="T607" s="139"/>
      <c r="U607" s="139"/>
      <c r="V607" s="139"/>
      <c r="W607" s="139"/>
      <c r="X607" s="139"/>
      <c r="Y607" s="139"/>
    </row>
    <row r="608" ht="15.75" customHeight="1">
      <c r="A608" s="139"/>
      <c r="B608" s="139"/>
      <c r="C608" s="139"/>
      <c r="D608" s="139"/>
      <c r="E608" s="139"/>
      <c r="F608" s="139"/>
      <c r="G608" s="139"/>
      <c r="H608" s="139"/>
      <c r="I608" s="139"/>
      <c r="J608" s="139"/>
      <c r="K608" s="139"/>
      <c r="L608" s="139"/>
      <c r="M608" s="139"/>
      <c r="N608" s="172"/>
      <c r="O608" s="172"/>
      <c r="P608" s="172"/>
      <c r="Q608" s="172"/>
      <c r="R608" s="172"/>
      <c r="S608" s="172"/>
      <c r="T608" s="139"/>
      <c r="U608" s="139"/>
      <c r="V608" s="139"/>
      <c r="W608" s="139"/>
      <c r="X608" s="139"/>
      <c r="Y608" s="139"/>
    </row>
    <row r="609" ht="15.75" customHeight="1">
      <c r="A609" s="139"/>
      <c r="B609" s="139"/>
      <c r="C609" s="139"/>
      <c r="D609" s="139"/>
      <c r="E609" s="139"/>
      <c r="F609" s="139"/>
      <c r="G609" s="139"/>
      <c r="H609" s="139"/>
      <c r="I609" s="139"/>
      <c r="J609" s="139"/>
      <c r="K609" s="139"/>
      <c r="L609" s="139"/>
      <c r="M609" s="139"/>
      <c r="N609" s="172"/>
      <c r="O609" s="172"/>
      <c r="P609" s="172"/>
      <c r="Q609" s="172"/>
      <c r="R609" s="172"/>
      <c r="S609" s="172"/>
      <c r="T609" s="139"/>
      <c r="U609" s="139"/>
      <c r="V609" s="139"/>
      <c r="W609" s="139"/>
      <c r="X609" s="139"/>
      <c r="Y609" s="139"/>
    </row>
    <row r="610" ht="15.75" customHeight="1">
      <c r="A610" s="139"/>
      <c r="B610" s="139"/>
      <c r="C610" s="139"/>
      <c r="D610" s="139"/>
      <c r="E610" s="139"/>
      <c r="F610" s="139"/>
      <c r="G610" s="139"/>
      <c r="H610" s="139"/>
      <c r="I610" s="139"/>
      <c r="J610" s="139"/>
      <c r="K610" s="139"/>
      <c r="L610" s="139"/>
      <c r="M610" s="139"/>
      <c r="N610" s="172"/>
      <c r="O610" s="172"/>
      <c r="P610" s="172"/>
      <c r="Q610" s="172"/>
      <c r="R610" s="172"/>
      <c r="S610" s="172"/>
      <c r="T610" s="139"/>
      <c r="U610" s="139"/>
      <c r="V610" s="139"/>
      <c r="W610" s="139"/>
      <c r="X610" s="139"/>
      <c r="Y610" s="139"/>
    </row>
    <row r="611" ht="15.75" customHeight="1">
      <c r="A611" s="139"/>
      <c r="B611" s="139"/>
      <c r="C611" s="139"/>
      <c r="D611" s="139"/>
      <c r="E611" s="139"/>
      <c r="F611" s="139"/>
      <c r="G611" s="139"/>
      <c r="H611" s="139"/>
      <c r="I611" s="139"/>
      <c r="J611" s="139"/>
      <c r="K611" s="139"/>
      <c r="L611" s="139"/>
      <c r="M611" s="139"/>
      <c r="N611" s="172"/>
      <c r="O611" s="172"/>
      <c r="P611" s="172"/>
      <c r="Q611" s="172"/>
      <c r="R611" s="172"/>
      <c r="S611" s="172"/>
      <c r="T611" s="139"/>
      <c r="U611" s="139"/>
      <c r="V611" s="139"/>
      <c r="W611" s="139"/>
      <c r="X611" s="139"/>
      <c r="Y611" s="139"/>
    </row>
    <row r="612" ht="15.75" customHeight="1">
      <c r="A612" s="139"/>
      <c r="B612" s="139"/>
      <c r="C612" s="139"/>
      <c r="D612" s="139"/>
      <c r="E612" s="139"/>
      <c r="F612" s="139"/>
      <c r="G612" s="139"/>
      <c r="H612" s="139"/>
      <c r="I612" s="139"/>
      <c r="J612" s="139"/>
      <c r="K612" s="139"/>
      <c r="L612" s="139"/>
      <c r="M612" s="139"/>
      <c r="N612" s="172"/>
      <c r="O612" s="172"/>
      <c r="P612" s="172"/>
      <c r="Q612" s="172"/>
      <c r="R612" s="172"/>
      <c r="S612" s="172"/>
      <c r="T612" s="139"/>
      <c r="U612" s="139"/>
      <c r="V612" s="139"/>
      <c r="W612" s="139"/>
      <c r="X612" s="139"/>
      <c r="Y612" s="139"/>
    </row>
    <row r="613" ht="15.75" customHeight="1">
      <c r="A613" s="139"/>
      <c r="B613" s="139"/>
      <c r="C613" s="139"/>
      <c r="D613" s="139"/>
      <c r="E613" s="139"/>
      <c r="F613" s="139"/>
      <c r="G613" s="139"/>
      <c r="H613" s="139"/>
      <c r="I613" s="139"/>
      <c r="J613" s="139"/>
      <c r="K613" s="139"/>
      <c r="L613" s="139"/>
      <c r="M613" s="139"/>
      <c r="N613" s="172"/>
      <c r="O613" s="172"/>
      <c r="P613" s="172"/>
      <c r="Q613" s="172"/>
      <c r="R613" s="172"/>
      <c r="S613" s="172"/>
      <c r="T613" s="139"/>
      <c r="U613" s="139"/>
      <c r="V613" s="139"/>
      <c r="W613" s="139"/>
      <c r="X613" s="139"/>
      <c r="Y613" s="139"/>
    </row>
    <row r="614" ht="15.75" customHeight="1">
      <c r="A614" s="139"/>
      <c r="B614" s="139"/>
      <c r="C614" s="139"/>
      <c r="D614" s="139"/>
      <c r="E614" s="139"/>
      <c r="F614" s="139"/>
      <c r="G614" s="139"/>
      <c r="H614" s="139"/>
      <c r="I614" s="139"/>
      <c r="J614" s="139"/>
      <c r="K614" s="139"/>
      <c r="L614" s="139"/>
      <c r="M614" s="139"/>
      <c r="N614" s="172"/>
      <c r="O614" s="172"/>
      <c r="P614" s="172"/>
      <c r="Q614" s="172"/>
      <c r="R614" s="172"/>
      <c r="S614" s="172"/>
      <c r="T614" s="139"/>
      <c r="U614" s="139"/>
      <c r="V614" s="139"/>
      <c r="W614" s="139"/>
      <c r="X614" s="139"/>
      <c r="Y614" s="139"/>
    </row>
    <row r="615" ht="15.75" customHeight="1">
      <c r="A615" s="139"/>
      <c r="B615" s="139"/>
      <c r="C615" s="139"/>
      <c r="D615" s="139"/>
      <c r="E615" s="139"/>
      <c r="F615" s="139"/>
      <c r="G615" s="139"/>
      <c r="H615" s="139"/>
      <c r="I615" s="139"/>
      <c r="J615" s="139"/>
      <c r="K615" s="139"/>
      <c r="L615" s="139"/>
      <c r="M615" s="139"/>
      <c r="N615" s="172"/>
      <c r="O615" s="172"/>
      <c r="P615" s="172"/>
      <c r="Q615" s="172"/>
      <c r="R615" s="172"/>
      <c r="S615" s="172"/>
      <c r="T615" s="139"/>
      <c r="U615" s="139"/>
      <c r="V615" s="139"/>
      <c r="W615" s="139"/>
      <c r="X615" s="139"/>
      <c r="Y615" s="139"/>
    </row>
    <row r="616" ht="15.75" customHeight="1">
      <c r="A616" s="139"/>
      <c r="B616" s="139"/>
      <c r="C616" s="139"/>
      <c r="D616" s="139"/>
      <c r="E616" s="139"/>
      <c r="F616" s="139"/>
      <c r="G616" s="139"/>
      <c r="H616" s="139"/>
      <c r="I616" s="139"/>
      <c r="J616" s="139"/>
      <c r="K616" s="139"/>
      <c r="L616" s="139"/>
      <c r="M616" s="139"/>
      <c r="N616" s="172"/>
      <c r="O616" s="172"/>
      <c r="P616" s="172"/>
      <c r="Q616" s="172"/>
      <c r="R616" s="172"/>
      <c r="S616" s="172"/>
      <c r="T616" s="139"/>
      <c r="U616" s="139"/>
      <c r="V616" s="139"/>
      <c r="W616" s="139"/>
      <c r="X616" s="139"/>
      <c r="Y616" s="139"/>
    </row>
    <row r="617" ht="15.75" customHeight="1">
      <c r="A617" s="139"/>
      <c r="B617" s="139"/>
      <c r="C617" s="139"/>
      <c r="D617" s="139"/>
      <c r="E617" s="139"/>
      <c r="F617" s="139"/>
      <c r="G617" s="139"/>
      <c r="H617" s="139"/>
      <c r="I617" s="139"/>
      <c r="J617" s="139"/>
      <c r="K617" s="139"/>
      <c r="L617" s="139"/>
      <c r="M617" s="139"/>
      <c r="N617" s="172"/>
      <c r="O617" s="172"/>
      <c r="P617" s="172"/>
      <c r="Q617" s="172"/>
      <c r="R617" s="172"/>
      <c r="S617" s="172"/>
      <c r="T617" s="139"/>
      <c r="U617" s="139"/>
      <c r="V617" s="139"/>
      <c r="W617" s="139"/>
      <c r="X617" s="139"/>
      <c r="Y617" s="139"/>
    </row>
    <row r="618" ht="15.75" customHeight="1">
      <c r="A618" s="139"/>
      <c r="B618" s="139"/>
      <c r="C618" s="139"/>
      <c r="D618" s="139"/>
      <c r="E618" s="139"/>
      <c r="F618" s="139"/>
      <c r="G618" s="139"/>
      <c r="H618" s="139"/>
      <c r="I618" s="139"/>
      <c r="J618" s="139"/>
      <c r="K618" s="139"/>
      <c r="L618" s="139"/>
      <c r="M618" s="139"/>
      <c r="N618" s="172"/>
      <c r="O618" s="172"/>
      <c r="P618" s="172"/>
      <c r="Q618" s="172"/>
      <c r="R618" s="172"/>
      <c r="S618" s="172"/>
      <c r="T618" s="139"/>
      <c r="U618" s="139"/>
      <c r="V618" s="139"/>
      <c r="W618" s="139"/>
      <c r="X618" s="139"/>
      <c r="Y618" s="139"/>
    </row>
    <row r="619" ht="15.75" customHeight="1">
      <c r="A619" s="139"/>
      <c r="B619" s="139"/>
      <c r="C619" s="139"/>
      <c r="D619" s="139"/>
      <c r="E619" s="139"/>
      <c r="F619" s="139"/>
      <c r="G619" s="139"/>
      <c r="H619" s="139"/>
      <c r="I619" s="139"/>
      <c r="J619" s="139"/>
      <c r="K619" s="139"/>
      <c r="L619" s="139"/>
      <c r="M619" s="139"/>
      <c r="N619" s="172"/>
      <c r="O619" s="172"/>
      <c r="P619" s="172"/>
      <c r="Q619" s="172"/>
      <c r="R619" s="172"/>
      <c r="S619" s="172"/>
      <c r="T619" s="139"/>
      <c r="U619" s="139"/>
      <c r="V619" s="139"/>
      <c r="W619" s="139"/>
      <c r="X619" s="139"/>
      <c r="Y619" s="139"/>
    </row>
    <row r="620" ht="15.75" customHeight="1">
      <c r="A620" s="139"/>
      <c r="B620" s="139"/>
      <c r="C620" s="139"/>
      <c r="D620" s="139"/>
      <c r="E620" s="139"/>
      <c r="F620" s="139"/>
      <c r="G620" s="139"/>
      <c r="H620" s="139"/>
      <c r="I620" s="139"/>
      <c r="J620" s="139"/>
      <c r="K620" s="139"/>
      <c r="L620" s="139"/>
      <c r="M620" s="139"/>
      <c r="N620" s="172"/>
      <c r="O620" s="172"/>
      <c r="P620" s="172"/>
      <c r="Q620" s="172"/>
      <c r="R620" s="172"/>
      <c r="S620" s="172"/>
      <c r="T620" s="139"/>
      <c r="U620" s="139"/>
      <c r="V620" s="139"/>
      <c r="W620" s="139"/>
      <c r="X620" s="139"/>
      <c r="Y620" s="139"/>
    </row>
    <row r="621" ht="15.75" customHeight="1">
      <c r="A621" s="139"/>
      <c r="B621" s="139"/>
      <c r="C621" s="139"/>
      <c r="D621" s="139"/>
      <c r="E621" s="139"/>
      <c r="F621" s="139"/>
      <c r="G621" s="139"/>
      <c r="H621" s="139"/>
      <c r="I621" s="139"/>
      <c r="J621" s="139"/>
      <c r="K621" s="139"/>
      <c r="L621" s="139"/>
      <c r="M621" s="139"/>
      <c r="N621" s="172"/>
      <c r="O621" s="172"/>
      <c r="P621" s="172"/>
      <c r="Q621" s="172"/>
      <c r="R621" s="172"/>
      <c r="S621" s="172"/>
      <c r="T621" s="139"/>
      <c r="U621" s="139"/>
      <c r="V621" s="139"/>
      <c r="W621" s="139"/>
      <c r="X621" s="139"/>
      <c r="Y621" s="139"/>
    </row>
    <row r="622" ht="15.75" customHeight="1">
      <c r="A622" s="139"/>
      <c r="B622" s="139"/>
      <c r="C622" s="139"/>
      <c r="D622" s="139"/>
      <c r="E622" s="139"/>
      <c r="F622" s="139"/>
      <c r="G622" s="139"/>
      <c r="H622" s="139"/>
      <c r="I622" s="139"/>
      <c r="J622" s="139"/>
      <c r="K622" s="139"/>
      <c r="L622" s="139"/>
      <c r="M622" s="139"/>
      <c r="N622" s="172"/>
      <c r="O622" s="172"/>
      <c r="P622" s="172"/>
      <c r="Q622" s="172"/>
      <c r="R622" s="172"/>
      <c r="S622" s="172"/>
      <c r="T622" s="139"/>
      <c r="U622" s="139"/>
      <c r="V622" s="139"/>
      <c r="W622" s="139"/>
      <c r="X622" s="139"/>
      <c r="Y622" s="139"/>
    </row>
    <row r="623" ht="15.75" customHeight="1">
      <c r="A623" s="139"/>
      <c r="B623" s="139"/>
      <c r="C623" s="139"/>
      <c r="D623" s="139"/>
      <c r="E623" s="139"/>
      <c r="F623" s="139"/>
      <c r="G623" s="139"/>
      <c r="H623" s="139"/>
      <c r="I623" s="139"/>
      <c r="J623" s="139"/>
      <c r="K623" s="139"/>
      <c r="L623" s="139"/>
      <c r="M623" s="139"/>
      <c r="N623" s="172"/>
      <c r="O623" s="172"/>
      <c r="P623" s="172"/>
      <c r="Q623" s="172"/>
      <c r="R623" s="172"/>
      <c r="S623" s="172"/>
      <c r="T623" s="139"/>
      <c r="U623" s="139"/>
      <c r="V623" s="139"/>
      <c r="W623" s="139"/>
      <c r="X623" s="139"/>
      <c r="Y623" s="139"/>
    </row>
    <row r="624" ht="15.75" customHeight="1">
      <c r="A624" s="139"/>
      <c r="B624" s="139"/>
      <c r="C624" s="139"/>
      <c r="D624" s="139"/>
      <c r="E624" s="139"/>
      <c r="F624" s="139"/>
      <c r="G624" s="139"/>
      <c r="H624" s="139"/>
      <c r="I624" s="139"/>
      <c r="J624" s="139"/>
      <c r="K624" s="139"/>
      <c r="L624" s="139"/>
      <c r="M624" s="139"/>
      <c r="N624" s="172"/>
      <c r="O624" s="172"/>
      <c r="P624" s="172"/>
      <c r="Q624" s="172"/>
      <c r="R624" s="172"/>
      <c r="S624" s="172"/>
      <c r="T624" s="139"/>
      <c r="U624" s="139"/>
      <c r="V624" s="139"/>
      <c r="W624" s="139"/>
      <c r="X624" s="139"/>
      <c r="Y624" s="139"/>
    </row>
    <row r="625" ht="15.75" customHeight="1">
      <c r="A625" s="139"/>
      <c r="B625" s="139"/>
      <c r="C625" s="139"/>
      <c r="D625" s="139"/>
      <c r="E625" s="139"/>
      <c r="F625" s="139"/>
      <c r="G625" s="139"/>
      <c r="H625" s="139"/>
      <c r="I625" s="139"/>
      <c r="J625" s="139"/>
      <c r="K625" s="139"/>
      <c r="L625" s="139"/>
      <c r="M625" s="139"/>
      <c r="N625" s="172"/>
      <c r="O625" s="172"/>
      <c r="P625" s="172"/>
      <c r="Q625" s="172"/>
      <c r="R625" s="172"/>
      <c r="S625" s="172"/>
      <c r="T625" s="139"/>
      <c r="U625" s="139"/>
      <c r="V625" s="139"/>
      <c r="W625" s="139"/>
      <c r="X625" s="139"/>
      <c r="Y625" s="139"/>
    </row>
    <row r="626" ht="15.75" customHeight="1">
      <c r="A626" s="139"/>
      <c r="B626" s="139"/>
      <c r="C626" s="139"/>
      <c r="D626" s="139"/>
      <c r="E626" s="139"/>
      <c r="F626" s="139"/>
      <c r="G626" s="139"/>
      <c r="H626" s="139"/>
      <c r="I626" s="139"/>
      <c r="J626" s="139"/>
      <c r="K626" s="139"/>
      <c r="L626" s="139"/>
      <c r="M626" s="139"/>
      <c r="N626" s="172"/>
      <c r="O626" s="172"/>
      <c r="P626" s="172"/>
      <c r="Q626" s="172"/>
      <c r="R626" s="172"/>
      <c r="S626" s="172"/>
      <c r="T626" s="139"/>
      <c r="U626" s="139"/>
      <c r="V626" s="139"/>
      <c r="W626" s="139"/>
      <c r="X626" s="139"/>
      <c r="Y626" s="139"/>
    </row>
    <row r="627" ht="15.75" customHeight="1">
      <c r="A627" s="139"/>
      <c r="B627" s="139"/>
      <c r="C627" s="139"/>
      <c r="D627" s="139"/>
      <c r="E627" s="139"/>
      <c r="F627" s="139"/>
      <c r="G627" s="139"/>
      <c r="H627" s="139"/>
      <c r="I627" s="139"/>
      <c r="J627" s="139"/>
      <c r="K627" s="139"/>
      <c r="L627" s="139"/>
      <c r="M627" s="139"/>
      <c r="N627" s="172"/>
      <c r="O627" s="172"/>
      <c r="P627" s="172"/>
      <c r="Q627" s="172"/>
      <c r="R627" s="172"/>
      <c r="S627" s="172"/>
      <c r="T627" s="139"/>
      <c r="U627" s="139"/>
      <c r="V627" s="139"/>
      <c r="W627" s="139"/>
      <c r="X627" s="139"/>
      <c r="Y627" s="139"/>
    </row>
    <row r="628" ht="15.75" customHeight="1">
      <c r="A628" s="139"/>
      <c r="B628" s="139"/>
      <c r="C628" s="139"/>
      <c r="D628" s="139"/>
      <c r="E628" s="139"/>
      <c r="F628" s="139"/>
      <c r="G628" s="139"/>
      <c r="H628" s="139"/>
      <c r="I628" s="139"/>
      <c r="J628" s="139"/>
      <c r="K628" s="139"/>
      <c r="L628" s="139"/>
      <c r="M628" s="139"/>
      <c r="N628" s="172"/>
      <c r="O628" s="172"/>
      <c r="P628" s="172"/>
      <c r="Q628" s="172"/>
      <c r="R628" s="172"/>
      <c r="S628" s="172"/>
      <c r="T628" s="139"/>
      <c r="U628" s="139"/>
      <c r="V628" s="139"/>
      <c r="W628" s="139"/>
      <c r="X628" s="139"/>
      <c r="Y628" s="139"/>
    </row>
    <row r="629" ht="15.75" customHeight="1">
      <c r="A629" s="139"/>
      <c r="B629" s="139"/>
      <c r="C629" s="139"/>
      <c r="D629" s="139"/>
      <c r="E629" s="139"/>
      <c r="F629" s="139"/>
      <c r="G629" s="139"/>
      <c r="H629" s="139"/>
      <c r="I629" s="139"/>
      <c r="J629" s="139"/>
      <c r="K629" s="139"/>
      <c r="L629" s="139"/>
      <c r="M629" s="139"/>
      <c r="N629" s="172"/>
      <c r="O629" s="172"/>
      <c r="P629" s="172"/>
      <c r="Q629" s="172"/>
      <c r="R629" s="172"/>
      <c r="S629" s="172"/>
      <c r="T629" s="139"/>
      <c r="U629" s="139"/>
      <c r="V629" s="139"/>
      <c r="W629" s="139"/>
      <c r="X629" s="139"/>
      <c r="Y629" s="139"/>
    </row>
    <row r="630" ht="15.75" customHeight="1">
      <c r="A630" s="139"/>
      <c r="B630" s="139"/>
      <c r="C630" s="139"/>
      <c r="D630" s="139"/>
      <c r="E630" s="139"/>
      <c r="F630" s="139"/>
      <c r="G630" s="139"/>
      <c r="H630" s="139"/>
      <c r="I630" s="139"/>
      <c r="J630" s="139"/>
      <c r="K630" s="139"/>
      <c r="L630" s="139"/>
      <c r="M630" s="139"/>
      <c r="N630" s="172"/>
      <c r="O630" s="172"/>
      <c r="P630" s="172"/>
      <c r="Q630" s="172"/>
      <c r="R630" s="172"/>
      <c r="S630" s="172"/>
      <c r="T630" s="139"/>
      <c r="U630" s="139"/>
      <c r="V630" s="139"/>
      <c r="W630" s="139"/>
      <c r="X630" s="139"/>
      <c r="Y630" s="139"/>
    </row>
    <row r="631" ht="15.75" customHeight="1">
      <c r="A631" s="139"/>
      <c r="B631" s="139"/>
      <c r="C631" s="139"/>
      <c r="D631" s="139"/>
      <c r="E631" s="139"/>
      <c r="F631" s="139"/>
      <c r="G631" s="139"/>
      <c r="H631" s="139"/>
      <c r="I631" s="139"/>
      <c r="J631" s="139"/>
      <c r="K631" s="139"/>
      <c r="L631" s="139"/>
      <c r="M631" s="139"/>
      <c r="N631" s="172"/>
      <c r="O631" s="172"/>
      <c r="P631" s="172"/>
      <c r="Q631" s="172"/>
      <c r="R631" s="172"/>
      <c r="S631" s="172"/>
      <c r="T631" s="139"/>
      <c r="U631" s="139"/>
      <c r="V631" s="139"/>
      <c r="W631" s="139"/>
      <c r="X631" s="139"/>
      <c r="Y631" s="139"/>
    </row>
    <row r="632" ht="15.75" customHeight="1">
      <c r="A632" s="139"/>
      <c r="B632" s="139"/>
      <c r="C632" s="139"/>
      <c r="D632" s="139"/>
      <c r="E632" s="139"/>
      <c r="F632" s="139"/>
      <c r="G632" s="139"/>
      <c r="H632" s="139"/>
      <c r="I632" s="139"/>
      <c r="J632" s="139"/>
      <c r="K632" s="139"/>
      <c r="L632" s="139"/>
      <c r="M632" s="139"/>
      <c r="N632" s="172"/>
      <c r="O632" s="172"/>
      <c r="P632" s="172"/>
      <c r="Q632" s="172"/>
      <c r="R632" s="172"/>
      <c r="S632" s="172"/>
      <c r="T632" s="139"/>
      <c r="U632" s="139"/>
      <c r="V632" s="139"/>
      <c r="W632" s="139"/>
      <c r="X632" s="139"/>
      <c r="Y632" s="139"/>
    </row>
    <row r="633" ht="15.75" customHeight="1">
      <c r="A633" s="139"/>
      <c r="B633" s="139"/>
      <c r="C633" s="139"/>
      <c r="D633" s="139"/>
      <c r="E633" s="139"/>
      <c r="F633" s="139"/>
      <c r="G633" s="139"/>
      <c r="H633" s="139"/>
      <c r="I633" s="139"/>
      <c r="J633" s="139"/>
      <c r="K633" s="139"/>
      <c r="L633" s="139"/>
      <c r="M633" s="139"/>
      <c r="N633" s="172"/>
      <c r="O633" s="172"/>
      <c r="P633" s="172"/>
      <c r="Q633" s="172"/>
      <c r="R633" s="172"/>
      <c r="S633" s="172"/>
      <c r="T633" s="139"/>
      <c r="U633" s="139"/>
      <c r="V633" s="139"/>
      <c r="W633" s="139"/>
      <c r="X633" s="139"/>
      <c r="Y633" s="139"/>
    </row>
    <row r="634" ht="15.75" customHeight="1">
      <c r="A634" s="139"/>
      <c r="B634" s="139"/>
      <c r="C634" s="139"/>
      <c r="D634" s="139"/>
      <c r="E634" s="139"/>
      <c r="F634" s="139"/>
      <c r="G634" s="139"/>
      <c r="H634" s="139"/>
      <c r="I634" s="139"/>
      <c r="J634" s="139"/>
      <c r="K634" s="139"/>
      <c r="L634" s="139"/>
      <c r="M634" s="139"/>
      <c r="N634" s="172"/>
      <c r="O634" s="172"/>
      <c r="P634" s="172"/>
      <c r="Q634" s="172"/>
      <c r="R634" s="172"/>
      <c r="S634" s="172"/>
      <c r="T634" s="139"/>
      <c r="U634" s="139"/>
      <c r="V634" s="139"/>
      <c r="W634" s="139"/>
      <c r="X634" s="139"/>
      <c r="Y634" s="139"/>
    </row>
    <row r="635" ht="15.75" customHeight="1">
      <c r="A635" s="139"/>
      <c r="B635" s="139"/>
      <c r="C635" s="139"/>
      <c r="D635" s="139"/>
      <c r="E635" s="139"/>
      <c r="F635" s="139"/>
      <c r="G635" s="139"/>
      <c r="H635" s="139"/>
      <c r="I635" s="139"/>
      <c r="J635" s="139"/>
      <c r="K635" s="139"/>
      <c r="L635" s="139"/>
      <c r="M635" s="139"/>
      <c r="N635" s="172"/>
      <c r="O635" s="172"/>
      <c r="P635" s="172"/>
      <c r="Q635" s="172"/>
      <c r="R635" s="172"/>
      <c r="S635" s="172"/>
      <c r="T635" s="139"/>
      <c r="U635" s="139"/>
      <c r="V635" s="139"/>
      <c r="W635" s="139"/>
      <c r="X635" s="139"/>
      <c r="Y635" s="139"/>
    </row>
    <row r="636" ht="15.75" customHeight="1">
      <c r="A636" s="139"/>
      <c r="B636" s="139"/>
      <c r="C636" s="139"/>
      <c r="D636" s="139"/>
      <c r="E636" s="139"/>
      <c r="F636" s="139"/>
      <c r="G636" s="139"/>
      <c r="H636" s="139"/>
      <c r="I636" s="139"/>
      <c r="J636" s="139"/>
      <c r="K636" s="139"/>
      <c r="L636" s="139"/>
      <c r="M636" s="139"/>
      <c r="N636" s="172"/>
      <c r="O636" s="172"/>
      <c r="P636" s="172"/>
      <c r="Q636" s="172"/>
      <c r="R636" s="172"/>
      <c r="S636" s="172"/>
      <c r="T636" s="139"/>
      <c r="U636" s="139"/>
      <c r="V636" s="139"/>
      <c r="W636" s="139"/>
      <c r="X636" s="139"/>
      <c r="Y636" s="139"/>
    </row>
    <row r="637" ht="15.75" customHeight="1">
      <c r="A637" s="139"/>
      <c r="B637" s="139"/>
      <c r="C637" s="139"/>
      <c r="D637" s="139"/>
      <c r="E637" s="139"/>
      <c r="F637" s="139"/>
      <c r="G637" s="139"/>
      <c r="H637" s="139"/>
      <c r="I637" s="139"/>
      <c r="J637" s="139"/>
      <c r="K637" s="139"/>
      <c r="L637" s="139"/>
      <c r="M637" s="139"/>
      <c r="N637" s="172"/>
      <c r="O637" s="172"/>
      <c r="P637" s="172"/>
      <c r="Q637" s="172"/>
      <c r="R637" s="172"/>
      <c r="S637" s="172"/>
      <c r="T637" s="139"/>
      <c r="U637" s="139"/>
      <c r="V637" s="139"/>
      <c r="W637" s="139"/>
      <c r="X637" s="139"/>
      <c r="Y637" s="139"/>
    </row>
    <row r="638" ht="15.75" customHeight="1">
      <c r="A638" s="139"/>
      <c r="B638" s="139"/>
      <c r="C638" s="139"/>
      <c r="D638" s="139"/>
      <c r="E638" s="139"/>
      <c r="F638" s="139"/>
      <c r="G638" s="139"/>
      <c r="H638" s="139"/>
      <c r="I638" s="139"/>
      <c r="J638" s="139"/>
      <c r="K638" s="139"/>
      <c r="L638" s="139"/>
      <c r="M638" s="139"/>
      <c r="N638" s="172"/>
      <c r="O638" s="172"/>
      <c r="P638" s="172"/>
      <c r="Q638" s="172"/>
      <c r="R638" s="172"/>
      <c r="S638" s="172"/>
      <c r="T638" s="139"/>
      <c r="U638" s="139"/>
      <c r="V638" s="139"/>
      <c r="W638" s="139"/>
      <c r="X638" s="139"/>
      <c r="Y638" s="139"/>
    </row>
    <row r="639" ht="15.75" customHeight="1">
      <c r="A639" s="139"/>
      <c r="B639" s="139"/>
      <c r="C639" s="139"/>
      <c r="D639" s="139"/>
      <c r="E639" s="139"/>
      <c r="F639" s="139"/>
      <c r="G639" s="139"/>
      <c r="H639" s="139"/>
      <c r="I639" s="139"/>
      <c r="J639" s="139"/>
      <c r="K639" s="139"/>
      <c r="L639" s="139"/>
      <c r="M639" s="139"/>
      <c r="N639" s="172"/>
      <c r="O639" s="172"/>
      <c r="P639" s="172"/>
      <c r="Q639" s="172"/>
      <c r="R639" s="172"/>
      <c r="S639" s="172"/>
      <c r="T639" s="139"/>
      <c r="U639" s="139"/>
      <c r="V639" s="139"/>
      <c r="W639" s="139"/>
      <c r="X639" s="139"/>
      <c r="Y639" s="139"/>
    </row>
    <row r="640" ht="15.75" customHeight="1">
      <c r="A640" s="139"/>
      <c r="B640" s="139"/>
      <c r="C640" s="139"/>
      <c r="D640" s="139"/>
      <c r="E640" s="139"/>
      <c r="F640" s="139"/>
      <c r="G640" s="139"/>
      <c r="H640" s="139"/>
      <c r="I640" s="139"/>
      <c r="J640" s="139"/>
      <c r="K640" s="139"/>
      <c r="L640" s="139"/>
      <c r="M640" s="139"/>
      <c r="N640" s="172"/>
      <c r="O640" s="172"/>
      <c r="P640" s="172"/>
      <c r="Q640" s="172"/>
      <c r="R640" s="172"/>
      <c r="S640" s="172"/>
      <c r="T640" s="139"/>
      <c r="U640" s="139"/>
      <c r="V640" s="139"/>
      <c r="W640" s="139"/>
      <c r="X640" s="139"/>
      <c r="Y640" s="139"/>
    </row>
    <row r="641" ht="15.75" customHeight="1">
      <c r="A641" s="139"/>
      <c r="B641" s="139"/>
      <c r="C641" s="139"/>
      <c r="D641" s="139"/>
      <c r="E641" s="139"/>
      <c r="F641" s="139"/>
      <c r="G641" s="139"/>
      <c r="H641" s="139"/>
      <c r="I641" s="139"/>
      <c r="J641" s="139"/>
      <c r="K641" s="139"/>
      <c r="L641" s="139"/>
      <c r="M641" s="139"/>
      <c r="N641" s="172"/>
      <c r="O641" s="172"/>
      <c r="P641" s="172"/>
      <c r="Q641" s="172"/>
      <c r="R641" s="172"/>
      <c r="S641" s="172"/>
      <c r="T641" s="139"/>
      <c r="U641" s="139"/>
      <c r="V641" s="139"/>
      <c r="W641" s="139"/>
      <c r="X641" s="139"/>
      <c r="Y641" s="139"/>
    </row>
    <row r="642" ht="15.75" customHeight="1">
      <c r="A642" s="139"/>
      <c r="B642" s="139"/>
      <c r="C642" s="139"/>
      <c r="D642" s="139"/>
      <c r="E642" s="139"/>
      <c r="F642" s="139"/>
      <c r="G642" s="139"/>
      <c r="H642" s="139"/>
      <c r="I642" s="139"/>
      <c r="J642" s="139"/>
      <c r="K642" s="139"/>
      <c r="L642" s="139"/>
      <c r="M642" s="139"/>
      <c r="N642" s="172"/>
      <c r="O642" s="172"/>
      <c r="P642" s="172"/>
      <c r="Q642" s="172"/>
      <c r="R642" s="172"/>
      <c r="S642" s="172"/>
      <c r="T642" s="139"/>
      <c r="U642" s="139"/>
      <c r="V642" s="139"/>
      <c r="W642" s="139"/>
      <c r="X642" s="139"/>
      <c r="Y642" s="139"/>
    </row>
    <row r="643" ht="15.75" customHeight="1">
      <c r="A643" s="139"/>
      <c r="B643" s="139"/>
      <c r="C643" s="139"/>
      <c r="D643" s="139"/>
      <c r="E643" s="139"/>
      <c r="F643" s="139"/>
      <c r="G643" s="139"/>
      <c r="H643" s="139"/>
      <c r="I643" s="139"/>
      <c r="J643" s="139"/>
      <c r="K643" s="139"/>
      <c r="L643" s="139"/>
      <c r="M643" s="139"/>
      <c r="N643" s="172"/>
      <c r="O643" s="172"/>
      <c r="P643" s="172"/>
      <c r="Q643" s="172"/>
      <c r="R643" s="172"/>
      <c r="S643" s="172"/>
      <c r="T643" s="139"/>
      <c r="U643" s="139"/>
      <c r="V643" s="139"/>
      <c r="W643" s="139"/>
      <c r="X643" s="139"/>
      <c r="Y643" s="139"/>
    </row>
    <row r="644" ht="15.75" customHeight="1">
      <c r="A644" s="139"/>
      <c r="B644" s="139"/>
      <c r="C644" s="139"/>
      <c r="D644" s="139"/>
      <c r="E644" s="139"/>
      <c r="F644" s="139"/>
      <c r="G644" s="139"/>
      <c r="H644" s="139"/>
      <c r="I644" s="139"/>
      <c r="J644" s="139"/>
      <c r="K644" s="139"/>
      <c r="L644" s="139"/>
      <c r="M644" s="139"/>
      <c r="N644" s="172"/>
      <c r="O644" s="172"/>
      <c r="P644" s="172"/>
      <c r="Q644" s="172"/>
      <c r="R644" s="172"/>
      <c r="S644" s="172"/>
      <c r="T644" s="139"/>
      <c r="U644" s="139"/>
      <c r="V644" s="139"/>
      <c r="W644" s="139"/>
      <c r="X644" s="139"/>
      <c r="Y644" s="139"/>
    </row>
    <row r="645" ht="15.75" customHeight="1">
      <c r="A645" s="139"/>
      <c r="B645" s="139"/>
      <c r="C645" s="139"/>
      <c r="D645" s="139"/>
      <c r="E645" s="139"/>
      <c r="F645" s="139"/>
      <c r="G645" s="139"/>
      <c r="H645" s="139"/>
      <c r="I645" s="139"/>
      <c r="J645" s="139"/>
      <c r="K645" s="139"/>
      <c r="L645" s="139"/>
      <c r="M645" s="139"/>
      <c r="N645" s="172"/>
      <c r="O645" s="172"/>
      <c r="P645" s="172"/>
      <c r="Q645" s="172"/>
      <c r="R645" s="172"/>
      <c r="S645" s="172"/>
      <c r="T645" s="139"/>
      <c r="U645" s="139"/>
      <c r="V645" s="139"/>
      <c r="W645" s="139"/>
      <c r="X645" s="139"/>
      <c r="Y645" s="139"/>
    </row>
    <row r="646" ht="15.75" customHeight="1">
      <c r="A646" s="139"/>
      <c r="B646" s="139"/>
      <c r="C646" s="139"/>
      <c r="D646" s="139"/>
      <c r="E646" s="139"/>
      <c r="F646" s="139"/>
      <c r="G646" s="139"/>
      <c r="H646" s="139"/>
      <c r="I646" s="139"/>
      <c r="J646" s="139"/>
      <c r="K646" s="139"/>
      <c r="L646" s="139"/>
      <c r="M646" s="139"/>
      <c r="N646" s="172"/>
      <c r="O646" s="172"/>
      <c r="P646" s="172"/>
      <c r="Q646" s="172"/>
      <c r="R646" s="172"/>
      <c r="S646" s="172"/>
      <c r="T646" s="139"/>
      <c r="U646" s="139"/>
      <c r="V646" s="139"/>
      <c r="W646" s="139"/>
      <c r="X646" s="139"/>
      <c r="Y646" s="139"/>
    </row>
    <row r="647" ht="15.75" customHeight="1">
      <c r="A647" s="139"/>
      <c r="B647" s="139"/>
      <c r="C647" s="139"/>
      <c r="D647" s="139"/>
      <c r="E647" s="139"/>
      <c r="F647" s="139"/>
      <c r="G647" s="139"/>
      <c r="H647" s="139"/>
      <c r="I647" s="139"/>
      <c r="J647" s="139"/>
      <c r="K647" s="139"/>
      <c r="L647" s="139"/>
      <c r="M647" s="139"/>
      <c r="N647" s="172"/>
      <c r="O647" s="172"/>
      <c r="P647" s="172"/>
      <c r="Q647" s="172"/>
      <c r="R647" s="172"/>
      <c r="S647" s="172"/>
      <c r="T647" s="139"/>
      <c r="U647" s="139"/>
      <c r="V647" s="139"/>
      <c r="W647" s="139"/>
      <c r="X647" s="139"/>
      <c r="Y647" s="139"/>
    </row>
    <row r="648" ht="15.75" customHeight="1">
      <c r="A648" s="139"/>
      <c r="B648" s="139"/>
      <c r="C648" s="139"/>
      <c r="D648" s="139"/>
      <c r="E648" s="139"/>
      <c r="F648" s="139"/>
      <c r="G648" s="139"/>
      <c r="H648" s="139"/>
      <c r="I648" s="139"/>
      <c r="J648" s="139"/>
      <c r="K648" s="139"/>
      <c r="L648" s="139"/>
      <c r="M648" s="139"/>
      <c r="N648" s="172"/>
      <c r="O648" s="172"/>
      <c r="P648" s="172"/>
      <c r="Q648" s="172"/>
      <c r="R648" s="172"/>
      <c r="S648" s="172"/>
      <c r="T648" s="139"/>
      <c r="U648" s="139"/>
      <c r="V648" s="139"/>
      <c r="W648" s="139"/>
      <c r="X648" s="139"/>
      <c r="Y648" s="139"/>
    </row>
    <row r="649" ht="15.75" customHeight="1">
      <c r="A649" s="139"/>
      <c r="B649" s="139"/>
      <c r="C649" s="139"/>
      <c r="D649" s="139"/>
      <c r="E649" s="139"/>
      <c r="F649" s="139"/>
      <c r="G649" s="139"/>
      <c r="H649" s="139"/>
      <c r="I649" s="139"/>
      <c r="J649" s="139"/>
      <c r="K649" s="139"/>
      <c r="L649" s="139"/>
      <c r="M649" s="139"/>
      <c r="N649" s="172"/>
      <c r="O649" s="172"/>
      <c r="P649" s="172"/>
      <c r="Q649" s="172"/>
      <c r="R649" s="172"/>
      <c r="S649" s="172"/>
      <c r="T649" s="139"/>
      <c r="U649" s="139"/>
      <c r="V649" s="139"/>
      <c r="W649" s="139"/>
      <c r="X649" s="139"/>
      <c r="Y649" s="139"/>
    </row>
    <row r="650" ht="15.75" customHeight="1">
      <c r="A650" s="139"/>
      <c r="B650" s="139"/>
      <c r="C650" s="139"/>
      <c r="D650" s="139"/>
      <c r="E650" s="139"/>
      <c r="F650" s="139"/>
      <c r="G650" s="139"/>
      <c r="H650" s="139"/>
      <c r="I650" s="139"/>
      <c r="J650" s="139"/>
      <c r="K650" s="139"/>
      <c r="L650" s="139"/>
      <c r="M650" s="139"/>
      <c r="N650" s="172"/>
      <c r="O650" s="172"/>
      <c r="P650" s="172"/>
      <c r="Q650" s="172"/>
      <c r="R650" s="172"/>
      <c r="S650" s="172"/>
      <c r="T650" s="139"/>
      <c r="U650" s="139"/>
      <c r="V650" s="139"/>
      <c r="W650" s="139"/>
      <c r="X650" s="139"/>
      <c r="Y650" s="139"/>
    </row>
    <row r="651" ht="15.75" customHeight="1">
      <c r="A651" s="139"/>
      <c r="B651" s="139"/>
      <c r="C651" s="139"/>
      <c r="D651" s="139"/>
      <c r="E651" s="139"/>
      <c r="F651" s="139"/>
      <c r="G651" s="139"/>
      <c r="H651" s="139"/>
      <c r="I651" s="139"/>
      <c r="J651" s="139"/>
      <c r="K651" s="139"/>
      <c r="L651" s="139"/>
      <c r="M651" s="139"/>
      <c r="N651" s="172"/>
      <c r="O651" s="172"/>
      <c r="P651" s="172"/>
      <c r="Q651" s="172"/>
      <c r="R651" s="172"/>
      <c r="S651" s="172"/>
      <c r="T651" s="139"/>
      <c r="U651" s="139"/>
      <c r="V651" s="139"/>
      <c r="W651" s="139"/>
      <c r="X651" s="139"/>
      <c r="Y651" s="139"/>
    </row>
    <row r="652" ht="15.75" customHeight="1">
      <c r="A652" s="139"/>
      <c r="B652" s="139"/>
      <c r="C652" s="139"/>
      <c r="D652" s="139"/>
      <c r="E652" s="139"/>
      <c r="F652" s="139"/>
      <c r="G652" s="139"/>
      <c r="H652" s="139"/>
      <c r="I652" s="139"/>
      <c r="J652" s="139"/>
      <c r="K652" s="139"/>
      <c r="L652" s="139"/>
      <c r="M652" s="139"/>
      <c r="N652" s="172"/>
      <c r="O652" s="172"/>
      <c r="P652" s="172"/>
      <c r="Q652" s="172"/>
      <c r="R652" s="172"/>
      <c r="S652" s="172"/>
      <c r="T652" s="139"/>
      <c r="U652" s="139"/>
      <c r="V652" s="139"/>
      <c r="W652" s="139"/>
      <c r="X652" s="139"/>
      <c r="Y652" s="139"/>
    </row>
    <row r="653" ht="15.75" customHeight="1">
      <c r="A653" s="139"/>
      <c r="B653" s="139"/>
      <c r="C653" s="139"/>
      <c r="D653" s="139"/>
      <c r="E653" s="139"/>
      <c r="F653" s="139"/>
      <c r="G653" s="139"/>
      <c r="H653" s="139"/>
      <c r="I653" s="139"/>
      <c r="J653" s="139"/>
      <c r="K653" s="139"/>
      <c r="L653" s="139"/>
      <c r="M653" s="139"/>
      <c r="N653" s="172"/>
      <c r="O653" s="172"/>
      <c r="P653" s="172"/>
      <c r="Q653" s="172"/>
      <c r="R653" s="172"/>
      <c r="S653" s="172"/>
      <c r="T653" s="139"/>
      <c r="U653" s="139"/>
      <c r="V653" s="139"/>
      <c r="W653" s="139"/>
      <c r="X653" s="139"/>
      <c r="Y653" s="139"/>
    </row>
    <row r="654" ht="15.75" customHeight="1">
      <c r="A654" s="139"/>
      <c r="B654" s="139"/>
      <c r="C654" s="139"/>
      <c r="D654" s="139"/>
      <c r="E654" s="139"/>
      <c r="F654" s="139"/>
      <c r="G654" s="139"/>
      <c r="H654" s="139"/>
      <c r="I654" s="139"/>
      <c r="J654" s="139"/>
      <c r="K654" s="139"/>
      <c r="L654" s="139"/>
      <c r="M654" s="139"/>
      <c r="N654" s="172"/>
      <c r="O654" s="172"/>
      <c r="P654" s="172"/>
      <c r="Q654" s="172"/>
      <c r="R654" s="172"/>
      <c r="S654" s="172"/>
      <c r="T654" s="139"/>
      <c r="U654" s="139"/>
      <c r="V654" s="139"/>
      <c r="W654" s="139"/>
      <c r="X654" s="139"/>
      <c r="Y654" s="139"/>
    </row>
    <row r="655" ht="15.75" customHeight="1">
      <c r="A655" s="139"/>
      <c r="B655" s="139"/>
      <c r="C655" s="139"/>
      <c r="D655" s="139"/>
      <c r="E655" s="139"/>
      <c r="F655" s="139"/>
      <c r="G655" s="139"/>
      <c r="H655" s="139"/>
      <c r="I655" s="139"/>
      <c r="J655" s="139"/>
      <c r="K655" s="139"/>
      <c r="L655" s="139"/>
      <c r="M655" s="139"/>
      <c r="N655" s="172"/>
      <c r="O655" s="172"/>
      <c r="P655" s="172"/>
      <c r="Q655" s="172"/>
      <c r="R655" s="172"/>
      <c r="S655" s="172"/>
      <c r="T655" s="139"/>
      <c r="U655" s="139"/>
      <c r="V655" s="139"/>
      <c r="W655" s="139"/>
      <c r="X655" s="139"/>
      <c r="Y655" s="139"/>
    </row>
    <row r="656" ht="15.75" customHeight="1">
      <c r="A656" s="139"/>
      <c r="B656" s="139"/>
      <c r="C656" s="139"/>
      <c r="D656" s="139"/>
      <c r="E656" s="139"/>
      <c r="F656" s="139"/>
      <c r="G656" s="139"/>
      <c r="H656" s="139"/>
      <c r="I656" s="139"/>
      <c r="J656" s="139"/>
      <c r="K656" s="139"/>
      <c r="L656" s="139"/>
      <c r="M656" s="139"/>
      <c r="N656" s="172"/>
      <c r="O656" s="172"/>
      <c r="P656" s="172"/>
      <c r="Q656" s="172"/>
      <c r="R656" s="172"/>
      <c r="S656" s="172"/>
      <c r="T656" s="139"/>
      <c r="U656" s="139"/>
      <c r="V656" s="139"/>
      <c r="W656" s="139"/>
      <c r="X656" s="139"/>
      <c r="Y656" s="139"/>
    </row>
    <row r="657" ht="15.75" customHeight="1">
      <c r="A657" s="139"/>
      <c r="B657" s="139"/>
      <c r="C657" s="139"/>
      <c r="D657" s="139"/>
      <c r="E657" s="139"/>
      <c r="F657" s="139"/>
      <c r="G657" s="139"/>
      <c r="H657" s="139"/>
      <c r="I657" s="139"/>
      <c r="J657" s="139"/>
      <c r="K657" s="139"/>
      <c r="L657" s="139"/>
      <c r="M657" s="139"/>
      <c r="N657" s="172"/>
      <c r="O657" s="172"/>
      <c r="P657" s="172"/>
      <c r="Q657" s="172"/>
      <c r="R657" s="172"/>
      <c r="S657" s="172"/>
      <c r="T657" s="139"/>
      <c r="U657" s="139"/>
      <c r="V657" s="139"/>
      <c r="W657" s="139"/>
      <c r="X657" s="139"/>
      <c r="Y657" s="139"/>
    </row>
    <row r="658" ht="15.75" customHeight="1">
      <c r="A658" s="139"/>
      <c r="B658" s="139"/>
      <c r="C658" s="139"/>
      <c r="D658" s="139"/>
      <c r="E658" s="139"/>
      <c r="F658" s="139"/>
      <c r="G658" s="139"/>
      <c r="H658" s="139"/>
      <c r="I658" s="139"/>
      <c r="J658" s="139"/>
      <c r="K658" s="139"/>
      <c r="L658" s="139"/>
      <c r="M658" s="139"/>
      <c r="N658" s="172"/>
      <c r="O658" s="172"/>
      <c r="P658" s="172"/>
      <c r="Q658" s="172"/>
      <c r="R658" s="172"/>
      <c r="S658" s="172"/>
      <c r="T658" s="139"/>
      <c r="U658" s="139"/>
      <c r="V658" s="139"/>
      <c r="W658" s="139"/>
      <c r="X658" s="139"/>
      <c r="Y658" s="139"/>
    </row>
    <row r="659" ht="15.75" customHeight="1">
      <c r="A659" s="139"/>
      <c r="B659" s="139"/>
      <c r="C659" s="139"/>
      <c r="D659" s="139"/>
      <c r="E659" s="139"/>
      <c r="F659" s="139"/>
      <c r="G659" s="139"/>
      <c r="H659" s="139"/>
      <c r="I659" s="139"/>
      <c r="J659" s="139"/>
      <c r="K659" s="139"/>
      <c r="L659" s="139"/>
      <c r="M659" s="139"/>
      <c r="N659" s="172"/>
      <c r="O659" s="172"/>
      <c r="P659" s="172"/>
      <c r="Q659" s="172"/>
      <c r="R659" s="172"/>
      <c r="S659" s="172"/>
      <c r="T659" s="139"/>
      <c r="U659" s="139"/>
      <c r="V659" s="139"/>
      <c r="W659" s="139"/>
      <c r="X659" s="139"/>
      <c r="Y659" s="139"/>
    </row>
    <row r="660" ht="15.75" customHeight="1">
      <c r="A660" s="139"/>
      <c r="B660" s="139"/>
      <c r="C660" s="139"/>
      <c r="D660" s="139"/>
      <c r="E660" s="139"/>
      <c r="F660" s="139"/>
      <c r="G660" s="139"/>
      <c r="H660" s="139"/>
      <c r="I660" s="139"/>
      <c r="J660" s="139"/>
      <c r="K660" s="139"/>
      <c r="L660" s="139"/>
      <c r="M660" s="139"/>
      <c r="N660" s="172"/>
      <c r="O660" s="172"/>
      <c r="P660" s="172"/>
      <c r="Q660" s="172"/>
      <c r="R660" s="172"/>
      <c r="S660" s="172"/>
      <c r="T660" s="139"/>
      <c r="U660" s="139"/>
      <c r="V660" s="139"/>
      <c r="W660" s="139"/>
      <c r="X660" s="139"/>
      <c r="Y660" s="139"/>
    </row>
    <row r="661" ht="15.75" customHeight="1">
      <c r="A661" s="139"/>
      <c r="B661" s="139"/>
      <c r="C661" s="139"/>
      <c r="D661" s="139"/>
      <c r="E661" s="139"/>
      <c r="F661" s="139"/>
      <c r="G661" s="139"/>
      <c r="H661" s="139"/>
      <c r="I661" s="139"/>
      <c r="J661" s="139"/>
      <c r="K661" s="139"/>
      <c r="L661" s="139"/>
      <c r="M661" s="139"/>
      <c r="N661" s="172"/>
      <c r="O661" s="172"/>
      <c r="P661" s="172"/>
      <c r="Q661" s="172"/>
      <c r="R661" s="172"/>
      <c r="S661" s="172"/>
      <c r="T661" s="139"/>
      <c r="U661" s="139"/>
      <c r="V661" s="139"/>
      <c r="W661" s="139"/>
      <c r="X661" s="139"/>
      <c r="Y661" s="139"/>
    </row>
    <row r="662" ht="15.75" customHeight="1">
      <c r="A662" s="139"/>
      <c r="B662" s="139"/>
      <c r="C662" s="139"/>
      <c r="D662" s="139"/>
      <c r="E662" s="139"/>
      <c r="F662" s="139"/>
      <c r="G662" s="139"/>
      <c r="H662" s="139"/>
      <c r="I662" s="139"/>
      <c r="J662" s="139"/>
      <c r="K662" s="139"/>
      <c r="L662" s="139"/>
      <c r="M662" s="139"/>
      <c r="N662" s="172"/>
      <c r="O662" s="172"/>
      <c r="P662" s="172"/>
      <c r="Q662" s="172"/>
      <c r="R662" s="172"/>
      <c r="S662" s="172"/>
      <c r="T662" s="139"/>
      <c r="U662" s="139"/>
      <c r="V662" s="139"/>
      <c r="W662" s="139"/>
      <c r="X662" s="139"/>
      <c r="Y662" s="139"/>
    </row>
    <row r="663" ht="15.75" customHeight="1">
      <c r="A663" s="139"/>
      <c r="B663" s="139"/>
      <c r="C663" s="139"/>
      <c r="D663" s="139"/>
      <c r="E663" s="139"/>
      <c r="F663" s="139"/>
      <c r="G663" s="139"/>
      <c r="H663" s="139"/>
      <c r="I663" s="139"/>
      <c r="J663" s="139"/>
      <c r="K663" s="139"/>
      <c r="L663" s="139"/>
      <c r="M663" s="139"/>
      <c r="N663" s="172"/>
      <c r="O663" s="172"/>
      <c r="P663" s="172"/>
      <c r="Q663" s="172"/>
      <c r="R663" s="172"/>
      <c r="S663" s="172"/>
      <c r="T663" s="139"/>
      <c r="U663" s="139"/>
      <c r="V663" s="139"/>
      <c r="W663" s="139"/>
      <c r="X663" s="139"/>
      <c r="Y663" s="139"/>
    </row>
    <row r="664" ht="15.75" customHeight="1">
      <c r="A664" s="139"/>
      <c r="B664" s="139"/>
      <c r="C664" s="139"/>
      <c r="D664" s="139"/>
      <c r="E664" s="139"/>
      <c r="F664" s="139"/>
      <c r="G664" s="139"/>
      <c r="H664" s="139"/>
      <c r="I664" s="139"/>
      <c r="J664" s="139"/>
      <c r="K664" s="139"/>
      <c r="L664" s="139"/>
      <c r="M664" s="139"/>
      <c r="N664" s="172"/>
      <c r="O664" s="172"/>
      <c r="P664" s="172"/>
      <c r="Q664" s="172"/>
      <c r="R664" s="172"/>
      <c r="S664" s="172"/>
      <c r="T664" s="139"/>
      <c r="U664" s="139"/>
      <c r="V664" s="139"/>
      <c r="W664" s="139"/>
      <c r="X664" s="139"/>
      <c r="Y664" s="139"/>
    </row>
    <row r="665" ht="15.75" customHeight="1">
      <c r="A665" s="139"/>
      <c r="B665" s="139"/>
      <c r="C665" s="139"/>
      <c r="D665" s="139"/>
      <c r="E665" s="139"/>
      <c r="F665" s="139"/>
      <c r="G665" s="139"/>
      <c r="H665" s="139"/>
      <c r="I665" s="139"/>
      <c r="J665" s="139"/>
      <c r="K665" s="139"/>
      <c r="L665" s="139"/>
      <c r="M665" s="139"/>
      <c r="N665" s="172"/>
      <c r="O665" s="172"/>
      <c r="P665" s="172"/>
      <c r="Q665" s="172"/>
      <c r="R665" s="172"/>
      <c r="S665" s="172"/>
      <c r="T665" s="139"/>
      <c r="U665" s="139"/>
      <c r="V665" s="139"/>
      <c r="W665" s="139"/>
      <c r="X665" s="139"/>
      <c r="Y665" s="139"/>
    </row>
    <row r="666" ht="15.75" customHeight="1">
      <c r="A666" s="139"/>
      <c r="B666" s="139"/>
      <c r="C666" s="139"/>
      <c r="D666" s="139"/>
      <c r="E666" s="139"/>
      <c r="F666" s="139"/>
      <c r="G666" s="139"/>
      <c r="H666" s="139"/>
      <c r="I666" s="139"/>
      <c r="J666" s="139"/>
      <c r="K666" s="139"/>
      <c r="L666" s="139"/>
      <c r="M666" s="139"/>
      <c r="N666" s="172"/>
      <c r="O666" s="172"/>
      <c r="P666" s="172"/>
      <c r="Q666" s="172"/>
      <c r="R666" s="172"/>
      <c r="S666" s="172"/>
      <c r="T666" s="139"/>
      <c r="U666" s="139"/>
      <c r="V666" s="139"/>
      <c r="W666" s="139"/>
      <c r="X666" s="139"/>
      <c r="Y666" s="139"/>
    </row>
    <row r="667" ht="15.75" customHeight="1">
      <c r="A667" s="139"/>
      <c r="B667" s="139"/>
      <c r="C667" s="139"/>
      <c r="D667" s="139"/>
      <c r="E667" s="139"/>
      <c r="F667" s="139"/>
      <c r="G667" s="139"/>
      <c r="H667" s="139"/>
      <c r="I667" s="139"/>
      <c r="J667" s="139"/>
      <c r="K667" s="139"/>
      <c r="L667" s="139"/>
      <c r="M667" s="139"/>
      <c r="N667" s="172"/>
      <c r="O667" s="172"/>
      <c r="P667" s="172"/>
      <c r="Q667" s="172"/>
      <c r="R667" s="172"/>
      <c r="S667" s="172"/>
      <c r="T667" s="139"/>
      <c r="U667" s="139"/>
      <c r="V667" s="139"/>
      <c r="W667" s="139"/>
      <c r="X667" s="139"/>
      <c r="Y667" s="139"/>
    </row>
    <row r="668" ht="15.75" customHeight="1">
      <c r="A668" s="139"/>
      <c r="B668" s="139"/>
      <c r="C668" s="139"/>
      <c r="D668" s="139"/>
      <c r="E668" s="139"/>
      <c r="F668" s="139"/>
      <c r="G668" s="139"/>
      <c r="H668" s="139"/>
      <c r="I668" s="139"/>
      <c r="J668" s="139"/>
      <c r="K668" s="139"/>
      <c r="L668" s="139"/>
      <c r="M668" s="139"/>
      <c r="N668" s="172"/>
      <c r="O668" s="172"/>
      <c r="P668" s="172"/>
      <c r="Q668" s="172"/>
      <c r="R668" s="172"/>
      <c r="S668" s="172"/>
      <c r="T668" s="139"/>
      <c r="U668" s="139"/>
      <c r="V668" s="139"/>
      <c r="W668" s="139"/>
      <c r="X668" s="139"/>
      <c r="Y668" s="139"/>
    </row>
    <row r="669" ht="15.75" customHeight="1">
      <c r="A669" s="139"/>
      <c r="B669" s="139"/>
      <c r="C669" s="139"/>
      <c r="D669" s="139"/>
      <c r="E669" s="139"/>
      <c r="F669" s="139"/>
      <c r="G669" s="139"/>
      <c r="H669" s="139"/>
      <c r="I669" s="139"/>
      <c r="J669" s="139"/>
      <c r="K669" s="139"/>
      <c r="L669" s="139"/>
      <c r="M669" s="139"/>
      <c r="N669" s="172"/>
      <c r="O669" s="172"/>
      <c r="P669" s="172"/>
      <c r="Q669" s="172"/>
      <c r="R669" s="172"/>
      <c r="S669" s="172"/>
      <c r="T669" s="139"/>
      <c r="U669" s="139"/>
      <c r="V669" s="139"/>
      <c r="W669" s="139"/>
      <c r="X669" s="139"/>
      <c r="Y669" s="139"/>
    </row>
    <row r="670" ht="15.75" customHeight="1">
      <c r="A670" s="139"/>
      <c r="B670" s="139"/>
      <c r="C670" s="139"/>
      <c r="D670" s="139"/>
      <c r="E670" s="139"/>
      <c r="F670" s="139"/>
      <c r="G670" s="139"/>
      <c r="H670" s="139"/>
      <c r="I670" s="139"/>
      <c r="J670" s="139"/>
      <c r="K670" s="139"/>
      <c r="L670" s="139"/>
      <c r="M670" s="139"/>
      <c r="N670" s="172"/>
      <c r="O670" s="172"/>
      <c r="P670" s="172"/>
      <c r="Q670" s="172"/>
      <c r="R670" s="172"/>
      <c r="S670" s="172"/>
      <c r="T670" s="139"/>
      <c r="U670" s="139"/>
      <c r="V670" s="139"/>
      <c r="W670" s="139"/>
      <c r="X670" s="139"/>
      <c r="Y670" s="139"/>
    </row>
    <row r="671" ht="15.75" customHeight="1">
      <c r="A671" s="139"/>
      <c r="B671" s="139"/>
      <c r="C671" s="139"/>
      <c r="D671" s="139"/>
      <c r="E671" s="139"/>
      <c r="F671" s="139"/>
      <c r="G671" s="139"/>
      <c r="H671" s="139"/>
      <c r="I671" s="139"/>
      <c r="J671" s="139"/>
      <c r="K671" s="139"/>
      <c r="L671" s="139"/>
      <c r="M671" s="139"/>
      <c r="N671" s="172"/>
      <c r="O671" s="172"/>
      <c r="P671" s="172"/>
      <c r="Q671" s="172"/>
      <c r="R671" s="172"/>
      <c r="S671" s="172"/>
      <c r="T671" s="139"/>
      <c r="U671" s="139"/>
      <c r="V671" s="139"/>
      <c r="W671" s="139"/>
      <c r="X671" s="139"/>
      <c r="Y671" s="139"/>
    </row>
    <row r="672" ht="15.75" customHeight="1">
      <c r="A672" s="139"/>
      <c r="B672" s="139"/>
      <c r="C672" s="139"/>
      <c r="D672" s="139"/>
      <c r="E672" s="139"/>
      <c r="F672" s="139"/>
      <c r="G672" s="139"/>
      <c r="H672" s="139"/>
      <c r="I672" s="139"/>
      <c r="J672" s="139"/>
      <c r="K672" s="139"/>
      <c r="L672" s="139"/>
      <c r="M672" s="139"/>
      <c r="N672" s="172"/>
      <c r="O672" s="172"/>
      <c r="P672" s="172"/>
      <c r="Q672" s="172"/>
      <c r="R672" s="172"/>
      <c r="S672" s="172"/>
      <c r="T672" s="139"/>
      <c r="U672" s="139"/>
      <c r="V672" s="139"/>
      <c r="W672" s="139"/>
      <c r="X672" s="139"/>
      <c r="Y672" s="139"/>
    </row>
    <row r="673" ht="15.75" customHeight="1">
      <c r="A673" s="139"/>
      <c r="B673" s="139"/>
      <c r="C673" s="139"/>
      <c r="D673" s="139"/>
      <c r="E673" s="139"/>
      <c r="F673" s="139"/>
      <c r="G673" s="139"/>
      <c r="H673" s="139"/>
      <c r="I673" s="139"/>
      <c r="J673" s="139"/>
      <c r="K673" s="139"/>
      <c r="L673" s="139"/>
      <c r="M673" s="139"/>
      <c r="N673" s="172"/>
      <c r="O673" s="172"/>
      <c r="P673" s="172"/>
      <c r="Q673" s="172"/>
      <c r="R673" s="172"/>
      <c r="S673" s="172"/>
      <c r="T673" s="139"/>
      <c r="U673" s="139"/>
      <c r="V673" s="139"/>
      <c r="W673" s="139"/>
      <c r="X673" s="139"/>
      <c r="Y673" s="139"/>
    </row>
    <row r="674" ht="15.75" customHeight="1">
      <c r="A674" s="139"/>
      <c r="B674" s="139"/>
      <c r="C674" s="139"/>
      <c r="D674" s="139"/>
      <c r="E674" s="139"/>
      <c r="F674" s="139"/>
      <c r="G674" s="139"/>
      <c r="H674" s="139"/>
      <c r="I674" s="139"/>
      <c r="J674" s="139"/>
      <c r="K674" s="139"/>
      <c r="L674" s="139"/>
      <c r="M674" s="139"/>
      <c r="N674" s="172"/>
      <c r="O674" s="172"/>
      <c r="P674" s="172"/>
      <c r="Q674" s="172"/>
      <c r="R674" s="172"/>
      <c r="S674" s="172"/>
      <c r="T674" s="139"/>
      <c r="U674" s="139"/>
      <c r="V674" s="139"/>
      <c r="W674" s="139"/>
      <c r="X674" s="139"/>
      <c r="Y674" s="139"/>
    </row>
    <row r="675" ht="15.75" customHeight="1">
      <c r="A675" s="139"/>
      <c r="B675" s="139"/>
      <c r="C675" s="139"/>
      <c r="D675" s="139"/>
      <c r="E675" s="139"/>
      <c r="F675" s="139"/>
      <c r="G675" s="139"/>
      <c r="H675" s="139"/>
      <c r="I675" s="139"/>
      <c r="J675" s="139"/>
      <c r="K675" s="139"/>
      <c r="L675" s="139"/>
      <c r="M675" s="139"/>
      <c r="N675" s="172"/>
      <c r="O675" s="172"/>
      <c r="P675" s="172"/>
      <c r="Q675" s="172"/>
      <c r="R675" s="172"/>
      <c r="S675" s="172"/>
      <c r="T675" s="139"/>
      <c r="U675" s="139"/>
      <c r="V675" s="139"/>
      <c r="W675" s="139"/>
      <c r="X675" s="139"/>
      <c r="Y675" s="139"/>
    </row>
    <row r="676" ht="15.75" customHeight="1">
      <c r="A676" s="139"/>
      <c r="B676" s="139"/>
      <c r="C676" s="139"/>
      <c r="D676" s="139"/>
      <c r="E676" s="139"/>
      <c r="F676" s="139"/>
      <c r="G676" s="139"/>
      <c r="H676" s="139"/>
      <c r="I676" s="139"/>
      <c r="J676" s="139"/>
      <c r="K676" s="139"/>
      <c r="L676" s="139"/>
      <c r="M676" s="139"/>
      <c r="N676" s="172"/>
      <c r="O676" s="172"/>
      <c r="P676" s="172"/>
      <c r="Q676" s="172"/>
      <c r="R676" s="172"/>
      <c r="S676" s="172"/>
      <c r="T676" s="139"/>
      <c r="U676" s="139"/>
      <c r="V676" s="139"/>
      <c r="W676" s="139"/>
      <c r="X676" s="139"/>
      <c r="Y676" s="139"/>
    </row>
    <row r="677" ht="15.75" customHeight="1">
      <c r="A677" s="139"/>
      <c r="B677" s="139"/>
      <c r="C677" s="139"/>
      <c r="D677" s="139"/>
      <c r="E677" s="139"/>
      <c r="F677" s="139"/>
      <c r="G677" s="139"/>
      <c r="H677" s="139"/>
      <c r="I677" s="139"/>
      <c r="J677" s="139"/>
      <c r="K677" s="139"/>
      <c r="L677" s="139"/>
      <c r="M677" s="139"/>
      <c r="N677" s="172"/>
      <c r="O677" s="172"/>
      <c r="P677" s="172"/>
      <c r="Q677" s="172"/>
      <c r="R677" s="172"/>
      <c r="S677" s="172"/>
      <c r="T677" s="139"/>
      <c r="U677" s="139"/>
      <c r="V677" s="139"/>
      <c r="W677" s="139"/>
      <c r="X677" s="139"/>
      <c r="Y677" s="139"/>
    </row>
    <row r="678" ht="15.75" customHeight="1">
      <c r="A678" s="139"/>
      <c r="B678" s="139"/>
      <c r="C678" s="139"/>
      <c r="D678" s="139"/>
      <c r="E678" s="139"/>
      <c r="F678" s="139"/>
      <c r="G678" s="139"/>
      <c r="H678" s="139"/>
      <c r="I678" s="139"/>
      <c r="J678" s="139"/>
      <c r="K678" s="139"/>
      <c r="L678" s="139"/>
      <c r="M678" s="139"/>
      <c r="N678" s="172"/>
      <c r="O678" s="172"/>
      <c r="P678" s="172"/>
      <c r="Q678" s="172"/>
      <c r="R678" s="172"/>
      <c r="S678" s="172"/>
      <c r="T678" s="139"/>
      <c r="U678" s="139"/>
      <c r="V678" s="139"/>
      <c r="W678" s="139"/>
      <c r="X678" s="139"/>
      <c r="Y678" s="139"/>
    </row>
    <row r="679" ht="15.75" customHeight="1">
      <c r="A679" s="139"/>
      <c r="B679" s="139"/>
      <c r="C679" s="139"/>
      <c r="D679" s="139"/>
      <c r="E679" s="139"/>
      <c r="F679" s="139"/>
      <c r="G679" s="139"/>
      <c r="H679" s="139"/>
      <c r="I679" s="139"/>
      <c r="J679" s="139"/>
      <c r="K679" s="139"/>
      <c r="L679" s="139"/>
      <c r="M679" s="139"/>
      <c r="N679" s="172"/>
      <c r="O679" s="172"/>
      <c r="P679" s="172"/>
      <c r="Q679" s="172"/>
      <c r="R679" s="172"/>
      <c r="S679" s="172"/>
      <c r="T679" s="139"/>
      <c r="U679" s="139"/>
      <c r="V679" s="139"/>
      <c r="W679" s="139"/>
      <c r="X679" s="139"/>
      <c r="Y679" s="139"/>
    </row>
    <row r="680" ht="15.75" customHeight="1">
      <c r="A680" s="139"/>
      <c r="B680" s="139"/>
      <c r="C680" s="139"/>
      <c r="D680" s="139"/>
      <c r="E680" s="139"/>
      <c r="F680" s="139"/>
      <c r="G680" s="139"/>
      <c r="H680" s="139"/>
      <c r="I680" s="139"/>
      <c r="J680" s="139"/>
      <c r="K680" s="139"/>
      <c r="L680" s="139"/>
      <c r="M680" s="139"/>
      <c r="N680" s="172"/>
      <c r="O680" s="172"/>
      <c r="P680" s="172"/>
      <c r="Q680" s="172"/>
      <c r="R680" s="172"/>
      <c r="S680" s="172"/>
      <c r="T680" s="139"/>
      <c r="U680" s="139"/>
      <c r="V680" s="139"/>
      <c r="W680" s="139"/>
      <c r="X680" s="139"/>
      <c r="Y680" s="139"/>
    </row>
    <row r="681" ht="15.75" customHeight="1">
      <c r="A681" s="139"/>
      <c r="B681" s="139"/>
      <c r="C681" s="139"/>
      <c r="D681" s="139"/>
      <c r="E681" s="139"/>
      <c r="F681" s="139"/>
      <c r="G681" s="139"/>
      <c r="H681" s="139"/>
      <c r="I681" s="139"/>
      <c r="J681" s="139"/>
      <c r="K681" s="139"/>
      <c r="L681" s="139"/>
      <c r="M681" s="139"/>
      <c r="N681" s="172"/>
      <c r="O681" s="172"/>
      <c r="P681" s="172"/>
      <c r="Q681" s="172"/>
      <c r="R681" s="172"/>
      <c r="S681" s="172"/>
      <c r="T681" s="139"/>
      <c r="U681" s="139"/>
      <c r="V681" s="139"/>
      <c r="W681" s="139"/>
      <c r="X681" s="139"/>
      <c r="Y681" s="139"/>
    </row>
    <row r="682" ht="15.75" customHeight="1">
      <c r="A682" s="139"/>
      <c r="B682" s="139"/>
      <c r="C682" s="139"/>
      <c r="D682" s="139"/>
      <c r="E682" s="139"/>
      <c r="F682" s="139"/>
      <c r="G682" s="139"/>
      <c r="H682" s="139"/>
      <c r="I682" s="139"/>
      <c r="J682" s="139"/>
      <c r="K682" s="139"/>
      <c r="L682" s="139"/>
      <c r="M682" s="139"/>
      <c r="N682" s="172"/>
      <c r="O682" s="172"/>
      <c r="P682" s="172"/>
      <c r="Q682" s="172"/>
      <c r="R682" s="172"/>
      <c r="S682" s="172"/>
      <c r="T682" s="139"/>
      <c r="U682" s="139"/>
      <c r="V682" s="139"/>
      <c r="W682" s="139"/>
      <c r="X682" s="139"/>
      <c r="Y682" s="139"/>
    </row>
    <row r="683" ht="15.75" customHeight="1">
      <c r="A683" s="139"/>
      <c r="B683" s="139"/>
      <c r="C683" s="139"/>
      <c r="D683" s="139"/>
      <c r="E683" s="139"/>
      <c r="F683" s="139"/>
      <c r="G683" s="139"/>
      <c r="H683" s="139"/>
      <c r="I683" s="139"/>
      <c r="J683" s="139"/>
      <c r="K683" s="139"/>
      <c r="L683" s="139"/>
      <c r="M683" s="139"/>
      <c r="N683" s="172"/>
      <c r="O683" s="172"/>
      <c r="P683" s="172"/>
      <c r="Q683" s="172"/>
      <c r="R683" s="172"/>
      <c r="S683" s="172"/>
      <c r="T683" s="139"/>
      <c r="U683" s="139"/>
      <c r="V683" s="139"/>
      <c r="W683" s="139"/>
      <c r="X683" s="139"/>
      <c r="Y683" s="139"/>
    </row>
    <row r="684" ht="15.75" customHeight="1">
      <c r="A684" s="139"/>
      <c r="B684" s="139"/>
      <c r="C684" s="139"/>
      <c r="D684" s="139"/>
      <c r="E684" s="139"/>
      <c r="F684" s="139"/>
      <c r="G684" s="139"/>
      <c r="H684" s="139"/>
      <c r="I684" s="139"/>
      <c r="J684" s="139"/>
      <c r="K684" s="139"/>
      <c r="L684" s="139"/>
      <c r="M684" s="139"/>
      <c r="N684" s="172"/>
      <c r="O684" s="172"/>
      <c r="P684" s="172"/>
      <c r="Q684" s="172"/>
      <c r="R684" s="172"/>
      <c r="S684" s="172"/>
      <c r="T684" s="139"/>
      <c r="U684" s="139"/>
      <c r="V684" s="139"/>
      <c r="W684" s="139"/>
      <c r="X684" s="139"/>
      <c r="Y684" s="139"/>
    </row>
    <row r="685" ht="15.75" customHeight="1">
      <c r="A685" s="139"/>
      <c r="B685" s="139"/>
      <c r="C685" s="139"/>
      <c r="D685" s="139"/>
      <c r="E685" s="139"/>
      <c r="F685" s="139"/>
      <c r="G685" s="139"/>
      <c r="H685" s="139"/>
      <c r="I685" s="139"/>
      <c r="J685" s="139"/>
      <c r="K685" s="139"/>
      <c r="L685" s="139"/>
      <c r="M685" s="139"/>
      <c r="N685" s="172"/>
      <c r="O685" s="172"/>
      <c r="P685" s="172"/>
      <c r="Q685" s="172"/>
      <c r="R685" s="172"/>
      <c r="S685" s="172"/>
      <c r="T685" s="139"/>
      <c r="U685" s="139"/>
      <c r="V685" s="139"/>
      <c r="W685" s="139"/>
      <c r="X685" s="139"/>
      <c r="Y685" s="139"/>
    </row>
    <row r="686" ht="15.75" customHeight="1">
      <c r="A686" s="139"/>
      <c r="B686" s="139"/>
      <c r="C686" s="139"/>
      <c r="D686" s="139"/>
      <c r="E686" s="139"/>
      <c r="F686" s="139"/>
      <c r="G686" s="139"/>
      <c r="H686" s="139"/>
      <c r="I686" s="139"/>
      <c r="J686" s="139"/>
      <c r="K686" s="139"/>
      <c r="L686" s="139"/>
      <c r="M686" s="139"/>
      <c r="N686" s="172"/>
      <c r="O686" s="172"/>
      <c r="P686" s="172"/>
      <c r="Q686" s="172"/>
      <c r="R686" s="172"/>
      <c r="S686" s="172"/>
      <c r="T686" s="139"/>
      <c r="U686" s="139"/>
      <c r="V686" s="139"/>
      <c r="W686" s="139"/>
      <c r="X686" s="139"/>
      <c r="Y686" s="139"/>
    </row>
    <row r="687" ht="15.75" customHeight="1">
      <c r="A687" s="139"/>
      <c r="B687" s="139"/>
      <c r="C687" s="139"/>
      <c r="D687" s="139"/>
      <c r="E687" s="139"/>
      <c r="F687" s="139"/>
      <c r="G687" s="139"/>
      <c r="H687" s="139"/>
      <c r="I687" s="139"/>
      <c r="J687" s="139"/>
      <c r="K687" s="139"/>
      <c r="L687" s="139"/>
      <c r="M687" s="139"/>
      <c r="N687" s="172"/>
      <c r="O687" s="172"/>
      <c r="P687" s="172"/>
      <c r="Q687" s="172"/>
      <c r="R687" s="172"/>
      <c r="S687" s="172"/>
      <c r="T687" s="139"/>
      <c r="U687" s="139"/>
      <c r="V687" s="139"/>
      <c r="W687" s="139"/>
      <c r="X687" s="139"/>
      <c r="Y687" s="139"/>
    </row>
    <row r="688" ht="15.75" customHeight="1">
      <c r="A688" s="139"/>
      <c r="B688" s="139"/>
      <c r="C688" s="139"/>
      <c r="D688" s="139"/>
      <c r="E688" s="139"/>
      <c r="F688" s="139"/>
      <c r="G688" s="139"/>
      <c r="H688" s="139"/>
      <c r="I688" s="139"/>
      <c r="J688" s="139"/>
      <c r="K688" s="139"/>
      <c r="L688" s="139"/>
      <c r="M688" s="139"/>
      <c r="N688" s="172"/>
      <c r="O688" s="172"/>
      <c r="P688" s="172"/>
      <c r="Q688" s="172"/>
      <c r="R688" s="172"/>
      <c r="S688" s="172"/>
      <c r="T688" s="139"/>
      <c r="U688" s="139"/>
      <c r="V688" s="139"/>
      <c r="W688" s="139"/>
      <c r="X688" s="139"/>
      <c r="Y688" s="139"/>
    </row>
    <row r="689" ht="15.75" customHeight="1">
      <c r="A689" s="139"/>
      <c r="B689" s="139"/>
      <c r="C689" s="139"/>
      <c r="D689" s="139"/>
      <c r="E689" s="139"/>
      <c r="F689" s="139"/>
      <c r="G689" s="139"/>
      <c r="H689" s="139"/>
      <c r="I689" s="139"/>
      <c r="J689" s="139"/>
      <c r="K689" s="139"/>
      <c r="L689" s="139"/>
      <c r="M689" s="139"/>
      <c r="N689" s="172"/>
      <c r="O689" s="172"/>
      <c r="P689" s="172"/>
      <c r="Q689" s="172"/>
      <c r="R689" s="172"/>
      <c r="S689" s="172"/>
      <c r="T689" s="139"/>
      <c r="U689" s="139"/>
      <c r="V689" s="139"/>
      <c r="W689" s="139"/>
      <c r="X689" s="139"/>
      <c r="Y689" s="139"/>
    </row>
    <row r="690" ht="15.75" customHeight="1">
      <c r="A690" s="139"/>
      <c r="B690" s="139"/>
      <c r="C690" s="139"/>
      <c r="D690" s="139"/>
      <c r="E690" s="139"/>
      <c r="F690" s="139"/>
      <c r="G690" s="139"/>
      <c r="H690" s="139"/>
      <c r="I690" s="139"/>
      <c r="J690" s="139"/>
      <c r="K690" s="139"/>
      <c r="L690" s="139"/>
      <c r="M690" s="139"/>
      <c r="N690" s="172"/>
      <c r="O690" s="172"/>
      <c r="P690" s="172"/>
      <c r="Q690" s="172"/>
      <c r="R690" s="172"/>
      <c r="S690" s="172"/>
      <c r="T690" s="139"/>
      <c r="U690" s="139"/>
      <c r="V690" s="139"/>
      <c r="W690" s="139"/>
      <c r="X690" s="139"/>
      <c r="Y690" s="139"/>
    </row>
    <row r="691" ht="15.75" customHeight="1">
      <c r="A691" s="139"/>
      <c r="B691" s="139"/>
      <c r="C691" s="139"/>
      <c r="D691" s="139"/>
      <c r="E691" s="139"/>
      <c r="F691" s="139"/>
      <c r="G691" s="139"/>
      <c r="H691" s="139"/>
      <c r="I691" s="139"/>
      <c r="J691" s="139"/>
      <c r="K691" s="139"/>
      <c r="L691" s="139"/>
      <c r="M691" s="139"/>
      <c r="N691" s="172"/>
      <c r="O691" s="172"/>
      <c r="P691" s="172"/>
      <c r="Q691" s="172"/>
      <c r="R691" s="172"/>
      <c r="S691" s="172"/>
      <c r="T691" s="139"/>
      <c r="U691" s="139"/>
      <c r="V691" s="139"/>
      <c r="W691" s="139"/>
      <c r="X691" s="139"/>
      <c r="Y691" s="139"/>
    </row>
    <row r="692" ht="15.75" customHeight="1">
      <c r="A692" s="139"/>
      <c r="B692" s="139"/>
      <c r="C692" s="139"/>
      <c r="D692" s="139"/>
      <c r="E692" s="139"/>
      <c r="F692" s="139"/>
      <c r="G692" s="139"/>
      <c r="H692" s="139"/>
      <c r="I692" s="139"/>
      <c r="J692" s="139"/>
      <c r="K692" s="139"/>
      <c r="L692" s="139"/>
      <c r="M692" s="139"/>
      <c r="N692" s="172"/>
      <c r="O692" s="172"/>
      <c r="P692" s="172"/>
      <c r="Q692" s="172"/>
      <c r="R692" s="172"/>
      <c r="S692" s="172"/>
      <c r="T692" s="139"/>
      <c r="U692" s="139"/>
      <c r="V692" s="139"/>
      <c r="W692" s="139"/>
      <c r="X692" s="139"/>
      <c r="Y692" s="139"/>
    </row>
    <row r="693" ht="15.75" customHeight="1">
      <c r="A693" s="139"/>
      <c r="B693" s="139"/>
      <c r="C693" s="139"/>
      <c r="D693" s="139"/>
      <c r="E693" s="139"/>
      <c r="F693" s="139"/>
      <c r="G693" s="139"/>
      <c r="H693" s="139"/>
      <c r="I693" s="139"/>
      <c r="J693" s="139"/>
      <c r="K693" s="139"/>
      <c r="L693" s="139"/>
      <c r="M693" s="139"/>
      <c r="N693" s="172"/>
      <c r="O693" s="172"/>
      <c r="P693" s="172"/>
      <c r="Q693" s="172"/>
      <c r="R693" s="172"/>
      <c r="S693" s="172"/>
      <c r="T693" s="139"/>
      <c r="U693" s="139"/>
      <c r="V693" s="139"/>
      <c r="W693" s="139"/>
      <c r="X693" s="139"/>
      <c r="Y693" s="139"/>
    </row>
    <row r="694" ht="15.75" customHeight="1">
      <c r="A694" s="139"/>
      <c r="B694" s="139"/>
      <c r="C694" s="139"/>
      <c r="D694" s="139"/>
      <c r="E694" s="139"/>
      <c r="F694" s="139"/>
      <c r="G694" s="139"/>
      <c r="H694" s="139"/>
      <c r="I694" s="139"/>
      <c r="J694" s="139"/>
      <c r="K694" s="139"/>
      <c r="L694" s="139"/>
      <c r="M694" s="139"/>
      <c r="N694" s="172"/>
      <c r="O694" s="172"/>
      <c r="P694" s="172"/>
      <c r="Q694" s="172"/>
      <c r="R694" s="172"/>
      <c r="S694" s="172"/>
      <c r="T694" s="139"/>
      <c r="U694" s="139"/>
      <c r="V694" s="139"/>
      <c r="W694" s="139"/>
      <c r="X694" s="139"/>
      <c r="Y694" s="139"/>
    </row>
    <row r="695" ht="15.75" customHeight="1">
      <c r="A695" s="139"/>
      <c r="B695" s="139"/>
      <c r="C695" s="139"/>
      <c r="D695" s="139"/>
      <c r="E695" s="139"/>
      <c r="F695" s="139"/>
      <c r="G695" s="139"/>
      <c r="H695" s="139"/>
      <c r="I695" s="139"/>
      <c r="J695" s="139"/>
      <c r="K695" s="139"/>
      <c r="L695" s="139"/>
      <c r="M695" s="139"/>
      <c r="N695" s="172"/>
      <c r="O695" s="172"/>
      <c r="P695" s="172"/>
      <c r="Q695" s="172"/>
      <c r="R695" s="172"/>
      <c r="S695" s="172"/>
      <c r="T695" s="139"/>
      <c r="U695" s="139"/>
      <c r="V695" s="139"/>
      <c r="W695" s="139"/>
      <c r="X695" s="139"/>
      <c r="Y695" s="139"/>
    </row>
    <row r="696" ht="15.75" customHeight="1">
      <c r="A696" s="139"/>
      <c r="B696" s="139"/>
      <c r="C696" s="139"/>
      <c r="D696" s="139"/>
      <c r="E696" s="139"/>
      <c r="F696" s="139"/>
      <c r="G696" s="139"/>
      <c r="H696" s="139"/>
      <c r="I696" s="139"/>
      <c r="J696" s="139"/>
      <c r="K696" s="139"/>
      <c r="L696" s="139"/>
      <c r="M696" s="139"/>
      <c r="N696" s="172"/>
      <c r="O696" s="172"/>
      <c r="P696" s="172"/>
      <c r="Q696" s="172"/>
      <c r="R696" s="172"/>
      <c r="S696" s="172"/>
      <c r="T696" s="139"/>
      <c r="U696" s="139"/>
      <c r="V696" s="139"/>
      <c r="W696" s="139"/>
      <c r="X696" s="139"/>
      <c r="Y696" s="139"/>
    </row>
    <row r="697" ht="15.75" customHeight="1">
      <c r="A697" s="139"/>
      <c r="B697" s="139"/>
      <c r="C697" s="139"/>
      <c r="D697" s="139"/>
      <c r="E697" s="139"/>
      <c r="F697" s="139"/>
      <c r="G697" s="139"/>
      <c r="H697" s="139"/>
      <c r="I697" s="139"/>
      <c r="J697" s="139"/>
      <c r="K697" s="139"/>
      <c r="L697" s="139"/>
      <c r="M697" s="139"/>
      <c r="N697" s="172"/>
      <c r="O697" s="172"/>
      <c r="P697" s="172"/>
      <c r="Q697" s="172"/>
      <c r="R697" s="172"/>
      <c r="S697" s="172"/>
      <c r="T697" s="139"/>
      <c r="U697" s="139"/>
      <c r="V697" s="139"/>
      <c r="W697" s="139"/>
      <c r="X697" s="139"/>
      <c r="Y697" s="139"/>
    </row>
    <row r="698" ht="15.75" customHeight="1">
      <c r="A698" s="139"/>
      <c r="B698" s="139"/>
      <c r="C698" s="139"/>
      <c r="D698" s="139"/>
      <c r="E698" s="139"/>
      <c r="F698" s="139"/>
      <c r="G698" s="139"/>
      <c r="H698" s="139"/>
      <c r="I698" s="139"/>
      <c r="J698" s="139"/>
      <c r="K698" s="139"/>
      <c r="L698" s="139"/>
      <c r="M698" s="139"/>
      <c r="N698" s="172"/>
      <c r="O698" s="172"/>
      <c r="P698" s="172"/>
      <c r="Q698" s="172"/>
      <c r="R698" s="172"/>
      <c r="S698" s="172"/>
      <c r="T698" s="139"/>
      <c r="U698" s="139"/>
      <c r="V698" s="139"/>
      <c r="W698" s="139"/>
      <c r="X698" s="139"/>
      <c r="Y698" s="139"/>
    </row>
    <row r="699" ht="15.75" customHeight="1">
      <c r="A699" s="139"/>
      <c r="B699" s="139"/>
      <c r="C699" s="139"/>
      <c r="D699" s="139"/>
      <c r="E699" s="139"/>
      <c r="F699" s="139"/>
      <c r="G699" s="139"/>
      <c r="H699" s="139"/>
      <c r="I699" s="139"/>
      <c r="J699" s="139"/>
      <c r="K699" s="139"/>
      <c r="L699" s="139"/>
      <c r="M699" s="139"/>
      <c r="N699" s="172"/>
      <c r="O699" s="172"/>
      <c r="P699" s="172"/>
      <c r="Q699" s="172"/>
      <c r="R699" s="172"/>
      <c r="S699" s="172"/>
      <c r="T699" s="139"/>
      <c r="U699" s="139"/>
      <c r="V699" s="139"/>
      <c r="W699" s="139"/>
      <c r="X699" s="139"/>
      <c r="Y699" s="139"/>
    </row>
    <row r="700" ht="15.75" customHeight="1">
      <c r="A700" s="139"/>
      <c r="B700" s="139"/>
      <c r="C700" s="139"/>
      <c r="D700" s="139"/>
      <c r="E700" s="139"/>
      <c r="F700" s="139"/>
      <c r="G700" s="139"/>
      <c r="H700" s="139"/>
      <c r="I700" s="139"/>
      <c r="J700" s="139"/>
      <c r="K700" s="139"/>
      <c r="L700" s="139"/>
      <c r="M700" s="139"/>
      <c r="N700" s="172"/>
      <c r="O700" s="172"/>
      <c r="P700" s="172"/>
      <c r="Q700" s="172"/>
      <c r="R700" s="172"/>
      <c r="S700" s="172"/>
      <c r="T700" s="139"/>
      <c r="U700" s="139"/>
      <c r="V700" s="139"/>
      <c r="W700" s="139"/>
      <c r="X700" s="139"/>
      <c r="Y700" s="139"/>
    </row>
    <row r="701" ht="15.75" customHeight="1">
      <c r="A701" s="139"/>
      <c r="B701" s="139"/>
      <c r="C701" s="139"/>
      <c r="D701" s="139"/>
      <c r="E701" s="139"/>
      <c r="F701" s="139"/>
      <c r="G701" s="139"/>
      <c r="H701" s="139"/>
      <c r="I701" s="139"/>
      <c r="J701" s="139"/>
      <c r="K701" s="139"/>
      <c r="L701" s="139"/>
      <c r="M701" s="139"/>
      <c r="N701" s="172"/>
      <c r="O701" s="172"/>
      <c r="P701" s="172"/>
      <c r="Q701" s="172"/>
      <c r="R701" s="172"/>
      <c r="S701" s="172"/>
      <c r="T701" s="139"/>
      <c r="U701" s="139"/>
      <c r="V701" s="139"/>
      <c r="W701" s="139"/>
      <c r="X701" s="139"/>
      <c r="Y701" s="139"/>
    </row>
    <row r="702" ht="15.75" customHeight="1">
      <c r="A702" s="139"/>
      <c r="B702" s="139"/>
      <c r="C702" s="139"/>
      <c r="D702" s="139"/>
      <c r="E702" s="139"/>
      <c r="F702" s="139"/>
      <c r="G702" s="139"/>
      <c r="H702" s="139"/>
      <c r="I702" s="139"/>
      <c r="J702" s="139"/>
      <c r="K702" s="139"/>
      <c r="L702" s="139"/>
      <c r="M702" s="139"/>
      <c r="N702" s="172"/>
      <c r="O702" s="172"/>
      <c r="P702" s="172"/>
      <c r="Q702" s="172"/>
      <c r="R702" s="172"/>
      <c r="S702" s="172"/>
      <c r="T702" s="139"/>
      <c r="U702" s="139"/>
      <c r="V702" s="139"/>
      <c r="W702" s="139"/>
      <c r="X702" s="139"/>
      <c r="Y702" s="139"/>
    </row>
    <row r="703" ht="15.75" customHeight="1">
      <c r="A703" s="139"/>
      <c r="B703" s="139"/>
      <c r="C703" s="139"/>
      <c r="D703" s="139"/>
      <c r="E703" s="139"/>
      <c r="F703" s="139"/>
      <c r="G703" s="139"/>
      <c r="H703" s="139"/>
      <c r="I703" s="139"/>
      <c r="J703" s="139"/>
      <c r="K703" s="139"/>
      <c r="L703" s="139"/>
      <c r="M703" s="139"/>
      <c r="N703" s="172"/>
      <c r="O703" s="172"/>
      <c r="P703" s="172"/>
      <c r="Q703" s="172"/>
      <c r="R703" s="172"/>
      <c r="S703" s="172"/>
      <c r="T703" s="139"/>
      <c r="U703" s="139"/>
      <c r="V703" s="139"/>
      <c r="W703" s="139"/>
      <c r="X703" s="139"/>
      <c r="Y703" s="139"/>
    </row>
    <row r="704" ht="15.75" customHeight="1">
      <c r="A704" s="139"/>
      <c r="B704" s="139"/>
      <c r="C704" s="139"/>
      <c r="D704" s="139"/>
      <c r="E704" s="139"/>
      <c r="F704" s="139"/>
      <c r="G704" s="139"/>
      <c r="H704" s="139"/>
      <c r="I704" s="139"/>
      <c r="J704" s="139"/>
      <c r="K704" s="139"/>
      <c r="L704" s="139"/>
      <c r="M704" s="139"/>
      <c r="N704" s="172"/>
      <c r="O704" s="172"/>
      <c r="P704" s="172"/>
      <c r="Q704" s="172"/>
      <c r="R704" s="172"/>
      <c r="S704" s="172"/>
      <c r="T704" s="139"/>
      <c r="U704" s="139"/>
      <c r="V704" s="139"/>
      <c r="W704" s="139"/>
      <c r="X704" s="139"/>
      <c r="Y704" s="139"/>
    </row>
    <row r="705" ht="15.75" customHeight="1">
      <c r="A705" s="139"/>
      <c r="B705" s="139"/>
      <c r="C705" s="139"/>
      <c r="D705" s="139"/>
      <c r="E705" s="139"/>
      <c r="F705" s="139"/>
      <c r="G705" s="139"/>
      <c r="H705" s="139"/>
      <c r="I705" s="139"/>
      <c r="J705" s="139"/>
      <c r="K705" s="139"/>
      <c r="L705" s="139"/>
      <c r="M705" s="139"/>
      <c r="N705" s="172"/>
      <c r="O705" s="172"/>
      <c r="P705" s="172"/>
      <c r="Q705" s="172"/>
      <c r="R705" s="172"/>
      <c r="S705" s="172"/>
      <c r="T705" s="139"/>
      <c r="U705" s="139"/>
      <c r="V705" s="139"/>
      <c r="W705" s="139"/>
      <c r="X705" s="139"/>
      <c r="Y705" s="139"/>
    </row>
    <row r="706" ht="15.75" customHeight="1">
      <c r="A706" s="139"/>
      <c r="B706" s="139"/>
      <c r="C706" s="139"/>
      <c r="D706" s="139"/>
      <c r="E706" s="139"/>
      <c r="F706" s="139"/>
      <c r="G706" s="139"/>
      <c r="H706" s="139"/>
      <c r="I706" s="139"/>
      <c r="J706" s="139"/>
      <c r="K706" s="139"/>
      <c r="L706" s="139"/>
      <c r="M706" s="139"/>
      <c r="N706" s="172"/>
      <c r="O706" s="172"/>
      <c r="P706" s="172"/>
      <c r="Q706" s="172"/>
      <c r="R706" s="172"/>
      <c r="S706" s="172"/>
      <c r="T706" s="139"/>
      <c r="U706" s="139"/>
      <c r="V706" s="139"/>
      <c r="W706" s="139"/>
      <c r="X706" s="139"/>
      <c r="Y706" s="139"/>
    </row>
    <row r="707" ht="15.75" customHeight="1">
      <c r="A707" s="139"/>
      <c r="B707" s="139"/>
      <c r="C707" s="139"/>
      <c r="D707" s="139"/>
      <c r="E707" s="139"/>
      <c r="F707" s="139"/>
      <c r="G707" s="139"/>
      <c r="H707" s="139"/>
      <c r="I707" s="139"/>
      <c r="J707" s="139"/>
      <c r="K707" s="139"/>
      <c r="L707" s="139"/>
      <c r="M707" s="139"/>
      <c r="N707" s="172"/>
      <c r="O707" s="172"/>
      <c r="P707" s="172"/>
      <c r="Q707" s="172"/>
      <c r="R707" s="172"/>
      <c r="S707" s="172"/>
      <c r="T707" s="139"/>
      <c r="U707" s="139"/>
      <c r="V707" s="139"/>
      <c r="W707" s="139"/>
      <c r="X707" s="139"/>
      <c r="Y707" s="139"/>
    </row>
    <row r="708" ht="15.75" customHeight="1">
      <c r="A708" s="139"/>
      <c r="B708" s="139"/>
      <c r="C708" s="139"/>
      <c r="D708" s="139"/>
      <c r="E708" s="139"/>
      <c r="F708" s="139"/>
      <c r="G708" s="139"/>
      <c r="H708" s="139"/>
      <c r="I708" s="139"/>
      <c r="J708" s="139"/>
      <c r="K708" s="139"/>
      <c r="L708" s="139"/>
      <c r="M708" s="139"/>
      <c r="N708" s="172"/>
      <c r="O708" s="172"/>
      <c r="P708" s="172"/>
      <c r="Q708" s="172"/>
      <c r="R708" s="172"/>
      <c r="S708" s="172"/>
      <c r="T708" s="139"/>
      <c r="U708" s="139"/>
      <c r="V708" s="139"/>
      <c r="W708" s="139"/>
      <c r="X708" s="139"/>
      <c r="Y708" s="139"/>
    </row>
    <row r="709" ht="15.75" customHeight="1">
      <c r="A709" s="139"/>
      <c r="B709" s="139"/>
      <c r="C709" s="139"/>
      <c r="D709" s="139"/>
      <c r="E709" s="139"/>
      <c r="F709" s="139"/>
      <c r="G709" s="139"/>
      <c r="H709" s="139"/>
      <c r="I709" s="139"/>
      <c r="J709" s="139"/>
      <c r="K709" s="139"/>
      <c r="L709" s="139"/>
      <c r="M709" s="139"/>
      <c r="N709" s="172"/>
      <c r="O709" s="172"/>
      <c r="P709" s="172"/>
      <c r="Q709" s="172"/>
      <c r="R709" s="172"/>
      <c r="S709" s="172"/>
      <c r="T709" s="139"/>
      <c r="U709" s="139"/>
      <c r="V709" s="139"/>
      <c r="W709" s="139"/>
      <c r="X709" s="139"/>
      <c r="Y709" s="139"/>
    </row>
    <row r="710" ht="15.75" customHeight="1">
      <c r="A710" s="139"/>
      <c r="B710" s="139"/>
      <c r="C710" s="139"/>
      <c r="D710" s="139"/>
      <c r="E710" s="139"/>
      <c r="F710" s="139"/>
      <c r="G710" s="139"/>
      <c r="H710" s="139"/>
      <c r="I710" s="139"/>
      <c r="J710" s="139"/>
      <c r="K710" s="139"/>
      <c r="L710" s="139"/>
      <c r="M710" s="139"/>
      <c r="N710" s="172"/>
      <c r="O710" s="172"/>
      <c r="P710" s="172"/>
      <c r="Q710" s="172"/>
      <c r="R710" s="172"/>
      <c r="S710" s="172"/>
      <c r="T710" s="139"/>
      <c r="U710" s="139"/>
      <c r="V710" s="139"/>
      <c r="W710" s="139"/>
      <c r="X710" s="139"/>
      <c r="Y710" s="139"/>
    </row>
    <row r="711" ht="15.75" customHeight="1">
      <c r="A711" s="139"/>
      <c r="B711" s="139"/>
      <c r="C711" s="139"/>
      <c r="D711" s="139"/>
      <c r="E711" s="139"/>
      <c r="F711" s="139"/>
      <c r="G711" s="139"/>
      <c r="H711" s="139"/>
      <c r="I711" s="139"/>
      <c r="J711" s="139"/>
      <c r="K711" s="139"/>
      <c r="L711" s="139"/>
      <c r="M711" s="139"/>
      <c r="N711" s="172"/>
      <c r="O711" s="172"/>
      <c r="P711" s="172"/>
      <c r="Q711" s="172"/>
      <c r="R711" s="172"/>
      <c r="S711" s="172"/>
      <c r="T711" s="139"/>
      <c r="U711" s="139"/>
      <c r="V711" s="139"/>
      <c r="W711" s="139"/>
      <c r="X711" s="139"/>
      <c r="Y711" s="139"/>
    </row>
    <row r="712" ht="15.75" customHeight="1">
      <c r="A712" s="139"/>
      <c r="B712" s="139"/>
      <c r="C712" s="139"/>
      <c r="D712" s="139"/>
      <c r="E712" s="139"/>
      <c r="F712" s="139"/>
      <c r="G712" s="139"/>
      <c r="H712" s="139"/>
      <c r="I712" s="139"/>
      <c r="J712" s="139"/>
      <c r="K712" s="139"/>
      <c r="L712" s="139"/>
      <c r="M712" s="139"/>
      <c r="N712" s="172"/>
      <c r="O712" s="172"/>
      <c r="P712" s="172"/>
      <c r="Q712" s="172"/>
      <c r="R712" s="172"/>
      <c r="S712" s="172"/>
      <c r="T712" s="139"/>
      <c r="U712" s="139"/>
      <c r="V712" s="139"/>
      <c r="W712" s="139"/>
      <c r="X712" s="139"/>
      <c r="Y712" s="139"/>
    </row>
    <row r="713" ht="15.75" customHeight="1">
      <c r="A713" s="139"/>
      <c r="B713" s="139"/>
      <c r="C713" s="139"/>
      <c r="D713" s="139"/>
      <c r="E713" s="139"/>
      <c r="F713" s="139"/>
      <c r="G713" s="139"/>
      <c r="H713" s="139"/>
      <c r="I713" s="139"/>
      <c r="J713" s="139"/>
      <c r="K713" s="139"/>
      <c r="L713" s="139"/>
      <c r="M713" s="139"/>
      <c r="N713" s="172"/>
      <c r="O713" s="172"/>
      <c r="P713" s="172"/>
      <c r="Q713" s="172"/>
      <c r="R713" s="172"/>
      <c r="S713" s="172"/>
      <c r="T713" s="139"/>
      <c r="U713" s="139"/>
      <c r="V713" s="139"/>
      <c r="W713" s="139"/>
      <c r="X713" s="139"/>
      <c r="Y713" s="139"/>
    </row>
    <row r="714" ht="15.75" customHeight="1">
      <c r="A714" s="139"/>
      <c r="B714" s="139"/>
      <c r="C714" s="139"/>
      <c r="D714" s="139"/>
      <c r="E714" s="139"/>
      <c r="F714" s="139"/>
      <c r="G714" s="139"/>
      <c r="H714" s="139"/>
      <c r="I714" s="139"/>
      <c r="J714" s="139"/>
      <c r="K714" s="139"/>
      <c r="L714" s="139"/>
      <c r="M714" s="139"/>
      <c r="N714" s="172"/>
      <c r="O714" s="172"/>
      <c r="P714" s="172"/>
      <c r="Q714" s="172"/>
      <c r="R714" s="172"/>
      <c r="S714" s="172"/>
      <c r="T714" s="139"/>
      <c r="U714" s="139"/>
      <c r="V714" s="139"/>
      <c r="W714" s="139"/>
      <c r="X714" s="139"/>
      <c r="Y714" s="139"/>
    </row>
    <row r="715" ht="15.75" customHeight="1">
      <c r="A715" s="139"/>
      <c r="B715" s="139"/>
      <c r="C715" s="139"/>
      <c r="D715" s="139"/>
      <c r="E715" s="139"/>
      <c r="F715" s="139"/>
      <c r="G715" s="139"/>
      <c r="H715" s="139"/>
      <c r="I715" s="139"/>
      <c r="J715" s="139"/>
      <c r="K715" s="139"/>
      <c r="L715" s="139"/>
      <c r="M715" s="139"/>
      <c r="N715" s="172"/>
      <c r="O715" s="172"/>
      <c r="P715" s="172"/>
      <c r="Q715" s="172"/>
      <c r="R715" s="172"/>
      <c r="S715" s="172"/>
      <c r="T715" s="139"/>
      <c r="U715" s="139"/>
      <c r="V715" s="139"/>
      <c r="W715" s="139"/>
      <c r="X715" s="139"/>
      <c r="Y715" s="139"/>
    </row>
    <row r="716" ht="15.75" customHeight="1">
      <c r="A716" s="139"/>
      <c r="B716" s="139"/>
      <c r="C716" s="139"/>
      <c r="D716" s="139"/>
      <c r="E716" s="139"/>
      <c r="F716" s="139"/>
      <c r="G716" s="139"/>
      <c r="H716" s="139"/>
      <c r="I716" s="139"/>
      <c r="J716" s="139"/>
      <c r="K716" s="139"/>
      <c r="L716" s="139"/>
      <c r="M716" s="139"/>
      <c r="N716" s="172"/>
      <c r="O716" s="172"/>
      <c r="P716" s="172"/>
      <c r="Q716" s="172"/>
      <c r="R716" s="172"/>
      <c r="S716" s="172"/>
      <c r="T716" s="139"/>
      <c r="U716" s="139"/>
      <c r="V716" s="139"/>
      <c r="W716" s="139"/>
      <c r="X716" s="139"/>
      <c r="Y716" s="139"/>
    </row>
    <row r="717" ht="15.75" customHeight="1">
      <c r="A717" s="139"/>
      <c r="B717" s="139"/>
      <c r="C717" s="139"/>
      <c r="D717" s="139"/>
      <c r="E717" s="139"/>
      <c r="F717" s="139"/>
      <c r="G717" s="139"/>
      <c r="H717" s="139"/>
      <c r="I717" s="139"/>
      <c r="J717" s="139"/>
      <c r="K717" s="139"/>
      <c r="L717" s="139"/>
      <c r="M717" s="139"/>
      <c r="N717" s="172"/>
      <c r="O717" s="172"/>
      <c r="P717" s="172"/>
      <c r="Q717" s="172"/>
      <c r="R717" s="172"/>
      <c r="S717" s="172"/>
      <c r="T717" s="139"/>
      <c r="U717" s="139"/>
      <c r="V717" s="139"/>
      <c r="W717" s="139"/>
      <c r="X717" s="139"/>
      <c r="Y717" s="139"/>
    </row>
    <row r="718" ht="15.75" customHeight="1">
      <c r="A718" s="139"/>
      <c r="B718" s="139"/>
      <c r="C718" s="139"/>
      <c r="D718" s="139"/>
      <c r="E718" s="139"/>
      <c r="F718" s="139"/>
      <c r="G718" s="139"/>
      <c r="H718" s="139"/>
      <c r="I718" s="139"/>
      <c r="J718" s="139"/>
      <c r="K718" s="139"/>
      <c r="L718" s="139"/>
      <c r="M718" s="139"/>
      <c r="N718" s="172"/>
      <c r="O718" s="172"/>
      <c r="P718" s="172"/>
      <c r="Q718" s="172"/>
      <c r="R718" s="172"/>
      <c r="S718" s="172"/>
      <c r="T718" s="139"/>
      <c r="U718" s="139"/>
      <c r="V718" s="139"/>
      <c r="W718" s="139"/>
      <c r="X718" s="139"/>
      <c r="Y718" s="139"/>
    </row>
    <row r="719" ht="15.75" customHeight="1">
      <c r="A719" s="139"/>
      <c r="B719" s="139"/>
      <c r="C719" s="139"/>
      <c r="D719" s="139"/>
      <c r="E719" s="139"/>
      <c r="F719" s="139"/>
      <c r="G719" s="139"/>
      <c r="H719" s="139"/>
      <c r="I719" s="139"/>
      <c r="J719" s="139"/>
      <c r="K719" s="139"/>
      <c r="L719" s="139"/>
      <c r="M719" s="139"/>
      <c r="N719" s="172"/>
      <c r="O719" s="172"/>
      <c r="P719" s="172"/>
      <c r="Q719" s="172"/>
      <c r="R719" s="172"/>
      <c r="S719" s="172"/>
      <c r="T719" s="139"/>
      <c r="U719" s="139"/>
      <c r="V719" s="139"/>
      <c r="W719" s="139"/>
      <c r="X719" s="139"/>
      <c r="Y719" s="139"/>
    </row>
    <row r="720" ht="15.75" customHeight="1">
      <c r="A720" s="139"/>
      <c r="B720" s="139"/>
      <c r="C720" s="139"/>
      <c r="D720" s="139"/>
      <c r="E720" s="139"/>
      <c r="F720" s="139"/>
      <c r="G720" s="139"/>
      <c r="H720" s="139"/>
      <c r="I720" s="139"/>
      <c r="J720" s="139"/>
      <c r="K720" s="139"/>
      <c r="L720" s="139"/>
      <c r="M720" s="139"/>
      <c r="N720" s="172"/>
      <c r="O720" s="172"/>
      <c r="P720" s="172"/>
      <c r="Q720" s="172"/>
      <c r="R720" s="172"/>
      <c r="S720" s="172"/>
      <c r="T720" s="139"/>
      <c r="U720" s="139"/>
      <c r="V720" s="139"/>
      <c r="W720" s="139"/>
      <c r="X720" s="139"/>
      <c r="Y720" s="139"/>
    </row>
    <row r="721" ht="15.75" customHeight="1">
      <c r="A721" s="139"/>
      <c r="B721" s="139"/>
      <c r="C721" s="139"/>
      <c r="D721" s="139"/>
      <c r="E721" s="139"/>
      <c r="F721" s="139"/>
      <c r="G721" s="139"/>
      <c r="H721" s="139"/>
      <c r="I721" s="139"/>
      <c r="J721" s="139"/>
      <c r="K721" s="139"/>
      <c r="L721" s="139"/>
      <c r="M721" s="139"/>
      <c r="N721" s="172"/>
      <c r="O721" s="172"/>
      <c r="P721" s="172"/>
      <c r="Q721" s="172"/>
      <c r="R721" s="172"/>
      <c r="S721" s="172"/>
      <c r="T721" s="139"/>
      <c r="U721" s="139"/>
      <c r="V721" s="139"/>
      <c r="W721" s="139"/>
      <c r="X721" s="139"/>
      <c r="Y721" s="139"/>
    </row>
    <row r="722" ht="15.75" customHeight="1">
      <c r="A722" s="139"/>
      <c r="B722" s="139"/>
      <c r="C722" s="139"/>
      <c r="D722" s="139"/>
      <c r="E722" s="139"/>
      <c r="F722" s="139"/>
      <c r="G722" s="139"/>
      <c r="H722" s="139"/>
      <c r="I722" s="139"/>
      <c r="J722" s="139"/>
      <c r="K722" s="139"/>
      <c r="L722" s="139"/>
      <c r="M722" s="139"/>
      <c r="N722" s="172"/>
      <c r="O722" s="172"/>
      <c r="P722" s="172"/>
      <c r="Q722" s="172"/>
      <c r="R722" s="172"/>
      <c r="S722" s="172"/>
      <c r="T722" s="139"/>
      <c r="U722" s="139"/>
      <c r="V722" s="139"/>
      <c r="W722" s="139"/>
      <c r="X722" s="139"/>
      <c r="Y722" s="139"/>
    </row>
    <row r="723" ht="15.75" customHeight="1">
      <c r="A723" s="139"/>
      <c r="B723" s="139"/>
      <c r="C723" s="139"/>
      <c r="D723" s="139"/>
      <c r="E723" s="139"/>
      <c r="F723" s="139"/>
      <c r="G723" s="139"/>
      <c r="H723" s="139"/>
      <c r="I723" s="139"/>
      <c r="J723" s="139"/>
      <c r="K723" s="139"/>
      <c r="L723" s="139"/>
      <c r="M723" s="139"/>
      <c r="N723" s="172"/>
      <c r="O723" s="172"/>
      <c r="P723" s="172"/>
      <c r="Q723" s="172"/>
      <c r="R723" s="172"/>
      <c r="S723" s="172"/>
      <c r="T723" s="139"/>
      <c r="U723" s="139"/>
      <c r="V723" s="139"/>
      <c r="W723" s="139"/>
      <c r="X723" s="139"/>
      <c r="Y723" s="139"/>
    </row>
    <row r="724" ht="15.75" customHeight="1">
      <c r="A724" s="139"/>
      <c r="B724" s="139"/>
      <c r="C724" s="139"/>
      <c r="D724" s="139"/>
      <c r="E724" s="139"/>
      <c r="F724" s="139"/>
      <c r="G724" s="139"/>
      <c r="H724" s="139"/>
      <c r="I724" s="139"/>
      <c r="J724" s="139"/>
      <c r="K724" s="139"/>
      <c r="L724" s="139"/>
      <c r="M724" s="139"/>
      <c r="N724" s="172"/>
      <c r="O724" s="172"/>
      <c r="P724" s="172"/>
      <c r="Q724" s="172"/>
      <c r="R724" s="172"/>
      <c r="S724" s="172"/>
      <c r="T724" s="139"/>
      <c r="U724" s="139"/>
      <c r="V724" s="139"/>
      <c r="W724" s="139"/>
      <c r="X724" s="139"/>
      <c r="Y724" s="139"/>
    </row>
    <row r="725" ht="15.75" customHeight="1">
      <c r="A725" s="139"/>
      <c r="B725" s="139"/>
      <c r="C725" s="139"/>
      <c r="D725" s="139"/>
      <c r="E725" s="139"/>
      <c r="F725" s="139"/>
      <c r="G725" s="139"/>
      <c r="H725" s="139"/>
      <c r="I725" s="139"/>
      <c r="J725" s="139"/>
      <c r="K725" s="139"/>
      <c r="L725" s="139"/>
      <c r="M725" s="139"/>
      <c r="N725" s="172"/>
      <c r="O725" s="172"/>
      <c r="P725" s="172"/>
      <c r="Q725" s="172"/>
      <c r="R725" s="172"/>
      <c r="S725" s="172"/>
      <c r="T725" s="139"/>
      <c r="U725" s="139"/>
      <c r="V725" s="139"/>
      <c r="W725" s="139"/>
      <c r="X725" s="139"/>
      <c r="Y725" s="139"/>
    </row>
    <row r="726" ht="15.75" customHeight="1">
      <c r="A726" s="139"/>
      <c r="B726" s="139"/>
      <c r="C726" s="139"/>
      <c r="D726" s="139"/>
      <c r="E726" s="139"/>
      <c r="F726" s="139"/>
      <c r="G726" s="139"/>
      <c r="H726" s="139"/>
      <c r="I726" s="139"/>
      <c r="J726" s="139"/>
      <c r="K726" s="139"/>
      <c r="L726" s="139"/>
      <c r="M726" s="139"/>
      <c r="N726" s="172"/>
      <c r="O726" s="172"/>
      <c r="P726" s="172"/>
      <c r="Q726" s="172"/>
      <c r="R726" s="172"/>
      <c r="S726" s="172"/>
      <c r="T726" s="139"/>
      <c r="U726" s="139"/>
      <c r="V726" s="139"/>
      <c r="W726" s="139"/>
      <c r="X726" s="139"/>
      <c r="Y726" s="139"/>
    </row>
    <row r="727" ht="15.75" customHeight="1">
      <c r="A727" s="139"/>
      <c r="B727" s="139"/>
      <c r="C727" s="139"/>
      <c r="D727" s="139"/>
      <c r="E727" s="139"/>
      <c r="F727" s="139"/>
      <c r="G727" s="139"/>
      <c r="H727" s="139"/>
      <c r="I727" s="139"/>
      <c r="J727" s="139"/>
      <c r="K727" s="139"/>
      <c r="L727" s="139"/>
      <c r="M727" s="139"/>
      <c r="N727" s="172"/>
      <c r="O727" s="172"/>
      <c r="P727" s="172"/>
      <c r="Q727" s="172"/>
      <c r="R727" s="172"/>
      <c r="S727" s="172"/>
      <c r="T727" s="139"/>
      <c r="U727" s="139"/>
      <c r="V727" s="139"/>
      <c r="W727" s="139"/>
      <c r="X727" s="139"/>
      <c r="Y727" s="139"/>
    </row>
    <row r="728" ht="15.75" customHeight="1">
      <c r="A728" s="139"/>
      <c r="B728" s="139"/>
      <c r="C728" s="139"/>
      <c r="D728" s="139"/>
      <c r="E728" s="139"/>
      <c r="F728" s="139"/>
      <c r="G728" s="139"/>
      <c r="H728" s="139"/>
      <c r="I728" s="139"/>
      <c r="J728" s="139"/>
      <c r="K728" s="139"/>
      <c r="L728" s="139"/>
      <c r="M728" s="139"/>
      <c r="N728" s="172"/>
      <c r="O728" s="172"/>
      <c r="P728" s="172"/>
      <c r="Q728" s="172"/>
      <c r="R728" s="172"/>
      <c r="S728" s="172"/>
      <c r="T728" s="139"/>
      <c r="U728" s="139"/>
      <c r="V728" s="139"/>
      <c r="W728" s="139"/>
      <c r="X728" s="139"/>
      <c r="Y728" s="139"/>
    </row>
    <row r="729" ht="15.75" customHeight="1">
      <c r="A729" s="139"/>
      <c r="B729" s="139"/>
      <c r="C729" s="139"/>
      <c r="D729" s="139"/>
      <c r="E729" s="139"/>
      <c r="F729" s="139"/>
      <c r="G729" s="139"/>
      <c r="H729" s="139"/>
      <c r="I729" s="139"/>
      <c r="J729" s="139"/>
      <c r="K729" s="139"/>
      <c r="L729" s="139"/>
      <c r="M729" s="139"/>
      <c r="N729" s="172"/>
      <c r="O729" s="172"/>
      <c r="P729" s="172"/>
      <c r="Q729" s="172"/>
      <c r="R729" s="172"/>
      <c r="S729" s="172"/>
      <c r="T729" s="139"/>
      <c r="U729" s="139"/>
      <c r="V729" s="139"/>
      <c r="W729" s="139"/>
      <c r="X729" s="139"/>
      <c r="Y729" s="139"/>
    </row>
    <row r="730" ht="15.75" customHeight="1">
      <c r="A730" s="139"/>
      <c r="B730" s="139"/>
      <c r="C730" s="139"/>
      <c r="D730" s="139"/>
      <c r="E730" s="139"/>
      <c r="F730" s="139"/>
      <c r="G730" s="139"/>
      <c r="H730" s="139"/>
      <c r="I730" s="139"/>
      <c r="J730" s="139"/>
      <c r="K730" s="139"/>
      <c r="L730" s="139"/>
      <c r="M730" s="139"/>
      <c r="N730" s="172"/>
      <c r="O730" s="172"/>
      <c r="P730" s="172"/>
      <c r="Q730" s="172"/>
      <c r="R730" s="172"/>
      <c r="S730" s="172"/>
      <c r="T730" s="139"/>
      <c r="U730" s="139"/>
      <c r="V730" s="139"/>
      <c r="W730" s="139"/>
      <c r="X730" s="139"/>
      <c r="Y730" s="139"/>
    </row>
    <row r="731" ht="15.75" customHeight="1">
      <c r="A731" s="139"/>
      <c r="B731" s="139"/>
      <c r="C731" s="139"/>
      <c r="D731" s="139"/>
      <c r="E731" s="139"/>
      <c r="F731" s="139"/>
      <c r="G731" s="139"/>
      <c r="H731" s="139"/>
      <c r="I731" s="139"/>
      <c r="J731" s="139"/>
      <c r="K731" s="139"/>
      <c r="L731" s="139"/>
      <c r="M731" s="139"/>
      <c r="N731" s="172"/>
      <c r="O731" s="172"/>
      <c r="P731" s="172"/>
      <c r="Q731" s="172"/>
      <c r="R731" s="172"/>
      <c r="S731" s="172"/>
      <c r="T731" s="139"/>
      <c r="U731" s="139"/>
      <c r="V731" s="139"/>
      <c r="W731" s="139"/>
      <c r="X731" s="139"/>
      <c r="Y731" s="139"/>
    </row>
    <row r="732" ht="15.75" customHeight="1">
      <c r="A732" s="139"/>
      <c r="B732" s="139"/>
      <c r="C732" s="139"/>
      <c r="D732" s="139"/>
      <c r="E732" s="139"/>
      <c r="F732" s="139"/>
      <c r="G732" s="139"/>
      <c r="H732" s="139"/>
      <c r="I732" s="139"/>
      <c r="J732" s="139"/>
      <c r="K732" s="139"/>
      <c r="L732" s="139"/>
      <c r="M732" s="139"/>
      <c r="N732" s="172"/>
      <c r="O732" s="172"/>
      <c r="P732" s="172"/>
      <c r="Q732" s="172"/>
      <c r="R732" s="172"/>
      <c r="S732" s="172"/>
      <c r="T732" s="139"/>
      <c r="U732" s="139"/>
      <c r="V732" s="139"/>
      <c r="W732" s="139"/>
      <c r="X732" s="139"/>
      <c r="Y732" s="139"/>
    </row>
    <row r="733" ht="15.75" customHeight="1">
      <c r="A733" s="139"/>
      <c r="B733" s="139"/>
      <c r="C733" s="139"/>
      <c r="D733" s="139"/>
      <c r="E733" s="139"/>
      <c r="F733" s="139"/>
      <c r="G733" s="139"/>
      <c r="H733" s="139"/>
      <c r="I733" s="139"/>
      <c r="J733" s="139"/>
      <c r="K733" s="139"/>
      <c r="L733" s="139"/>
      <c r="M733" s="139"/>
      <c r="N733" s="172"/>
      <c r="O733" s="172"/>
      <c r="P733" s="172"/>
      <c r="Q733" s="172"/>
      <c r="R733" s="172"/>
      <c r="S733" s="172"/>
      <c r="T733" s="139"/>
      <c r="U733" s="139"/>
      <c r="V733" s="139"/>
      <c r="W733" s="139"/>
      <c r="X733" s="139"/>
      <c r="Y733" s="139"/>
    </row>
    <row r="734" ht="15.75" customHeight="1">
      <c r="A734" s="139"/>
      <c r="B734" s="139"/>
      <c r="C734" s="139"/>
      <c r="D734" s="139"/>
      <c r="E734" s="139"/>
      <c r="F734" s="139"/>
      <c r="G734" s="139"/>
      <c r="H734" s="139"/>
      <c r="I734" s="139"/>
      <c r="J734" s="139"/>
      <c r="K734" s="139"/>
      <c r="L734" s="139"/>
      <c r="M734" s="139"/>
      <c r="N734" s="172"/>
      <c r="O734" s="172"/>
      <c r="P734" s="172"/>
      <c r="Q734" s="172"/>
      <c r="R734" s="172"/>
      <c r="S734" s="172"/>
      <c r="T734" s="139"/>
      <c r="U734" s="139"/>
      <c r="V734" s="139"/>
      <c r="W734" s="139"/>
      <c r="X734" s="139"/>
      <c r="Y734" s="139"/>
    </row>
    <row r="735" ht="15.75" customHeight="1">
      <c r="A735" s="139"/>
      <c r="B735" s="139"/>
      <c r="C735" s="139"/>
      <c r="D735" s="139"/>
      <c r="E735" s="139"/>
      <c r="F735" s="139"/>
      <c r="G735" s="139"/>
      <c r="H735" s="139"/>
      <c r="I735" s="139"/>
      <c r="J735" s="139"/>
      <c r="K735" s="139"/>
      <c r="L735" s="139"/>
      <c r="M735" s="139"/>
      <c r="N735" s="172"/>
      <c r="O735" s="172"/>
      <c r="P735" s="172"/>
      <c r="Q735" s="172"/>
      <c r="R735" s="172"/>
      <c r="S735" s="172"/>
      <c r="T735" s="139"/>
      <c r="U735" s="139"/>
      <c r="V735" s="139"/>
      <c r="W735" s="139"/>
      <c r="X735" s="139"/>
      <c r="Y735" s="139"/>
    </row>
    <row r="736" ht="15.75" customHeight="1">
      <c r="A736" s="139"/>
      <c r="B736" s="139"/>
      <c r="C736" s="139"/>
      <c r="D736" s="139"/>
      <c r="E736" s="139"/>
      <c r="F736" s="139"/>
      <c r="G736" s="139"/>
      <c r="H736" s="139"/>
      <c r="I736" s="139"/>
      <c r="J736" s="139"/>
      <c r="K736" s="139"/>
      <c r="L736" s="139"/>
      <c r="M736" s="139"/>
      <c r="N736" s="172"/>
      <c r="O736" s="172"/>
      <c r="P736" s="172"/>
      <c r="Q736" s="172"/>
      <c r="R736" s="172"/>
      <c r="S736" s="172"/>
      <c r="T736" s="139"/>
      <c r="U736" s="139"/>
      <c r="V736" s="139"/>
      <c r="W736" s="139"/>
      <c r="X736" s="139"/>
      <c r="Y736" s="139"/>
    </row>
    <row r="737" ht="15.75" customHeight="1">
      <c r="A737" s="139"/>
      <c r="B737" s="139"/>
      <c r="C737" s="139"/>
      <c r="D737" s="139"/>
      <c r="E737" s="139"/>
      <c r="F737" s="139"/>
      <c r="G737" s="139"/>
      <c r="H737" s="139"/>
      <c r="I737" s="139"/>
      <c r="J737" s="139"/>
      <c r="K737" s="139"/>
      <c r="L737" s="139"/>
      <c r="M737" s="139"/>
      <c r="N737" s="172"/>
      <c r="O737" s="172"/>
      <c r="P737" s="172"/>
      <c r="Q737" s="172"/>
      <c r="R737" s="172"/>
      <c r="S737" s="172"/>
      <c r="T737" s="139"/>
      <c r="U737" s="139"/>
      <c r="V737" s="139"/>
      <c r="W737" s="139"/>
      <c r="X737" s="139"/>
      <c r="Y737" s="139"/>
    </row>
    <row r="738" ht="15.75" customHeight="1">
      <c r="A738" s="139"/>
      <c r="B738" s="139"/>
      <c r="C738" s="139"/>
      <c r="D738" s="139"/>
      <c r="E738" s="139"/>
      <c r="F738" s="139"/>
      <c r="G738" s="139"/>
      <c r="H738" s="139"/>
      <c r="I738" s="139"/>
      <c r="J738" s="139"/>
      <c r="K738" s="139"/>
      <c r="L738" s="139"/>
      <c r="M738" s="139"/>
      <c r="N738" s="172"/>
      <c r="O738" s="172"/>
      <c r="P738" s="172"/>
      <c r="Q738" s="172"/>
      <c r="R738" s="172"/>
      <c r="S738" s="172"/>
      <c r="T738" s="139"/>
      <c r="U738" s="139"/>
      <c r="V738" s="139"/>
      <c r="W738" s="139"/>
      <c r="X738" s="139"/>
      <c r="Y738" s="139"/>
    </row>
    <row r="739" ht="15.75" customHeight="1">
      <c r="A739" s="139"/>
      <c r="B739" s="139"/>
      <c r="C739" s="139"/>
      <c r="D739" s="139"/>
      <c r="E739" s="139"/>
      <c r="F739" s="139"/>
      <c r="G739" s="139"/>
      <c r="H739" s="139"/>
      <c r="I739" s="139"/>
      <c r="J739" s="139"/>
      <c r="K739" s="139"/>
      <c r="L739" s="139"/>
      <c r="M739" s="139"/>
      <c r="N739" s="172"/>
      <c r="O739" s="172"/>
      <c r="P739" s="172"/>
      <c r="Q739" s="172"/>
      <c r="R739" s="172"/>
      <c r="S739" s="172"/>
      <c r="T739" s="139"/>
      <c r="U739" s="139"/>
      <c r="V739" s="139"/>
      <c r="W739" s="139"/>
      <c r="X739" s="139"/>
      <c r="Y739" s="139"/>
    </row>
    <row r="740" ht="15.75" customHeight="1">
      <c r="A740" s="139"/>
      <c r="B740" s="139"/>
      <c r="C740" s="139"/>
      <c r="D740" s="139"/>
      <c r="E740" s="139"/>
      <c r="F740" s="139"/>
      <c r="G740" s="139"/>
      <c r="H740" s="139"/>
      <c r="I740" s="139"/>
      <c r="J740" s="139"/>
      <c r="K740" s="139"/>
      <c r="L740" s="139"/>
      <c r="M740" s="139"/>
      <c r="N740" s="172"/>
      <c r="O740" s="172"/>
      <c r="P740" s="172"/>
      <c r="Q740" s="172"/>
      <c r="R740" s="172"/>
      <c r="S740" s="172"/>
      <c r="T740" s="139"/>
      <c r="U740" s="139"/>
      <c r="V740" s="139"/>
      <c r="W740" s="139"/>
      <c r="X740" s="139"/>
      <c r="Y740" s="139"/>
    </row>
    <row r="741" ht="15.75" customHeight="1">
      <c r="A741" s="139"/>
      <c r="B741" s="139"/>
      <c r="C741" s="139"/>
      <c r="D741" s="139"/>
      <c r="E741" s="139"/>
      <c r="F741" s="139"/>
      <c r="G741" s="139"/>
      <c r="H741" s="139"/>
      <c r="I741" s="139"/>
      <c r="J741" s="139"/>
      <c r="K741" s="139"/>
      <c r="L741" s="139"/>
      <c r="M741" s="139"/>
      <c r="N741" s="172"/>
      <c r="O741" s="172"/>
      <c r="P741" s="172"/>
      <c r="Q741" s="172"/>
      <c r="R741" s="172"/>
      <c r="S741" s="172"/>
      <c r="T741" s="139"/>
      <c r="U741" s="139"/>
      <c r="V741" s="139"/>
      <c r="W741" s="139"/>
      <c r="X741" s="139"/>
      <c r="Y741" s="139"/>
    </row>
    <row r="742" ht="15.75" customHeight="1">
      <c r="A742" s="139"/>
      <c r="B742" s="139"/>
      <c r="C742" s="139"/>
      <c r="D742" s="139"/>
      <c r="E742" s="139"/>
      <c r="F742" s="139"/>
      <c r="G742" s="139"/>
      <c r="H742" s="139"/>
      <c r="I742" s="139"/>
      <c r="J742" s="139"/>
      <c r="K742" s="139"/>
      <c r="L742" s="139"/>
      <c r="M742" s="139"/>
      <c r="N742" s="172"/>
      <c r="O742" s="172"/>
      <c r="P742" s="172"/>
      <c r="Q742" s="172"/>
      <c r="R742" s="172"/>
      <c r="S742" s="172"/>
      <c r="T742" s="139"/>
      <c r="U742" s="139"/>
      <c r="V742" s="139"/>
      <c r="W742" s="139"/>
      <c r="X742" s="139"/>
      <c r="Y742" s="139"/>
    </row>
    <row r="743" ht="15.75" customHeight="1">
      <c r="A743" s="139"/>
      <c r="B743" s="139"/>
      <c r="C743" s="139"/>
      <c r="D743" s="139"/>
      <c r="E743" s="139"/>
      <c r="F743" s="139"/>
      <c r="G743" s="139"/>
      <c r="H743" s="139"/>
      <c r="I743" s="139"/>
      <c r="J743" s="139"/>
      <c r="K743" s="139"/>
      <c r="L743" s="139"/>
      <c r="M743" s="139"/>
      <c r="N743" s="172"/>
      <c r="O743" s="172"/>
      <c r="P743" s="172"/>
      <c r="Q743" s="172"/>
      <c r="R743" s="172"/>
      <c r="S743" s="172"/>
      <c r="T743" s="139"/>
      <c r="U743" s="139"/>
      <c r="V743" s="139"/>
      <c r="W743" s="139"/>
      <c r="X743" s="139"/>
      <c r="Y743" s="139"/>
    </row>
    <row r="744" ht="15.75" customHeight="1">
      <c r="A744" s="139"/>
      <c r="B744" s="139"/>
      <c r="C744" s="139"/>
      <c r="D744" s="139"/>
      <c r="E744" s="139"/>
      <c r="F744" s="139"/>
      <c r="G744" s="139"/>
      <c r="H744" s="139"/>
      <c r="I744" s="139"/>
      <c r="J744" s="139"/>
      <c r="K744" s="139"/>
      <c r="L744" s="139"/>
      <c r="M744" s="139"/>
      <c r="N744" s="172"/>
      <c r="O744" s="172"/>
      <c r="P744" s="172"/>
      <c r="Q744" s="172"/>
      <c r="R744" s="172"/>
      <c r="S744" s="172"/>
      <c r="T744" s="139"/>
      <c r="U744" s="139"/>
      <c r="V744" s="139"/>
      <c r="W744" s="139"/>
      <c r="X744" s="139"/>
      <c r="Y744" s="139"/>
    </row>
    <row r="745" ht="15.75" customHeight="1">
      <c r="A745" s="139"/>
      <c r="B745" s="139"/>
      <c r="C745" s="139"/>
      <c r="D745" s="139"/>
      <c r="E745" s="139"/>
      <c r="F745" s="139"/>
      <c r="G745" s="139"/>
      <c r="H745" s="139"/>
      <c r="I745" s="139"/>
      <c r="J745" s="139"/>
      <c r="K745" s="139"/>
      <c r="L745" s="139"/>
      <c r="M745" s="139"/>
      <c r="N745" s="172"/>
      <c r="O745" s="172"/>
      <c r="P745" s="172"/>
      <c r="Q745" s="172"/>
      <c r="R745" s="172"/>
      <c r="S745" s="172"/>
      <c r="T745" s="139"/>
      <c r="U745" s="139"/>
      <c r="V745" s="139"/>
      <c r="W745" s="139"/>
      <c r="X745" s="139"/>
      <c r="Y745" s="139"/>
    </row>
    <row r="746" ht="15.75" customHeight="1">
      <c r="A746" s="139"/>
      <c r="B746" s="139"/>
      <c r="C746" s="139"/>
      <c r="D746" s="139"/>
      <c r="E746" s="139"/>
      <c r="F746" s="139"/>
      <c r="G746" s="139"/>
      <c r="H746" s="139"/>
      <c r="I746" s="139"/>
      <c r="J746" s="139"/>
      <c r="K746" s="139"/>
      <c r="L746" s="139"/>
      <c r="M746" s="139"/>
      <c r="N746" s="172"/>
      <c r="O746" s="172"/>
      <c r="P746" s="172"/>
      <c r="Q746" s="172"/>
      <c r="R746" s="172"/>
      <c r="S746" s="172"/>
      <c r="T746" s="139"/>
      <c r="U746" s="139"/>
      <c r="V746" s="139"/>
      <c r="W746" s="139"/>
      <c r="X746" s="139"/>
      <c r="Y746" s="139"/>
    </row>
    <row r="747" ht="15.75" customHeight="1">
      <c r="A747" s="139"/>
      <c r="B747" s="139"/>
      <c r="C747" s="139"/>
      <c r="D747" s="139"/>
      <c r="E747" s="139"/>
      <c r="F747" s="139"/>
      <c r="G747" s="139"/>
      <c r="H747" s="139"/>
      <c r="I747" s="139"/>
      <c r="J747" s="139"/>
      <c r="K747" s="139"/>
      <c r="L747" s="139"/>
      <c r="M747" s="139"/>
      <c r="N747" s="172"/>
      <c r="O747" s="172"/>
      <c r="P747" s="172"/>
      <c r="Q747" s="172"/>
      <c r="R747" s="172"/>
      <c r="S747" s="172"/>
      <c r="T747" s="139"/>
      <c r="U747" s="139"/>
      <c r="V747" s="139"/>
      <c r="W747" s="139"/>
      <c r="X747" s="139"/>
      <c r="Y747" s="139"/>
    </row>
    <row r="748" ht="15.75" customHeight="1">
      <c r="A748" s="139"/>
      <c r="B748" s="139"/>
      <c r="C748" s="139"/>
      <c r="D748" s="139"/>
      <c r="E748" s="139"/>
      <c r="F748" s="139"/>
      <c r="G748" s="139"/>
      <c r="H748" s="139"/>
      <c r="I748" s="139"/>
      <c r="J748" s="139"/>
      <c r="K748" s="139"/>
      <c r="L748" s="139"/>
      <c r="M748" s="139"/>
      <c r="N748" s="172"/>
      <c r="O748" s="172"/>
      <c r="P748" s="172"/>
      <c r="Q748" s="172"/>
      <c r="R748" s="172"/>
      <c r="S748" s="172"/>
      <c r="T748" s="139"/>
      <c r="U748" s="139"/>
      <c r="V748" s="139"/>
      <c r="W748" s="139"/>
      <c r="X748" s="139"/>
      <c r="Y748" s="139"/>
    </row>
    <row r="749" ht="15.75" customHeight="1">
      <c r="A749" s="139"/>
      <c r="B749" s="139"/>
      <c r="C749" s="139"/>
      <c r="D749" s="139"/>
      <c r="E749" s="139"/>
      <c r="F749" s="139"/>
      <c r="G749" s="139"/>
      <c r="H749" s="139"/>
      <c r="I749" s="139"/>
      <c r="J749" s="139"/>
      <c r="K749" s="139"/>
      <c r="L749" s="139"/>
      <c r="M749" s="139"/>
      <c r="N749" s="172"/>
      <c r="O749" s="172"/>
      <c r="P749" s="172"/>
      <c r="Q749" s="172"/>
      <c r="R749" s="172"/>
      <c r="S749" s="172"/>
      <c r="T749" s="139"/>
      <c r="U749" s="139"/>
      <c r="V749" s="139"/>
      <c r="W749" s="139"/>
      <c r="X749" s="139"/>
      <c r="Y749" s="139"/>
    </row>
    <row r="750" ht="15.75" customHeight="1">
      <c r="A750" s="139"/>
      <c r="B750" s="139"/>
      <c r="C750" s="139"/>
      <c r="D750" s="139"/>
      <c r="E750" s="139"/>
      <c r="F750" s="139"/>
      <c r="G750" s="139"/>
      <c r="H750" s="139"/>
      <c r="I750" s="139"/>
      <c r="J750" s="139"/>
      <c r="K750" s="139"/>
      <c r="L750" s="139"/>
      <c r="M750" s="139"/>
      <c r="N750" s="172"/>
      <c r="O750" s="172"/>
      <c r="P750" s="172"/>
      <c r="Q750" s="172"/>
      <c r="R750" s="172"/>
      <c r="S750" s="172"/>
      <c r="T750" s="139"/>
      <c r="U750" s="139"/>
      <c r="V750" s="139"/>
      <c r="W750" s="139"/>
      <c r="X750" s="139"/>
      <c r="Y750" s="139"/>
    </row>
    <row r="751" ht="15.75" customHeight="1">
      <c r="A751" s="139"/>
      <c r="B751" s="139"/>
      <c r="C751" s="139"/>
      <c r="D751" s="139"/>
      <c r="E751" s="139"/>
      <c r="F751" s="139"/>
      <c r="G751" s="139"/>
      <c r="H751" s="139"/>
      <c r="I751" s="139"/>
      <c r="J751" s="139"/>
      <c r="K751" s="139"/>
      <c r="L751" s="139"/>
      <c r="M751" s="139"/>
      <c r="N751" s="172"/>
      <c r="O751" s="172"/>
      <c r="P751" s="172"/>
      <c r="Q751" s="172"/>
      <c r="R751" s="172"/>
      <c r="S751" s="172"/>
      <c r="T751" s="139"/>
      <c r="U751" s="139"/>
      <c r="V751" s="139"/>
      <c r="W751" s="139"/>
      <c r="X751" s="139"/>
      <c r="Y751" s="139"/>
    </row>
    <row r="752" ht="15.75" customHeight="1">
      <c r="A752" s="139"/>
      <c r="B752" s="139"/>
      <c r="C752" s="139"/>
      <c r="D752" s="139"/>
      <c r="E752" s="139"/>
      <c r="F752" s="139"/>
      <c r="G752" s="139"/>
      <c r="H752" s="139"/>
      <c r="I752" s="139"/>
      <c r="J752" s="139"/>
      <c r="K752" s="139"/>
      <c r="L752" s="139"/>
      <c r="M752" s="139"/>
      <c r="N752" s="172"/>
      <c r="O752" s="172"/>
      <c r="P752" s="172"/>
      <c r="Q752" s="172"/>
      <c r="R752" s="172"/>
      <c r="S752" s="172"/>
      <c r="T752" s="139"/>
      <c r="U752" s="139"/>
      <c r="V752" s="139"/>
      <c r="W752" s="139"/>
      <c r="X752" s="139"/>
      <c r="Y752" s="139"/>
    </row>
    <row r="753" ht="15.75" customHeight="1">
      <c r="A753" s="139"/>
      <c r="B753" s="139"/>
      <c r="C753" s="139"/>
      <c r="D753" s="139"/>
      <c r="E753" s="139"/>
      <c r="F753" s="139"/>
      <c r="G753" s="139"/>
      <c r="H753" s="139"/>
      <c r="I753" s="139"/>
      <c r="J753" s="139"/>
      <c r="K753" s="139"/>
      <c r="L753" s="139"/>
      <c r="M753" s="139"/>
      <c r="N753" s="172"/>
      <c r="O753" s="172"/>
      <c r="P753" s="172"/>
      <c r="Q753" s="172"/>
      <c r="R753" s="172"/>
      <c r="S753" s="172"/>
      <c r="T753" s="139"/>
      <c r="U753" s="139"/>
      <c r="V753" s="139"/>
      <c r="W753" s="139"/>
      <c r="X753" s="139"/>
      <c r="Y753" s="139"/>
    </row>
    <row r="754" ht="15.75" customHeight="1">
      <c r="A754" s="139"/>
      <c r="B754" s="139"/>
      <c r="C754" s="139"/>
      <c r="D754" s="139"/>
      <c r="E754" s="139"/>
      <c r="F754" s="139"/>
      <c r="G754" s="139"/>
      <c r="H754" s="139"/>
      <c r="I754" s="139"/>
      <c r="J754" s="139"/>
      <c r="K754" s="139"/>
      <c r="L754" s="139"/>
      <c r="M754" s="139"/>
      <c r="N754" s="172"/>
      <c r="O754" s="172"/>
      <c r="P754" s="172"/>
      <c r="Q754" s="172"/>
      <c r="R754" s="172"/>
      <c r="S754" s="172"/>
      <c r="T754" s="139"/>
      <c r="U754" s="139"/>
      <c r="V754" s="139"/>
      <c r="W754" s="139"/>
      <c r="X754" s="139"/>
      <c r="Y754" s="139"/>
    </row>
    <row r="755" ht="15.75" customHeight="1">
      <c r="A755" s="139"/>
      <c r="B755" s="139"/>
      <c r="C755" s="139"/>
      <c r="D755" s="139"/>
      <c r="E755" s="139"/>
      <c r="F755" s="139"/>
      <c r="G755" s="139"/>
      <c r="H755" s="139"/>
      <c r="I755" s="139"/>
      <c r="J755" s="139"/>
      <c r="K755" s="139"/>
      <c r="L755" s="139"/>
      <c r="M755" s="139"/>
      <c r="N755" s="172"/>
      <c r="O755" s="172"/>
      <c r="P755" s="172"/>
      <c r="Q755" s="172"/>
      <c r="R755" s="172"/>
      <c r="S755" s="172"/>
      <c r="T755" s="139"/>
      <c r="U755" s="139"/>
      <c r="V755" s="139"/>
      <c r="W755" s="139"/>
      <c r="X755" s="139"/>
      <c r="Y755" s="139"/>
    </row>
    <row r="756" ht="15.75" customHeight="1">
      <c r="A756" s="139"/>
      <c r="B756" s="139"/>
      <c r="C756" s="139"/>
      <c r="D756" s="139"/>
      <c r="E756" s="139"/>
      <c r="F756" s="139"/>
      <c r="G756" s="139"/>
      <c r="H756" s="139"/>
      <c r="I756" s="139"/>
      <c r="J756" s="139"/>
      <c r="K756" s="139"/>
      <c r="L756" s="139"/>
      <c r="M756" s="139"/>
      <c r="N756" s="172"/>
      <c r="O756" s="172"/>
      <c r="P756" s="172"/>
      <c r="Q756" s="172"/>
      <c r="R756" s="172"/>
      <c r="S756" s="172"/>
      <c r="T756" s="139"/>
      <c r="U756" s="139"/>
      <c r="V756" s="139"/>
      <c r="W756" s="139"/>
      <c r="X756" s="139"/>
      <c r="Y756" s="139"/>
    </row>
    <row r="757" ht="15.75" customHeight="1">
      <c r="A757" s="139"/>
      <c r="B757" s="139"/>
      <c r="C757" s="139"/>
      <c r="D757" s="139"/>
      <c r="E757" s="139"/>
      <c r="F757" s="139"/>
      <c r="G757" s="139"/>
      <c r="H757" s="139"/>
      <c r="I757" s="139"/>
      <c r="J757" s="139"/>
      <c r="K757" s="139"/>
      <c r="L757" s="139"/>
      <c r="M757" s="139"/>
      <c r="N757" s="172"/>
      <c r="O757" s="172"/>
      <c r="P757" s="172"/>
      <c r="Q757" s="172"/>
      <c r="R757" s="172"/>
      <c r="S757" s="172"/>
      <c r="T757" s="139"/>
      <c r="U757" s="139"/>
      <c r="V757" s="139"/>
      <c r="W757" s="139"/>
      <c r="X757" s="139"/>
      <c r="Y757" s="139"/>
    </row>
    <row r="758" ht="15.75" customHeight="1">
      <c r="A758" s="139"/>
      <c r="B758" s="139"/>
      <c r="C758" s="139"/>
      <c r="D758" s="139"/>
      <c r="E758" s="139"/>
      <c r="F758" s="139"/>
      <c r="G758" s="139"/>
      <c r="H758" s="139"/>
      <c r="I758" s="139"/>
      <c r="J758" s="139"/>
      <c r="K758" s="139"/>
      <c r="L758" s="139"/>
      <c r="M758" s="139"/>
      <c r="N758" s="172"/>
      <c r="O758" s="172"/>
      <c r="P758" s="172"/>
      <c r="Q758" s="172"/>
      <c r="R758" s="172"/>
      <c r="S758" s="172"/>
      <c r="T758" s="139"/>
      <c r="U758" s="139"/>
      <c r="V758" s="139"/>
      <c r="W758" s="139"/>
      <c r="X758" s="139"/>
      <c r="Y758" s="139"/>
    </row>
    <row r="759" ht="15.75" customHeight="1">
      <c r="A759" s="139"/>
      <c r="B759" s="139"/>
      <c r="C759" s="139"/>
      <c r="D759" s="139"/>
      <c r="E759" s="139"/>
      <c r="F759" s="139"/>
      <c r="G759" s="139"/>
      <c r="H759" s="139"/>
      <c r="I759" s="139"/>
      <c r="J759" s="139"/>
      <c r="K759" s="139"/>
      <c r="L759" s="139"/>
      <c r="M759" s="139"/>
      <c r="N759" s="172"/>
      <c r="O759" s="172"/>
      <c r="P759" s="172"/>
      <c r="Q759" s="172"/>
      <c r="R759" s="172"/>
      <c r="S759" s="172"/>
      <c r="T759" s="139"/>
      <c r="U759" s="139"/>
      <c r="V759" s="139"/>
      <c r="W759" s="139"/>
      <c r="X759" s="139"/>
      <c r="Y759" s="139"/>
    </row>
    <row r="760" ht="15.75" customHeight="1">
      <c r="A760" s="139"/>
      <c r="B760" s="139"/>
      <c r="C760" s="139"/>
      <c r="D760" s="139"/>
      <c r="E760" s="139"/>
      <c r="F760" s="139"/>
      <c r="G760" s="139"/>
      <c r="H760" s="139"/>
      <c r="I760" s="139"/>
      <c r="J760" s="139"/>
      <c r="K760" s="139"/>
      <c r="L760" s="139"/>
      <c r="M760" s="139"/>
      <c r="N760" s="172"/>
      <c r="O760" s="172"/>
      <c r="P760" s="172"/>
      <c r="Q760" s="172"/>
      <c r="R760" s="172"/>
      <c r="S760" s="172"/>
      <c r="T760" s="139"/>
      <c r="U760" s="139"/>
      <c r="V760" s="139"/>
      <c r="W760" s="139"/>
      <c r="X760" s="139"/>
      <c r="Y760" s="139"/>
    </row>
    <row r="761" ht="15.75" customHeight="1">
      <c r="A761" s="139"/>
      <c r="B761" s="139"/>
      <c r="C761" s="139"/>
      <c r="D761" s="139"/>
      <c r="E761" s="139"/>
      <c r="F761" s="139"/>
      <c r="G761" s="139"/>
      <c r="H761" s="139"/>
      <c r="I761" s="139"/>
      <c r="J761" s="139"/>
      <c r="K761" s="139"/>
      <c r="L761" s="139"/>
      <c r="M761" s="139"/>
      <c r="N761" s="172"/>
      <c r="O761" s="172"/>
      <c r="P761" s="172"/>
      <c r="Q761" s="172"/>
      <c r="R761" s="172"/>
      <c r="S761" s="172"/>
      <c r="T761" s="139"/>
      <c r="U761" s="139"/>
      <c r="V761" s="139"/>
      <c r="W761" s="139"/>
      <c r="X761" s="139"/>
      <c r="Y761" s="139"/>
    </row>
    <row r="762" ht="15.75" customHeight="1">
      <c r="A762" s="139"/>
      <c r="B762" s="139"/>
      <c r="C762" s="139"/>
      <c r="D762" s="139"/>
      <c r="E762" s="139"/>
      <c r="F762" s="139"/>
      <c r="G762" s="139"/>
      <c r="H762" s="139"/>
      <c r="I762" s="139"/>
      <c r="J762" s="139"/>
      <c r="K762" s="139"/>
      <c r="L762" s="139"/>
      <c r="M762" s="139"/>
      <c r="N762" s="172"/>
      <c r="O762" s="172"/>
      <c r="P762" s="172"/>
      <c r="Q762" s="172"/>
      <c r="R762" s="172"/>
      <c r="S762" s="172"/>
      <c r="T762" s="139"/>
      <c r="U762" s="139"/>
      <c r="V762" s="139"/>
      <c r="W762" s="139"/>
      <c r="X762" s="139"/>
      <c r="Y762" s="139"/>
    </row>
    <row r="763" ht="15.75" customHeight="1">
      <c r="A763" s="139"/>
      <c r="B763" s="139"/>
      <c r="C763" s="139"/>
      <c r="D763" s="139"/>
      <c r="E763" s="139"/>
      <c r="F763" s="139"/>
      <c r="G763" s="139"/>
      <c r="H763" s="139"/>
      <c r="I763" s="139"/>
      <c r="J763" s="139"/>
      <c r="K763" s="139"/>
      <c r="L763" s="139"/>
      <c r="M763" s="139"/>
      <c r="N763" s="172"/>
      <c r="O763" s="172"/>
      <c r="P763" s="172"/>
      <c r="Q763" s="172"/>
      <c r="R763" s="172"/>
      <c r="S763" s="172"/>
      <c r="T763" s="139"/>
      <c r="U763" s="139"/>
      <c r="V763" s="139"/>
      <c r="W763" s="139"/>
      <c r="X763" s="139"/>
      <c r="Y763" s="139"/>
    </row>
    <row r="764" ht="15.75" customHeight="1">
      <c r="A764" s="139"/>
      <c r="B764" s="139"/>
      <c r="C764" s="139"/>
      <c r="D764" s="139"/>
      <c r="E764" s="139"/>
      <c r="F764" s="139"/>
      <c r="G764" s="139"/>
      <c r="H764" s="139"/>
      <c r="I764" s="139"/>
      <c r="J764" s="139"/>
      <c r="K764" s="139"/>
      <c r="L764" s="139"/>
      <c r="M764" s="139"/>
      <c r="N764" s="172"/>
      <c r="O764" s="172"/>
      <c r="P764" s="172"/>
      <c r="Q764" s="172"/>
      <c r="R764" s="172"/>
      <c r="S764" s="172"/>
      <c r="T764" s="139"/>
      <c r="U764" s="139"/>
      <c r="V764" s="139"/>
      <c r="W764" s="139"/>
      <c r="X764" s="139"/>
      <c r="Y764" s="139"/>
    </row>
    <row r="765" ht="15.75" customHeight="1">
      <c r="A765" s="139"/>
      <c r="B765" s="139"/>
      <c r="C765" s="139"/>
      <c r="D765" s="139"/>
      <c r="E765" s="139"/>
      <c r="F765" s="139"/>
      <c r="G765" s="139"/>
      <c r="H765" s="139"/>
      <c r="I765" s="139"/>
      <c r="J765" s="139"/>
      <c r="K765" s="139"/>
      <c r="L765" s="139"/>
      <c r="M765" s="139"/>
      <c r="N765" s="172"/>
      <c r="O765" s="172"/>
      <c r="P765" s="172"/>
      <c r="Q765" s="172"/>
      <c r="R765" s="172"/>
      <c r="S765" s="172"/>
      <c r="T765" s="139"/>
      <c r="U765" s="139"/>
      <c r="V765" s="139"/>
      <c r="W765" s="139"/>
      <c r="X765" s="139"/>
      <c r="Y765" s="139"/>
    </row>
    <row r="766" ht="15.75" customHeight="1">
      <c r="A766" s="139"/>
      <c r="B766" s="139"/>
      <c r="C766" s="139"/>
      <c r="D766" s="139"/>
      <c r="E766" s="139"/>
      <c r="F766" s="139"/>
      <c r="G766" s="139"/>
      <c r="H766" s="139"/>
      <c r="I766" s="139"/>
      <c r="J766" s="139"/>
      <c r="K766" s="139"/>
      <c r="L766" s="139"/>
      <c r="M766" s="139"/>
      <c r="N766" s="172"/>
      <c r="O766" s="172"/>
      <c r="P766" s="172"/>
      <c r="Q766" s="172"/>
      <c r="R766" s="172"/>
      <c r="S766" s="172"/>
      <c r="T766" s="139"/>
      <c r="U766" s="139"/>
      <c r="V766" s="139"/>
      <c r="W766" s="139"/>
      <c r="X766" s="139"/>
      <c r="Y766" s="139"/>
    </row>
    <row r="767" ht="15.75" customHeight="1">
      <c r="A767" s="139"/>
      <c r="B767" s="139"/>
      <c r="C767" s="139"/>
      <c r="D767" s="139"/>
      <c r="E767" s="139"/>
      <c r="F767" s="139"/>
      <c r="G767" s="139"/>
      <c r="H767" s="139"/>
      <c r="I767" s="139"/>
      <c r="J767" s="139"/>
      <c r="K767" s="139"/>
      <c r="L767" s="139"/>
      <c r="M767" s="139"/>
      <c r="N767" s="172"/>
      <c r="O767" s="172"/>
      <c r="P767" s="172"/>
      <c r="Q767" s="172"/>
      <c r="R767" s="172"/>
      <c r="S767" s="172"/>
      <c r="T767" s="139"/>
      <c r="U767" s="139"/>
      <c r="V767" s="139"/>
      <c r="W767" s="139"/>
      <c r="X767" s="139"/>
      <c r="Y767" s="139"/>
    </row>
    <row r="768" ht="15.75" customHeight="1">
      <c r="A768" s="139"/>
      <c r="B768" s="139"/>
      <c r="C768" s="139"/>
      <c r="D768" s="139"/>
      <c r="E768" s="139"/>
      <c r="F768" s="139"/>
      <c r="G768" s="139"/>
      <c r="H768" s="139"/>
      <c r="I768" s="139"/>
      <c r="J768" s="139"/>
      <c r="K768" s="139"/>
      <c r="L768" s="139"/>
      <c r="M768" s="139"/>
      <c r="N768" s="172"/>
      <c r="O768" s="172"/>
      <c r="P768" s="172"/>
      <c r="Q768" s="172"/>
      <c r="R768" s="172"/>
      <c r="S768" s="172"/>
      <c r="T768" s="139"/>
      <c r="U768" s="139"/>
      <c r="V768" s="139"/>
      <c r="W768" s="139"/>
      <c r="X768" s="139"/>
      <c r="Y768" s="139"/>
    </row>
    <row r="769" ht="15.75" customHeight="1">
      <c r="A769" s="139"/>
      <c r="B769" s="139"/>
      <c r="C769" s="139"/>
      <c r="D769" s="139"/>
      <c r="E769" s="139"/>
      <c r="F769" s="139"/>
      <c r="G769" s="139"/>
      <c r="H769" s="139"/>
      <c r="I769" s="139"/>
      <c r="J769" s="139"/>
      <c r="K769" s="139"/>
      <c r="L769" s="139"/>
      <c r="M769" s="139"/>
      <c r="N769" s="172"/>
      <c r="O769" s="172"/>
      <c r="P769" s="172"/>
      <c r="Q769" s="172"/>
      <c r="R769" s="172"/>
      <c r="S769" s="172"/>
      <c r="T769" s="139"/>
      <c r="U769" s="139"/>
      <c r="V769" s="139"/>
      <c r="W769" s="139"/>
      <c r="X769" s="139"/>
      <c r="Y769" s="139"/>
    </row>
    <row r="770" ht="15.75" customHeight="1">
      <c r="A770" s="139"/>
      <c r="B770" s="139"/>
      <c r="C770" s="139"/>
      <c r="D770" s="139"/>
      <c r="E770" s="139"/>
      <c r="F770" s="139"/>
      <c r="G770" s="139"/>
      <c r="H770" s="139"/>
      <c r="I770" s="139"/>
      <c r="J770" s="139"/>
      <c r="K770" s="139"/>
      <c r="L770" s="139"/>
      <c r="M770" s="139"/>
      <c r="N770" s="172"/>
      <c r="O770" s="172"/>
      <c r="P770" s="172"/>
      <c r="Q770" s="172"/>
      <c r="R770" s="172"/>
      <c r="S770" s="172"/>
      <c r="T770" s="139"/>
      <c r="U770" s="139"/>
      <c r="V770" s="139"/>
      <c r="W770" s="139"/>
      <c r="X770" s="139"/>
      <c r="Y770" s="139"/>
    </row>
    <row r="771" ht="15.75" customHeight="1">
      <c r="A771" s="139"/>
      <c r="B771" s="139"/>
      <c r="C771" s="139"/>
      <c r="D771" s="139"/>
      <c r="E771" s="139"/>
      <c r="F771" s="139"/>
      <c r="G771" s="139"/>
      <c r="H771" s="139"/>
      <c r="I771" s="139"/>
      <c r="J771" s="139"/>
      <c r="K771" s="139"/>
      <c r="L771" s="139"/>
      <c r="M771" s="139"/>
      <c r="N771" s="172"/>
      <c r="O771" s="172"/>
      <c r="P771" s="172"/>
      <c r="Q771" s="172"/>
      <c r="R771" s="172"/>
      <c r="S771" s="172"/>
      <c r="T771" s="139"/>
      <c r="U771" s="139"/>
      <c r="V771" s="139"/>
      <c r="W771" s="139"/>
      <c r="X771" s="139"/>
      <c r="Y771" s="139"/>
    </row>
    <row r="772" ht="15.75" customHeight="1">
      <c r="A772" s="139"/>
      <c r="B772" s="139"/>
      <c r="C772" s="139"/>
      <c r="D772" s="139"/>
      <c r="E772" s="139"/>
      <c r="F772" s="139"/>
      <c r="G772" s="139"/>
      <c r="H772" s="139"/>
      <c r="I772" s="139"/>
      <c r="J772" s="139"/>
      <c r="K772" s="139"/>
      <c r="L772" s="139"/>
      <c r="M772" s="139"/>
      <c r="N772" s="172"/>
      <c r="O772" s="172"/>
      <c r="P772" s="172"/>
      <c r="Q772" s="172"/>
      <c r="R772" s="172"/>
      <c r="S772" s="172"/>
      <c r="T772" s="139"/>
      <c r="U772" s="139"/>
      <c r="V772" s="139"/>
      <c r="W772" s="139"/>
      <c r="X772" s="139"/>
      <c r="Y772" s="139"/>
    </row>
    <row r="773" ht="15.75" customHeight="1">
      <c r="A773" s="139"/>
      <c r="B773" s="139"/>
      <c r="C773" s="139"/>
      <c r="D773" s="139"/>
      <c r="E773" s="139"/>
      <c r="F773" s="139"/>
      <c r="G773" s="139"/>
      <c r="H773" s="139"/>
      <c r="I773" s="139"/>
      <c r="J773" s="139"/>
      <c r="K773" s="139"/>
      <c r="L773" s="139"/>
      <c r="M773" s="139"/>
      <c r="N773" s="172"/>
      <c r="O773" s="172"/>
      <c r="P773" s="172"/>
      <c r="Q773" s="172"/>
      <c r="R773" s="172"/>
      <c r="S773" s="172"/>
      <c r="T773" s="139"/>
      <c r="U773" s="139"/>
      <c r="V773" s="139"/>
      <c r="W773" s="139"/>
      <c r="X773" s="139"/>
      <c r="Y773" s="139"/>
    </row>
    <row r="774" ht="15.75" customHeight="1">
      <c r="A774" s="139"/>
      <c r="B774" s="139"/>
      <c r="C774" s="139"/>
      <c r="D774" s="139"/>
      <c r="E774" s="139"/>
      <c r="F774" s="139"/>
      <c r="G774" s="139"/>
      <c r="H774" s="139"/>
      <c r="I774" s="139"/>
      <c r="J774" s="139"/>
      <c r="K774" s="139"/>
      <c r="L774" s="139"/>
      <c r="M774" s="139"/>
      <c r="N774" s="172"/>
      <c r="O774" s="172"/>
      <c r="P774" s="172"/>
      <c r="Q774" s="172"/>
      <c r="R774" s="172"/>
      <c r="S774" s="172"/>
      <c r="T774" s="139"/>
      <c r="U774" s="139"/>
      <c r="V774" s="139"/>
      <c r="W774" s="139"/>
      <c r="X774" s="139"/>
      <c r="Y774" s="139"/>
    </row>
    <row r="775" ht="15.75" customHeight="1">
      <c r="A775" s="139"/>
      <c r="B775" s="139"/>
      <c r="C775" s="139"/>
      <c r="D775" s="139"/>
      <c r="E775" s="139"/>
      <c r="F775" s="139"/>
      <c r="G775" s="139"/>
      <c r="H775" s="139"/>
      <c r="I775" s="139"/>
      <c r="J775" s="139"/>
      <c r="K775" s="139"/>
      <c r="L775" s="139"/>
      <c r="M775" s="139"/>
      <c r="N775" s="172"/>
      <c r="O775" s="172"/>
      <c r="P775" s="172"/>
      <c r="Q775" s="172"/>
      <c r="R775" s="172"/>
      <c r="S775" s="172"/>
      <c r="T775" s="139"/>
      <c r="U775" s="139"/>
      <c r="V775" s="139"/>
      <c r="W775" s="139"/>
      <c r="X775" s="139"/>
      <c r="Y775" s="139"/>
    </row>
    <row r="776" ht="15.75" customHeight="1">
      <c r="A776" s="139"/>
      <c r="B776" s="139"/>
      <c r="C776" s="139"/>
      <c r="D776" s="139"/>
      <c r="E776" s="139"/>
      <c r="F776" s="139"/>
      <c r="G776" s="139"/>
      <c r="H776" s="139"/>
      <c r="I776" s="139"/>
      <c r="J776" s="139"/>
      <c r="K776" s="139"/>
      <c r="L776" s="139"/>
      <c r="M776" s="139"/>
      <c r="N776" s="172"/>
      <c r="O776" s="172"/>
      <c r="P776" s="172"/>
      <c r="Q776" s="172"/>
      <c r="R776" s="172"/>
      <c r="S776" s="172"/>
      <c r="T776" s="139"/>
      <c r="U776" s="139"/>
      <c r="V776" s="139"/>
      <c r="W776" s="139"/>
      <c r="X776" s="139"/>
      <c r="Y776" s="139"/>
    </row>
    <row r="777" ht="15.75" customHeight="1">
      <c r="A777" s="139"/>
      <c r="B777" s="139"/>
      <c r="C777" s="139"/>
      <c r="D777" s="139"/>
      <c r="E777" s="139"/>
      <c r="F777" s="139"/>
      <c r="G777" s="139"/>
      <c r="H777" s="139"/>
      <c r="I777" s="139"/>
      <c r="J777" s="139"/>
      <c r="K777" s="139"/>
      <c r="L777" s="139"/>
      <c r="M777" s="139"/>
      <c r="N777" s="172"/>
      <c r="O777" s="172"/>
      <c r="P777" s="172"/>
      <c r="Q777" s="172"/>
      <c r="R777" s="172"/>
      <c r="S777" s="172"/>
      <c r="T777" s="139"/>
      <c r="U777" s="139"/>
      <c r="V777" s="139"/>
      <c r="W777" s="139"/>
      <c r="X777" s="139"/>
      <c r="Y777" s="139"/>
    </row>
    <row r="778" ht="15.75" customHeight="1">
      <c r="A778" s="139"/>
      <c r="B778" s="139"/>
      <c r="C778" s="139"/>
      <c r="D778" s="139"/>
      <c r="E778" s="139"/>
      <c r="F778" s="139"/>
      <c r="G778" s="139"/>
      <c r="H778" s="139"/>
      <c r="I778" s="139"/>
      <c r="J778" s="139"/>
      <c r="K778" s="139"/>
      <c r="L778" s="139"/>
      <c r="M778" s="139"/>
      <c r="N778" s="172"/>
      <c r="O778" s="172"/>
      <c r="P778" s="172"/>
      <c r="Q778" s="172"/>
      <c r="R778" s="172"/>
      <c r="S778" s="172"/>
      <c r="T778" s="139"/>
      <c r="U778" s="139"/>
      <c r="V778" s="139"/>
      <c r="W778" s="139"/>
      <c r="X778" s="139"/>
      <c r="Y778" s="139"/>
    </row>
    <row r="779" ht="15.75" customHeight="1">
      <c r="A779" s="139"/>
      <c r="B779" s="139"/>
      <c r="C779" s="139"/>
      <c r="D779" s="139"/>
      <c r="E779" s="139"/>
      <c r="F779" s="139"/>
      <c r="G779" s="139"/>
      <c r="H779" s="139"/>
      <c r="I779" s="139"/>
      <c r="J779" s="139"/>
      <c r="K779" s="139"/>
      <c r="L779" s="139"/>
      <c r="M779" s="139"/>
      <c r="N779" s="172"/>
      <c r="O779" s="172"/>
      <c r="P779" s="172"/>
      <c r="Q779" s="172"/>
      <c r="R779" s="172"/>
      <c r="S779" s="172"/>
      <c r="T779" s="139"/>
      <c r="U779" s="139"/>
      <c r="V779" s="139"/>
      <c r="W779" s="139"/>
      <c r="X779" s="139"/>
      <c r="Y779" s="139"/>
    </row>
    <row r="780" ht="15.75" customHeight="1">
      <c r="A780" s="139"/>
      <c r="B780" s="139"/>
      <c r="C780" s="139"/>
      <c r="D780" s="139"/>
      <c r="E780" s="139"/>
      <c r="F780" s="139"/>
      <c r="G780" s="139"/>
      <c r="H780" s="139"/>
      <c r="I780" s="139"/>
      <c r="J780" s="139"/>
      <c r="K780" s="139"/>
      <c r="L780" s="139"/>
      <c r="M780" s="139"/>
      <c r="N780" s="172"/>
      <c r="O780" s="172"/>
      <c r="P780" s="172"/>
      <c r="Q780" s="172"/>
      <c r="R780" s="172"/>
      <c r="S780" s="172"/>
      <c r="T780" s="139"/>
      <c r="U780" s="139"/>
      <c r="V780" s="139"/>
      <c r="W780" s="139"/>
      <c r="X780" s="139"/>
      <c r="Y780" s="139"/>
    </row>
    <row r="781" ht="15.75" customHeight="1">
      <c r="A781" s="139"/>
      <c r="B781" s="139"/>
      <c r="C781" s="139"/>
      <c r="D781" s="139"/>
      <c r="E781" s="139"/>
      <c r="F781" s="139"/>
      <c r="G781" s="139"/>
      <c r="H781" s="139"/>
      <c r="I781" s="139"/>
      <c r="J781" s="139"/>
      <c r="K781" s="139"/>
      <c r="L781" s="139"/>
      <c r="M781" s="139"/>
      <c r="N781" s="172"/>
      <c r="O781" s="172"/>
      <c r="P781" s="172"/>
      <c r="Q781" s="172"/>
      <c r="R781" s="172"/>
      <c r="S781" s="172"/>
      <c r="T781" s="139"/>
      <c r="U781" s="139"/>
      <c r="V781" s="139"/>
      <c r="W781" s="139"/>
      <c r="X781" s="139"/>
      <c r="Y781" s="139"/>
    </row>
    <row r="782" ht="15.75" customHeight="1">
      <c r="A782" s="139"/>
      <c r="B782" s="139"/>
      <c r="C782" s="139"/>
      <c r="D782" s="139"/>
      <c r="E782" s="139"/>
      <c r="F782" s="139"/>
      <c r="G782" s="139"/>
      <c r="H782" s="139"/>
      <c r="I782" s="139"/>
      <c r="J782" s="139"/>
      <c r="K782" s="139"/>
      <c r="L782" s="139"/>
      <c r="M782" s="139"/>
      <c r="N782" s="172"/>
      <c r="O782" s="172"/>
      <c r="P782" s="172"/>
      <c r="Q782" s="172"/>
      <c r="R782" s="172"/>
      <c r="S782" s="172"/>
      <c r="T782" s="139"/>
      <c r="U782" s="139"/>
      <c r="V782" s="139"/>
      <c r="W782" s="139"/>
      <c r="X782" s="139"/>
      <c r="Y782" s="139"/>
    </row>
    <row r="783" ht="15.75" customHeight="1">
      <c r="A783" s="139"/>
      <c r="B783" s="139"/>
      <c r="C783" s="139"/>
      <c r="D783" s="139"/>
      <c r="E783" s="139"/>
      <c r="F783" s="139"/>
      <c r="G783" s="139"/>
      <c r="H783" s="139"/>
      <c r="I783" s="139"/>
      <c r="J783" s="139"/>
      <c r="K783" s="139"/>
      <c r="L783" s="139"/>
      <c r="M783" s="139"/>
      <c r="N783" s="172"/>
      <c r="O783" s="172"/>
      <c r="P783" s="172"/>
      <c r="Q783" s="172"/>
      <c r="R783" s="172"/>
      <c r="S783" s="172"/>
      <c r="T783" s="139"/>
      <c r="U783" s="139"/>
      <c r="V783" s="139"/>
      <c r="W783" s="139"/>
      <c r="X783" s="139"/>
      <c r="Y783" s="139"/>
    </row>
    <row r="784" ht="15.75" customHeight="1">
      <c r="A784" s="139"/>
      <c r="B784" s="139"/>
      <c r="C784" s="139"/>
      <c r="D784" s="139"/>
      <c r="E784" s="139"/>
      <c r="F784" s="139"/>
      <c r="G784" s="139"/>
      <c r="H784" s="139"/>
      <c r="I784" s="139"/>
      <c r="J784" s="139"/>
      <c r="K784" s="139"/>
      <c r="L784" s="139"/>
      <c r="M784" s="139"/>
      <c r="N784" s="172"/>
      <c r="O784" s="172"/>
      <c r="P784" s="172"/>
      <c r="Q784" s="172"/>
      <c r="R784" s="172"/>
      <c r="S784" s="172"/>
      <c r="T784" s="139"/>
      <c r="U784" s="139"/>
      <c r="V784" s="139"/>
      <c r="W784" s="139"/>
      <c r="X784" s="139"/>
      <c r="Y784" s="139"/>
    </row>
    <row r="785" ht="15.75" customHeight="1">
      <c r="A785" s="139"/>
      <c r="B785" s="139"/>
      <c r="C785" s="139"/>
      <c r="D785" s="139"/>
      <c r="E785" s="139"/>
      <c r="F785" s="139"/>
      <c r="G785" s="139"/>
      <c r="H785" s="139"/>
      <c r="I785" s="139"/>
      <c r="J785" s="139"/>
      <c r="K785" s="139"/>
      <c r="L785" s="139"/>
      <c r="M785" s="139"/>
      <c r="N785" s="172"/>
      <c r="O785" s="172"/>
      <c r="P785" s="172"/>
      <c r="Q785" s="172"/>
      <c r="R785" s="172"/>
      <c r="S785" s="172"/>
      <c r="T785" s="139"/>
      <c r="U785" s="139"/>
      <c r="V785" s="139"/>
      <c r="W785" s="139"/>
      <c r="X785" s="139"/>
      <c r="Y785" s="139"/>
    </row>
    <row r="786" ht="15.75" customHeight="1">
      <c r="A786" s="139"/>
      <c r="B786" s="139"/>
      <c r="C786" s="139"/>
      <c r="D786" s="139"/>
      <c r="E786" s="139"/>
      <c r="F786" s="139"/>
      <c r="G786" s="139"/>
      <c r="H786" s="139"/>
      <c r="I786" s="139"/>
      <c r="J786" s="139"/>
      <c r="K786" s="139"/>
      <c r="L786" s="139"/>
      <c r="M786" s="139"/>
      <c r="N786" s="172"/>
      <c r="O786" s="172"/>
      <c r="P786" s="172"/>
      <c r="Q786" s="172"/>
      <c r="R786" s="172"/>
      <c r="S786" s="172"/>
      <c r="T786" s="139"/>
      <c r="U786" s="139"/>
      <c r="V786" s="139"/>
      <c r="W786" s="139"/>
      <c r="X786" s="139"/>
      <c r="Y786" s="139"/>
    </row>
    <row r="787" ht="15.75" customHeight="1">
      <c r="A787" s="139"/>
      <c r="B787" s="139"/>
      <c r="C787" s="139"/>
      <c r="D787" s="139"/>
      <c r="E787" s="139"/>
      <c r="F787" s="139"/>
      <c r="G787" s="139"/>
      <c r="H787" s="139"/>
      <c r="I787" s="139"/>
      <c r="J787" s="139"/>
      <c r="K787" s="139"/>
      <c r="L787" s="139"/>
      <c r="M787" s="139"/>
      <c r="N787" s="172"/>
      <c r="O787" s="172"/>
      <c r="P787" s="172"/>
      <c r="Q787" s="172"/>
      <c r="R787" s="172"/>
      <c r="S787" s="172"/>
      <c r="T787" s="139"/>
      <c r="U787" s="139"/>
      <c r="V787" s="139"/>
      <c r="W787" s="139"/>
      <c r="X787" s="139"/>
      <c r="Y787" s="139"/>
    </row>
    <row r="788" ht="15.75" customHeight="1">
      <c r="A788" s="139"/>
      <c r="B788" s="139"/>
      <c r="C788" s="139"/>
      <c r="D788" s="139"/>
      <c r="E788" s="139"/>
      <c r="F788" s="139"/>
      <c r="G788" s="139"/>
      <c r="H788" s="139"/>
      <c r="I788" s="139"/>
      <c r="J788" s="139"/>
      <c r="K788" s="139"/>
      <c r="L788" s="139"/>
      <c r="M788" s="139"/>
      <c r="N788" s="172"/>
      <c r="O788" s="172"/>
      <c r="P788" s="172"/>
      <c r="Q788" s="172"/>
      <c r="R788" s="172"/>
      <c r="S788" s="172"/>
      <c r="T788" s="139"/>
      <c r="U788" s="139"/>
      <c r="V788" s="139"/>
      <c r="W788" s="139"/>
      <c r="X788" s="139"/>
      <c r="Y788" s="139"/>
    </row>
    <row r="789" ht="15.75" customHeight="1">
      <c r="A789" s="139"/>
      <c r="B789" s="139"/>
      <c r="C789" s="139"/>
      <c r="D789" s="139"/>
      <c r="E789" s="139"/>
      <c r="F789" s="139"/>
      <c r="G789" s="139"/>
      <c r="H789" s="139"/>
      <c r="I789" s="139"/>
      <c r="J789" s="139"/>
      <c r="K789" s="139"/>
      <c r="L789" s="139"/>
      <c r="M789" s="139"/>
      <c r="N789" s="172"/>
      <c r="O789" s="172"/>
      <c r="P789" s="172"/>
      <c r="Q789" s="172"/>
      <c r="R789" s="172"/>
      <c r="S789" s="172"/>
      <c r="T789" s="139"/>
      <c r="U789" s="139"/>
      <c r="V789" s="139"/>
      <c r="W789" s="139"/>
      <c r="X789" s="139"/>
      <c r="Y789" s="139"/>
    </row>
    <row r="790" ht="15.75" customHeight="1">
      <c r="A790" s="139"/>
      <c r="B790" s="139"/>
      <c r="C790" s="139"/>
      <c r="D790" s="139"/>
      <c r="E790" s="139"/>
      <c r="F790" s="139"/>
      <c r="G790" s="139"/>
      <c r="H790" s="139"/>
      <c r="I790" s="139"/>
      <c r="J790" s="139"/>
      <c r="K790" s="139"/>
      <c r="L790" s="139"/>
      <c r="M790" s="139"/>
      <c r="N790" s="172"/>
      <c r="O790" s="172"/>
      <c r="P790" s="172"/>
      <c r="Q790" s="172"/>
      <c r="R790" s="172"/>
      <c r="S790" s="172"/>
      <c r="T790" s="139"/>
      <c r="U790" s="139"/>
      <c r="V790" s="139"/>
      <c r="W790" s="139"/>
      <c r="X790" s="139"/>
      <c r="Y790" s="139"/>
    </row>
    <row r="791" ht="15.75" customHeight="1">
      <c r="A791" s="139"/>
      <c r="B791" s="139"/>
      <c r="C791" s="139"/>
      <c r="D791" s="139"/>
      <c r="E791" s="139"/>
      <c r="F791" s="139"/>
      <c r="G791" s="139"/>
      <c r="H791" s="139"/>
      <c r="I791" s="139"/>
      <c r="J791" s="139"/>
      <c r="K791" s="139"/>
      <c r="L791" s="139"/>
      <c r="M791" s="139"/>
      <c r="N791" s="172"/>
      <c r="O791" s="172"/>
      <c r="P791" s="172"/>
      <c r="Q791" s="172"/>
      <c r="R791" s="172"/>
      <c r="S791" s="172"/>
      <c r="T791" s="139"/>
      <c r="U791" s="139"/>
      <c r="V791" s="139"/>
      <c r="W791" s="139"/>
      <c r="X791" s="139"/>
      <c r="Y791" s="139"/>
    </row>
    <row r="792" ht="15.75" customHeight="1">
      <c r="A792" s="139"/>
      <c r="B792" s="139"/>
      <c r="C792" s="139"/>
      <c r="D792" s="139"/>
      <c r="E792" s="139"/>
      <c r="F792" s="139"/>
      <c r="G792" s="139"/>
      <c r="H792" s="139"/>
      <c r="I792" s="139"/>
      <c r="J792" s="139"/>
      <c r="K792" s="139"/>
      <c r="L792" s="139"/>
      <c r="M792" s="139"/>
      <c r="N792" s="172"/>
      <c r="O792" s="172"/>
      <c r="P792" s="172"/>
      <c r="Q792" s="172"/>
      <c r="R792" s="172"/>
      <c r="S792" s="172"/>
      <c r="T792" s="139"/>
      <c r="U792" s="139"/>
      <c r="V792" s="139"/>
      <c r="W792" s="139"/>
      <c r="X792" s="139"/>
      <c r="Y792" s="139"/>
    </row>
    <row r="793" ht="15.75" customHeight="1">
      <c r="A793" s="139"/>
      <c r="B793" s="139"/>
      <c r="C793" s="139"/>
      <c r="D793" s="139"/>
      <c r="E793" s="139"/>
      <c r="F793" s="139"/>
      <c r="G793" s="139"/>
      <c r="H793" s="139"/>
      <c r="I793" s="139"/>
      <c r="J793" s="139"/>
      <c r="K793" s="139"/>
      <c r="L793" s="139"/>
      <c r="M793" s="139"/>
      <c r="N793" s="172"/>
      <c r="O793" s="172"/>
      <c r="P793" s="172"/>
      <c r="Q793" s="172"/>
      <c r="R793" s="172"/>
      <c r="S793" s="172"/>
      <c r="T793" s="139"/>
      <c r="U793" s="139"/>
      <c r="V793" s="139"/>
      <c r="W793" s="139"/>
      <c r="X793" s="139"/>
      <c r="Y793" s="139"/>
    </row>
    <row r="794" ht="15.75" customHeight="1">
      <c r="A794" s="139"/>
      <c r="B794" s="139"/>
      <c r="C794" s="139"/>
      <c r="D794" s="139"/>
      <c r="E794" s="139"/>
      <c r="F794" s="139"/>
      <c r="G794" s="139"/>
      <c r="H794" s="139"/>
      <c r="I794" s="139"/>
      <c r="J794" s="139"/>
      <c r="K794" s="139"/>
      <c r="L794" s="139"/>
      <c r="M794" s="139"/>
      <c r="N794" s="172"/>
      <c r="O794" s="172"/>
      <c r="P794" s="172"/>
      <c r="Q794" s="172"/>
      <c r="R794" s="172"/>
      <c r="S794" s="172"/>
      <c r="T794" s="139"/>
      <c r="U794" s="139"/>
      <c r="V794" s="139"/>
      <c r="W794" s="139"/>
      <c r="X794" s="139"/>
      <c r="Y794" s="139"/>
    </row>
    <row r="795" ht="15.75" customHeight="1">
      <c r="A795" s="139"/>
      <c r="B795" s="139"/>
      <c r="C795" s="139"/>
      <c r="D795" s="139"/>
      <c r="E795" s="139"/>
      <c r="F795" s="139"/>
      <c r="G795" s="139"/>
      <c r="H795" s="139"/>
      <c r="I795" s="139"/>
      <c r="J795" s="139"/>
      <c r="K795" s="139"/>
      <c r="L795" s="139"/>
      <c r="M795" s="139"/>
      <c r="N795" s="172"/>
      <c r="O795" s="172"/>
      <c r="P795" s="172"/>
      <c r="Q795" s="172"/>
      <c r="R795" s="172"/>
      <c r="S795" s="172"/>
      <c r="T795" s="139"/>
      <c r="U795" s="139"/>
      <c r="V795" s="139"/>
      <c r="W795" s="139"/>
      <c r="X795" s="139"/>
      <c r="Y795" s="139"/>
    </row>
    <row r="796" ht="15.75" customHeight="1">
      <c r="A796" s="139"/>
      <c r="B796" s="139"/>
      <c r="C796" s="139"/>
      <c r="D796" s="139"/>
      <c r="E796" s="139"/>
      <c r="F796" s="139"/>
      <c r="G796" s="139"/>
      <c r="H796" s="139"/>
      <c r="I796" s="139"/>
      <c r="J796" s="139"/>
      <c r="K796" s="139"/>
      <c r="L796" s="139"/>
      <c r="M796" s="139"/>
      <c r="N796" s="172"/>
      <c r="O796" s="172"/>
      <c r="P796" s="172"/>
      <c r="Q796" s="172"/>
      <c r="R796" s="172"/>
      <c r="S796" s="172"/>
      <c r="T796" s="139"/>
      <c r="U796" s="139"/>
      <c r="V796" s="139"/>
      <c r="W796" s="139"/>
      <c r="X796" s="139"/>
      <c r="Y796" s="139"/>
    </row>
    <row r="797" ht="15.75" customHeight="1">
      <c r="A797" s="139"/>
      <c r="B797" s="139"/>
      <c r="C797" s="139"/>
      <c r="D797" s="139"/>
      <c r="E797" s="139"/>
      <c r="F797" s="139"/>
      <c r="G797" s="139"/>
      <c r="H797" s="139"/>
      <c r="I797" s="139"/>
      <c r="J797" s="139"/>
      <c r="K797" s="139"/>
      <c r="L797" s="139"/>
      <c r="M797" s="139"/>
      <c r="N797" s="172"/>
      <c r="O797" s="172"/>
      <c r="P797" s="172"/>
      <c r="Q797" s="172"/>
      <c r="R797" s="172"/>
      <c r="S797" s="172"/>
      <c r="T797" s="139"/>
      <c r="U797" s="139"/>
      <c r="V797" s="139"/>
      <c r="W797" s="139"/>
      <c r="X797" s="139"/>
      <c r="Y797" s="139"/>
    </row>
    <row r="798" ht="15.75" customHeight="1">
      <c r="A798" s="139"/>
      <c r="B798" s="139"/>
      <c r="C798" s="139"/>
      <c r="D798" s="139"/>
      <c r="E798" s="139"/>
      <c r="F798" s="139"/>
      <c r="G798" s="139"/>
      <c r="H798" s="139"/>
      <c r="I798" s="139"/>
      <c r="J798" s="139"/>
      <c r="K798" s="139"/>
      <c r="L798" s="139"/>
      <c r="M798" s="139"/>
      <c r="N798" s="172"/>
      <c r="O798" s="172"/>
      <c r="P798" s="172"/>
      <c r="Q798" s="172"/>
      <c r="R798" s="172"/>
      <c r="S798" s="172"/>
      <c r="T798" s="139"/>
      <c r="U798" s="139"/>
      <c r="V798" s="139"/>
      <c r="W798" s="139"/>
      <c r="X798" s="139"/>
      <c r="Y798" s="139"/>
    </row>
    <row r="799" ht="15.75" customHeight="1">
      <c r="A799" s="139"/>
      <c r="B799" s="139"/>
      <c r="C799" s="139"/>
      <c r="D799" s="139"/>
      <c r="E799" s="139"/>
      <c r="F799" s="139"/>
      <c r="G799" s="139"/>
      <c r="H799" s="139"/>
      <c r="I799" s="139"/>
      <c r="J799" s="139"/>
      <c r="K799" s="139"/>
      <c r="L799" s="139"/>
      <c r="M799" s="139"/>
      <c r="N799" s="172"/>
      <c r="O799" s="172"/>
      <c r="P799" s="172"/>
      <c r="Q799" s="172"/>
      <c r="R799" s="172"/>
      <c r="S799" s="172"/>
      <c r="T799" s="139"/>
      <c r="U799" s="139"/>
      <c r="V799" s="139"/>
      <c r="W799" s="139"/>
      <c r="X799" s="139"/>
      <c r="Y799" s="139"/>
    </row>
    <row r="800" ht="15.75" customHeight="1">
      <c r="A800" s="139"/>
      <c r="B800" s="139"/>
      <c r="C800" s="139"/>
      <c r="D800" s="139"/>
      <c r="E800" s="139"/>
      <c r="F800" s="139"/>
      <c r="G800" s="139"/>
      <c r="H800" s="139"/>
      <c r="I800" s="139"/>
      <c r="J800" s="139"/>
      <c r="K800" s="139"/>
      <c r="L800" s="139"/>
      <c r="M800" s="139"/>
      <c r="N800" s="172"/>
      <c r="O800" s="172"/>
      <c r="P800" s="172"/>
      <c r="Q800" s="172"/>
      <c r="R800" s="172"/>
      <c r="S800" s="172"/>
      <c r="T800" s="139"/>
      <c r="U800" s="139"/>
      <c r="V800" s="139"/>
      <c r="W800" s="139"/>
      <c r="X800" s="139"/>
      <c r="Y800" s="139"/>
    </row>
    <row r="801" ht="15.75" customHeight="1">
      <c r="A801" s="139"/>
      <c r="B801" s="139"/>
      <c r="C801" s="139"/>
      <c r="D801" s="139"/>
      <c r="E801" s="139"/>
      <c r="F801" s="139"/>
      <c r="G801" s="139"/>
      <c r="H801" s="139"/>
      <c r="I801" s="139"/>
      <c r="J801" s="139"/>
      <c r="K801" s="139"/>
      <c r="L801" s="139"/>
      <c r="M801" s="139"/>
      <c r="N801" s="172"/>
      <c r="O801" s="172"/>
      <c r="P801" s="172"/>
      <c r="Q801" s="172"/>
      <c r="R801" s="172"/>
      <c r="S801" s="172"/>
      <c r="T801" s="139"/>
      <c r="U801" s="139"/>
      <c r="V801" s="139"/>
      <c r="W801" s="139"/>
      <c r="X801" s="139"/>
      <c r="Y801" s="139"/>
    </row>
    <row r="802" ht="15.75" customHeight="1">
      <c r="A802" s="139"/>
      <c r="B802" s="139"/>
      <c r="C802" s="139"/>
      <c r="D802" s="139"/>
      <c r="E802" s="139"/>
      <c r="F802" s="139"/>
      <c r="G802" s="139"/>
      <c r="H802" s="139"/>
      <c r="I802" s="139"/>
      <c r="J802" s="139"/>
      <c r="K802" s="139"/>
      <c r="L802" s="139"/>
      <c r="M802" s="139"/>
      <c r="N802" s="172"/>
      <c r="O802" s="172"/>
      <c r="P802" s="172"/>
      <c r="Q802" s="172"/>
      <c r="R802" s="172"/>
      <c r="S802" s="172"/>
      <c r="T802" s="139"/>
      <c r="U802" s="139"/>
      <c r="V802" s="139"/>
      <c r="W802" s="139"/>
      <c r="X802" s="139"/>
      <c r="Y802" s="139"/>
    </row>
    <row r="803" ht="15.75" customHeight="1">
      <c r="A803" s="139"/>
      <c r="B803" s="139"/>
      <c r="C803" s="139"/>
      <c r="D803" s="139"/>
      <c r="E803" s="139"/>
      <c r="F803" s="139"/>
      <c r="G803" s="139"/>
      <c r="H803" s="139"/>
      <c r="I803" s="139"/>
      <c r="J803" s="139"/>
      <c r="K803" s="139"/>
      <c r="L803" s="139"/>
      <c r="M803" s="139"/>
      <c r="N803" s="172"/>
      <c r="O803" s="172"/>
      <c r="P803" s="172"/>
      <c r="Q803" s="172"/>
      <c r="R803" s="172"/>
      <c r="S803" s="172"/>
      <c r="T803" s="139"/>
      <c r="U803" s="139"/>
      <c r="V803" s="139"/>
      <c r="W803" s="139"/>
      <c r="X803" s="139"/>
      <c r="Y803" s="139"/>
    </row>
    <row r="804" ht="15.75" customHeight="1">
      <c r="A804" s="139"/>
      <c r="B804" s="139"/>
      <c r="C804" s="139"/>
      <c r="D804" s="139"/>
      <c r="E804" s="139"/>
      <c r="F804" s="139"/>
      <c r="G804" s="139"/>
      <c r="H804" s="139"/>
      <c r="I804" s="139"/>
      <c r="J804" s="139"/>
      <c r="K804" s="139"/>
      <c r="L804" s="139"/>
      <c r="M804" s="139"/>
      <c r="N804" s="172"/>
      <c r="O804" s="172"/>
      <c r="P804" s="172"/>
      <c r="Q804" s="172"/>
      <c r="R804" s="172"/>
      <c r="S804" s="172"/>
      <c r="T804" s="139"/>
      <c r="U804" s="139"/>
      <c r="V804" s="139"/>
      <c r="W804" s="139"/>
      <c r="X804" s="139"/>
      <c r="Y804" s="139"/>
    </row>
    <row r="805" ht="15.75" customHeight="1">
      <c r="A805" s="139"/>
      <c r="B805" s="139"/>
      <c r="C805" s="139"/>
      <c r="D805" s="139"/>
      <c r="E805" s="139"/>
      <c r="F805" s="139"/>
      <c r="G805" s="139"/>
      <c r="H805" s="139"/>
      <c r="I805" s="139"/>
      <c r="J805" s="139"/>
      <c r="K805" s="139"/>
      <c r="L805" s="139"/>
      <c r="M805" s="139"/>
      <c r="N805" s="172"/>
      <c r="O805" s="172"/>
      <c r="P805" s="172"/>
      <c r="Q805" s="172"/>
      <c r="R805" s="172"/>
      <c r="S805" s="172"/>
      <c r="T805" s="139"/>
      <c r="U805" s="139"/>
      <c r="V805" s="139"/>
      <c r="W805" s="139"/>
      <c r="X805" s="139"/>
      <c r="Y805" s="139"/>
    </row>
    <row r="806" ht="15.75" customHeight="1">
      <c r="A806" s="139"/>
      <c r="B806" s="139"/>
      <c r="C806" s="139"/>
      <c r="D806" s="139"/>
      <c r="E806" s="139"/>
      <c r="F806" s="139"/>
      <c r="G806" s="139"/>
      <c r="H806" s="139"/>
      <c r="I806" s="139"/>
      <c r="J806" s="139"/>
      <c r="K806" s="139"/>
      <c r="L806" s="139"/>
      <c r="M806" s="139"/>
      <c r="N806" s="172"/>
      <c r="O806" s="172"/>
      <c r="P806" s="172"/>
      <c r="Q806" s="172"/>
      <c r="R806" s="172"/>
      <c r="S806" s="172"/>
      <c r="T806" s="139"/>
      <c r="U806" s="139"/>
      <c r="V806" s="139"/>
      <c r="W806" s="139"/>
      <c r="X806" s="139"/>
      <c r="Y806" s="139"/>
    </row>
    <row r="807" ht="15.75" customHeight="1">
      <c r="A807" s="139"/>
      <c r="B807" s="139"/>
      <c r="C807" s="139"/>
      <c r="D807" s="139"/>
      <c r="E807" s="139"/>
      <c r="F807" s="139"/>
      <c r="G807" s="139"/>
      <c r="H807" s="139"/>
      <c r="I807" s="139"/>
      <c r="J807" s="139"/>
      <c r="K807" s="139"/>
      <c r="L807" s="139"/>
      <c r="M807" s="139"/>
      <c r="N807" s="172"/>
      <c r="O807" s="172"/>
      <c r="P807" s="172"/>
      <c r="Q807" s="172"/>
      <c r="R807" s="172"/>
      <c r="S807" s="172"/>
      <c r="T807" s="139"/>
      <c r="U807" s="139"/>
      <c r="V807" s="139"/>
      <c r="W807" s="139"/>
      <c r="X807" s="139"/>
      <c r="Y807" s="139"/>
    </row>
    <row r="808" ht="15.75" customHeight="1">
      <c r="A808" s="139"/>
      <c r="B808" s="139"/>
      <c r="C808" s="139"/>
      <c r="D808" s="139"/>
      <c r="E808" s="139"/>
      <c r="F808" s="139"/>
      <c r="G808" s="139"/>
      <c r="H808" s="139"/>
      <c r="I808" s="139"/>
      <c r="J808" s="139"/>
      <c r="K808" s="139"/>
      <c r="L808" s="139"/>
      <c r="M808" s="139"/>
      <c r="N808" s="172"/>
      <c r="O808" s="172"/>
      <c r="P808" s="172"/>
      <c r="Q808" s="172"/>
      <c r="R808" s="172"/>
      <c r="S808" s="172"/>
      <c r="T808" s="139"/>
      <c r="U808" s="139"/>
      <c r="V808" s="139"/>
      <c r="W808" s="139"/>
      <c r="X808" s="139"/>
      <c r="Y808" s="139"/>
    </row>
    <row r="809" ht="15.75" customHeight="1">
      <c r="A809" s="139"/>
      <c r="B809" s="139"/>
      <c r="C809" s="139"/>
      <c r="D809" s="139"/>
      <c r="E809" s="139"/>
      <c r="F809" s="139"/>
      <c r="G809" s="139"/>
      <c r="H809" s="139"/>
      <c r="I809" s="139"/>
      <c r="J809" s="139"/>
      <c r="K809" s="139"/>
      <c r="L809" s="139"/>
      <c r="M809" s="139"/>
      <c r="N809" s="172"/>
      <c r="O809" s="172"/>
      <c r="P809" s="172"/>
      <c r="Q809" s="172"/>
      <c r="R809" s="172"/>
      <c r="S809" s="172"/>
      <c r="T809" s="139"/>
      <c r="U809" s="139"/>
      <c r="V809" s="139"/>
      <c r="W809" s="139"/>
      <c r="X809" s="139"/>
      <c r="Y809" s="139"/>
    </row>
    <row r="810" ht="15.75" customHeight="1">
      <c r="A810" s="139"/>
      <c r="B810" s="139"/>
      <c r="C810" s="139"/>
      <c r="D810" s="139"/>
      <c r="E810" s="139"/>
      <c r="F810" s="139"/>
      <c r="G810" s="139"/>
      <c r="H810" s="139"/>
      <c r="I810" s="139"/>
      <c r="J810" s="139"/>
      <c r="K810" s="139"/>
      <c r="L810" s="139"/>
      <c r="M810" s="139"/>
      <c r="N810" s="172"/>
      <c r="O810" s="172"/>
      <c r="P810" s="172"/>
      <c r="Q810" s="172"/>
      <c r="R810" s="172"/>
      <c r="S810" s="172"/>
      <c r="T810" s="139"/>
      <c r="U810" s="139"/>
      <c r="V810" s="139"/>
      <c r="W810" s="139"/>
      <c r="X810" s="139"/>
      <c r="Y810" s="139"/>
    </row>
    <row r="811" ht="15.75" customHeight="1">
      <c r="A811" s="139"/>
      <c r="B811" s="139"/>
      <c r="C811" s="139"/>
      <c r="D811" s="139"/>
      <c r="E811" s="139"/>
      <c r="F811" s="139"/>
      <c r="G811" s="139"/>
      <c r="H811" s="139"/>
      <c r="I811" s="139"/>
      <c r="J811" s="139"/>
      <c r="K811" s="139"/>
      <c r="L811" s="139"/>
      <c r="M811" s="139"/>
      <c r="N811" s="172"/>
      <c r="O811" s="172"/>
      <c r="P811" s="172"/>
      <c r="Q811" s="172"/>
      <c r="R811" s="172"/>
      <c r="S811" s="172"/>
      <c r="T811" s="139"/>
      <c r="U811" s="139"/>
      <c r="V811" s="139"/>
      <c r="W811" s="139"/>
      <c r="X811" s="139"/>
      <c r="Y811" s="139"/>
    </row>
    <row r="812" ht="15.75" customHeight="1">
      <c r="A812" s="139"/>
      <c r="B812" s="139"/>
      <c r="C812" s="139"/>
      <c r="D812" s="139"/>
      <c r="E812" s="139"/>
      <c r="F812" s="139"/>
      <c r="G812" s="139"/>
      <c r="H812" s="139"/>
      <c r="I812" s="139"/>
      <c r="J812" s="139"/>
      <c r="K812" s="139"/>
      <c r="L812" s="139"/>
      <c r="M812" s="139"/>
      <c r="N812" s="172"/>
      <c r="O812" s="172"/>
      <c r="P812" s="172"/>
      <c r="Q812" s="172"/>
      <c r="R812" s="172"/>
      <c r="S812" s="172"/>
      <c r="T812" s="139"/>
      <c r="U812" s="139"/>
      <c r="V812" s="139"/>
      <c r="W812" s="139"/>
      <c r="X812" s="139"/>
      <c r="Y812" s="139"/>
    </row>
    <row r="813" ht="15.75" customHeight="1">
      <c r="A813" s="139"/>
      <c r="B813" s="139"/>
      <c r="C813" s="139"/>
      <c r="D813" s="139"/>
      <c r="E813" s="139"/>
      <c r="F813" s="139"/>
      <c r="G813" s="139"/>
      <c r="H813" s="139"/>
      <c r="I813" s="139"/>
      <c r="J813" s="139"/>
      <c r="K813" s="139"/>
      <c r="L813" s="139"/>
      <c r="M813" s="139"/>
      <c r="N813" s="172"/>
      <c r="O813" s="172"/>
      <c r="P813" s="172"/>
      <c r="Q813" s="172"/>
      <c r="R813" s="172"/>
      <c r="S813" s="172"/>
      <c r="T813" s="139"/>
      <c r="U813" s="139"/>
      <c r="V813" s="139"/>
      <c r="W813" s="139"/>
      <c r="X813" s="139"/>
      <c r="Y813" s="139"/>
    </row>
    <row r="814" ht="15.75" customHeight="1">
      <c r="A814" s="139"/>
      <c r="B814" s="139"/>
      <c r="C814" s="139"/>
      <c r="D814" s="139"/>
      <c r="E814" s="139"/>
      <c r="F814" s="139"/>
      <c r="G814" s="139"/>
      <c r="H814" s="139"/>
      <c r="I814" s="139"/>
      <c r="J814" s="139"/>
      <c r="K814" s="139"/>
      <c r="L814" s="139"/>
      <c r="M814" s="139"/>
      <c r="N814" s="172"/>
      <c r="O814" s="172"/>
      <c r="P814" s="172"/>
      <c r="Q814" s="172"/>
      <c r="R814" s="172"/>
      <c r="S814" s="172"/>
      <c r="T814" s="139"/>
      <c r="U814" s="139"/>
      <c r="V814" s="139"/>
      <c r="W814" s="139"/>
      <c r="X814" s="139"/>
      <c r="Y814" s="139"/>
    </row>
    <row r="815" ht="15.75" customHeight="1">
      <c r="A815" s="139"/>
      <c r="B815" s="139"/>
      <c r="C815" s="139"/>
      <c r="D815" s="139"/>
      <c r="E815" s="139"/>
      <c r="F815" s="139"/>
      <c r="G815" s="139"/>
      <c r="H815" s="139"/>
      <c r="I815" s="139"/>
      <c r="J815" s="139"/>
      <c r="K815" s="139"/>
      <c r="L815" s="139"/>
      <c r="M815" s="139"/>
      <c r="N815" s="172"/>
      <c r="O815" s="172"/>
      <c r="P815" s="172"/>
      <c r="Q815" s="172"/>
      <c r="R815" s="172"/>
      <c r="S815" s="172"/>
      <c r="T815" s="139"/>
      <c r="U815" s="139"/>
      <c r="V815" s="139"/>
      <c r="W815" s="139"/>
      <c r="X815" s="139"/>
      <c r="Y815" s="139"/>
    </row>
    <row r="816" ht="15.75" customHeight="1">
      <c r="A816" s="139"/>
      <c r="B816" s="139"/>
      <c r="C816" s="139"/>
      <c r="D816" s="139"/>
      <c r="E816" s="139"/>
      <c r="F816" s="139"/>
      <c r="G816" s="139"/>
      <c r="H816" s="139"/>
      <c r="I816" s="139"/>
      <c r="J816" s="139"/>
      <c r="K816" s="139"/>
      <c r="L816" s="139"/>
      <c r="M816" s="139"/>
      <c r="N816" s="172"/>
      <c r="O816" s="172"/>
      <c r="P816" s="172"/>
      <c r="Q816" s="172"/>
      <c r="R816" s="172"/>
      <c r="S816" s="172"/>
      <c r="T816" s="139"/>
      <c r="U816" s="139"/>
      <c r="V816" s="139"/>
      <c r="W816" s="139"/>
      <c r="X816" s="139"/>
      <c r="Y816" s="139"/>
    </row>
    <row r="817" ht="15.75" customHeight="1">
      <c r="A817" s="139"/>
      <c r="B817" s="139"/>
      <c r="C817" s="139"/>
      <c r="D817" s="139"/>
      <c r="E817" s="139"/>
      <c r="F817" s="139"/>
      <c r="G817" s="139"/>
      <c r="H817" s="139"/>
      <c r="I817" s="139"/>
      <c r="J817" s="139"/>
      <c r="K817" s="139"/>
      <c r="L817" s="139"/>
      <c r="M817" s="139"/>
      <c r="N817" s="172"/>
      <c r="O817" s="172"/>
      <c r="P817" s="172"/>
      <c r="Q817" s="172"/>
      <c r="R817" s="172"/>
      <c r="S817" s="172"/>
      <c r="T817" s="139"/>
      <c r="U817" s="139"/>
      <c r="V817" s="139"/>
      <c r="W817" s="139"/>
      <c r="X817" s="139"/>
      <c r="Y817" s="139"/>
    </row>
    <row r="818" ht="15.75" customHeight="1">
      <c r="A818" s="139"/>
      <c r="B818" s="139"/>
      <c r="C818" s="139"/>
      <c r="D818" s="139"/>
      <c r="E818" s="139"/>
      <c r="F818" s="139"/>
      <c r="G818" s="139"/>
      <c r="H818" s="139"/>
      <c r="I818" s="139"/>
      <c r="J818" s="139"/>
      <c r="K818" s="139"/>
      <c r="L818" s="139"/>
      <c r="M818" s="139"/>
      <c r="N818" s="172"/>
      <c r="O818" s="172"/>
      <c r="P818" s="172"/>
      <c r="Q818" s="172"/>
      <c r="R818" s="172"/>
      <c r="S818" s="172"/>
      <c r="T818" s="139"/>
      <c r="U818" s="139"/>
      <c r="V818" s="139"/>
      <c r="W818" s="139"/>
      <c r="X818" s="139"/>
      <c r="Y818" s="139"/>
    </row>
    <row r="819" ht="15.75" customHeight="1">
      <c r="A819" s="139"/>
      <c r="B819" s="139"/>
      <c r="C819" s="139"/>
      <c r="D819" s="139"/>
      <c r="E819" s="139"/>
      <c r="F819" s="139"/>
      <c r="G819" s="139"/>
      <c r="H819" s="139"/>
      <c r="I819" s="139"/>
      <c r="J819" s="139"/>
      <c r="K819" s="139"/>
      <c r="L819" s="139"/>
      <c r="M819" s="139"/>
      <c r="N819" s="172"/>
      <c r="O819" s="172"/>
      <c r="P819" s="172"/>
      <c r="Q819" s="172"/>
      <c r="R819" s="172"/>
      <c r="S819" s="172"/>
      <c r="T819" s="139"/>
      <c r="U819" s="139"/>
      <c r="V819" s="139"/>
      <c r="W819" s="139"/>
      <c r="X819" s="139"/>
      <c r="Y819" s="139"/>
    </row>
    <row r="820" ht="15.75" customHeight="1">
      <c r="A820" s="139"/>
      <c r="B820" s="139"/>
      <c r="C820" s="139"/>
      <c r="D820" s="139"/>
      <c r="E820" s="139"/>
      <c r="F820" s="139"/>
      <c r="G820" s="139"/>
      <c r="H820" s="139"/>
      <c r="I820" s="139"/>
      <c r="J820" s="139"/>
      <c r="K820" s="139"/>
      <c r="L820" s="139"/>
      <c r="M820" s="139"/>
      <c r="N820" s="172"/>
      <c r="O820" s="172"/>
      <c r="P820" s="172"/>
      <c r="Q820" s="172"/>
      <c r="R820" s="172"/>
      <c r="S820" s="172"/>
      <c r="T820" s="139"/>
      <c r="U820" s="139"/>
      <c r="V820" s="139"/>
      <c r="W820" s="139"/>
      <c r="X820" s="139"/>
      <c r="Y820" s="139"/>
    </row>
    <row r="821" ht="15.75" customHeight="1">
      <c r="A821" s="139"/>
      <c r="B821" s="139"/>
      <c r="C821" s="139"/>
      <c r="D821" s="139"/>
      <c r="E821" s="139"/>
      <c r="F821" s="139"/>
      <c r="G821" s="139"/>
      <c r="H821" s="139"/>
      <c r="I821" s="139"/>
      <c r="J821" s="139"/>
      <c r="K821" s="139"/>
      <c r="L821" s="139"/>
      <c r="M821" s="139"/>
      <c r="N821" s="172"/>
      <c r="O821" s="172"/>
      <c r="P821" s="172"/>
      <c r="Q821" s="172"/>
      <c r="R821" s="172"/>
      <c r="S821" s="172"/>
      <c r="T821" s="139"/>
      <c r="U821" s="139"/>
      <c r="V821" s="139"/>
      <c r="W821" s="139"/>
      <c r="X821" s="139"/>
      <c r="Y821" s="139"/>
    </row>
    <row r="822" ht="15.75" customHeight="1">
      <c r="A822" s="139"/>
      <c r="B822" s="139"/>
      <c r="C822" s="139"/>
      <c r="D822" s="139"/>
      <c r="E822" s="139"/>
      <c r="F822" s="139"/>
      <c r="G822" s="139"/>
      <c r="H822" s="139"/>
      <c r="I822" s="139"/>
      <c r="J822" s="139"/>
      <c r="K822" s="139"/>
      <c r="L822" s="139"/>
      <c r="M822" s="139"/>
      <c r="N822" s="172"/>
      <c r="O822" s="172"/>
      <c r="P822" s="172"/>
      <c r="Q822" s="172"/>
      <c r="R822" s="172"/>
      <c r="S822" s="172"/>
      <c r="T822" s="139"/>
      <c r="U822" s="139"/>
      <c r="V822" s="139"/>
      <c r="W822" s="139"/>
      <c r="X822" s="139"/>
      <c r="Y822" s="139"/>
    </row>
    <row r="823" ht="15.75" customHeight="1">
      <c r="A823" s="139"/>
      <c r="B823" s="139"/>
      <c r="C823" s="139"/>
      <c r="D823" s="139"/>
      <c r="E823" s="139"/>
      <c r="F823" s="139"/>
      <c r="G823" s="139"/>
      <c r="H823" s="139"/>
      <c r="I823" s="139"/>
      <c r="J823" s="139"/>
      <c r="K823" s="139"/>
      <c r="L823" s="139"/>
      <c r="M823" s="139"/>
      <c r="N823" s="172"/>
      <c r="O823" s="172"/>
      <c r="P823" s="172"/>
      <c r="Q823" s="172"/>
      <c r="R823" s="172"/>
      <c r="S823" s="172"/>
      <c r="T823" s="139"/>
      <c r="U823" s="139"/>
      <c r="V823" s="139"/>
      <c r="W823" s="139"/>
      <c r="X823" s="139"/>
      <c r="Y823" s="139"/>
    </row>
    <row r="824" ht="15.75" customHeight="1">
      <c r="A824" s="139"/>
      <c r="B824" s="139"/>
      <c r="C824" s="139"/>
      <c r="D824" s="139"/>
      <c r="E824" s="139"/>
      <c r="F824" s="139"/>
      <c r="G824" s="139"/>
      <c r="H824" s="139"/>
      <c r="I824" s="139"/>
      <c r="J824" s="139"/>
      <c r="K824" s="139"/>
      <c r="L824" s="139"/>
      <c r="M824" s="139"/>
      <c r="N824" s="172"/>
      <c r="O824" s="172"/>
      <c r="P824" s="172"/>
      <c r="Q824" s="172"/>
      <c r="R824" s="172"/>
      <c r="S824" s="172"/>
      <c r="T824" s="139"/>
      <c r="U824" s="139"/>
      <c r="V824" s="139"/>
      <c r="W824" s="139"/>
      <c r="X824" s="139"/>
      <c r="Y824" s="139"/>
    </row>
    <row r="825" ht="15.75" customHeight="1">
      <c r="A825" s="139"/>
      <c r="B825" s="139"/>
      <c r="C825" s="139"/>
      <c r="D825" s="139"/>
      <c r="E825" s="139"/>
      <c r="F825" s="139"/>
      <c r="G825" s="139"/>
      <c r="H825" s="139"/>
      <c r="I825" s="139"/>
      <c r="J825" s="139"/>
      <c r="K825" s="139"/>
      <c r="L825" s="139"/>
      <c r="M825" s="139"/>
      <c r="N825" s="172"/>
      <c r="O825" s="172"/>
      <c r="P825" s="172"/>
      <c r="Q825" s="172"/>
      <c r="R825" s="172"/>
      <c r="S825" s="172"/>
      <c r="T825" s="139"/>
      <c r="U825" s="139"/>
      <c r="V825" s="139"/>
      <c r="W825" s="139"/>
      <c r="X825" s="139"/>
      <c r="Y825" s="139"/>
    </row>
    <row r="826" ht="15.75" customHeight="1">
      <c r="A826" s="139"/>
      <c r="B826" s="139"/>
      <c r="C826" s="139"/>
      <c r="D826" s="139"/>
      <c r="E826" s="139"/>
      <c r="F826" s="139"/>
      <c r="G826" s="139"/>
      <c r="H826" s="139"/>
      <c r="I826" s="139"/>
      <c r="J826" s="139"/>
      <c r="K826" s="139"/>
      <c r="L826" s="139"/>
      <c r="M826" s="139"/>
      <c r="N826" s="172"/>
      <c r="O826" s="172"/>
      <c r="P826" s="172"/>
      <c r="Q826" s="172"/>
      <c r="R826" s="172"/>
      <c r="S826" s="172"/>
      <c r="T826" s="139"/>
      <c r="U826" s="139"/>
      <c r="V826" s="139"/>
      <c r="W826" s="139"/>
      <c r="X826" s="139"/>
      <c r="Y826" s="139"/>
    </row>
    <row r="827" ht="15.75" customHeight="1">
      <c r="A827" s="139"/>
      <c r="B827" s="139"/>
      <c r="C827" s="139"/>
      <c r="D827" s="139"/>
      <c r="E827" s="139"/>
      <c r="F827" s="139"/>
      <c r="G827" s="139"/>
      <c r="H827" s="139"/>
      <c r="I827" s="139"/>
      <c r="J827" s="139"/>
      <c r="K827" s="139"/>
      <c r="L827" s="139"/>
      <c r="M827" s="139"/>
      <c r="N827" s="172"/>
      <c r="O827" s="172"/>
      <c r="P827" s="172"/>
      <c r="Q827" s="172"/>
      <c r="R827" s="172"/>
      <c r="S827" s="172"/>
      <c r="T827" s="139"/>
      <c r="U827" s="139"/>
      <c r="V827" s="139"/>
      <c r="W827" s="139"/>
      <c r="X827" s="139"/>
      <c r="Y827" s="139"/>
    </row>
    <row r="828" ht="15.75" customHeight="1">
      <c r="A828" s="139"/>
      <c r="B828" s="139"/>
      <c r="C828" s="139"/>
      <c r="D828" s="139"/>
      <c r="E828" s="139"/>
      <c r="F828" s="139"/>
      <c r="G828" s="139"/>
      <c r="H828" s="139"/>
      <c r="I828" s="139"/>
      <c r="J828" s="139"/>
      <c r="K828" s="139"/>
      <c r="L828" s="139"/>
      <c r="M828" s="139"/>
      <c r="N828" s="172"/>
      <c r="O828" s="172"/>
      <c r="P828" s="172"/>
      <c r="Q828" s="172"/>
      <c r="R828" s="172"/>
      <c r="S828" s="172"/>
      <c r="T828" s="139"/>
      <c r="U828" s="139"/>
      <c r="V828" s="139"/>
      <c r="W828" s="139"/>
      <c r="X828" s="139"/>
      <c r="Y828" s="139"/>
    </row>
    <row r="829" ht="15.75" customHeight="1">
      <c r="A829" s="139"/>
      <c r="B829" s="139"/>
      <c r="C829" s="139"/>
      <c r="D829" s="139"/>
      <c r="E829" s="139"/>
      <c r="F829" s="139"/>
      <c r="G829" s="139"/>
      <c r="H829" s="139"/>
      <c r="I829" s="139"/>
      <c r="J829" s="139"/>
      <c r="K829" s="139"/>
      <c r="L829" s="139"/>
      <c r="M829" s="139"/>
      <c r="N829" s="172"/>
      <c r="O829" s="172"/>
      <c r="P829" s="172"/>
      <c r="Q829" s="172"/>
      <c r="R829" s="172"/>
      <c r="S829" s="172"/>
      <c r="T829" s="139"/>
      <c r="U829" s="139"/>
      <c r="V829" s="139"/>
      <c r="W829" s="139"/>
      <c r="X829" s="139"/>
      <c r="Y829" s="139"/>
    </row>
    <row r="830" ht="15.75" customHeight="1">
      <c r="A830" s="139"/>
      <c r="B830" s="139"/>
      <c r="C830" s="139"/>
      <c r="D830" s="139"/>
      <c r="E830" s="139"/>
      <c r="F830" s="139"/>
      <c r="G830" s="139"/>
      <c r="H830" s="139"/>
      <c r="I830" s="139"/>
      <c r="J830" s="139"/>
      <c r="K830" s="139"/>
      <c r="L830" s="139"/>
      <c r="M830" s="139"/>
      <c r="N830" s="172"/>
      <c r="O830" s="172"/>
      <c r="P830" s="172"/>
      <c r="Q830" s="172"/>
      <c r="R830" s="172"/>
      <c r="S830" s="172"/>
      <c r="T830" s="139"/>
      <c r="U830" s="139"/>
      <c r="V830" s="139"/>
      <c r="W830" s="139"/>
      <c r="X830" s="139"/>
      <c r="Y830" s="139"/>
    </row>
    <row r="831" ht="15.75" customHeight="1">
      <c r="A831" s="139"/>
      <c r="B831" s="139"/>
      <c r="C831" s="139"/>
      <c r="D831" s="139"/>
      <c r="E831" s="139"/>
      <c r="F831" s="139"/>
      <c r="G831" s="139"/>
      <c r="H831" s="139"/>
      <c r="I831" s="139"/>
      <c r="J831" s="139"/>
      <c r="K831" s="139"/>
      <c r="L831" s="139"/>
      <c r="M831" s="139"/>
      <c r="N831" s="172"/>
      <c r="O831" s="172"/>
      <c r="P831" s="172"/>
      <c r="Q831" s="172"/>
      <c r="R831" s="172"/>
      <c r="S831" s="172"/>
      <c r="T831" s="139"/>
      <c r="U831" s="139"/>
      <c r="V831" s="139"/>
      <c r="W831" s="139"/>
      <c r="X831" s="139"/>
      <c r="Y831" s="139"/>
    </row>
    <row r="832" ht="15.75" customHeight="1">
      <c r="A832" s="139"/>
      <c r="B832" s="139"/>
      <c r="C832" s="139"/>
      <c r="D832" s="139"/>
      <c r="E832" s="139"/>
      <c r="F832" s="139"/>
      <c r="G832" s="139"/>
      <c r="H832" s="139"/>
      <c r="I832" s="139"/>
      <c r="J832" s="139"/>
      <c r="K832" s="139"/>
      <c r="L832" s="139"/>
      <c r="M832" s="139"/>
      <c r="N832" s="172"/>
      <c r="O832" s="172"/>
      <c r="P832" s="172"/>
      <c r="Q832" s="172"/>
      <c r="R832" s="172"/>
      <c r="S832" s="172"/>
      <c r="T832" s="139"/>
      <c r="U832" s="139"/>
      <c r="V832" s="139"/>
      <c r="W832" s="139"/>
      <c r="X832" s="139"/>
      <c r="Y832" s="139"/>
    </row>
    <row r="833" ht="15.75" customHeight="1">
      <c r="A833" s="139"/>
      <c r="B833" s="139"/>
      <c r="C833" s="139"/>
      <c r="D833" s="139"/>
      <c r="E833" s="139"/>
      <c r="F833" s="139"/>
      <c r="G833" s="139"/>
      <c r="H833" s="139"/>
      <c r="I833" s="139"/>
      <c r="J833" s="139"/>
      <c r="K833" s="139"/>
      <c r="L833" s="139"/>
      <c r="M833" s="139"/>
      <c r="N833" s="172"/>
      <c r="O833" s="172"/>
      <c r="P833" s="172"/>
      <c r="Q833" s="172"/>
      <c r="R833" s="172"/>
      <c r="S833" s="172"/>
      <c r="T833" s="139"/>
      <c r="U833" s="139"/>
      <c r="V833" s="139"/>
      <c r="W833" s="139"/>
      <c r="X833" s="139"/>
      <c r="Y833" s="139"/>
    </row>
    <row r="834" ht="15.75" customHeight="1">
      <c r="A834" s="139"/>
      <c r="B834" s="139"/>
      <c r="C834" s="139"/>
      <c r="D834" s="139"/>
      <c r="E834" s="139"/>
      <c r="F834" s="139"/>
      <c r="G834" s="139"/>
      <c r="H834" s="139"/>
      <c r="I834" s="139"/>
      <c r="J834" s="139"/>
      <c r="K834" s="139"/>
      <c r="L834" s="139"/>
      <c r="M834" s="139"/>
      <c r="N834" s="172"/>
      <c r="O834" s="172"/>
      <c r="P834" s="172"/>
      <c r="Q834" s="172"/>
      <c r="R834" s="172"/>
      <c r="S834" s="172"/>
      <c r="T834" s="139"/>
      <c r="U834" s="139"/>
      <c r="V834" s="139"/>
      <c r="W834" s="139"/>
      <c r="X834" s="139"/>
      <c r="Y834" s="139"/>
    </row>
    <row r="835" ht="15.75" customHeight="1">
      <c r="A835" s="139"/>
      <c r="B835" s="139"/>
      <c r="C835" s="139"/>
      <c r="D835" s="139"/>
      <c r="E835" s="139"/>
      <c r="F835" s="139"/>
      <c r="G835" s="139"/>
      <c r="H835" s="139"/>
      <c r="I835" s="139"/>
      <c r="J835" s="139"/>
      <c r="K835" s="139"/>
      <c r="L835" s="139"/>
      <c r="M835" s="139"/>
      <c r="N835" s="172"/>
      <c r="O835" s="172"/>
      <c r="P835" s="172"/>
      <c r="Q835" s="172"/>
      <c r="R835" s="172"/>
      <c r="S835" s="172"/>
      <c r="T835" s="139"/>
      <c r="U835" s="139"/>
      <c r="V835" s="139"/>
      <c r="W835" s="139"/>
      <c r="X835" s="139"/>
      <c r="Y835" s="139"/>
    </row>
    <row r="836" ht="15.75" customHeight="1">
      <c r="A836" s="139"/>
      <c r="B836" s="139"/>
      <c r="C836" s="139"/>
      <c r="D836" s="139"/>
      <c r="E836" s="139"/>
      <c r="F836" s="139"/>
      <c r="G836" s="139"/>
      <c r="H836" s="139"/>
      <c r="I836" s="139"/>
      <c r="J836" s="139"/>
      <c r="K836" s="139"/>
      <c r="L836" s="139"/>
      <c r="M836" s="139"/>
      <c r="N836" s="172"/>
      <c r="O836" s="172"/>
      <c r="P836" s="172"/>
      <c r="Q836" s="172"/>
      <c r="R836" s="172"/>
      <c r="S836" s="172"/>
      <c r="T836" s="139"/>
      <c r="U836" s="139"/>
      <c r="V836" s="139"/>
      <c r="W836" s="139"/>
      <c r="X836" s="139"/>
      <c r="Y836" s="139"/>
    </row>
    <row r="837" ht="15.75" customHeight="1">
      <c r="A837" s="139"/>
      <c r="B837" s="139"/>
      <c r="C837" s="139"/>
      <c r="D837" s="139"/>
      <c r="E837" s="139"/>
      <c r="F837" s="139"/>
      <c r="G837" s="139"/>
      <c r="H837" s="139"/>
      <c r="I837" s="139"/>
      <c r="J837" s="139"/>
      <c r="K837" s="139"/>
      <c r="L837" s="139"/>
      <c r="M837" s="139"/>
      <c r="N837" s="172"/>
      <c r="O837" s="172"/>
      <c r="P837" s="172"/>
      <c r="Q837" s="172"/>
      <c r="R837" s="172"/>
      <c r="S837" s="172"/>
      <c r="T837" s="139"/>
      <c r="U837" s="139"/>
      <c r="V837" s="139"/>
      <c r="W837" s="139"/>
      <c r="X837" s="139"/>
      <c r="Y837" s="139"/>
    </row>
    <row r="838" ht="15.75" customHeight="1">
      <c r="A838" s="139"/>
      <c r="B838" s="139"/>
      <c r="C838" s="139"/>
      <c r="D838" s="139"/>
      <c r="E838" s="139"/>
      <c r="F838" s="139"/>
      <c r="G838" s="139"/>
      <c r="H838" s="139"/>
      <c r="I838" s="139"/>
      <c r="J838" s="139"/>
      <c r="K838" s="139"/>
      <c r="L838" s="139"/>
      <c r="M838" s="139"/>
      <c r="N838" s="172"/>
      <c r="O838" s="172"/>
      <c r="P838" s="172"/>
      <c r="Q838" s="172"/>
      <c r="R838" s="172"/>
      <c r="S838" s="172"/>
      <c r="T838" s="139"/>
      <c r="U838" s="139"/>
      <c r="V838" s="139"/>
      <c r="W838" s="139"/>
      <c r="X838" s="139"/>
      <c r="Y838" s="139"/>
    </row>
    <row r="839" ht="15.75" customHeight="1">
      <c r="A839" s="139"/>
      <c r="B839" s="139"/>
      <c r="C839" s="139"/>
      <c r="D839" s="139"/>
      <c r="E839" s="139"/>
      <c r="F839" s="139"/>
      <c r="G839" s="139"/>
      <c r="H839" s="139"/>
      <c r="I839" s="139"/>
      <c r="J839" s="139"/>
      <c r="K839" s="139"/>
      <c r="L839" s="139"/>
      <c r="M839" s="139"/>
      <c r="N839" s="172"/>
      <c r="O839" s="172"/>
      <c r="P839" s="172"/>
      <c r="Q839" s="172"/>
      <c r="R839" s="172"/>
      <c r="S839" s="172"/>
      <c r="T839" s="139"/>
      <c r="U839" s="139"/>
      <c r="V839" s="139"/>
      <c r="W839" s="139"/>
      <c r="X839" s="139"/>
      <c r="Y839" s="139"/>
    </row>
    <row r="840" ht="15.75" customHeight="1">
      <c r="A840" s="139"/>
      <c r="B840" s="139"/>
      <c r="C840" s="139"/>
      <c r="D840" s="139"/>
      <c r="E840" s="139"/>
      <c r="F840" s="139"/>
      <c r="G840" s="139"/>
      <c r="H840" s="139"/>
      <c r="I840" s="139"/>
      <c r="J840" s="139"/>
      <c r="K840" s="139"/>
      <c r="L840" s="139"/>
      <c r="M840" s="139"/>
      <c r="N840" s="172"/>
      <c r="O840" s="172"/>
      <c r="P840" s="172"/>
      <c r="Q840" s="172"/>
      <c r="R840" s="172"/>
      <c r="S840" s="172"/>
      <c r="T840" s="139"/>
      <c r="U840" s="139"/>
      <c r="V840" s="139"/>
      <c r="W840" s="139"/>
      <c r="X840" s="139"/>
      <c r="Y840" s="139"/>
    </row>
    <row r="841" ht="15.75" customHeight="1">
      <c r="A841" s="139"/>
      <c r="B841" s="139"/>
      <c r="C841" s="139"/>
      <c r="D841" s="139"/>
      <c r="E841" s="139"/>
      <c r="F841" s="139"/>
      <c r="G841" s="139"/>
      <c r="H841" s="139"/>
      <c r="I841" s="139"/>
      <c r="J841" s="139"/>
      <c r="K841" s="139"/>
      <c r="L841" s="139"/>
      <c r="M841" s="139"/>
      <c r="N841" s="172"/>
      <c r="O841" s="172"/>
      <c r="P841" s="172"/>
      <c r="Q841" s="172"/>
      <c r="R841" s="172"/>
      <c r="S841" s="172"/>
      <c r="T841" s="139"/>
      <c r="U841" s="139"/>
      <c r="V841" s="139"/>
      <c r="W841" s="139"/>
      <c r="X841" s="139"/>
      <c r="Y841" s="139"/>
    </row>
    <row r="842" ht="15.75" customHeight="1">
      <c r="A842" s="139"/>
      <c r="B842" s="139"/>
      <c r="C842" s="139"/>
      <c r="D842" s="139"/>
      <c r="E842" s="139"/>
      <c r="F842" s="139"/>
      <c r="G842" s="139"/>
      <c r="H842" s="139"/>
      <c r="I842" s="139"/>
      <c r="J842" s="139"/>
      <c r="K842" s="139"/>
      <c r="L842" s="139"/>
      <c r="M842" s="139"/>
      <c r="N842" s="172"/>
      <c r="O842" s="172"/>
      <c r="P842" s="172"/>
      <c r="Q842" s="172"/>
      <c r="R842" s="172"/>
      <c r="S842" s="172"/>
      <c r="T842" s="139"/>
      <c r="U842" s="139"/>
      <c r="V842" s="139"/>
      <c r="W842" s="139"/>
      <c r="X842" s="139"/>
      <c r="Y842" s="139"/>
    </row>
    <row r="843" ht="15.75" customHeight="1">
      <c r="A843" s="139"/>
      <c r="B843" s="139"/>
      <c r="C843" s="139"/>
      <c r="D843" s="139"/>
      <c r="E843" s="139"/>
      <c r="F843" s="139"/>
      <c r="G843" s="139"/>
      <c r="H843" s="139"/>
      <c r="I843" s="139"/>
      <c r="J843" s="139"/>
      <c r="K843" s="139"/>
      <c r="L843" s="139"/>
      <c r="M843" s="139"/>
      <c r="N843" s="172"/>
      <c r="O843" s="172"/>
      <c r="P843" s="172"/>
      <c r="Q843" s="172"/>
      <c r="R843" s="172"/>
      <c r="S843" s="172"/>
      <c r="T843" s="139"/>
      <c r="U843" s="139"/>
      <c r="V843" s="139"/>
      <c r="W843" s="139"/>
      <c r="X843" s="139"/>
      <c r="Y843" s="139"/>
    </row>
    <row r="844" ht="15.75" customHeight="1">
      <c r="A844" s="139"/>
      <c r="B844" s="139"/>
      <c r="C844" s="139"/>
      <c r="D844" s="139"/>
      <c r="E844" s="139"/>
      <c r="F844" s="139"/>
      <c r="G844" s="139"/>
      <c r="H844" s="139"/>
      <c r="I844" s="139"/>
      <c r="J844" s="139"/>
      <c r="K844" s="139"/>
      <c r="L844" s="139"/>
      <c r="M844" s="139"/>
      <c r="N844" s="172"/>
      <c r="O844" s="172"/>
      <c r="P844" s="172"/>
      <c r="Q844" s="172"/>
      <c r="R844" s="172"/>
      <c r="S844" s="172"/>
      <c r="T844" s="139"/>
      <c r="U844" s="139"/>
      <c r="V844" s="139"/>
      <c r="W844" s="139"/>
      <c r="X844" s="139"/>
      <c r="Y844" s="139"/>
    </row>
    <row r="845" ht="15.75" customHeight="1">
      <c r="A845" s="139"/>
      <c r="B845" s="139"/>
      <c r="C845" s="139"/>
      <c r="D845" s="139"/>
      <c r="E845" s="139"/>
      <c r="F845" s="139"/>
      <c r="G845" s="139"/>
      <c r="H845" s="139"/>
      <c r="I845" s="139"/>
      <c r="J845" s="139"/>
      <c r="K845" s="139"/>
      <c r="L845" s="139"/>
      <c r="M845" s="139"/>
      <c r="N845" s="172"/>
      <c r="O845" s="172"/>
      <c r="P845" s="172"/>
      <c r="Q845" s="172"/>
      <c r="R845" s="172"/>
      <c r="S845" s="172"/>
      <c r="T845" s="139"/>
      <c r="U845" s="139"/>
      <c r="V845" s="139"/>
      <c r="W845" s="139"/>
      <c r="X845" s="139"/>
      <c r="Y845" s="139"/>
    </row>
    <row r="846" ht="15.75" customHeight="1">
      <c r="A846" s="139"/>
      <c r="B846" s="139"/>
      <c r="C846" s="139"/>
      <c r="D846" s="139"/>
      <c r="E846" s="139"/>
      <c r="F846" s="139"/>
      <c r="G846" s="139"/>
      <c r="H846" s="139"/>
      <c r="I846" s="139"/>
      <c r="J846" s="139"/>
      <c r="K846" s="139"/>
      <c r="L846" s="139"/>
      <c r="M846" s="139"/>
      <c r="N846" s="172"/>
      <c r="O846" s="172"/>
      <c r="P846" s="172"/>
      <c r="Q846" s="172"/>
      <c r="R846" s="172"/>
      <c r="S846" s="172"/>
      <c r="T846" s="139"/>
      <c r="U846" s="139"/>
      <c r="V846" s="139"/>
      <c r="W846" s="139"/>
      <c r="X846" s="139"/>
      <c r="Y846" s="139"/>
    </row>
    <row r="847" ht="15.75" customHeight="1">
      <c r="A847" s="139"/>
      <c r="B847" s="139"/>
      <c r="C847" s="139"/>
      <c r="D847" s="139"/>
      <c r="E847" s="139"/>
      <c r="F847" s="139"/>
      <c r="G847" s="139"/>
      <c r="H847" s="139"/>
      <c r="I847" s="139"/>
      <c r="J847" s="139"/>
      <c r="K847" s="139"/>
      <c r="L847" s="139"/>
      <c r="M847" s="139"/>
      <c r="N847" s="172"/>
      <c r="O847" s="172"/>
      <c r="P847" s="172"/>
      <c r="Q847" s="172"/>
      <c r="R847" s="172"/>
      <c r="S847" s="172"/>
      <c r="T847" s="139"/>
      <c r="U847" s="139"/>
      <c r="V847" s="139"/>
      <c r="W847" s="139"/>
      <c r="X847" s="139"/>
      <c r="Y847" s="139"/>
    </row>
    <row r="848" ht="15.75" customHeight="1">
      <c r="A848" s="139"/>
      <c r="B848" s="139"/>
      <c r="C848" s="139"/>
      <c r="D848" s="139"/>
      <c r="E848" s="139"/>
      <c r="F848" s="139"/>
      <c r="G848" s="139"/>
      <c r="H848" s="139"/>
      <c r="I848" s="139"/>
      <c r="J848" s="139"/>
      <c r="K848" s="139"/>
      <c r="L848" s="139"/>
      <c r="M848" s="139"/>
      <c r="N848" s="172"/>
      <c r="O848" s="172"/>
      <c r="P848" s="172"/>
      <c r="Q848" s="172"/>
      <c r="R848" s="172"/>
      <c r="S848" s="172"/>
      <c r="T848" s="139"/>
      <c r="U848" s="139"/>
      <c r="V848" s="139"/>
      <c r="W848" s="139"/>
      <c r="X848" s="139"/>
      <c r="Y848" s="139"/>
    </row>
    <row r="849" ht="15.75" customHeight="1">
      <c r="A849" s="139"/>
      <c r="B849" s="139"/>
      <c r="C849" s="139"/>
      <c r="D849" s="139"/>
      <c r="E849" s="139"/>
      <c r="F849" s="139"/>
      <c r="G849" s="139"/>
      <c r="H849" s="139"/>
      <c r="I849" s="139"/>
      <c r="J849" s="139"/>
      <c r="K849" s="139"/>
      <c r="L849" s="139"/>
      <c r="M849" s="139"/>
      <c r="N849" s="172"/>
      <c r="O849" s="172"/>
      <c r="P849" s="172"/>
      <c r="Q849" s="172"/>
      <c r="R849" s="172"/>
      <c r="S849" s="172"/>
      <c r="T849" s="139"/>
      <c r="U849" s="139"/>
      <c r="V849" s="139"/>
      <c r="W849" s="139"/>
      <c r="X849" s="139"/>
      <c r="Y849" s="139"/>
    </row>
    <row r="850" ht="15.75" customHeight="1">
      <c r="A850" s="139"/>
      <c r="B850" s="139"/>
      <c r="C850" s="139"/>
      <c r="D850" s="139"/>
      <c r="E850" s="139"/>
      <c r="F850" s="139"/>
      <c r="G850" s="139"/>
      <c r="H850" s="139"/>
      <c r="I850" s="139"/>
      <c r="J850" s="139"/>
      <c r="K850" s="139"/>
      <c r="L850" s="139"/>
      <c r="M850" s="139"/>
      <c r="N850" s="172"/>
      <c r="O850" s="172"/>
      <c r="P850" s="172"/>
      <c r="Q850" s="172"/>
      <c r="R850" s="172"/>
      <c r="S850" s="172"/>
      <c r="T850" s="139"/>
      <c r="U850" s="139"/>
      <c r="V850" s="139"/>
      <c r="W850" s="139"/>
      <c r="X850" s="139"/>
      <c r="Y850" s="139"/>
    </row>
    <row r="851" ht="15.75" customHeight="1">
      <c r="A851" s="139"/>
      <c r="B851" s="139"/>
      <c r="C851" s="139"/>
      <c r="D851" s="139"/>
      <c r="E851" s="139"/>
      <c r="F851" s="139"/>
      <c r="G851" s="139"/>
      <c r="H851" s="139"/>
      <c r="I851" s="139"/>
      <c r="J851" s="139"/>
      <c r="K851" s="139"/>
      <c r="L851" s="139"/>
      <c r="M851" s="139"/>
      <c r="N851" s="172"/>
      <c r="O851" s="172"/>
      <c r="P851" s="172"/>
      <c r="Q851" s="172"/>
      <c r="R851" s="172"/>
      <c r="S851" s="172"/>
      <c r="T851" s="139"/>
      <c r="U851" s="139"/>
      <c r="V851" s="139"/>
      <c r="W851" s="139"/>
      <c r="X851" s="139"/>
      <c r="Y851" s="139"/>
    </row>
    <row r="852" ht="15.75" customHeight="1">
      <c r="A852" s="139"/>
      <c r="B852" s="139"/>
      <c r="C852" s="139"/>
      <c r="D852" s="139"/>
      <c r="E852" s="139"/>
      <c r="F852" s="139"/>
      <c r="G852" s="139"/>
      <c r="H852" s="139"/>
      <c r="I852" s="139"/>
      <c r="J852" s="139"/>
      <c r="K852" s="139"/>
      <c r="L852" s="139"/>
      <c r="M852" s="139"/>
      <c r="N852" s="172"/>
      <c r="O852" s="172"/>
      <c r="P852" s="172"/>
      <c r="Q852" s="172"/>
      <c r="R852" s="172"/>
      <c r="S852" s="172"/>
      <c r="T852" s="139"/>
      <c r="U852" s="139"/>
      <c r="V852" s="139"/>
      <c r="W852" s="139"/>
      <c r="X852" s="139"/>
      <c r="Y852" s="139"/>
    </row>
    <row r="853" ht="15.75" customHeight="1">
      <c r="A853" s="139"/>
      <c r="B853" s="139"/>
      <c r="C853" s="139"/>
      <c r="D853" s="139"/>
      <c r="E853" s="139"/>
      <c r="F853" s="139"/>
      <c r="G853" s="139"/>
      <c r="H853" s="139"/>
      <c r="I853" s="139"/>
      <c r="J853" s="139"/>
      <c r="K853" s="139"/>
      <c r="L853" s="139"/>
      <c r="M853" s="139"/>
      <c r="N853" s="172"/>
      <c r="O853" s="172"/>
      <c r="P853" s="172"/>
      <c r="Q853" s="172"/>
      <c r="R853" s="172"/>
      <c r="S853" s="172"/>
      <c r="T853" s="139"/>
      <c r="U853" s="139"/>
      <c r="V853" s="139"/>
      <c r="W853" s="139"/>
      <c r="X853" s="139"/>
      <c r="Y853" s="139"/>
    </row>
    <row r="854" ht="15.75" customHeight="1">
      <c r="A854" s="139"/>
      <c r="B854" s="139"/>
      <c r="C854" s="139"/>
      <c r="D854" s="139"/>
      <c r="E854" s="139"/>
      <c r="F854" s="139"/>
      <c r="G854" s="139"/>
      <c r="H854" s="139"/>
      <c r="I854" s="139"/>
      <c r="J854" s="139"/>
      <c r="K854" s="139"/>
      <c r="L854" s="139"/>
      <c r="M854" s="139"/>
      <c r="N854" s="172"/>
      <c r="O854" s="172"/>
      <c r="P854" s="172"/>
      <c r="Q854" s="172"/>
      <c r="R854" s="172"/>
      <c r="S854" s="172"/>
      <c r="T854" s="139"/>
      <c r="U854" s="139"/>
      <c r="V854" s="139"/>
      <c r="W854" s="139"/>
      <c r="X854" s="139"/>
      <c r="Y854" s="139"/>
    </row>
    <row r="855" ht="15.75" customHeight="1">
      <c r="A855" s="139"/>
      <c r="B855" s="139"/>
      <c r="C855" s="139"/>
      <c r="D855" s="139"/>
      <c r="E855" s="139"/>
      <c r="F855" s="139"/>
      <c r="G855" s="139"/>
      <c r="H855" s="139"/>
      <c r="I855" s="139"/>
      <c r="J855" s="139"/>
      <c r="K855" s="139"/>
      <c r="L855" s="139"/>
      <c r="M855" s="139"/>
      <c r="N855" s="172"/>
      <c r="O855" s="172"/>
      <c r="P855" s="172"/>
      <c r="Q855" s="172"/>
      <c r="R855" s="172"/>
      <c r="S855" s="172"/>
      <c r="T855" s="139"/>
      <c r="U855" s="139"/>
      <c r="V855" s="139"/>
      <c r="W855" s="139"/>
      <c r="X855" s="139"/>
      <c r="Y855" s="139"/>
    </row>
    <row r="856" ht="15.75" customHeight="1">
      <c r="A856" s="139"/>
      <c r="B856" s="139"/>
      <c r="C856" s="139"/>
      <c r="D856" s="139"/>
      <c r="E856" s="139"/>
      <c r="F856" s="139"/>
      <c r="G856" s="139"/>
      <c r="H856" s="139"/>
      <c r="I856" s="139"/>
      <c r="J856" s="139"/>
      <c r="K856" s="139"/>
      <c r="L856" s="139"/>
      <c r="M856" s="139"/>
      <c r="N856" s="172"/>
      <c r="O856" s="172"/>
      <c r="P856" s="172"/>
      <c r="Q856" s="172"/>
      <c r="R856" s="172"/>
      <c r="S856" s="172"/>
      <c r="T856" s="139"/>
      <c r="U856" s="139"/>
      <c r="V856" s="139"/>
      <c r="W856" s="139"/>
      <c r="X856" s="139"/>
      <c r="Y856" s="139"/>
    </row>
    <row r="857" ht="15.75" customHeight="1">
      <c r="A857" s="139"/>
      <c r="B857" s="139"/>
      <c r="C857" s="139"/>
      <c r="D857" s="139"/>
      <c r="E857" s="139"/>
      <c r="F857" s="139"/>
      <c r="G857" s="139"/>
      <c r="H857" s="139"/>
      <c r="I857" s="139"/>
      <c r="J857" s="139"/>
      <c r="K857" s="139"/>
      <c r="L857" s="139"/>
      <c r="M857" s="139"/>
      <c r="N857" s="172"/>
      <c r="O857" s="172"/>
      <c r="P857" s="172"/>
      <c r="Q857" s="172"/>
      <c r="R857" s="172"/>
      <c r="S857" s="172"/>
      <c r="T857" s="139"/>
      <c r="U857" s="139"/>
      <c r="V857" s="139"/>
      <c r="W857" s="139"/>
      <c r="X857" s="139"/>
      <c r="Y857" s="139"/>
    </row>
    <row r="858" ht="15.75" customHeight="1">
      <c r="A858" s="139"/>
      <c r="B858" s="139"/>
      <c r="C858" s="139"/>
      <c r="D858" s="139"/>
      <c r="E858" s="139"/>
      <c r="F858" s="139"/>
      <c r="G858" s="139"/>
      <c r="H858" s="139"/>
      <c r="I858" s="139"/>
      <c r="J858" s="139"/>
      <c r="K858" s="139"/>
      <c r="L858" s="139"/>
      <c r="M858" s="139"/>
      <c r="N858" s="172"/>
      <c r="O858" s="172"/>
      <c r="P858" s="172"/>
      <c r="Q858" s="172"/>
      <c r="R858" s="172"/>
      <c r="S858" s="172"/>
      <c r="T858" s="139"/>
      <c r="U858" s="139"/>
      <c r="V858" s="139"/>
      <c r="W858" s="139"/>
      <c r="X858" s="139"/>
      <c r="Y858" s="139"/>
    </row>
    <row r="859" ht="15.75" customHeight="1">
      <c r="A859" s="139"/>
      <c r="B859" s="139"/>
      <c r="C859" s="139"/>
      <c r="D859" s="139"/>
      <c r="E859" s="139"/>
      <c r="F859" s="139"/>
      <c r="G859" s="139"/>
      <c r="H859" s="139"/>
      <c r="I859" s="139"/>
      <c r="J859" s="139"/>
      <c r="K859" s="139"/>
      <c r="L859" s="139"/>
      <c r="M859" s="139"/>
      <c r="N859" s="172"/>
      <c r="O859" s="172"/>
      <c r="P859" s="172"/>
      <c r="Q859" s="172"/>
      <c r="R859" s="172"/>
      <c r="S859" s="172"/>
      <c r="T859" s="139"/>
      <c r="U859" s="139"/>
      <c r="V859" s="139"/>
      <c r="W859" s="139"/>
      <c r="X859" s="139"/>
      <c r="Y859" s="139"/>
    </row>
    <row r="860" ht="15.75" customHeight="1">
      <c r="A860" s="139"/>
      <c r="B860" s="139"/>
      <c r="C860" s="139"/>
      <c r="D860" s="139"/>
      <c r="E860" s="139"/>
      <c r="F860" s="139"/>
      <c r="G860" s="139"/>
      <c r="H860" s="139"/>
      <c r="I860" s="139"/>
      <c r="J860" s="139"/>
      <c r="K860" s="139"/>
      <c r="L860" s="139"/>
      <c r="M860" s="139"/>
      <c r="N860" s="172"/>
      <c r="O860" s="172"/>
      <c r="P860" s="172"/>
      <c r="Q860" s="172"/>
      <c r="R860" s="172"/>
      <c r="S860" s="172"/>
      <c r="T860" s="139"/>
      <c r="U860" s="139"/>
      <c r="V860" s="139"/>
      <c r="W860" s="139"/>
      <c r="X860" s="139"/>
      <c r="Y860" s="139"/>
    </row>
    <row r="861" ht="15.75" customHeight="1">
      <c r="A861" s="139"/>
      <c r="B861" s="139"/>
      <c r="C861" s="139"/>
      <c r="D861" s="139"/>
      <c r="E861" s="139"/>
      <c r="F861" s="139"/>
      <c r="G861" s="139"/>
      <c r="H861" s="139"/>
      <c r="I861" s="139"/>
      <c r="J861" s="139"/>
      <c r="K861" s="139"/>
      <c r="L861" s="139"/>
      <c r="M861" s="139"/>
      <c r="N861" s="172"/>
      <c r="O861" s="172"/>
      <c r="P861" s="172"/>
      <c r="Q861" s="172"/>
      <c r="R861" s="172"/>
      <c r="S861" s="172"/>
      <c r="T861" s="139"/>
      <c r="U861" s="139"/>
      <c r="V861" s="139"/>
      <c r="W861" s="139"/>
      <c r="X861" s="139"/>
      <c r="Y861" s="139"/>
    </row>
    <row r="862" ht="15.75" customHeight="1">
      <c r="A862" s="139"/>
      <c r="B862" s="139"/>
      <c r="C862" s="139"/>
      <c r="D862" s="139"/>
      <c r="E862" s="139"/>
      <c r="F862" s="139"/>
      <c r="G862" s="139"/>
      <c r="H862" s="139"/>
      <c r="I862" s="139"/>
      <c r="J862" s="139"/>
      <c r="K862" s="139"/>
      <c r="L862" s="139"/>
      <c r="M862" s="139"/>
      <c r="N862" s="172"/>
      <c r="O862" s="172"/>
      <c r="P862" s="172"/>
      <c r="Q862" s="172"/>
      <c r="R862" s="172"/>
      <c r="S862" s="172"/>
      <c r="T862" s="139"/>
      <c r="U862" s="139"/>
      <c r="V862" s="139"/>
      <c r="W862" s="139"/>
      <c r="X862" s="139"/>
      <c r="Y862" s="139"/>
    </row>
    <row r="863" ht="15.75" customHeight="1">
      <c r="A863" s="139"/>
      <c r="B863" s="139"/>
      <c r="C863" s="139"/>
      <c r="D863" s="139"/>
      <c r="E863" s="139"/>
      <c r="F863" s="139"/>
      <c r="G863" s="139"/>
      <c r="H863" s="139"/>
      <c r="I863" s="139"/>
      <c r="J863" s="139"/>
      <c r="K863" s="139"/>
      <c r="L863" s="139"/>
      <c r="M863" s="139"/>
      <c r="N863" s="172"/>
      <c r="O863" s="172"/>
      <c r="P863" s="172"/>
      <c r="Q863" s="172"/>
      <c r="R863" s="172"/>
      <c r="S863" s="172"/>
      <c r="T863" s="139"/>
      <c r="U863" s="139"/>
      <c r="V863" s="139"/>
      <c r="W863" s="139"/>
      <c r="X863" s="139"/>
      <c r="Y863" s="139"/>
    </row>
    <row r="864" ht="15.75" customHeight="1">
      <c r="A864" s="139"/>
      <c r="B864" s="139"/>
      <c r="C864" s="139"/>
      <c r="D864" s="139"/>
      <c r="E864" s="139"/>
      <c r="F864" s="139"/>
      <c r="G864" s="139"/>
      <c r="H864" s="139"/>
      <c r="I864" s="139"/>
      <c r="J864" s="139"/>
      <c r="K864" s="139"/>
      <c r="L864" s="139"/>
      <c r="M864" s="139"/>
      <c r="N864" s="172"/>
      <c r="O864" s="172"/>
      <c r="P864" s="172"/>
      <c r="Q864" s="172"/>
      <c r="R864" s="172"/>
      <c r="S864" s="172"/>
      <c r="T864" s="139"/>
      <c r="U864" s="139"/>
      <c r="V864" s="139"/>
      <c r="W864" s="139"/>
      <c r="X864" s="139"/>
      <c r="Y864" s="139"/>
    </row>
    <row r="865" ht="15.75" customHeight="1">
      <c r="A865" s="139"/>
      <c r="B865" s="139"/>
      <c r="C865" s="139"/>
      <c r="D865" s="139"/>
      <c r="E865" s="139"/>
      <c r="F865" s="139"/>
      <c r="G865" s="139"/>
      <c r="H865" s="139"/>
      <c r="I865" s="139"/>
      <c r="J865" s="139"/>
      <c r="K865" s="139"/>
      <c r="L865" s="139"/>
      <c r="M865" s="139"/>
      <c r="N865" s="172"/>
      <c r="O865" s="172"/>
      <c r="P865" s="172"/>
      <c r="Q865" s="172"/>
      <c r="R865" s="172"/>
      <c r="S865" s="172"/>
      <c r="T865" s="139"/>
      <c r="U865" s="139"/>
      <c r="V865" s="139"/>
      <c r="W865" s="139"/>
      <c r="X865" s="139"/>
      <c r="Y865" s="139"/>
    </row>
    <row r="866" ht="15.75" customHeight="1">
      <c r="A866" s="139"/>
      <c r="B866" s="139"/>
      <c r="C866" s="139"/>
      <c r="D866" s="139"/>
      <c r="E866" s="139"/>
      <c r="F866" s="139"/>
      <c r="G866" s="139"/>
      <c r="H866" s="139"/>
      <c r="I866" s="139"/>
      <c r="J866" s="139"/>
      <c r="K866" s="139"/>
      <c r="L866" s="139"/>
      <c r="M866" s="139"/>
      <c r="N866" s="172"/>
      <c r="O866" s="172"/>
      <c r="P866" s="172"/>
      <c r="Q866" s="172"/>
      <c r="R866" s="172"/>
      <c r="S866" s="172"/>
      <c r="T866" s="139"/>
      <c r="U866" s="139"/>
      <c r="V866" s="139"/>
      <c r="W866" s="139"/>
      <c r="X866" s="139"/>
      <c r="Y866" s="139"/>
    </row>
    <row r="867" ht="15.75" customHeight="1">
      <c r="A867" s="139"/>
      <c r="B867" s="139"/>
      <c r="C867" s="139"/>
      <c r="D867" s="139"/>
      <c r="E867" s="139"/>
      <c r="F867" s="139"/>
      <c r="G867" s="139"/>
      <c r="H867" s="139"/>
      <c r="I867" s="139"/>
      <c r="J867" s="139"/>
      <c r="K867" s="139"/>
      <c r="L867" s="139"/>
      <c r="M867" s="139"/>
      <c r="N867" s="172"/>
      <c r="O867" s="172"/>
      <c r="P867" s="172"/>
      <c r="Q867" s="172"/>
      <c r="R867" s="172"/>
      <c r="S867" s="172"/>
      <c r="T867" s="139"/>
      <c r="U867" s="139"/>
      <c r="V867" s="139"/>
      <c r="W867" s="139"/>
      <c r="X867" s="139"/>
      <c r="Y867" s="139"/>
    </row>
    <row r="868" ht="15.75" customHeight="1">
      <c r="A868" s="139"/>
      <c r="B868" s="139"/>
      <c r="C868" s="139"/>
      <c r="D868" s="139"/>
      <c r="E868" s="139"/>
      <c r="F868" s="139"/>
      <c r="G868" s="139"/>
      <c r="H868" s="139"/>
      <c r="I868" s="139"/>
      <c r="J868" s="139"/>
      <c r="K868" s="139"/>
      <c r="L868" s="139"/>
      <c r="M868" s="139"/>
      <c r="N868" s="172"/>
      <c r="O868" s="172"/>
      <c r="P868" s="172"/>
      <c r="Q868" s="172"/>
      <c r="R868" s="172"/>
      <c r="S868" s="172"/>
      <c r="T868" s="139"/>
      <c r="U868" s="139"/>
      <c r="V868" s="139"/>
      <c r="W868" s="139"/>
      <c r="X868" s="139"/>
      <c r="Y868" s="139"/>
    </row>
    <row r="869" ht="15.75" customHeight="1">
      <c r="A869" s="139"/>
      <c r="B869" s="139"/>
      <c r="C869" s="139"/>
      <c r="D869" s="139"/>
      <c r="E869" s="139"/>
      <c r="F869" s="139"/>
      <c r="G869" s="139"/>
      <c r="H869" s="139"/>
      <c r="I869" s="139"/>
      <c r="J869" s="139"/>
      <c r="K869" s="139"/>
      <c r="L869" s="139"/>
      <c r="M869" s="139"/>
      <c r="N869" s="172"/>
      <c r="O869" s="172"/>
      <c r="P869" s="172"/>
      <c r="Q869" s="172"/>
      <c r="R869" s="172"/>
      <c r="S869" s="172"/>
      <c r="T869" s="139"/>
      <c r="U869" s="139"/>
      <c r="V869" s="139"/>
      <c r="W869" s="139"/>
      <c r="X869" s="139"/>
      <c r="Y869" s="139"/>
    </row>
    <row r="870" ht="15.75" customHeight="1">
      <c r="A870" s="139"/>
      <c r="B870" s="139"/>
      <c r="C870" s="139"/>
      <c r="D870" s="139"/>
      <c r="E870" s="139"/>
      <c r="F870" s="139"/>
      <c r="G870" s="139"/>
      <c r="H870" s="139"/>
      <c r="I870" s="139"/>
      <c r="J870" s="139"/>
      <c r="K870" s="139"/>
      <c r="L870" s="139"/>
      <c r="M870" s="139"/>
      <c r="N870" s="172"/>
      <c r="O870" s="172"/>
      <c r="P870" s="172"/>
      <c r="Q870" s="172"/>
      <c r="R870" s="172"/>
      <c r="S870" s="172"/>
      <c r="T870" s="139"/>
      <c r="U870" s="139"/>
      <c r="V870" s="139"/>
      <c r="W870" s="139"/>
      <c r="X870" s="139"/>
      <c r="Y870" s="139"/>
    </row>
    <row r="871" ht="15.75" customHeight="1">
      <c r="A871" s="139"/>
      <c r="B871" s="139"/>
      <c r="C871" s="139"/>
      <c r="D871" s="139"/>
      <c r="E871" s="139"/>
      <c r="F871" s="139"/>
      <c r="G871" s="139"/>
      <c r="H871" s="139"/>
      <c r="I871" s="139"/>
      <c r="J871" s="139"/>
      <c r="K871" s="139"/>
      <c r="L871" s="139"/>
      <c r="M871" s="139"/>
      <c r="N871" s="172"/>
      <c r="O871" s="172"/>
      <c r="P871" s="172"/>
      <c r="Q871" s="172"/>
      <c r="R871" s="172"/>
      <c r="S871" s="172"/>
      <c r="T871" s="139"/>
      <c r="U871" s="139"/>
      <c r="V871" s="139"/>
      <c r="W871" s="139"/>
      <c r="X871" s="139"/>
      <c r="Y871" s="139"/>
    </row>
    <row r="872" ht="15.75" customHeight="1">
      <c r="A872" s="139"/>
      <c r="B872" s="139"/>
      <c r="C872" s="139"/>
      <c r="D872" s="139"/>
      <c r="E872" s="139"/>
      <c r="F872" s="139"/>
      <c r="G872" s="139"/>
      <c r="H872" s="139"/>
      <c r="I872" s="139"/>
      <c r="J872" s="139"/>
      <c r="K872" s="139"/>
      <c r="L872" s="139"/>
      <c r="M872" s="139"/>
      <c r="N872" s="172"/>
      <c r="O872" s="172"/>
      <c r="P872" s="172"/>
      <c r="Q872" s="172"/>
      <c r="R872" s="172"/>
      <c r="S872" s="172"/>
      <c r="T872" s="139"/>
      <c r="U872" s="139"/>
      <c r="V872" s="139"/>
      <c r="W872" s="139"/>
      <c r="X872" s="139"/>
      <c r="Y872" s="139"/>
    </row>
    <row r="873" ht="15.75" customHeight="1">
      <c r="A873" s="139"/>
      <c r="B873" s="139"/>
      <c r="C873" s="139"/>
      <c r="D873" s="139"/>
      <c r="E873" s="139"/>
      <c r="F873" s="139"/>
      <c r="G873" s="139"/>
      <c r="H873" s="139"/>
      <c r="I873" s="139"/>
      <c r="J873" s="139"/>
      <c r="K873" s="139"/>
      <c r="L873" s="139"/>
      <c r="M873" s="139"/>
      <c r="N873" s="172"/>
      <c r="O873" s="172"/>
      <c r="P873" s="172"/>
      <c r="Q873" s="172"/>
      <c r="R873" s="172"/>
      <c r="S873" s="172"/>
      <c r="T873" s="139"/>
      <c r="U873" s="139"/>
      <c r="V873" s="139"/>
      <c r="W873" s="139"/>
      <c r="X873" s="139"/>
      <c r="Y873" s="139"/>
    </row>
    <row r="874" ht="15.75" customHeight="1">
      <c r="A874" s="139"/>
      <c r="B874" s="139"/>
      <c r="C874" s="139"/>
      <c r="D874" s="139"/>
      <c r="E874" s="139"/>
      <c r="F874" s="139"/>
      <c r="G874" s="139"/>
      <c r="H874" s="139"/>
      <c r="I874" s="139"/>
      <c r="J874" s="139"/>
      <c r="K874" s="139"/>
      <c r="L874" s="139"/>
      <c r="M874" s="139"/>
      <c r="N874" s="172"/>
      <c r="O874" s="172"/>
      <c r="P874" s="172"/>
      <c r="Q874" s="172"/>
      <c r="R874" s="172"/>
      <c r="S874" s="172"/>
      <c r="T874" s="139"/>
      <c r="U874" s="139"/>
      <c r="V874" s="139"/>
      <c r="W874" s="139"/>
      <c r="X874" s="139"/>
      <c r="Y874" s="139"/>
    </row>
    <row r="875" ht="15.75" customHeight="1">
      <c r="A875" s="139"/>
      <c r="B875" s="139"/>
      <c r="C875" s="139"/>
      <c r="D875" s="139"/>
      <c r="E875" s="139"/>
      <c r="F875" s="139"/>
      <c r="G875" s="139"/>
      <c r="H875" s="139"/>
      <c r="I875" s="139"/>
      <c r="J875" s="139"/>
      <c r="K875" s="139"/>
      <c r="L875" s="139"/>
      <c r="M875" s="139"/>
      <c r="N875" s="172"/>
      <c r="O875" s="172"/>
      <c r="P875" s="172"/>
      <c r="Q875" s="172"/>
      <c r="R875" s="172"/>
      <c r="S875" s="172"/>
      <c r="T875" s="139"/>
      <c r="U875" s="139"/>
      <c r="V875" s="139"/>
      <c r="W875" s="139"/>
      <c r="X875" s="139"/>
      <c r="Y875" s="139"/>
    </row>
    <row r="876" ht="15.75" customHeight="1">
      <c r="A876" s="139"/>
      <c r="B876" s="139"/>
      <c r="C876" s="139"/>
      <c r="D876" s="139"/>
      <c r="E876" s="139"/>
      <c r="F876" s="139"/>
      <c r="G876" s="139"/>
      <c r="H876" s="139"/>
      <c r="I876" s="139"/>
      <c r="J876" s="139"/>
      <c r="K876" s="139"/>
      <c r="L876" s="139"/>
      <c r="M876" s="139"/>
      <c r="N876" s="172"/>
      <c r="O876" s="172"/>
      <c r="P876" s="172"/>
      <c r="Q876" s="172"/>
      <c r="R876" s="172"/>
      <c r="S876" s="172"/>
      <c r="T876" s="139"/>
      <c r="U876" s="139"/>
      <c r="V876" s="139"/>
      <c r="W876" s="139"/>
      <c r="X876" s="139"/>
      <c r="Y876" s="139"/>
    </row>
    <row r="877" ht="15.75" customHeight="1">
      <c r="A877" s="139"/>
      <c r="B877" s="139"/>
      <c r="C877" s="139"/>
      <c r="D877" s="139"/>
      <c r="E877" s="139"/>
      <c r="F877" s="139"/>
      <c r="G877" s="139"/>
      <c r="H877" s="139"/>
      <c r="I877" s="139"/>
      <c r="J877" s="139"/>
      <c r="K877" s="139"/>
      <c r="L877" s="139"/>
      <c r="M877" s="139"/>
      <c r="N877" s="172"/>
      <c r="O877" s="172"/>
      <c r="P877" s="172"/>
      <c r="Q877" s="172"/>
      <c r="R877" s="172"/>
      <c r="S877" s="172"/>
      <c r="T877" s="139"/>
      <c r="U877" s="139"/>
      <c r="V877" s="139"/>
      <c r="W877" s="139"/>
      <c r="X877" s="139"/>
      <c r="Y877" s="139"/>
    </row>
    <row r="878" ht="15.75" customHeight="1">
      <c r="A878" s="139"/>
      <c r="B878" s="139"/>
      <c r="C878" s="139"/>
      <c r="D878" s="139"/>
      <c r="E878" s="139"/>
      <c r="F878" s="139"/>
      <c r="G878" s="139"/>
      <c r="H878" s="139"/>
      <c r="I878" s="139"/>
      <c r="J878" s="139"/>
      <c r="K878" s="139"/>
      <c r="L878" s="139"/>
      <c r="M878" s="139"/>
      <c r="N878" s="172"/>
      <c r="O878" s="172"/>
      <c r="P878" s="172"/>
      <c r="Q878" s="172"/>
      <c r="R878" s="172"/>
      <c r="S878" s="172"/>
      <c r="T878" s="139"/>
      <c r="U878" s="139"/>
      <c r="V878" s="139"/>
      <c r="W878" s="139"/>
      <c r="X878" s="139"/>
      <c r="Y878" s="139"/>
    </row>
    <row r="879" ht="15.75" customHeight="1">
      <c r="A879" s="139"/>
      <c r="B879" s="139"/>
      <c r="C879" s="139"/>
      <c r="D879" s="139"/>
      <c r="E879" s="139"/>
      <c r="F879" s="139"/>
      <c r="G879" s="139"/>
      <c r="H879" s="139"/>
      <c r="I879" s="139"/>
      <c r="J879" s="139"/>
      <c r="K879" s="139"/>
      <c r="L879" s="139"/>
      <c r="M879" s="139"/>
      <c r="N879" s="172"/>
      <c r="O879" s="172"/>
      <c r="P879" s="172"/>
      <c r="Q879" s="172"/>
      <c r="R879" s="172"/>
      <c r="S879" s="172"/>
      <c r="T879" s="139"/>
      <c r="U879" s="139"/>
      <c r="V879" s="139"/>
      <c r="W879" s="139"/>
      <c r="X879" s="139"/>
      <c r="Y879" s="139"/>
    </row>
    <row r="880" ht="15.75" customHeight="1">
      <c r="A880" s="139"/>
      <c r="B880" s="139"/>
      <c r="C880" s="139"/>
      <c r="D880" s="139"/>
      <c r="E880" s="139"/>
      <c r="F880" s="139"/>
      <c r="G880" s="139"/>
      <c r="H880" s="139"/>
      <c r="I880" s="139"/>
      <c r="J880" s="139"/>
      <c r="K880" s="139"/>
      <c r="L880" s="139"/>
      <c r="M880" s="139"/>
      <c r="N880" s="172"/>
      <c r="O880" s="172"/>
      <c r="P880" s="172"/>
      <c r="Q880" s="172"/>
      <c r="R880" s="172"/>
      <c r="S880" s="172"/>
      <c r="T880" s="139"/>
      <c r="U880" s="139"/>
      <c r="V880" s="139"/>
      <c r="W880" s="139"/>
      <c r="X880" s="139"/>
      <c r="Y880" s="139"/>
    </row>
    <row r="881" ht="15.75" customHeight="1">
      <c r="A881" s="139"/>
      <c r="B881" s="139"/>
      <c r="C881" s="139"/>
      <c r="D881" s="139"/>
      <c r="E881" s="139"/>
      <c r="F881" s="139"/>
      <c r="G881" s="139"/>
      <c r="H881" s="139"/>
      <c r="I881" s="139"/>
      <c r="J881" s="139"/>
      <c r="K881" s="139"/>
      <c r="L881" s="139"/>
      <c r="M881" s="139"/>
      <c r="N881" s="172"/>
      <c r="O881" s="172"/>
      <c r="P881" s="172"/>
      <c r="Q881" s="172"/>
      <c r="R881" s="172"/>
      <c r="S881" s="172"/>
      <c r="T881" s="139"/>
      <c r="U881" s="139"/>
      <c r="V881" s="139"/>
      <c r="W881" s="139"/>
      <c r="X881" s="139"/>
      <c r="Y881" s="139"/>
    </row>
    <row r="882" ht="15.75" customHeight="1">
      <c r="A882" s="139"/>
      <c r="B882" s="139"/>
      <c r="C882" s="139"/>
      <c r="D882" s="139"/>
      <c r="E882" s="139"/>
      <c r="F882" s="139"/>
      <c r="G882" s="139"/>
      <c r="H882" s="139"/>
      <c r="I882" s="139"/>
      <c r="J882" s="139"/>
      <c r="K882" s="139"/>
      <c r="L882" s="139"/>
      <c r="M882" s="139"/>
      <c r="N882" s="172"/>
      <c r="O882" s="172"/>
      <c r="P882" s="172"/>
      <c r="Q882" s="172"/>
      <c r="R882" s="172"/>
      <c r="S882" s="172"/>
      <c r="T882" s="139"/>
      <c r="U882" s="139"/>
      <c r="V882" s="139"/>
      <c r="W882" s="139"/>
      <c r="X882" s="139"/>
      <c r="Y882" s="139"/>
    </row>
    <row r="883" ht="15.75" customHeight="1">
      <c r="A883" s="139"/>
      <c r="B883" s="139"/>
      <c r="C883" s="139"/>
      <c r="D883" s="139"/>
      <c r="E883" s="139"/>
      <c r="F883" s="139"/>
      <c r="G883" s="139"/>
      <c r="H883" s="139"/>
      <c r="I883" s="139"/>
      <c r="J883" s="139"/>
      <c r="K883" s="139"/>
      <c r="L883" s="139"/>
      <c r="M883" s="139"/>
      <c r="N883" s="172"/>
      <c r="O883" s="172"/>
      <c r="P883" s="172"/>
      <c r="Q883" s="172"/>
      <c r="R883" s="172"/>
      <c r="S883" s="172"/>
      <c r="T883" s="139"/>
      <c r="U883" s="139"/>
      <c r="V883" s="139"/>
      <c r="W883" s="139"/>
      <c r="X883" s="139"/>
      <c r="Y883" s="139"/>
    </row>
    <row r="884" ht="15.75" customHeight="1">
      <c r="A884" s="139"/>
      <c r="B884" s="139"/>
      <c r="C884" s="139"/>
      <c r="D884" s="139"/>
      <c r="E884" s="139"/>
      <c r="F884" s="139"/>
      <c r="G884" s="139"/>
      <c r="H884" s="139"/>
      <c r="I884" s="139"/>
      <c r="J884" s="139"/>
      <c r="K884" s="139"/>
      <c r="L884" s="139"/>
      <c r="M884" s="139"/>
      <c r="N884" s="172"/>
      <c r="O884" s="172"/>
      <c r="P884" s="172"/>
      <c r="Q884" s="172"/>
      <c r="R884" s="172"/>
      <c r="S884" s="172"/>
      <c r="T884" s="139"/>
      <c r="U884" s="139"/>
      <c r="V884" s="139"/>
      <c r="W884" s="139"/>
      <c r="X884" s="139"/>
      <c r="Y884" s="139"/>
    </row>
    <row r="885" ht="15.75" customHeight="1">
      <c r="A885" s="139"/>
      <c r="B885" s="139"/>
      <c r="C885" s="139"/>
      <c r="D885" s="139"/>
      <c r="E885" s="139"/>
      <c r="F885" s="139"/>
      <c r="G885" s="139"/>
      <c r="H885" s="139"/>
      <c r="I885" s="139"/>
      <c r="J885" s="139"/>
      <c r="K885" s="139"/>
      <c r="L885" s="139"/>
      <c r="M885" s="139"/>
      <c r="N885" s="172"/>
      <c r="O885" s="172"/>
      <c r="P885" s="172"/>
      <c r="Q885" s="172"/>
      <c r="R885" s="172"/>
      <c r="S885" s="172"/>
      <c r="T885" s="139"/>
      <c r="U885" s="139"/>
      <c r="V885" s="139"/>
      <c r="W885" s="139"/>
      <c r="X885" s="139"/>
      <c r="Y885" s="139"/>
    </row>
    <row r="886" ht="15.75" customHeight="1">
      <c r="A886" s="139"/>
      <c r="B886" s="139"/>
      <c r="C886" s="139"/>
      <c r="D886" s="139"/>
      <c r="E886" s="139"/>
      <c r="F886" s="139"/>
      <c r="G886" s="139"/>
      <c r="H886" s="139"/>
      <c r="I886" s="139"/>
      <c r="J886" s="139"/>
      <c r="K886" s="139"/>
      <c r="L886" s="139"/>
      <c r="M886" s="139"/>
      <c r="N886" s="172"/>
      <c r="O886" s="172"/>
      <c r="P886" s="172"/>
      <c r="Q886" s="172"/>
      <c r="R886" s="172"/>
      <c r="S886" s="172"/>
      <c r="T886" s="139"/>
      <c r="U886" s="139"/>
      <c r="V886" s="139"/>
      <c r="W886" s="139"/>
      <c r="X886" s="139"/>
      <c r="Y886" s="139"/>
    </row>
    <row r="887" ht="15.75" customHeight="1">
      <c r="A887" s="139"/>
      <c r="B887" s="139"/>
      <c r="C887" s="139"/>
      <c r="D887" s="139"/>
      <c r="E887" s="139"/>
      <c r="F887" s="139"/>
      <c r="G887" s="139"/>
      <c r="H887" s="139"/>
      <c r="I887" s="139"/>
      <c r="J887" s="139"/>
      <c r="K887" s="139"/>
      <c r="L887" s="139"/>
      <c r="M887" s="139"/>
      <c r="N887" s="172"/>
      <c r="O887" s="172"/>
      <c r="P887" s="172"/>
      <c r="Q887" s="172"/>
      <c r="R887" s="172"/>
      <c r="S887" s="172"/>
      <c r="T887" s="139"/>
      <c r="U887" s="139"/>
      <c r="V887" s="139"/>
      <c r="W887" s="139"/>
      <c r="X887" s="139"/>
      <c r="Y887" s="139"/>
    </row>
    <row r="888" ht="15.75" customHeight="1">
      <c r="A888" s="139"/>
      <c r="B888" s="139"/>
      <c r="C888" s="139"/>
      <c r="D888" s="139"/>
      <c r="E888" s="139"/>
      <c r="F888" s="139"/>
      <c r="G888" s="139"/>
      <c r="H888" s="139"/>
      <c r="I888" s="139"/>
      <c r="J888" s="139"/>
      <c r="K888" s="139"/>
      <c r="L888" s="139"/>
      <c r="M888" s="139"/>
      <c r="N888" s="172"/>
      <c r="O888" s="172"/>
      <c r="P888" s="172"/>
      <c r="Q888" s="172"/>
      <c r="R888" s="172"/>
      <c r="S888" s="172"/>
      <c r="T888" s="139"/>
      <c r="U888" s="139"/>
      <c r="V888" s="139"/>
      <c r="W888" s="139"/>
      <c r="X888" s="139"/>
      <c r="Y888" s="139"/>
    </row>
    <row r="889" ht="15.75" customHeight="1">
      <c r="A889" s="139"/>
      <c r="B889" s="139"/>
      <c r="C889" s="139"/>
      <c r="D889" s="139"/>
      <c r="E889" s="139"/>
      <c r="F889" s="139"/>
      <c r="G889" s="139"/>
      <c r="H889" s="139"/>
      <c r="I889" s="139"/>
      <c r="J889" s="139"/>
      <c r="K889" s="139"/>
      <c r="L889" s="139"/>
      <c r="M889" s="139"/>
      <c r="N889" s="172"/>
      <c r="O889" s="172"/>
      <c r="P889" s="172"/>
      <c r="Q889" s="172"/>
      <c r="R889" s="172"/>
      <c r="S889" s="172"/>
      <c r="T889" s="139"/>
      <c r="U889" s="139"/>
      <c r="V889" s="139"/>
      <c r="W889" s="139"/>
      <c r="X889" s="139"/>
      <c r="Y889" s="139"/>
    </row>
    <row r="890" ht="15.75" customHeight="1">
      <c r="A890" s="139"/>
      <c r="B890" s="139"/>
      <c r="C890" s="139"/>
      <c r="D890" s="139"/>
      <c r="E890" s="139"/>
      <c r="F890" s="139"/>
      <c r="G890" s="139"/>
      <c r="H890" s="139"/>
      <c r="I890" s="139"/>
      <c r="J890" s="139"/>
      <c r="K890" s="139"/>
      <c r="L890" s="139"/>
      <c r="M890" s="139"/>
      <c r="N890" s="172"/>
      <c r="O890" s="172"/>
      <c r="P890" s="172"/>
      <c r="Q890" s="172"/>
      <c r="R890" s="172"/>
      <c r="S890" s="172"/>
      <c r="T890" s="139"/>
      <c r="U890" s="139"/>
      <c r="V890" s="139"/>
      <c r="W890" s="139"/>
      <c r="X890" s="139"/>
      <c r="Y890" s="139"/>
    </row>
    <row r="891" ht="15.75" customHeight="1">
      <c r="A891" s="139"/>
      <c r="B891" s="139"/>
      <c r="C891" s="139"/>
      <c r="D891" s="139"/>
      <c r="E891" s="139"/>
      <c r="F891" s="139"/>
      <c r="G891" s="139"/>
      <c r="H891" s="139"/>
      <c r="I891" s="139"/>
      <c r="J891" s="139"/>
      <c r="K891" s="139"/>
      <c r="L891" s="139"/>
      <c r="M891" s="139"/>
      <c r="N891" s="172"/>
      <c r="O891" s="172"/>
      <c r="P891" s="172"/>
      <c r="Q891" s="172"/>
      <c r="R891" s="172"/>
      <c r="S891" s="172"/>
      <c r="T891" s="139"/>
      <c r="U891" s="139"/>
      <c r="V891" s="139"/>
      <c r="W891" s="139"/>
      <c r="X891" s="139"/>
      <c r="Y891" s="139"/>
    </row>
    <row r="892" ht="15.75" customHeight="1">
      <c r="A892" s="139"/>
      <c r="B892" s="139"/>
      <c r="C892" s="139"/>
      <c r="D892" s="139"/>
      <c r="E892" s="139"/>
      <c r="F892" s="139"/>
      <c r="G892" s="139"/>
      <c r="H892" s="139"/>
      <c r="I892" s="139"/>
      <c r="J892" s="139"/>
      <c r="K892" s="139"/>
      <c r="L892" s="139"/>
      <c r="M892" s="139"/>
      <c r="N892" s="172"/>
      <c r="O892" s="172"/>
      <c r="P892" s="172"/>
      <c r="Q892" s="172"/>
      <c r="R892" s="172"/>
      <c r="S892" s="172"/>
      <c r="T892" s="139"/>
      <c r="U892" s="139"/>
      <c r="V892" s="139"/>
      <c r="W892" s="139"/>
      <c r="X892" s="139"/>
      <c r="Y892" s="139"/>
    </row>
    <row r="893" ht="15.75" customHeight="1">
      <c r="A893" s="139"/>
      <c r="B893" s="139"/>
      <c r="C893" s="139"/>
      <c r="D893" s="139"/>
      <c r="E893" s="139"/>
      <c r="F893" s="139"/>
      <c r="G893" s="139"/>
      <c r="H893" s="139"/>
      <c r="I893" s="139"/>
      <c r="J893" s="139"/>
      <c r="K893" s="139"/>
      <c r="L893" s="139"/>
      <c r="M893" s="139"/>
      <c r="N893" s="172"/>
      <c r="O893" s="172"/>
      <c r="P893" s="172"/>
      <c r="Q893" s="172"/>
      <c r="R893" s="172"/>
      <c r="S893" s="172"/>
      <c r="T893" s="139"/>
      <c r="U893" s="139"/>
      <c r="V893" s="139"/>
      <c r="W893" s="139"/>
      <c r="X893" s="139"/>
      <c r="Y893" s="139"/>
    </row>
    <row r="894" ht="15.75" customHeight="1">
      <c r="A894" s="139"/>
      <c r="B894" s="139"/>
      <c r="C894" s="139"/>
      <c r="D894" s="139"/>
      <c r="E894" s="139"/>
      <c r="F894" s="139"/>
      <c r="G894" s="139"/>
      <c r="H894" s="139"/>
      <c r="I894" s="139"/>
      <c r="J894" s="139"/>
      <c r="K894" s="139"/>
      <c r="L894" s="139"/>
      <c r="M894" s="139"/>
      <c r="N894" s="172"/>
      <c r="O894" s="172"/>
      <c r="P894" s="172"/>
      <c r="Q894" s="172"/>
      <c r="R894" s="172"/>
      <c r="S894" s="172"/>
      <c r="T894" s="139"/>
      <c r="U894" s="139"/>
      <c r="V894" s="139"/>
      <c r="W894" s="139"/>
      <c r="X894" s="139"/>
      <c r="Y894" s="139"/>
    </row>
    <row r="895" ht="15.75" customHeight="1">
      <c r="A895" s="139"/>
      <c r="B895" s="139"/>
      <c r="C895" s="139"/>
      <c r="D895" s="139"/>
      <c r="E895" s="139"/>
      <c r="F895" s="139"/>
      <c r="G895" s="139"/>
      <c r="H895" s="139"/>
      <c r="I895" s="139"/>
      <c r="J895" s="139"/>
      <c r="K895" s="139"/>
      <c r="L895" s="139"/>
      <c r="M895" s="139"/>
      <c r="N895" s="172"/>
      <c r="O895" s="172"/>
      <c r="P895" s="172"/>
      <c r="Q895" s="172"/>
      <c r="R895" s="172"/>
      <c r="S895" s="172"/>
      <c r="T895" s="139"/>
      <c r="U895" s="139"/>
      <c r="V895" s="139"/>
      <c r="W895" s="139"/>
      <c r="X895" s="139"/>
      <c r="Y895" s="139"/>
    </row>
    <row r="896" ht="15.75" customHeight="1">
      <c r="A896" s="139"/>
      <c r="B896" s="139"/>
      <c r="C896" s="139"/>
      <c r="D896" s="139"/>
      <c r="E896" s="139"/>
      <c r="F896" s="139"/>
      <c r="G896" s="139"/>
      <c r="H896" s="139"/>
      <c r="I896" s="139"/>
      <c r="J896" s="139"/>
      <c r="K896" s="139"/>
      <c r="L896" s="139"/>
      <c r="M896" s="139"/>
      <c r="N896" s="172"/>
      <c r="O896" s="172"/>
      <c r="P896" s="172"/>
      <c r="Q896" s="172"/>
      <c r="R896" s="172"/>
      <c r="S896" s="172"/>
      <c r="T896" s="139"/>
      <c r="U896" s="139"/>
      <c r="V896" s="139"/>
      <c r="W896" s="139"/>
      <c r="X896" s="139"/>
      <c r="Y896" s="139"/>
    </row>
    <row r="897" ht="15.75" customHeight="1">
      <c r="A897" s="139"/>
      <c r="B897" s="139"/>
      <c r="C897" s="139"/>
      <c r="D897" s="139"/>
      <c r="E897" s="139"/>
      <c r="F897" s="139"/>
      <c r="G897" s="139"/>
      <c r="H897" s="139"/>
      <c r="I897" s="139"/>
      <c r="J897" s="139"/>
      <c r="K897" s="139"/>
      <c r="L897" s="139"/>
      <c r="M897" s="139"/>
      <c r="N897" s="172"/>
      <c r="O897" s="172"/>
      <c r="P897" s="172"/>
      <c r="Q897" s="172"/>
      <c r="R897" s="172"/>
      <c r="S897" s="172"/>
      <c r="T897" s="139"/>
      <c r="U897" s="139"/>
      <c r="V897" s="139"/>
      <c r="W897" s="139"/>
      <c r="X897" s="139"/>
      <c r="Y897" s="139"/>
    </row>
    <row r="898" ht="15.75" customHeight="1">
      <c r="A898" s="139"/>
      <c r="B898" s="139"/>
      <c r="C898" s="139"/>
      <c r="D898" s="139"/>
      <c r="E898" s="139"/>
      <c r="F898" s="139"/>
      <c r="G898" s="139"/>
      <c r="H898" s="139"/>
      <c r="I898" s="139"/>
      <c r="J898" s="139"/>
      <c r="K898" s="139"/>
      <c r="L898" s="139"/>
      <c r="M898" s="139"/>
      <c r="N898" s="172"/>
      <c r="O898" s="172"/>
      <c r="P898" s="172"/>
      <c r="Q898" s="172"/>
      <c r="R898" s="172"/>
      <c r="S898" s="172"/>
      <c r="T898" s="139"/>
      <c r="U898" s="139"/>
      <c r="V898" s="139"/>
      <c r="W898" s="139"/>
      <c r="X898" s="139"/>
      <c r="Y898" s="139"/>
    </row>
    <row r="899" ht="15.75" customHeight="1">
      <c r="A899" s="139"/>
      <c r="B899" s="139"/>
      <c r="C899" s="139"/>
      <c r="D899" s="139"/>
      <c r="E899" s="139"/>
      <c r="F899" s="139"/>
      <c r="G899" s="139"/>
      <c r="H899" s="139"/>
      <c r="I899" s="139"/>
      <c r="J899" s="139"/>
      <c r="K899" s="139"/>
      <c r="L899" s="139"/>
      <c r="M899" s="139"/>
      <c r="N899" s="172"/>
      <c r="O899" s="172"/>
      <c r="P899" s="172"/>
      <c r="Q899" s="172"/>
      <c r="R899" s="172"/>
      <c r="S899" s="172"/>
      <c r="T899" s="139"/>
      <c r="U899" s="139"/>
      <c r="V899" s="139"/>
      <c r="W899" s="139"/>
      <c r="X899" s="139"/>
      <c r="Y899" s="139"/>
    </row>
    <row r="900" ht="15.75" customHeight="1">
      <c r="A900" s="139"/>
      <c r="B900" s="139"/>
      <c r="C900" s="139"/>
      <c r="D900" s="139"/>
      <c r="E900" s="139"/>
      <c r="F900" s="139"/>
      <c r="G900" s="139"/>
      <c r="H900" s="139"/>
      <c r="I900" s="139"/>
      <c r="J900" s="139"/>
      <c r="K900" s="139"/>
      <c r="L900" s="139"/>
      <c r="M900" s="139"/>
      <c r="N900" s="172"/>
      <c r="O900" s="172"/>
      <c r="P900" s="172"/>
      <c r="Q900" s="172"/>
      <c r="R900" s="172"/>
      <c r="S900" s="172"/>
      <c r="T900" s="139"/>
      <c r="U900" s="139"/>
      <c r="V900" s="139"/>
      <c r="W900" s="139"/>
      <c r="X900" s="139"/>
      <c r="Y900" s="139"/>
    </row>
    <row r="901" ht="15.75" customHeight="1">
      <c r="A901" s="139"/>
      <c r="B901" s="139"/>
      <c r="C901" s="139"/>
      <c r="D901" s="139"/>
      <c r="E901" s="139"/>
      <c r="F901" s="139"/>
      <c r="G901" s="139"/>
      <c r="H901" s="139"/>
      <c r="I901" s="139"/>
      <c r="J901" s="139"/>
      <c r="K901" s="139"/>
      <c r="L901" s="139"/>
      <c r="M901" s="139"/>
      <c r="N901" s="172"/>
      <c r="O901" s="172"/>
      <c r="P901" s="172"/>
      <c r="Q901" s="172"/>
      <c r="R901" s="172"/>
      <c r="S901" s="172"/>
      <c r="T901" s="139"/>
      <c r="U901" s="139"/>
      <c r="V901" s="139"/>
      <c r="W901" s="139"/>
      <c r="X901" s="139"/>
      <c r="Y901" s="139"/>
    </row>
    <row r="902" ht="15.75" customHeight="1">
      <c r="A902" s="139"/>
      <c r="B902" s="139"/>
      <c r="C902" s="139"/>
      <c r="D902" s="139"/>
      <c r="E902" s="139"/>
      <c r="F902" s="139"/>
      <c r="G902" s="139"/>
      <c r="H902" s="139"/>
      <c r="I902" s="139"/>
      <c r="J902" s="139"/>
      <c r="K902" s="139"/>
      <c r="L902" s="139"/>
      <c r="M902" s="139"/>
      <c r="N902" s="172"/>
      <c r="O902" s="172"/>
      <c r="P902" s="172"/>
      <c r="Q902" s="172"/>
      <c r="R902" s="172"/>
      <c r="S902" s="172"/>
      <c r="T902" s="139"/>
      <c r="U902" s="139"/>
      <c r="V902" s="139"/>
      <c r="W902" s="139"/>
      <c r="X902" s="139"/>
      <c r="Y902" s="139"/>
    </row>
    <row r="903" ht="15.75" customHeight="1">
      <c r="A903" s="139"/>
      <c r="B903" s="139"/>
      <c r="C903" s="139"/>
      <c r="D903" s="139"/>
      <c r="E903" s="139"/>
      <c r="F903" s="139"/>
      <c r="G903" s="139"/>
      <c r="H903" s="139"/>
      <c r="I903" s="139"/>
      <c r="J903" s="139"/>
      <c r="K903" s="139"/>
      <c r="L903" s="139"/>
      <c r="M903" s="139"/>
      <c r="N903" s="172"/>
      <c r="O903" s="172"/>
      <c r="P903" s="172"/>
      <c r="Q903" s="172"/>
      <c r="R903" s="172"/>
      <c r="S903" s="172"/>
      <c r="T903" s="139"/>
      <c r="U903" s="139"/>
      <c r="V903" s="139"/>
      <c r="W903" s="139"/>
      <c r="X903" s="139"/>
      <c r="Y903" s="139"/>
    </row>
    <row r="904" ht="15.75" customHeight="1">
      <c r="A904" s="139"/>
      <c r="B904" s="139"/>
      <c r="C904" s="139"/>
      <c r="D904" s="139"/>
      <c r="E904" s="139"/>
      <c r="F904" s="139"/>
      <c r="G904" s="139"/>
      <c r="H904" s="139"/>
      <c r="I904" s="139"/>
      <c r="J904" s="139"/>
      <c r="K904" s="139"/>
      <c r="L904" s="139"/>
      <c r="M904" s="139"/>
      <c r="N904" s="172"/>
      <c r="O904" s="172"/>
      <c r="P904" s="172"/>
      <c r="Q904" s="172"/>
      <c r="R904" s="172"/>
      <c r="S904" s="172"/>
      <c r="T904" s="139"/>
      <c r="U904" s="139"/>
      <c r="V904" s="139"/>
      <c r="W904" s="139"/>
      <c r="X904" s="139"/>
      <c r="Y904" s="139"/>
    </row>
    <row r="905" ht="15.75" customHeight="1">
      <c r="A905" s="139"/>
      <c r="B905" s="139"/>
      <c r="C905" s="139"/>
      <c r="D905" s="139"/>
      <c r="E905" s="139"/>
      <c r="F905" s="139"/>
      <c r="G905" s="139"/>
      <c r="H905" s="139"/>
      <c r="I905" s="139"/>
      <c r="J905" s="139"/>
      <c r="K905" s="139"/>
      <c r="L905" s="139"/>
      <c r="M905" s="139"/>
      <c r="N905" s="172"/>
      <c r="O905" s="172"/>
      <c r="P905" s="172"/>
      <c r="Q905" s="172"/>
      <c r="R905" s="172"/>
      <c r="S905" s="172"/>
      <c r="T905" s="139"/>
      <c r="U905" s="139"/>
      <c r="V905" s="139"/>
      <c r="W905" s="139"/>
      <c r="X905" s="139"/>
      <c r="Y905" s="139"/>
    </row>
    <row r="906" ht="15.75" customHeight="1">
      <c r="A906" s="139"/>
      <c r="B906" s="139"/>
      <c r="C906" s="139"/>
      <c r="D906" s="139"/>
      <c r="E906" s="139"/>
      <c r="F906" s="139"/>
      <c r="G906" s="139"/>
      <c r="H906" s="139"/>
      <c r="I906" s="139"/>
      <c r="J906" s="139"/>
      <c r="K906" s="139"/>
      <c r="L906" s="139"/>
      <c r="M906" s="139"/>
      <c r="N906" s="172"/>
      <c r="O906" s="172"/>
      <c r="P906" s="172"/>
      <c r="Q906" s="172"/>
      <c r="R906" s="172"/>
      <c r="S906" s="172"/>
      <c r="T906" s="139"/>
      <c r="U906" s="139"/>
      <c r="V906" s="139"/>
      <c r="W906" s="139"/>
      <c r="X906" s="139"/>
      <c r="Y906" s="139"/>
    </row>
    <row r="907" ht="15.75" customHeight="1">
      <c r="A907" s="139"/>
      <c r="B907" s="139"/>
      <c r="C907" s="139"/>
      <c r="D907" s="139"/>
      <c r="E907" s="139"/>
      <c r="F907" s="139"/>
      <c r="G907" s="139"/>
      <c r="H907" s="139"/>
      <c r="I907" s="139"/>
      <c r="J907" s="139"/>
      <c r="K907" s="139"/>
      <c r="L907" s="139"/>
      <c r="M907" s="139"/>
      <c r="N907" s="172"/>
      <c r="O907" s="172"/>
      <c r="P907" s="172"/>
      <c r="Q907" s="172"/>
      <c r="R907" s="172"/>
      <c r="S907" s="172"/>
      <c r="T907" s="139"/>
      <c r="U907" s="139"/>
      <c r="V907" s="139"/>
      <c r="W907" s="139"/>
      <c r="X907" s="139"/>
      <c r="Y907" s="139"/>
    </row>
    <row r="908" ht="15.75" customHeight="1">
      <c r="A908" s="139"/>
      <c r="B908" s="139"/>
      <c r="C908" s="139"/>
      <c r="D908" s="139"/>
      <c r="E908" s="139"/>
      <c r="F908" s="139"/>
      <c r="G908" s="139"/>
      <c r="H908" s="139"/>
      <c r="I908" s="139"/>
      <c r="J908" s="139"/>
      <c r="K908" s="139"/>
      <c r="L908" s="139"/>
      <c r="M908" s="139"/>
      <c r="N908" s="172"/>
      <c r="O908" s="172"/>
      <c r="P908" s="172"/>
      <c r="Q908" s="172"/>
      <c r="R908" s="172"/>
      <c r="S908" s="172"/>
      <c r="T908" s="139"/>
      <c r="U908" s="139"/>
      <c r="V908" s="139"/>
      <c r="W908" s="139"/>
      <c r="X908" s="139"/>
      <c r="Y908" s="139"/>
    </row>
    <row r="909" ht="15.75" customHeight="1">
      <c r="A909" s="139"/>
      <c r="B909" s="139"/>
      <c r="C909" s="139"/>
      <c r="D909" s="139"/>
      <c r="E909" s="139"/>
      <c r="F909" s="139"/>
      <c r="G909" s="139"/>
      <c r="H909" s="139"/>
      <c r="I909" s="139"/>
      <c r="J909" s="139"/>
      <c r="K909" s="139"/>
      <c r="L909" s="139"/>
      <c r="M909" s="139"/>
      <c r="N909" s="172"/>
      <c r="O909" s="172"/>
      <c r="P909" s="172"/>
      <c r="Q909" s="172"/>
      <c r="R909" s="172"/>
      <c r="S909" s="172"/>
      <c r="T909" s="139"/>
      <c r="U909" s="139"/>
      <c r="V909" s="139"/>
      <c r="W909" s="139"/>
      <c r="X909" s="139"/>
      <c r="Y909" s="139"/>
    </row>
    <row r="910" ht="15.75" customHeight="1">
      <c r="A910" s="139"/>
      <c r="B910" s="139"/>
      <c r="C910" s="139"/>
      <c r="D910" s="139"/>
      <c r="E910" s="139"/>
      <c r="F910" s="139"/>
      <c r="G910" s="139"/>
      <c r="H910" s="139"/>
      <c r="I910" s="139"/>
      <c r="J910" s="139"/>
      <c r="K910" s="139"/>
      <c r="L910" s="139"/>
      <c r="M910" s="139"/>
      <c r="N910" s="172"/>
      <c r="O910" s="172"/>
      <c r="P910" s="172"/>
      <c r="Q910" s="172"/>
      <c r="R910" s="172"/>
      <c r="S910" s="172"/>
      <c r="T910" s="139"/>
      <c r="U910" s="139"/>
      <c r="V910" s="139"/>
      <c r="W910" s="139"/>
      <c r="X910" s="139"/>
      <c r="Y910" s="139"/>
    </row>
    <row r="911" ht="15.75" customHeight="1">
      <c r="A911" s="139"/>
      <c r="B911" s="139"/>
      <c r="C911" s="139"/>
      <c r="D911" s="139"/>
      <c r="E911" s="139"/>
      <c r="F911" s="139"/>
      <c r="G911" s="139"/>
      <c r="H911" s="139"/>
      <c r="I911" s="139"/>
      <c r="J911" s="139"/>
      <c r="K911" s="139"/>
      <c r="L911" s="139"/>
      <c r="M911" s="139"/>
      <c r="N911" s="172"/>
      <c r="O911" s="172"/>
      <c r="P911" s="172"/>
      <c r="Q911" s="172"/>
      <c r="R911" s="172"/>
      <c r="S911" s="172"/>
      <c r="T911" s="139"/>
      <c r="U911" s="139"/>
      <c r="V911" s="139"/>
      <c r="W911" s="139"/>
      <c r="X911" s="139"/>
      <c r="Y911" s="139"/>
    </row>
    <row r="912" ht="15.75" customHeight="1">
      <c r="A912" s="139"/>
      <c r="B912" s="139"/>
      <c r="C912" s="139"/>
      <c r="D912" s="139"/>
      <c r="E912" s="139"/>
      <c r="F912" s="139"/>
      <c r="G912" s="139"/>
      <c r="H912" s="139"/>
      <c r="I912" s="139"/>
      <c r="J912" s="139"/>
      <c r="K912" s="139"/>
      <c r="L912" s="139"/>
      <c r="M912" s="139"/>
      <c r="N912" s="172"/>
      <c r="O912" s="172"/>
      <c r="P912" s="172"/>
      <c r="Q912" s="172"/>
      <c r="R912" s="172"/>
      <c r="S912" s="172"/>
      <c r="T912" s="139"/>
      <c r="U912" s="139"/>
      <c r="V912" s="139"/>
      <c r="W912" s="139"/>
      <c r="X912" s="139"/>
      <c r="Y912" s="139"/>
    </row>
    <row r="913" ht="15.75" customHeight="1">
      <c r="A913" s="139"/>
      <c r="B913" s="139"/>
      <c r="C913" s="139"/>
      <c r="D913" s="139"/>
      <c r="E913" s="139"/>
      <c r="F913" s="139"/>
      <c r="G913" s="139"/>
      <c r="H913" s="139"/>
      <c r="I913" s="139"/>
      <c r="J913" s="139"/>
      <c r="K913" s="139"/>
      <c r="L913" s="139"/>
      <c r="M913" s="139"/>
      <c r="N913" s="172"/>
      <c r="O913" s="172"/>
      <c r="P913" s="172"/>
      <c r="Q913" s="172"/>
      <c r="R913" s="172"/>
      <c r="S913" s="172"/>
      <c r="T913" s="139"/>
      <c r="U913" s="139"/>
      <c r="V913" s="139"/>
      <c r="W913" s="139"/>
      <c r="X913" s="139"/>
      <c r="Y913" s="139"/>
    </row>
    <row r="914" ht="15.75" customHeight="1">
      <c r="A914" s="139"/>
      <c r="B914" s="139"/>
      <c r="C914" s="139"/>
      <c r="D914" s="139"/>
      <c r="E914" s="139"/>
      <c r="F914" s="139"/>
      <c r="G914" s="139"/>
      <c r="H914" s="139"/>
      <c r="I914" s="139"/>
      <c r="J914" s="139"/>
      <c r="K914" s="139"/>
      <c r="L914" s="139"/>
      <c r="M914" s="139"/>
      <c r="N914" s="172"/>
      <c r="O914" s="172"/>
      <c r="P914" s="172"/>
      <c r="Q914" s="172"/>
      <c r="R914" s="172"/>
      <c r="S914" s="172"/>
      <c r="T914" s="139"/>
      <c r="U914" s="139"/>
      <c r="V914" s="139"/>
      <c r="W914" s="139"/>
      <c r="X914" s="139"/>
      <c r="Y914" s="139"/>
    </row>
    <row r="915" ht="15.75" customHeight="1">
      <c r="A915" s="139"/>
      <c r="B915" s="139"/>
      <c r="C915" s="139"/>
      <c r="D915" s="139"/>
      <c r="E915" s="139"/>
      <c r="F915" s="139"/>
      <c r="G915" s="139"/>
      <c r="H915" s="139"/>
      <c r="I915" s="139"/>
      <c r="J915" s="139"/>
      <c r="K915" s="139"/>
      <c r="L915" s="139"/>
      <c r="M915" s="139"/>
      <c r="N915" s="172"/>
      <c r="O915" s="172"/>
      <c r="P915" s="172"/>
      <c r="Q915" s="172"/>
      <c r="R915" s="172"/>
      <c r="S915" s="172"/>
      <c r="T915" s="139"/>
      <c r="U915" s="139"/>
      <c r="V915" s="139"/>
      <c r="W915" s="139"/>
      <c r="X915" s="139"/>
      <c r="Y915" s="139"/>
    </row>
    <row r="916" ht="15.75" customHeight="1">
      <c r="A916" s="139"/>
      <c r="B916" s="139"/>
      <c r="C916" s="139"/>
      <c r="D916" s="139"/>
      <c r="E916" s="139"/>
      <c r="F916" s="139"/>
      <c r="G916" s="139"/>
      <c r="H916" s="139"/>
      <c r="I916" s="139"/>
      <c r="J916" s="139"/>
      <c r="K916" s="139"/>
      <c r="L916" s="139"/>
      <c r="M916" s="139"/>
      <c r="N916" s="172"/>
      <c r="O916" s="172"/>
      <c r="P916" s="172"/>
      <c r="Q916" s="172"/>
      <c r="R916" s="172"/>
      <c r="S916" s="172"/>
      <c r="T916" s="139"/>
      <c r="U916" s="139"/>
      <c r="V916" s="139"/>
      <c r="W916" s="139"/>
      <c r="X916" s="139"/>
      <c r="Y916" s="139"/>
    </row>
    <row r="917" ht="15.75" customHeight="1">
      <c r="A917" s="139"/>
      <c r="B917" s="139"/>
      <c r="C917" s="139"/>
      <c r="D917" s="139"/>
      <c r="E917" s="139"/>
      <c r="F917" s="139"/>
      <c r="G917" s="139"/>
      <c r="H917" s="139"/>
      <c r="I917" s="139"/>
      <c r="J917" s="139"/>
      <c r="K917" s="139"/>
      <c r="L917" s="139"/>
      <c r="M917" s="139"/>
      <c r="N917" s="172"/>
      <c r="O917" s="172"/>
      <c r="P917" s="172"/>
      <c r="Q917" s="172"/>
      <c r="R917" s="172"/>
      <c r="S917" s="172"/>
      <c r="T917" s="139"/>
      <c r="U917" s="139"/>
      <c r="V917" s="139"/>
      <c r="W917" s="139"/>
      <c r="X917" s="139"/>
      <c r="Y917" s="139"/>
    </row>
    <row r="918" ht="15.75" customHeight="1">
      <c r="A918" s="139"/>
      <c r="B918" s="139"/>
      <c r="C918" s="139"/>
      <c r="D918" s="139"/>
      <c r="E918" s="139"/>
      <c r="F918" s="139"/>
      <c r="G918" s="139"/>
      <c r="H918" s="139"/>
      <c r="I918" s="139"/>
      <c r="J918" s="139"/>
      <c r="K918" s="139"/>
      <c r="L918" s="139"/>
      <c r="M918" s="139"/>
      <c r="N918" s="172"/>
      <c r="O918" s="172"/>
      <c r="P918" s="172"/>
      <c r="Q918" s="172"/>
      <c r="R918" s="172"/>
      <c r="S918" s="172"/>
      <c r="T918" s="139"/>
      <c r="U918" s="139"/>
      <c r="V918" s="139"/>
      <c r="W918" s="139"/>
      <c r="X918" s="139"/>
      <c r="Y918" s="139"/>
    </row>
    <row r="919" ht="15.75" customHeight="1">
      <c r="A919" s="139"/>
      <c r="B919" s="139"/>
      <c r="C919" s="139"/>
      <c r="D919" s="139"/>
      <c r="E919" s="139"/>
      <c r="F919" s="139"/>
      <c r="G919" s="139"/>
      <c r="H919" s="139"/>
      <c r="I919" s="139"/>
      <c r="J919" s="139"/>
      <c r="K919" s="139"/>
      <c r="L919" s="139"/>
      <c r="M919" s="139"/>
      <c r="N919" s="172"/>
      <c r="O919" s="172"/>
      <c r="P919" s="172"/>
      <c r="Q919" s="172"/>
      <c r="R919" s="172"/>
      <c r="S919" s="172"/>
      <c r="T919" s="139"/>
      <c r="U919" s="139"/>
      <c r="V919" s="139"/>
      <c r="W919" s="139"/>
      <c r="X919" s="139"/>
      <c r="Y919" s="139"/>
    </row>
    <row r="920" ht="15.75" customHeight="1">
      <c r="A920" s="139"/>
      <c r="B920" s="139"/>
      <c r="C920" s="139"/>
      <c r="D920" s="139"/>
      <c r="E920" s="139"/>
      <c r="F920" s="139"/>
      <c r="G920" s="139"/>
      <c r="H920" s="139"/>
      <c r="I920" s="139"/>
      <c r="J920" s="139"/>
      <c r="K920" s="139"/>
      <c r="L920" s="139"/>
      <c r="M920" s="139"/>
      <c r="N920" s="172"/>
      <c r="O920" s="172"/>
      <c r="P920" s="172"/>
      <c r="Q920" s="172"/>
      <c r="R920" s="172"/>
      <c r="S920" s="172"/>
      <c r="T920" s="139"/>
      <c r="U920" s="139"/>
      <c r="V920" s="139"/>
      <c r="W920" s="139"/>
      <c r="X920" s="139"/>
      <c r="Y920" s="139"/>
    </row>
    <row r="921" ht="15.75" customHeight="1">
      <c r="A921" s="139"/>
      <c r="B921" s="139"/>
      <c r="C921" s="139"/>
      <c r="D921" s="139"/>
      <c r="E921" s="139"/>
      <c r="F921" s="139"/>
      <c r="G921" s="139"/>
      <c r="H921" s="139"/>
      <c r="I921" s="139"/>
      <c r="J921" s="139"/>
      <c r="K921" s="139"/>
      <c r="L921" s="139"/>
      <c r="M921" s="139"/>
      <c r="N921" s="172"/>
      <c r="O921" s="172"/>
      <c r="P921" s="172"/>
      <c r="Q921" s="172"/>
      <c r="R921" s="172"/>
      <c r="S921" s="172"/>
      <c r="T921" s="139"/>
      <c r="U921" s="139"/>
      <c r="V921" s="139"/>
      <c r="W921" s="139"/>
      <c r="X921" s="139"/>
      <c r="Y921" s="139"/>
    </row>
    <row r="922" ht="15.75" customHeight="1">
      <c r="A922" s="139"/>
      <c r="B922" s="139"/>
      <c r="C922" s="139"/>
      <c r="D922" s="139"/>
      <c r="E922" s="139"/>
      <c r="F922" s="139"/>
      <c r="G922" s="139"/>
      <c r="H922" s="139"/>
      <c r="I922" s="139"/>
      <c r="J922" s="139"/>
      <c r="K922" s="139"/>
      <c r="L922" s="139"/>
      <c r="M922" s="139"/>
      <c r="N922" s="172"/>
      <c r="O922" s="172"/>
      <c r="P922" s="172"/>
      <c r="Q922" s="172"/>
      <c r="R922" s="172"/>
      <c r="S922" s="172"/>
      <c r="T922" s="139"/>
      <c r="U922" s="139"/>
      <c r="V922" s="139"/>
      <c r="W922" s="139"/>
      <c r="X922" s="139"/>
      <c r="Y922" s="139"/>
    </row>
    <row r="923" ht="15.75" customHeight="1">
      <c r="A923" s="139"/>
      <c r="B923" s="139"/>
      <c r="C923" s="139"/>
      <c r="D923" s="139"/>
      <c r="E923" s="139"/>
      <c r="F923" s="139"/>
      <c r="G923" s="139"/>
      <c r="H923" s="139"/>
      <c r="I923" s="139"/>
      <c r="J923" s="139"/>
      <c r="K923" s="139"/>
      <c r="L923" s="139"/>
      <c r="M923" s="139"/>
      <c r="N923" s="172"/>
      <c r="O923" s="172"/>
      <c r="P923" s="172"/>
      <c r="Q923" s="172"/>
      <c r="R923" s="172"/>
      <c r="S923" s="172"/>
      <c r="T923" s="139"/>
      <c r="U923" s="139"/>
      <c r="V923" s="139"/>
      <c r="W923" s="139"/>
      <c r="X923" s="139"/>
      <c r="Y923" s="139"/>
    </row>
    <row r="924" ht="15.75" customHeight="1">
      <c r="A924" s="139"/>
      <c r="B924" s="139"/>
      <c r="C924" s="139"/>
      <c r="D924" s="139"/>
      <c r="E924" s="139"/>
      <c r="F924" s="139"/>
      <c r="G924" s="139"/>
      <c r="H924" s="139"/>
      <c r="I924" s="139"/>
      <c r="J924" s="139"/>
      <c r="K924" s="139"/>
      <c r="L924" s="139"/>
      <c r="M924" s="139"/>
      <c r="N924" s="172"/>
      <c r="O924" s="172"/>
      <c r="P924" s="172"/>
      <c r="Q924" s="172"/>
      <c r="R924" s="172"/>
      <c r="S924" s="172"/>
      <c r="T924" s="139"/>
      <c r="U924" s="139"/>
      <c r="V924" s="139"/>
      <c r="W924" s="139"/>
      <c r="X924" s="139"/>
      <c r="Y924" s="139"/>
    </row>
    <row r="925" ht="15.75" customHeight="1">
      <c r="A925" s="139"/>
      <c r="B925" s="139"/>
      <c r="C925" s="139"/>
      <c r="D925" s="139"/>
      <c r="E925" s="139"/>
      <c r="F925" s="139"/>
      <c r="G925" s="139"/>
      <c r="H925" s="139"/>
      <c r="I925" s="139"/>
      <c r="J925" s="139"/>
      <c r="K925" s="139"/>
      <c r="L925" s="139"/>
      <c r="M925" s="139"/>
      <c r="N925" s="172"/>
      <c r="O925" s="172"/>
      <c r="P925" s="172"/>
      <c r="Q925" s="172"/>
      <c r="R925" s="172"/>
      <c r="S925" s="172"/>
      <c r="T925" s="139"/>
      <c r="U925" s="139"/>
      <c r="V925" s="139"/>
      <c r="W925" s="139"/>
      <c r="X925" s="139"/>
      <c r="Y925" s="139"/>
    </row>
    <row r="926" ht="15.75" customHeight="1">
      <c r="A926" s="139"/>
      <c r="B926" s="139"/>
      <c r="C926" s="139"/>
      <c r="D926" s="139"/>
      <c r="E926" s="139"/>
      <c r="F926" s="139"/>
      <c r="G926" s="139"/>
      <c r="H926" s="139"/>
      <c r="I926" s="139"/>
      <c r="J926" s="139"/>
      <c r="K926" s="139"/>
      <c r="L926" s="139"/>
      <c r="M926" s="139"/>
      <c r="N926" s="172"/>
      <c r="O926" s="172"/>
      <c r="P926" s="172"/>
      <c r="Q926" s="172"/>
      <c r="R926" s="172"/>
      <c r="S926" s="172"/>
      <c r="T926" s="139"/>
      <c r="U926" s="139"/>
      <c r="V926" s="139"/>
      <c r="W926" s="139"/>
      <c r="X926" s="139"/>
      <c r="Y926" s="139"/>
    </row>
    <row r="927" ht="15.75" customHeight="1">
      <c r="A927" s="139"/>
      <c r="B927" s="139"/>
      <c r="C927" s="139"/>
      <c r="D927" s="139"/>
      <c r="E927" s="139"/>
      <c r="F927" s="139"/>
      <c r="G927" s="139"/>
      <c r="H927" s="139"/>
      <c r="I927" s="139"/>
      <c r="J927" s="139"/>
      <c r="K927" s="139"/>
      <c r="L927" s="139"/>
      <c r="M927" s="139"/>
      <c r="N927" s="172"/>
      <c r="O927" s="172"/>
      <c r="P927" s="172"/>
      <c r="Q927" s="172"/>
      <c r="R927" s="172"/>
      <c r="S927" s="172"/>
      <c r="T927" s="139"/>
      <c r="U927" s="139"/>
      <c r="V927" s="139"/>
      <c r="W927" s="139"/>
      <c r="X927" s="139"/>
      <c r="Y927" s="139"/>
    </row>
    <row r="928" ht="15.75" customHeight="1">
      <c r="A928" s="139"/>
      <c r="B928" s="139"/>
      <c r="C928" s="139"/>
      <c r="D928" s="139"/>
      <c r="E928" s="139"/>
      <c r="F928" s="139"/>
      <c r="G928" s="139"/>
      <c r="H928" s="139"/>
      <c r="I928" s="139"/>
      <c r="J928" s="139"/>
      <c r="K928" s="139"/>
      <c r="L928" s="139"/>
      <c r="M928" s="139"/>
      <c r="N928" s="172"/>
      <c r="O928" s="172"/>
      <c r="P928" s="172"/>
      <c r="Q928" s="172"/>
      <c r="R928" s="172"/>
      <c r="S928" s="172"/>
      <c r="T928" s="139"/>
      <c r="U928" s="139"/>
      <c r="V928" s="139"/>
      <c r="W928" s="139"/>
      <c r="X928" s="139"/>
      <c r="Y928" s="139"/>
    </row>
    <row r="929" ht="15.75" customHeight="1">
      <c r="A929" s="139"/>
      <c r="B929" s="139"/>
      <c r="C929" s="139"/>
      <c r="D929" s="139"/>
      <c r="E929" s="139"/>
      <c r="F929" s="139"/>
      <c r="G929" s="139"/>
      <c r="H929" s="139"/>
      <c r="I929" s="139"/>
      <c r="J929" s="139"/>
      <c r="K929" s="139"/>
      <c r="L929" s="139"/>
      <c r="M929" s="139"/>
      <c r="N929" s="172"/>
      <c r="O929" s="172"/>
      <c r="P929" s="172"/>
      <c r="Q929" s="172"/>
      <c r="R929" s="172"/>
      <c r="S929" s="172"/>
      <c r="T929" s="139"/>
      <c r="U929" s="139"/>
      <c r="V929" s="139"/>
      <c r="W929" s="139"/>
      <c r="X929" s="139"/>
      <c r="Y929" s="139"/>
    </row>
    <row r="930" ht="15.75" customHeight="1">
      <c r="A930" s="139"/>
      <c r="B930" s="139"/>
      <c r="C930" s="139"/>
      <c r="D930" s="139"/>
      <c r="E930" s="139"/>
      <c r="F930" s="139"/>
      <c r="G930" s="139"/>
      <c r="H930" s="139"/>
      <c r="I930" s="139"/>
      <c r="J930" s="139"/>
      <c r="K930" s="139"/>
      <c r="L930" s="139"/>
      <c r="M930" s="139"/>
      <c r="N930" s="172"/>
      <c r="O930" s="172"/>
      <c r="P930" s="172"/>
      <c r="Q930" s="172"/>
      <c r="R930" s="172"/>
      <c r="S930" s="172"/>
      <c r="T930" s="139"/>
      <c r="U930" s="139"/>
      <c r="V930" s="139"/>
      <c r="W930" s="139"/>
      <c r="X930" s="139"/>
      <c r="Y930" s="139"/>
    </row>
    <row r="931" ht="15.75" customHeight="1">
      <c r="A931" s="139"/>
      <c r="B931" s="139"/>
      <c r="C931" s="139"/>
      <c r="D931" s="139"/>
      <c r="E931" s="139"/>
      <c r="F931" s="139"/>
      <c r="G931" s="139"/>
      <c r="H931" s="139"/>
      <c r="I931" s="139"/>
      <c r="J931" s="139"/>
      <c r="K931" s="139"/>
      <c r="L931" s="139"/>
      <c r="M931" s="139"/>
      <c r="N931" s="172"/>
      <c r="O931" s="172"/>
      <c r="P931" s="172"/>
      <c r="Q931" s="172"/>
      <c r="R931" s="172"/>
      <c r="S931" s="172"/>
      <c r="T931" s="139"/>
      <c r="U931" s="139"/>
      <c r="V931" s="139"/>
      <c r="W931" s="139"/>
      <c r="X931" s="139"/>
      <c r="Y931" s="139"/>
    </row>
    <row r="932" ht="15.75" customHeight="1">
      <c r="A932" s="139"/>
      <c r="B932" s="139"/>
      <c r="C932" s="139"/>
      <c r="D932" s="139"/>
      <c r="E932" s="139"/>
      <c r="F932" s="139"/>
      <c r="G932" s="139"/>
      <c r="H932" s="139"/>
      <c r="I932" s="139"/>
      <c r="J932" s="139"/>
      <c r="K932" s="139"/>
      <c r="L932" s="139"/>
      <c r="M932" s="139"/>
      <c r="N932" s="172"/>
      <c r="O932" s="172"/>
      <c r="P932" s="172"/>
      <c r="Q932" s="172"/>
      <c r="R932" s="172"/>
      <c r="S932" s="172"/>
      <c r="T932" s="139"/>
      <c r="U932" s="139"/>
      <c r="V932" s="139"/>
      <c r="W932" s="139"/>
      <c r="X932" s="139"/>
      <c r="Y932" s="139"/>
    </row>
    <row r="933" ht="15.75" customHeight="1">
      <c r="A933" s="139"/>
      <c r="B933" s="139"/>
      <c r="C933" s="139"/>
      <c r="D933" s="139"/>
      <c r="E933" s="139"/>
      <c r="F933" s="139"/>
      <c r="G933" s="139"/>
      <c r="H933" s="139"/>
      <c r="I933" s="139"/>
      <c r="J933" s="139"/>
      <c r="K933" s="139"/>
      <c r="L933" s="139"/>
      <c r="M933" s="139"/>
      <c r="N933" s="172"/>
      <c r="O933" s="172"/>
      <c r="P933" s="172"/>
      <c r="Q933" s="172"/>
      <c r="R933" s="172"/>
      <c r="S933" s="172"/>
      <c r="T933" s="139"/>
      <c r="U933" s="139"/>
      <c r="V933" s="139"/>
      <c r="W933" s="139"/>
      <c r="X933" s="139"/>
      <c r="Y933" s="139"/>
    </row>
    <row r="934" ht="15.75" customHeight="1">
      <c r="A934" s="139"/>
      <c r="B934" s="139"/>
      <c r="C934" s="139"/>
      <c r="D934" s="139"/>
      <c r="E934" s="139"/>
      <c r="F934" s="139"/>
      <c r="G934" s="139"/>
      <c r="H934" s="139"/>
      <c r="I934" s="139"/>
      <c r="J934" s="139"/>
      <c r="K934" s="139"/>
      <c r="L934" s="139"/>
      <c r="M934" s="139"/>
      <c r="N934" s="172"/>
      <c r="O934" s="172"/>
      <c r="P934" s="172"/>
      <c r="Q934" s="172"/>
      <c r="R934" s="172"/>
      <c r="S934" s="172"/>
      <c r="T934" s="139"/>
      <c r="U934" s="139"/>
      <c r="V934" s="139"/>
      <c r="W934" s="139"/>
      <c r="X934" s="139"/>
      <c r="Y934" s="139"/>
    </row>
    <row r="935" ht="15.75" customHeight="1">
      <c r="A935" s="139"/>
      <c r="B935" s="139"/>
      <c r="C935" s="139"/>
      <c r="D935" s="139"/>
      <c r="E935" s="139"/>
      <c r="F935" s="139"/>
      <c r="G935" s="139"/>
      <c r="H935" s="139"/>
      <c r="I935" s="139"/>
      <c r="J935" s="139"/>
      <c r="K935" s="139"/>
      <c r="L935" s="139"/>
      <c r="M935" s="139"/>
      <c r="N935" s="172"/>
      <c r="O935" s="172"/>
      <c r="P935" s="172"/>
      <c r="Q935" s="172"/>
      <c r="R935" s="172"/>
      <c r="S935" s="172"/>
      <c r="T935" s="139"/>
      <c r="U935" s="139"/>
      <c r="V935" s="139"/>
      <c r="W935" s="139"/>
      <c r="X935" s="139"/>
      <c r="Y935" s="139"/>
    </row>
    <row r="936" ht="15.75" customHeight="1">
      <c r="A936" s="139"/>
      <c r="B936" s="139"/>
      <c r="C936" s="139"/>
      <c r="D936" s="139"/>
      <c r="E936" s="139"/>
      <c r="F936" s="139"/>
      <c r="G936" s="139"/>
      <c r="H936" s="139"/>
      <c r="I936" s="139"/>
      <c r="J936" s="139"/>
      <c r="K936" s="139"/>
      <c r="L936" s="139"/>
      <c r="M936" s="139"/>
      <c r="N936" s="172"/>
      <c r="O936" s="172"/>
      <c r="P936" s="172"/>
      <c r="Q936" s="172"/>
      <c r="R936" s="172"/>
      <c r="S936" s="172"/>
      <c r="T936" s="139"/>
      <c r="U936" s="139"/>
      <c r="V936" s="139"/>
      <c r="W936" s="139"/>
      <c r="X936" s="139"/>
      <c r="Y936" s="139"/>
    </row>
    <row r="937" ht="15.75" customHeight="1">
      <c r="A937" s="139"/>
      <c r="B937" s="139"/>
      <c r="C937" s="139"/>
      <c r="D937" s="139"/>
      <c r="E937" s="139"/>
      <c r="F937" s="139"/>
      <c r="G937" s="139"/>
      <c r="H937" s="139"/>
      <c r="I937" s="139"/>
      <c r="J937" s="139"/>
      <c r="K937" s="139"/>
      <c r="L937" s="139"/>
      <c r="M937" s="139"/>
      <c r="N937" s="172"/>
      <c r="O937" s="172"/>
      <c r="P937" s="172"/>
      <c r="Q937" s="172"/>
      <c r="R937" s="172"/>
      <c r="S937" s="172"/>
      <c r="T937" s="139"/>
      <c r="U937" s="139"/>
      <c r="V937" s="139"/>
      <c r="W937" s="139"/>
      <c r="X937" s="139"/>
      <c r="Y937" s="139"/>
    </row>
    <row r="938" ht="15.75" customHeight="1">
      <c r="A938" s="139"/>
      <c r="B938" s="139"/>
      <c r="C938" s="139"/>
      <c r="D938" s="139"/>
      <c r="E938" s="139"/>
      <c r="F938" s="139"/>
      <c r="G938" s="139"/>
      <c r="H938" s="139"/>
      <c r="I938" s="139"/>
      <c r="J938" s="139"/>
      <c r="K938" s="139"/>
      <c r="L938" s="139"/>
      <c r="M938" s="139"/>
      <c r="N938" s="172"/>
      <c r="O938" s="172"/>
      <c r="P938" s="172"/>
      <c r="Q938" s="172"/>
      <c r="R938" s="172"/>
      <c r="S938" s="172"/>
      <c r="T938" s="139"/>
      <c r="U938" s="139"/>
      <c r="V938" s="139"/>
      <c r="W938" s="139"/>
      <c r="X938" s="139"/>
      <c r="Y938" s="139"/>
    </row>
    <row r="939" ht="15.75" customHeight="1">
      <c r="A939" s="139"/>
      <c r="B939" s="139"/>
      <c r="C939" s="139"/>
      <c r="D939" s="139"/>
      <c r="E939" s="139"/>
      <c r="F939" s="139"/>
      <c r="G939" s="139"/>
      <c r="H939" s="139"/>
      <c r="I939" s="139"/>
      <c r="J939" s="139"/>
      <c r="K939" s="139"/>
      <c r="L939" s="139"/>
      <c r="M939" s="139"/>
      <c r="N939" s="172"/>
      <c r="O939" s="172"/>
      <c r="P939" s="172"/>
      <c r="Q939" s="172"/>
      <c r="R939" s="172"/>
      <c r="S939" s="172"/>
      <c r="T939" s="139"/>
      <c r="U939" s="139"/>
      <c r="V939" s="139"/>
      <c r="W939" s="139"/>
      <c r="X939" s="139"/>
      <c r="Y939" s="139"/>
    </row>
    <row r="940" ht="15.75" customHeight="1">
      <c r="A940" s="139"/>
      <c r="B940" s="139"/>
      <c r="C940" s="139"/>
      <c r="D940" s="139"/>
      <c r="E940" s="139"/>
      <c r="F940" s="139"/>
      <c r="G940" s="139"/>
      <c r="H940" s="139"/>
      <c r="I940" s="139"/>
      <c r="J940" s="139"/>
      <c r="K940" s="139"/>
      <c r="L940" s="139"/>
      <c r="M940" s="139"/>
      <c r="N940" s="172"/>
      <c r="O940" s="172"/>
      <c r="P940" s="172"/>
      <c r="Q940" s="172"/>
      <c r="R940" s="172"/>
      <c r="S940" s="172"/>
      <c r="T940" s="139"/>
      <c r="U940" s="139"/>
      <c r="V940" s="139"/>
      <c r="W940" s="139"/>
      <c r="X940" s="139"/>
      <c r="Y940" s="139"/>
    </row>
    <row r="941" ht="15.75" customHeight="1">
      <c r="A941" s="139"/>
      <c r="B941" s="139"/>
      <c r="C941" s="139"/>
      <c r="D941" s="139"/>
      <c r="E941" s="139"/>
      <c r="F941" s="139"/>
      <c r="G941" s="139"/>
      <c r="H941" s="139"/>
      <c r="I941" s="139"/>
      <c r="J941" s="139"/>
      <c r="K941" s="139"/>
      <c r="L941" s="139"/>
      <c r="M941" s="139"/>
      <c r="N941" s="172"/>
      <c r="O941" s="172"/>
      <c r="P941" s="172"/>
      <c r="Q941" s="172"/>
      <c r="R941" s="172"/>
      <c r="S941" s="172"/>
      <c r="T941" s="139"/>
      <c r="U941" s="139"/>
      <c r="V941" s="139"/>
      <c r="W941" s="139"/>
      <c r="X941" s="139"/>
      <c r="Y941" s="139"/>
    </row>
    <row r="942" ht="15.75" customHeight="1">
      <c r="A942" s="139"/>
      <c r="B942" s="139"/>
      <c r="C942" s="139"/>
      <c r="D942" s="139"/>
      <c r="E942" s="139"/>
      <c r="F942" s="139"/>
      <c r="G942" s="139"/>
      <c r="H942" s="139"/>
      <c r="I942" s="139"/>
      <c r="J942" s="139"/>
      <c r="K942" s="139"/>
      <c r="L942" s="139"/>
      <c r="M942" s="139"/>
      <c r="N942" s="172"/>
      <c r="O942" s="172"/>
      <c r="P942" s="172"/>
      <c r="Q942" s="172"/>
      <c r="R942" s="172"/>
      <c r="S942" s="172"/>
      <c r="T942" s="139"/>
      <c r="U942" s="139"/>
      <c r="V942" s="139"/>
      <c r="W942" s="139"/>
      <c r="X942" s="139"/>
      <c r="Y942" s="139"/>
    </row>
    <row r="943" ht="15.75" customHeight="1">
      <c r="A943" s="139"/>
      <c r="B943" s="139"/>
      <c r="C943" s="139"/>
      <c r="D943" s="139"/>
      <c r="E943" s="139"/>
      <c r="F943" s="139"/>
      <c r="G943" s="139"/>
      <c r="H943" s="139"/>
      <c r="I943" s="139"/>
      <c r="J943" s="139"/>
      <c r="K943" s="139"/>
      <c r="L943" s="139"/>
      <c r="M943" s="139"/>
      <c r="N943" s="172"/>
      <c r="O943" s="172"/>
      <c r="P943" s="172"/>
      <c r="Q943" s="172"/>
      <c r="R943" s="172"/>
      <c r="S943" s="172"/>
      <c r="T943" s="139"/>
      <c r="U943" s="139"/>
      <c r="V943" s="139"/>
      <c r="W943" s="139"/>
      <c r="X943" s="139"/>
      <c r="Y943" s="139"/>
    </row>
    <row r="944" ht="15.75" customHeight="1">
      <c r="A944" s="139"/>
      <c r="B944" s="139"/>
      <c r="C944" s="139"/>
      <c r="D944" s="139"/>
      <c r="E944" s="139"/>
      <c r="F944" s="139"/>
      <c r="G944" s="139"/>
      <c r="H944" s="139"/>
      <c r="I944" s="139"/>
      <c r="J944" s="139"/>
      <c r="K944" s="139"/>
      <c r="L944" s="139"/>
      <c r="M944" s="139"/>
      <c r="N944" s="172"/>
      <c r="O944" s="172"/>
      <c r="P944" s="172"/>
      <c r="Q944" s="172"/>
      <c r="R944" s="172"/>
      <c r="S944" s="172"/>
      <c r="T944" s="139"/>
      <c r="U944" s="139"/>
      <c r="V944" s="139"/>
      <c r="W944" s="139"/>
      <c r="X944" s="139"/>
      <c r="Y944" s="139"/>
    </row>
    <row r="945" ht="15.75" customHeight="1">
      <c r="A945" s="139"/>
      <c r="B945" s="139"/>
      <c r="C945" s="139"/>
      <c r="D945" s="139"/>
      <c r="E945" s="139"/>
      <c r="F945" s="139"/>
      <c r="G945" s="139"/>
      <c r="H945" s="139"/>
      <c r="I945" s="139"/>
      <c r="J945" s="139"/>
      <c r="K945" s="139"/>
      <c r="L945" s="139"/>
      <c r="M945" s="139"/>
      <c r="N945" s="172"/>
      <c r="O945" s="172"/>
      <c r="P945" s="172"/>
      <c r="Q945" s="172"/>
      <c r="R945" s="172"/>
      <c r="S945" s="172"/>
      <c r="T945" s="139"/>
      <c r="U945" s="139"/>
      <c r="V945" s="139"/>
      <c r="W945" s="139"/>
      <c r="X945" s="139"/>
      <c r="Y945" s="139"/>
    </row>
    <row r="946" ht="15.75" customHeight="1">
      <c r="A946" s="139"/>
      <c r="B946" s="139"/>
      <c r="C946" s="139"/>
      <c r="D946" s="139"/>
      <c r="E946" s="139"/>
      <c r="F946" s="139"/>
      <c r="G946" s="139"/>
      <c r="H946" s="139"/>
      <c r="I946" s="139"/>
      <c r="J946" s="139"/>
      <c r="K946" s="139"/>
      <c r="L946" s="139"/>
      <c r="M946" s="139"/>
      <c r="N946" s="172"/>
      <c r="O946" s="172"/>
      <c r="P946" s="172"/>
      <c r="Q946" s="172"/>
      <c r="R946" s="172"/>
      <c r="S946" s="172"/>
      <c r="T946" s="139"/>
      <c r="U946" s="139"/>
      <c r="V946" s="139"/>
      <c r="W946" s="139"/>
      <c r="X946" s="139"/>
      <c r="Y946" s="139"/>
    </row>
    <row r="947" ht="15.75" customHeight="1">
      <c r="A947" s="139"/>
      <c r="B947" s="139"/>
      <c r="C947" s="139"/>
      <c r="D947" s="139"/>
      <c r="E947" s="139"/>
      <c r="F947" s="139"/>
      <c r="G947" s="139"/>
      <c r="H947" s="139"/>
      <c r="I947" s="139"/>
      <c r="J947" s="139"/>
      <c r="K947" s="139"/>
      <c r="L947" s="139"/>
      <c r="M947" s="139"/>
      <c r="N947" s="172"/>
      <c r="O947" s="172"/>
      <c r="P947" s="172"/>
      <c r="Q947" s="172"/>
      <c r="R947" s="172"/>
      <c r="S947" s="172"/>
      <c r="T947" s="139"/>
      <c r="U947" s="139"/>
      <c r="V947" s="139"/>
      <c r="W947" s="139"/>
      <c r="X947" s="139"/>
      <c r="Y947" s="139"/>
    </row>
    <row r="948" ht="15.75" customHeight="1">
      <c r="A948" s="139"/>
      <c r="B948" s="139"/>
      <c r="C948" s="139"/>
      <c r="D948" s="139"/>
      <c r="E948" s="139"/>
      <c r="F948" s="139"/>
      <c r="G948" s="139"/>
      <c r="H948" s="139"/>
      <c r="I948" s="139"/>
      <c r="J948" s="139"/>
      <c r="K948" s="139"/>
      <c r="L948" s="139"/>
      <c r="M948" s="139"/>
      <c r="N948" s="172"/>
      <c r="O948" s="172"/>
      <c r="P948" s="172"/>
      <c r="Q948" s="172"/>
      <c r="R948" s="172"/>
      <c r="S948" s="172"/>
      <c r="T948" s="139"/>
      <c r="U948" s="139"/>
      <c r="V948" s="139"/>
      <c r="W948" s="139"/>
      <c r="X948" s="139"/>
      <c r="Y948" s="139"/>
    </row>
    <row r="949" ht="15.75" customHeight="1">
      <c r="A949" s="139"/>
      <c r="B949" s="139"/>
      <c r="C949" s="139"/>
      <c r="D949" s="139"/>
      <c r="E949" s="139"/>
      <c r="F949" s="139"/>
      <c r="G949" s="139"/>
      <c r="H949" s="139"/>
      <c r="I949" s="139"/>
      <c r="J949" s="139"/>
      <c r="K949" s="139"/>
      <c r="L949" s="139"/>
      <c r="M949" s="139"/>
      <c r="N949" s="172"/>
      <c r="O949" s="172"/>
      <c r="P949" s="172"/>
      <c r="Q949" s="172"/>
      <c r="R949" s="172"/>
      <c r="S949" s="172"/>
      <c r="T949" s="139"/>
      <c r="U949" s="139"/>
      <c r="V949" s="139"/>
      <c r="W949" s="139"/>
      <c r="X949" s="139"/>
      <c r="Y949" s="139"/>
    </row>
    <row r="950" ht="15.75" customHeight="1">
      <c r="A950" s="139"/>
      <c r="B950" s="139"/>
      <c r="C950" s="139"/>
      <c r="D950" s="139"/>
      <c r="E950" s="139"/>
      <c r="F950" s="139"/>
      <c r="G950" s="139"/>
      <c r="H950" s="139"/>
      <c r="I950" s="139"/>
      <c r="J950" s="139"/>
      <c r="K950" s="139"/>
      <c r="L950" s="139"/>
      <c r="M950" s="139"/>
      <c r="N950" s="172"/>
      <c r="O950" s="172"/>
      <c r="P950" s="172"/>
      <c r="Q950" s="172"/>
      <c r="R950" s="172"/>
      <c r="S950" s="172"/>
      <c r="T950" s="139"/>
      <c r="U950" s="139"/>
      <c r="V950" s="139"/>
      <c r="W950" s="139"/>
      <c r="X950" s="139"/>
      <c r="Y950" s="139"/>
    </row>
    <row r="951" ht="15.75" customHeight="1">
      <c r="A951" s="139"/>
      <c r="B951" s="139"/>
      <c r="C951" s="139"/>
      <c r="D951" s="139"/>
      <c r="E951" s="139"/>
      <c r="F951" s="139"/>
      <c r="G951" s="139"/>
      <c r="H951" s="139"/>
      <c r="I951" s="139"/>
      <c r="J951" s="139"/>
      <c r="K951" s="139"/>
      <c r="L951" s="139"/>
      <c r="M951" s="139"/>
      <c r="N951" s="172"/>
      <c r="O951" s="172"/>
      <c r="P951" s="172"/>
      <c r="Q951" s="172"/>
      <c r="R951" s="172"/>
      <c r="S951" s="172"/>
      <c r="T951" s="139"/>
      <c r="U951" s="139"/>
      <c r="V951" s="139"/>
      <c r="W951" s="139"/>
      <c r="X951" s="139"/>
      <c r="Y951" s="139"/>
    </row>
    <row r="952" ht="15.75" customHeight="1">
      <c r="A952" s="139"/>
      <c r="B952" s="139"/>
      <c r="C952" s="139"/>
      <c r="D952" s="139"/>
      <c r="E952" s="139"/>
      <c r="F952" s="139"/>
      <c r="G952" s="139"/>
      <c r="H952" s="139"/>
      <c r="I952" s="139"/>
      <c r="J952" s="139"/>
      <c r="K952" s="139"/>
      <c r="L952" s="139"/>
      <c r="M952" s="139"/>
      <c r="N952" s="172"/>
      <c r="O952" s="172"/>
      <c r="P952" s="172"/>
      <c r="Q952" s="172"/>
      <c r="R952" s="172"/>
      <c r="S952" s="172"/>
      <c r="T952" s="139"/>
      <c r="U952" s="139"/>
      <c r="V952" s="139"/>
      <c r="W952" s="139"/>
      <c r="X952" s="139"/>
      <c r="Y952" s="139"/>
    </row>
    <row r="953" ht="15.75" customHeight="1">
      <c r="A953" s="139"/>
      <c r="B953" s="139"/>
      <c r="C953" s="139"/>
      <c r="D953" s="139"/>
      <c r="E953" s="139"/>
      <c r="F953" s="139"/>
      <c r="G953" s="139"/>
      <c r="H953" s="139"/>
      <c r="I953" s="139"/>
      <c r="J953" s="139"/>
      <c r="K953" s="139"/>
      <c r="L953" s="139"/>
      <c r="M953" s="139"/>
      <c r="N953" s="172"/>
      <c r="O953" s="172"/>
      <c r="P953" s="172"/>
      <c r="Q953" s="172"/>
      <c r="R953" s="172"/>
      <c r="S953" s="172"/>
      <c r="T953" s="139"/>
      <c r="U953" s="139"/>
      <c r="V953" s="139"/>
      <c r="W953" s="139"/>
      <c r="X953" s="139"/>
      <c r="Y953" s="139"/>
    </row>
    <row r="954" ht="15.75" customHeight="1">
      <c r="A954" s="139"/>
      <c r="B954" s="139"/>
      <c r="C954" s="139"/>
      <c r="D954" s="139"/>
      <c r="E954" s="139"/>
      <c r="F954" s="139"/>
      <c r="G954" s="139"/>
      <c r="H954" s="139"/>
      <c r="I954" s="139"/>
      <c r="J954" s="139"/>
      <c r="K954" s="139"/>
      <c r="L954" s="139"/>
      <c r="M954" s="139"/>
      <c r="N954" s="172"/>
      <c r="O954" s="172"/>
      <c r="P954" s="172"/>
      <c r="Q954" s="172"/>
      <c r="R954" s="172"/>
      <c r="S954" s="172"/>
      <c r="T954" s="139"/>
      <c r="U954" s="139"/>
      <c r="V954" s="139"/>
      <c r="W954" s="139"/>
      <c r="X954" s="139"/>
      <c r="Y954" s="139"/>
    </row>
    <row r="955" ht="15.75" customHeight="1">
      <c r="A955" s="139"/>
      <c r="B955" s="139"/>
      <c r="C955" s="139"/>
      <c r="D955" s="139"/>
      <c r="E955" s="139"/>
      <c r="F955" s="139"/>
      <c r="G955" s="139"/>
      <c r="H955" s="139"/>
      <c r="I955" s="139"/>
      <c r="J955" s="139"/>
      <c r="K955" s="139"/>
      <c r="L955" s="139"/>
      <c r="M955" s="139"/>
      <c r="N955" s="172"/>
      <c r="O955" s="172"/>
      <c r="P955" s="172"/>
      <c r="Q955" s="172"/>
      <c r="R955" s="172"/>
      <c r="S955" s="172"/>
      <c r="T955" s="139"/>
      <c r="U955" s="139"/>
      <c r="V955" s="139"/>
      <c r="W955" s="139"/>
      <c r="X955" s="139"/>
      <c r="Y955" s="139"/>
    </row>
    <row r="956" ht="15.75" customHeight="1">
      <c r="A956" s="139"/>
      <c r="B956" s="139"/>
      <c r="C956" s="139"/>
      <c r="D956" s="139"/>
      <c r="E956" s="139"/>
      <c r="F956" s="139"/>
      <c r="G956" s="139"/>
      <c r="H956" s="139"/>
      <c r="I956" s="139"/>
      <c r="J956" s="139"/>
      <c r="K956" s="139"/>
      <c r="L956" s="139"/>
      <c r="M956" s="139"/>
      <c r="N956" s="172"/>
      <c r="O956" s="172"/>
      <c r="P956" s="172"/>
      <c r="Q956" s="172"/>
      <c r="R956" s="172"/>
      <c r="S956" s="172"/>
      <c r="T956" s="139"/>
      <c r="U956" s="139"/>
      <c r="V956" s="139"/>
      <c r="W956" s="139"/>
      <c r="X956" s="139"/>
      <c r="Y956" s="139"/>
    </row>
    <row r="957" ht="15.75" customHeight="1">
      <c r="A957" s="139"/>
      <c r="B957" s="139"/>
      <c r="C957" s="139"/>
      <c r="D957" s="139"/>
      <c r="E957" s="139"/>
      <c r="F957" s="139"/>
      <c r="G957" s="139"/>
      <c r="H957" s="139"/>
      <c r="I957" s="139"/>
      <c r="J957" s="139"/>
      <c r="K957" s="139"/>
      <c r="L957" s="139"/>
      <c r="M957" s="139"/>
      <c r="N957" s="172"/>
      <c r="O957" s="172"/>
      <c r="P957" s="172"/>
      <c r="Q957" s="172"/>
      <c r="R957" s="172"/>
      <c r="S957" s="172"/>
      <c r="T957" s="139"/>
      <c r="U957" s="139"/>
      <c r="V957" s="139"/>
      <c r="W957" s="139"/>
      <c r="X957" s="139"/>
      <c r="Y957" s="139"/>
    </row>
    <row r="958" ht="15.75" customHeight="1">
      <c r="A958" s="139"/>
      <c r="B958" s="139"/>
      <c r="C958" s="139"/>
      <c r="D958" s="139"/>
      <c r="E958" s="139"/>
      <c r="F958" s="139"/>
      <c r="G958" s="139"/>
      <c r="H958" s="139"/>
      <c r="I958" s="139"/>
      <c r="J958" s="139"/>
      <c r="K958" s="139"/>
      <c r="L958" s="139"/>
      <c r="M958" s="139"/>
      <c r="N958" s="172"/>
      <c r="O958" s="172"/>
      <c r="P958" s="172"/>
      <c r="Q958" s="172"/>
      <c r="R958" s="172"/>
      <c r="S958" s="172"/>
      <c r="T958" s="139"/>
      <c r="U958" s="139"/>
      <c r="V958" s="139"/>
      <c r="W958" s="139"/>
      <c r="X958" s="139"/>
      <c r="Y958" s="139"/>
    </row>
    <row r="959" ht="15.75" customHeight="1">
      <c r="A959" s="139"/>
      <c r="B959" s="139"/>
      <c r="C959" s="139"/>
      <c r="D959" s="139"/>
      <c r="E959" s="139"/>
      <c r="F959" s="139"/>
      <c r="G959" s="139"/>
      <c r="H959" s="139"/>
      <c r="I959" s="139"/>
      <c r="J959" s="139"/>
      <c r="K959" s="139"/>
      <c r="L959" s="139"/>
      <c r="M959" s="139"/>
      <c r="N959" s="172"/>
      <c r="O959" s="172"/>
      <c r="P959" s="172"/>
      <c r="Q959" s="172"/>
      <c r="R959" s="172"/>
      <c r="S959" s="172"/>
      <c r="T959" s="139"/>
      <c r="U959" s="139"/>
      <c r="V959" s="139"/>
      <c r="W959" s="139"/>
      <c r="X959" s="139"/>
      <c r="Y959" s="139"/>
    </row>
    <row r="960" ht="15.75" customHeight="1">
      <c r="A960" s="139"/>
      <c r="B960" s="139"/>
      <c r="C960" s="139"/>
      <c r="D960" s="139"/>
      <c r="E960" s="139"/>
      <c r="F960" s="139"/>
      <c r="G960" s="139"/>
      <c r="H960" s="139"/>
      <c r="I960" s="139"/>
      <c r="J960" s="139"/>
      <c r="K960" s="139"/>
      <c r="L960" s="139"/>
      <c r="M960" s="139"/>
      <c r="N960" s="172"/>
      <c r="O960" s="172"/>
      <c r="P960" s="172"/>
      <c r="Q960" s="172"/>
      <c r="R960" s="172"/>
      <c r="S960" s="172"/>
      <c r="T960" s="139"/>
      <c r="U960" s="139"/>
      <c r="V960" s="139"/>
      <c r="W960" s="139"/>
      <c r="X960" s="139"/>
      <c r="Y960" s="139"/>
    </row>
    <row r="961" ht="15.75" customHeight="1">
      <c r="A961" s="139"/>
      <c r="B961" s="139"/>
      <c r="C961" s="139"/>
      <c r="D961" s="139"/>
      <c r="E961" s="139"/>
      <c r="F961" s="139"/>
      <c r="G961" s="139"/>
      <c r="H961" s="139"/>
      <c r="I961" s="139"/>
      <c r="J961" s="139"/>
      <c r="K961" s="139"/>
      <c r="L961" s="139"/>
      <c r="M961" s="139"/>
      <c r="N961" s="172"/>
      <c r="O961" s="172"/>
      <c r="P961" s="172"/>
      <c r="Q961" s="172"/>
      <c r="R961" s="172"/>
      <c r="S961" s="172"/>
      <c r="T961" s="139"/>
      <c r="U961" s="139"/>
      <c r="V961" s="139"/>
      <c r="W961" s="139"/>
      <c r="X961" s="139"/>
      <c r="Y961" s="139"/>
    </row>
    <row r="962" ht="15.75" customHeight="1">
      <c r="A962" s="139"/>
      <c r="B962" s="139"/>
      <c r="C962" s="139"/>
      <c r="D962" s="139"/>
      <c r="E962" s="139"/>
      <c r="F962" s="139"/>
      <c r="G962" s="139"/>
      <c r="H962" s="139"/>
      <c r="I962" s="139"/>
      <c r="J962" s="139"/>
      <c r="K962" s="139"/>
      <c r="L962" s="139"/>
      <c r="M962" s="139"/>
      <c r="N962" s="172"/>
      <c r="O962" s="172"/>
      <c r="P962" s="172"/>
      <c r="Q962" s="172"/>
      <c r="R962" s="172"/>
      <c r="S962" s="172"/>
      <c r="T962" s="139"/>
      <c r="U962" s="139"/>
      <c r="V962" s="139"/>
      <c r="W962" s="139"/>
      <c r="X962" s="139"/>
      <c r="Y962" s="139"/>
    </row>
    <row r="963" ht="15.75" customHeight="1">
      <c r="A963" s="139"/>
      <c r="B963" s="139"/>
      <c r="C963" s="139"/>
      <c r="D963" s="139"/>
      <c r="E963" s="139"/>
      <c r="F963" s="139"/>
      <c r="G963" s="139"/>
      <c r="H963" s="139"/>
      <c r="I963" s="139"/>
      <c r="J963" s="139"/>
      <c r="K963" s="139"/>
      <c r="L963" s="139"/>
      <c r="M963" s="139"/>
      <c r="N963" s="172"/>
      <c r="O963" s="172"/>
      <c r="P963" s="172"/>
      <c r="Q963" s="172"/>
      <c r="R963" s="172"/>
      <c r="S963" s="172"/>
      <c r="T963" s="139"/>
      <c r="U963" s="139"/>
      <c r="V963" s="139"/>
      <c r="W963" s="139"/>
      <c r="X963" s="139"/>
      <c r="Y963" s="139"/>
    </row>
    <row r="964" ht="15.75" customHeight="1">
      <c r="A964" s="139"/>
      <c r="B964" s="139"/>
      <c r="C964" s="139"/>
      <c r="D964" s="139"/>
      <c r="E964" s="139"/>
      <c r="F964" s="139"/>
      <c r="G964" s="139"/>
      <c r="H964" s="139"/>
      <c r="I964" s="139"/>
      <c r="J964" s="139"/>
      <c r="K964" s="139"/>
      <c r="L964" s="139"/>
      <c r="M964" s="139"/>
      <c r="N964" s="172"/>
      <c r="O964" s="172"/>
      <c r="P964" s="172"/>
      <c r="Q964" s="172"/>
      <c r="R964" s="172"/>
      <c r="S964" s="172"/>
      <c r="T964" s="139"/>
      <c r="U964" s="139"/>
      <c r="V964" s="139"/>
      <c r="W964" s="139"/>
      <c r="X964" s="139"/>
      <c r="Y964" s="139"/>
    </row>
    <row r="965" ht="15.75" customHeight="1">
      <c r="A965" s="139"/>
      <c r="B965" s="139"/>
      <c r="C965" s="139"/>
      <c r="D965" s="139"/>
      <c r="E965" s="139"/>
      <c r="F965" s="139"/>
      <c r="G965" s="139"/>
      <c r="H965" s="139"/>
      <c r="I965" s="139"/>
      <c r="J965" s="139"/>
      <c r="K965" s="139"/>
      <c r="L965" s="139"/>
      <c r="M965" s="139"/>
      <c r="N965" s="172"/>
      <c r="O965" s="172"/>
      <c r="P965" s="172"/>
      <c r="Q965" s="172"/>
      <c r="R965" s="172"/>
      <c r="S965" s="172"/>
      <c r="T965" s="139"/>
      <c r="U965" s="139"/>
      <c r="V965" s="139"/>
      <c r="W965" s="139"/>
      <c r="X965" s="139"/>
      <c r="Y965" s="139"/>
    </row>
    <row r="966" ht="15.75" customHeight="1">
      <c r="A966" s="139"/>
      <c r="B966" s="139"/>
      <c r="C966" s="139"/>
      <c r="D966" s="139"/>
      <c r="E966" s="139"/>
      <c r="F966" s="139"/>
      <c r="G966" s="139"/>
      <c r="H966" s="139"/>
      <c r="I966" s="139"/>
      <c r="J966" s="139"/>
      <c r="K966" s="139"/>
      <c r="L966" s="139"/>
      <c r="M966" s="139"/>
      <c r="N966" s="172"/>
      <c r="O966" s="172"/>
      <c r="P966" s="172"/>
      <c r="Q966" s="172"/>
      <c r="R966" s="172"/>
      <c r="S966" s="172"/>
      <c r="T966" s="139"/>
      <c r="U966" s="139"/>
      <c r="V966" s="139"/>
      <c r="W966" s="139"/>
      <c r="X966" s="139"/>
      <c r="Y966" s="139"/>
    </row>
    <row r="967" ht="15.75" customHeight="1">
      <c r="A967" s="139"/>
      <c r="B967" s="139"/>
      <c r="C967" s="139"/>
      <c r="D967" s="139"/>
      <c r="E967" s="139"/>
      <c r="F967" s="139"/>
      <c r="G967" s="139"/>
      <c r="H967" s="139"/>
      <c r="I967" s="139"/>
      <c r="J967" s="139"/>
      <c r="K967" s="139"/>
      <c r="L967" s="139"/>
      <c r="M967" s="139"/>
      <c r="N967" s="172"/>
      <c r="O967" s="172"/>
      <c r="P967" s="172"/>
      <c r="Q967" s="172"/>
      <c r="R967" s="172"/>
      <c r="S967" s="172"/>
      <c r="T967" s="139"/>
      <c r="U967" s="139"/>
      <c r="V967" s="139"/>
      <c r="W967" s="139"/>
      <c r="X967" s="139"/>
      <c r="Y967" s="139"/>
    </row>
    <row r="968" ht="15.75" customHeight="1">
      <c r="A968" s="139"/>
      <c r="B968" s="139"/>
      <c r="C968" s="139"/>
      <c r="D968" s="139"/>
      <c r="E968" s="139"/>
      <c r="F968" s="139"/>
      <c r="G968" s="139"/>
      <c r="H968" s="139"/>
      <c r="I968" s="139"/>
      <c r="J968" s="139"/>
      <c r="K968" s="139"/>
      <c r="L968" s="139"/>
      <c r="M968" s="139"/>
      <c r="N968" s="172"/>
      <c r="O968" s="172"/>
      <c r="P968" s="172"/>
      <c r="Q968" s="172"/>
      <c r="R968" s="172"/>
      <c r="S968" s="172"/>
      <c r="T968" s="139"/>
      <c r="U968" s="139"/>
      <c r="V968" s="139"/>
      <c r="W968" s="139"/>
      <c r="X968" s="139"/>
      <c r="Y968" s="139"/>
    </row>
    <row r="969" ht="15.75" customHeight="1">
      <c r="A969" s="139"/>
      <c r="B969" s="139"/>
      <c r="C969" s="139"/>
      <c r="D969" s="139"/>
      <c r="E969" s="139"/>
      <c r="F969" s="139"/>
      <c r="G969" s="139"/>
      <c r="H969" s="139"/>
      <c r="I969" s="139"/>
      <c r="J969" s="139"/>
      <c r="K969" s="139"/>
      <c r="L969" s="139"/>
      <c r="M969" s="139"/>
      <c r="N969" s="172"/>
      <c r="O969" s="172"/>
      <c r="P969" s="172"/>
      <c r="Q969" s="172"/>
      <c r="R969" s="172"/>
      <c r="S969" s="172"/>
      <c r="T969" s="139"/>
      <c r="U969" s="139"/>
      <c r="V969" s="139"/>
      <c r="W969" s="139"/>
      <c r="X969" s="139"/>
      <c r="Y969" s="139"/>
    </row>
  </sheetData>
  <autoFilter ref="$A$5:$Y$109"/>
  <customSheetViews>
    <customSheetView guid="{054136B5-20C5-4DBB-B600-B3B711C2EDA3}" filter="1" showAutoFilter="1">
      <autoFilter ref="$A$5:$V$110">
        <filterColumn colId="2">
          <filters>
            <filter val="Procedimiento"/>
          </filters>
        </filterColumn>
        <sortState ref="A5:V110">
          <sortCondition ref="D5:D110"/>
        </sortState>
      </autoFilter>
      <extLst>
        <ext uri="GoogleSheetsCustomDataVersion1">
          <go:sheetsCustomData xmlns:go="http://customooxmlschemas.google.com/" filterViewId="1432002957"/>
        </ext>
      </extLst>
    </customSheetView>
    <customSheetView guid="{C8D2EEC6-F77B-4A65-844A-775D50D9CD8A}" filter="1" showAutoFilter="1">
      <autoFilter ref="$A$5:$Y$110"/>
      <extLst>
        <ext uri="GoogleSheetsCustomDataVersion1">
          <go:sheetsCustomData xmlns:go="http://customooxmlschemas.google.com/" filterViewId="858396527"/>
        </ext>
      </extLst>
    </customSheetView>
  </customSheetViews>
  <mergeCells count="6">
    <mergeCell ref="A1:B3"/>
    <mergeCell ref="C1:N2"/>
    <mergeCell ref="O1:P1"/>
    <mergeCell ref="O2:P2"/>
    <mergeCell ref="C3:N3"/>
    <mergeCell ref="O3:P3"/>
  </mergeCells>
  <dataValidations>
    <dataValidation type="list" allowBlank="1" showErrorMessage="1" sqref="C6:C42 C44:C95">
      <formula1>'Guia Procesos'!$B$26:$B$51</formula1>
    </dataValidation>
    <dataValidation type="list" allowBlank="1" showErrorMessage="1" sqref="M45">
      <formula1>'Guia Procesos'!$K$3:$K$5</formula1>
    </dataValidation>
    <dataValidation type="list" allowBlank="1" showErrorMessage="1" sqref="J6:K6 K7:K95">
      <formula1>'Guia Procesos'!$J$3:$J$5</formula1>
    </dataValidation>
  </dataValidations>
  <hyperlinks>
    <hyperlink r:id="rId1" ref="Q10"/>
    <hyperlink r:id="rId2" ref="Q13"/>
    <hyperlink r:id="rId3" ref="Q14"/>
    <hyperlink r:id="rId4" ref="Q15"/>
    <hyperlink r:id="rId5" ref="Q16"/>
    <hyperlink r:id="rId6" ref="Q17"/>
    <hyperlink r:id="rId7" ref="Q19"/>
    <hyperlink r:id="rId8" ref="Q20"/>
    <hyperlink r:id="rId9" ref="Q21"/>
    <hyperlink r:id="rId10" ref="Q22"/>
    <hyperlink r:id="rId11" ref="Q23"/>
    <hyperlink r:id="rId12" ref="Q24"/>
    <hyperlink r:id="rId13" ref="Q25"/>
    <hyperlink r:id="rId14" ref="Q29"/>
    <hyperlink r:id="rId15" ref="Q32"/>
    <hyperlink r:id="rId16" ref="Q33"/>
    <hyperlink r:id="rId17" ref="Q34"/>
    <hyperlink r:id="rId18" ref="Q35"/>
    <hyperlink r:id="rId19" ref="Q36"/>
    <hyperlink r:id="rId20" ref="Q37"/>
    <hyperlink r:id="rId21" ref="Q38"/>
    <hyperlink r:id="rId22" ref="Q39"/>
    <hyperlink r:id="rId23" ref="Q40"/>
    <hyperlink r:id="rId24" ref="Q43"/>
    <hyperlink r:id="rId25" ref="Q46"/>
    <hyperlink r:id="rId26" ref="Q47"/>
    <hyperlink r:id="rId27" ref="Q49"/>
    <hyperlink r:id="rId28" ref="Q51"/>
    <hyperlink r:id="rId29" ref="Q52"/>
    <hyperlink r:id="rId30" ref="Q56"/>
    <hyperlink r:id="rId31" ref="Q60"/>
    <hyperlink r:id="rId32" ref="Q67"/>
    <hyperlink r:id="rId33" ref="Q68"/>
    <hyperlink r:id="rId34" ref="Q73"/>
    <hyperlink r:id="rId35" ref="Q74"/>
    <hyperlink r:id="rId36" ref="Q75"/>
    <hyperlink r:id="rId37" ref="Q78"/>
    <hyperlink r:id="rId38" ref="Q84"/>
    <hyperlink r:id="rId39" ref="Q85"/>
    <hyperlink r:id="rId40" ref="Q86"/>
    <hyperlink r:id="rId41" ref="Q89"/>
    <hyperlink r:id="rId42" ref="Q91"/>
    <hyperlink r:id="rId43" ref="Q93"/>
    <hyperlink r:id="rId44" ref="Q95"/>
    <hyperlink r:id="rId45" ref="Q99"/>
    <hyperlink r:id="rId46" ref="Q101"/>
    <hyperlink r:id="rId47" ref="Q103"/>
    <hyperlink r:id="rId48" ref="Q104"/>
    <hyperlink r:id="rId49" ref="Q107"/>
    <hyperlink r:id="rId50" ref="Q108"/>
  </hyperlinks>
  <printOptions/>
  <pageMargins bottom="0.75" footer="0.0" header="0.0" left="0.7" right="0.7" top="0.75"/>
  <pageSetup orientation="landscape"/>
  <drawing r:id="rId5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4.5"/>
    <col customWidth="1" min="2" max="2" width="37.63"/>
    <col customWidth="1" min="3" max="3" width="14.5"/>
    <col customWidth="1" min="4" max="4" width="50.13"/>
    <col customWidth="1" min="5" max="10" width="14.5"/>
    <col customWidth="1" hidden="1" min="11" max="11" width="14.5"/>
    <col customWidth="1" min="12" max="21" width="14.5"/>
  </cols>
  <sheetData>
    <row r="1" ht="21.0" customHeight="1">
      <c r="A1" s="465"/>
      <c r="B1" s="18"/>
      <c r="C1" s="466" t="s">
        <v>105</v>
      </c>
      <c r="D1" s="20"/>
      <c r="E1" s="20"/>
      <c r="F1" s="20"/>
      <c r="G1" s="20"/>
      <c r="H1" s="20"/>
      <c r="I1" s="20"/>
      <c r="J1" s="20"/>
      <c r="K1" s="20"/>
      <c r="L1" s="20"/>
      <c r="M1" s="20"/>
      <c r="N1" s="20"/>
      <c r="O1" s="18"/>
      <c r="P1" s="467" t="s">
        <v>106</v>
      </c>
      <c r="Q1" s="22"/>
      <c r="R1" s="468"/>
      <c r="S1" s="468"/>
      <c r="T1" s="468"/>
      <c r="U1" s="468"/>
      <c r="V1" s="468"/>
      <c r="W1" s="468"/>
      <c r="X1" s="468"/>
      <c r="Y1" s="468"/>
      <c r="Z1" s="468"/>
    </row>
    <row r="2" ht="21.0" customHeight="1">
      <c r="A2" s="24"/>
      <c r="B2" s="25"/>
      <c r="C2" s="26"/>
      <c r="D2" s="26"/>
      <c r="E2" s="26"/>
      <c r="F2" s="26"/>
      <c r="G2" s="26"/>
      <c r="H2" s="26"/>
      <c r="I2" s="26"/>
      <c r="J2" s="26"/>
      <c r="K2" s="26"/>
      <c r="L2" s="26"/>
      <c r="M2" s="26"/>
      <c r="N2" s="26"/>
      <c r="O2" s="27"/>
      <c r="P2" s="469" t="s">
        <v>107</v>
      </c>
      <c r="Q2" s="27"/>
      <c r="R2" s="468"/>
      <c r="S2" s="468"/>
      <c r="T2" s="468"/>
      <c r="U2" s="468"/>
      <c r="V2" s="468"/>
      <c r="W2" s="468"/>
      <c r="X2" s="468"/>
      <c r="Y2" s="468"/>
      <c r="Z2" s="468"/>
    </row>
    <row r="3" ht="21.0" customHeight="1">
      <c r="A3" s="29"/>
      <c r="B3" s="27"/>
      <c r="C3" s="469" t="s">
        <v>108</v>
      </c>
      <c r="D3" s="26"/>
      <c r="E3" s="26"/>
      <c r="F3" s="26"/>
      <c r="G3" s="26"/>
      <c r="H3" s="26"/>
      <c r="I3" s="26"/>
      <c r="J3" s="26"/>
      <c r="K3" s="26"/>
      <c r="L3" s="26"/>
      <c r="M3" s="26"/>
      <c r="N3" s="26"/>
      <c r="O3" s="27"/>
      <c r="P3" s="469" t="s">
        <v>109</v>
      </c>
      <c r="Q3" s="27"/>
      <c r="R3" s="468"/>
      <c r="S3" s="468"/>
      <c r="T3" s="468"/>
      <c r="U3" s="468"/>
      <c r="V3" s="468"/>
      <c r="W3" s="468"/>
      <c r="X3" s="468"/>
      <c r="Y3" s="468"/>
      <c r="Z3" s="468"/>
    </row>
    <row r="4" ht="15.75" customHeight="1">
      <c r="A4" s="470"/>
      <c r="B4" s="470"/>
      <c r="C4" s="470"/>
      <c r="D4" s="471"/>
      <c r="E4" s="470"/>
      <c r="F4" s="470"/>
      <c r="G4" s="470"/>
      <c r="H4" s="470"/>
      <c r="I4" s="470"/>
      <c r="J4" s="470"/>
      <c r="K4" s="470"/>
      <c r="L4" s="470"/>
      <c r="M4" s="470"/>
      <c r="N4" s="470"/>
      <c r="O4" s="470"/>
      <c r="P4" s="470"/>
      <c r="Q4" s="470"/>
      <c r="R4" s="472"/>
      <c r="S4" s="472"/>
      <c r="T4" s="472"/>
      <c r="U4" s="468"/>
      <c r="V4" s="468"/>
      <c r="W4" s="468"/>
      <c r="X4" s="468"/>
      <c r="Y4" s="468"/>
      <c r="Z4" s="468"/>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473"/>
    </row>
    <row r="6" ht="15.75" customHeight="1">
      <c r="A6" s="474">
        <v>44567.0</v>
      </c>
      <c r="B6" s="139" t="s">
        <v>40</v>
      </c>
      <c r="C6" s="139" t="s">
        <v>104</v>
      </c>
      <c r="D6" s="475" t="s">
        <v>2342</v>
      </c>
      <c r="E6" s="139" t="str">
        <f>IFERROR(VLOOKUP(B6,'Guia Procesos'!$B$3:$D$23,3,0)," ")</f>
        <v>Transversal</v>
      </c>
      <c r="F6" s="139" t="s">
        <v>41</v>
      </c>
      <c r="G6" s="92" t="s">
        <v>67</v>
      </c>
      <c r="H6" s="92">
        <v>1.0</v>
      </c>
      <c r="I6" s="92">
        <v>1.0</v>
      </c>
      <c r="J6" s="99" t="str">
        <f t="shared" ref="J6:J209" si="1">CONCATENATE(F6,"-",G6,"-",H6)</f>
        <v>GJU-D-1</v>
      </c>
      <c r="K6" s="109" t="s">
        <v>2343</v>
      </c>
      <c r="L6" s="103" t="s">
        <v>139</v>
      </c>
      <c r="M6" s="139" t="s">
        <v>9</v>
      </c>
      <c r="N6" s="474">
        <v>44567.0</v>
      </c>
      <c r="O6" s="139" t="s">
        <v>10</v>
      </c>
      <c r="P6" s="92" t="s">
        <v>2344</v>
      </c>
      <c r="Q6" s="132" t="s">
        <v>2345</v>
      </c>
      <c r="R6" s="476" t="s">
        <v>1127</v>
      </c>
      <c r="S6" s="256" t="s">
        <v>2346</v>
      </c>
      <c r="T6" s="92" t="s">
        <v>485</v>
      </c>
      <c r="U6" s="92"/>
      <c r="V6" s="92"/>
      <c r="W6" s="92"/>
      <c r="X6" s="92"/>
      <c r="Y6" s="92"/>
      <c r="Z6" s="92"/>
    </row>
    <row r="7" ht="15.75" customHeight="1">
      <c r="A7" s="477">
        <v>43193.0</v>
      </c>
      <c r="B7" s="478" t="s">
        <v>40</v>
      </c>
      <c r="C7" s="478" t="s">
        <v>70</v>
      </c>
      <c r="D7" s="475" t="s">
        <v>2347</v>
      </c>
      <c r="E7" s="478" t="str">
        <f>IFERROR(VLOOKUP(B7,'Guia Procesos'!$B$3:$D$23,3,0)," ")</f>
        <v>Transversal</v>
      </c>
      <c r="F7" s="478" t="s">
        <v>41</v>
      </c>
      <c r="G7" s="218" t="s">
        <v>71</v>
      </c>
      <c r="H7" s="218">
        <v>1.0</v>
      </c>
      <c r="I7" s="218">
        <v>1.0</v>
      </c>
      <c r="J7" s="479" t="str">
        <f t="shared" si="1"/>
        <v>GJU-F-1</v>
      </c>
      <c r="K7" s="480" t="s">
        <v>2348</v>
      </c>
      <c r="L7" s="218" t="s">
        <v>2349</v>
      </c>
      <c r="M7" s="478" t="s">
        <v>9</v>
      </c>
      <c r="N7" s="477">
        <v>43193.0</v>
      </c>
      <c r="O7" s="478" t="s">
        <v>19</v>
      </c>
      <c r="P7" s="218" t="s">
        <v>2344</v>
      </c>
      <c r="Q7" s="218" t="s">
        <v>2350</v>
      </c>
      <c r="R7" s="481" t="s">
        <v>1127</v>
      </c>
      <c r="S7" s="482" t="s">
        <v>2346</v>
      </c>
      <c r="T7" s="218" t="s">
        <v>874</v>
      </c>
      <c r="U7" s="218"/>
      <c r="V7" s="218"/>
      <c r="W7" s="218"/>
      <c r="X7" s="218"/>
      <c r="Y7" s="218"/>
      <c r="Z7" s="218"/>
    </row>
    <row r="8" ht="15.75" customHeight="1">
      <c r="A8" s="477">
        <v>43285.0</v>
      </c>
      <c r="B8" s="478" t="s">
        <v>40</v>
      </c>
      <c r="C8" s="478" t="s">
        <v>70</v>
      </c>
      <c r="D8" s="475" t="s">
        <v>2351</v>
      </c>
      <c r="E8" s="478" t="str">
        <f>IFERROR(VLOOKUP(B8,'Guia Procesos'!$B$3:$D$23,3,0)," ")</f>
        <v>Transversal</v>
      </c>
      <c r="F8" s="478" t="s">
        <v>41</v>
      </c>
      <c r="G8" s="218" t="s">
        <v>71</v>
      </c>
      <c r="H8" s="218">
        <v>12.0</v>
      </c>
      <c r="I8" s="218">
        <v>1.0</v>
      </c>
      <c r="J8" s="479" t="str">
        <f t="shared" si="1"/>
        <v>GJU-F-12</v>
      </c>
      <c r="K8" s="480" t="s">
        <v>2352</v>
      </c>
      <c r="L8" s="218" t="s">
        <v>2353</v>
      </c>
      <c r="M8" s="478" t="s">
        <v>9</v>
      </c>
      <c r="N8" s="477">
        <v>43285.0</v>
      </c>
      <c r="O8" s="478" t="s">
        <v>19</v>
      </c>
      <c r="P8" s="218" t="s">
        <v>2344</v>
      </c>
      <c r="Q8" s="218" t="s">
        <v>2354</v>
      </c>
      <c r="R8" s="481" t="s">
        <v>1127</v>
      </c>
      <c r="S8" s="482" t="s">
        <v>2346</v>
      </c>
      <c r="T8" s="218" t="s">
        <v>874</v>
      </c>
      <c r="U8" s="218"/>
      <c r="V8" s="218"/>
      <c r="W8" s="218"/>
      <c r="X8" s="218"/>
      <c r="Y8" s="218"/>
      <c r="Z8" s="218"/>
    </row>
    <row r="9" ht="15.75" customHeight="1">
      <c r="A9" s="477">
        <v>43285.0</v>
      </c>
      <c r="B9" s="478" t="s">
        <v>40</v>
      </c>
      <c r="C9" s="478" t="s">
        <v>70</v>
      </c>
      <c r="D9" s="475" t="s">
        <v>2355</v>
      </c>
      <c r="E9" s="478" t="str">
        <f>IFERROR(VLOOKUP(B9,'Guia Procesos'!$B$3:$D$23,3,0)," ")</f>
        <v>Transversal</v>
      </c>
      <c r="F9" s="478" t="s">
        <v>41</v>
      </c>
      <c r="G9" s="218" t="s">
        <v>71</v>
      </c>
      <c r="H9" s="218">
        <v>13.0</v>
      </c>
      <c r="I9" s="218">
        <v>1.0</v>
      </c>
      <c r="J9" s="479" t="str">
        <f t="shared" si="1"/>
        <v>GJU-F-13</v>
      </c>
      <c r="K9" s="480" t="s">
        <v>2356</v>
      </c>
      <c r="L9" s="218" t="s">
        <v>2357</v>
      </c>
      <c r="M9" s="478" t="s">
        <v>9</v>
      </c>
      <c r="N9" s="477">
        <v>43285.0</v>
      </c>
      <c r="O9" s="478" t="s">
        <v>19</v>
      </c>
      <c r="P9" s="218" t="s">
        <v>2344</v>
      </c>
      <c r="Q9" s="218" t="s">
        <v>2358</v>
      </c>
      <c r="R9" s="481" t="s">
        <v>1127</v>
      </c>
      <c r="S9" s="482" t="s">
        <v>2346</v>
      </c>
      <c r="T9" s="218" t="s">
        <v>874</v>
      </c>
      <c r="U9" s="218"/>
      <c r="V9" s="218"/>
      <c r="W9" s="218"/>
      <c r="X9" s="218"/>
      <c r="Y9" s="218"/>
      <c r="Z9" s="218"/>
    </row>
    <row r="10" ht="15.75" customHeight="1">
      <c r="A10" s="477">
        <v>43292.0</v>
      </c>
      <c r="B10" s="478" t="s">
        <v>40</v>
      </c>
      <c r="C10" s="478" t="s">
        <v>70</v>
      </c>
      <c r="D10" s="475" t="s">
        <v>2359</v>
      </c>
      <c r="E10" s="478" t="str">
        <f>IFERROR(VLOOKUP(B10,'Guia Procesos'!$B$3:$D$23,3,0)," ")</f>
        <v>Transversal</v>
      </c>
      <c r="F10" s="478" t="s">
        <v>41</v>
      </c>
      <c r="G10" s="218" t="s">
        <v>71</v>
      </c>
      <c r="H10" s="218">
        <v>15.0</v>
      </c>
      <c r="I10" s="218">
        <v>1.0</v>
      </c>
      <c r="J10" s="479" t="str">
        <f t="shared" si="1"/>
        <v>GJU-F-15</v>
      </c>
      <c r="K10" s="480" t="s">
        <v>2360</v>
      </c>
      <c r="L10" s="218" t="s">
        <v>2361</v>
      </c>
      <c r="M10" s="478" t="s">
        <v>9</v>
      </c>
      <c r="N10" s="477">
        <v>43292.0</v>
      </c>
      <c r="O10" s="478" t="s">
        <v>19</v>
      </c>
      <c r="P10" s="218" t="s">
        <v>2344</v>
      </c>
      <c r="Q10" s="218" t="s">
        <v>2362</v>
      </c>
      <c r="R10" s="481" t="s">
        <v>1127</v>
      </c>
      <c r="S10" s="482" t="s">
        <v>2346</v>
      </c>
      <c r="T10" s="218" t="s">
        <v>874</v>
      </c>
      <c r="U10" s="218"/>
      <c r="V10" s="218"/>
      <c r="W10" s="218"/>
      <c r="X10" s="218"/>
      <c r="Y10" s="218"/>
      <c r="Z10" s="218"/>
    </row>
    <row r="11" ht="15.75" customHeight="1">
      <c r="A11" s="477">
        <v>43552.0</v>
      </c>
      <c r="B11" s="478" t="s">
        <v>40</v>
      </c>
      <c r="C11" s="478" t="s">
        <v>70</v>
      </c>
      <c r="D11" s="475" t="s">
        <v>2363</v>
      </c>
      <c r="E11" s="478" t="str">
        <f>IFERROR(VLOOKUP(B11,'Guia Procesos'!$B$3:$D$23,3,0)," ")</f>
        <v>Transversal</v>
      </c>
      <c r="F11" s="478" t="s">
        <v>41</v>
      </c>
      <c r="G11" s="218" t="s">
        <v>71</v>
      </c>
      <c r="H11" s="218">
        <v>25.0</v>
      </c>
      <c r="I11" s="218">
        <v>1.0</v>
      </c>
      <c r="J11" s="479" t="str">
        <f t="shared" si="1"/>
        <v>GJU-F-25</v>
      </c>
      <c r="K11" s="480" t="s">
        <v>2364</v>
      </c>
      <c r="L11" s="218" t="s">
        <v>2365</v>
      </c>
      <c r="M11" s="478" t="s">
        <v>9</v>
      </c>
      <c r="N11" s="477">
        <v>43552.0</v>
      </c>
      <c r="O11" s="478" t="s">
        <v>19</v>
      </c>
      <c r="P11" s="218" t="s">
        <v>2344</v>
      </c>
      <c r="Q11" s="218" t="s">
        <v>2366</v>
      </c>
      <c r="R11" s="481" t="s">
        <v>1127</v>
      </c>
      <c r="S11" s="482" t="s">
        <v>2346</v>
      </c>
      <c r="T11" s="218" t="s">
        <v>874</v>
      </c>
      <c r="U11" s="218"/>
      <c r="V11" s="218"/>
      <c r="W11" s="218"/>
      <c r="X11" s="218"/>
      <c r="Y11" s="218"/>
      <c r="Z11" s="218"/>
    </row>
    <row r="12" ht="15.75" customHeight="1">
      <c r="A12" s="477">
        <v>43601.0</v>
      </c>
      <c r="B12" s="478" t="s">
        <v>40</v>
      </c>
      <c r="C12" s="478" t="s">
        <v>70</v>
      </c>
      <c r="D12" s="475" t="s">
        <v>2367</v>
      </c>
      <c r="E12" s="478" t="str">
        <f>IFERROR(VLOOKUP(B12,'Guia Procesos'!$B$3:$D$23,3,0)," ")</f>
        <v>Transversal</v>
      </c>
      <c r="F12" s="478" t="s">
        <v>41</v>
      </c>
      <c r="G12" s="218" t="s">
        <v>71</v>
      </c>
      <c r="H12" s="218">
        <v>27.0</v>
      </c>
      <c r="I12" s="218">
        <v>1.0</v>
      </c>
      <c r="J12" s="479" t="str">
        <f t="shared" si="1"/>
        <v>GJU-F-27</v>
      </c>
      <c r="K12" s="240" t="s">
        <v>2368</v>
      </c>
      <c r="L12" s="218" t="s">
        <v>2369</v>
      </c>
      <c r="M12" s="478" t="s">
        <v>9</v>
      </c>
      <c r="N12" s="477">
        <v>43601.0</v>
      </c>
      <c r="O12" s="478" t="s">
        <v>19</v>
      </c>
      <c r="P12" s="218" t="s">
        <v>2344</v>
      </c>
      <c r="Q12" s="218" t="s">
        <v>2370</v>
      </c>
      <c r="R12" s="481" t="s">
        <v>1127</v>
      </c>
      <c r="S12" s="482" t="s">
        <v>2346</v>
      </c>
      <c r="T12" s="218" t="s">
        <v>874</v>
      </c>
      <c r="U12" s="218"/>
      <c r="V12" s="218"/>
      <c r="W12" s="218"/>
      <c r="X12" s="218"/>
      <c r="Y12" s="218"/>
      <c r="Z12" s="218"/>
    </row>
    <row r="13" ht="15.75" customHeight="1">
      <c r="A13" s="477">
        <v>43621.0</v>
      </c>
      <c r="B13" s="478" t="s">
        <v>40</v>
      </c>
      <c r="C13" s="478" t="s">
        <v>70</v>
      </c>
      <c r="D13" s="475" t="s">
        <v>2371</v>
      </c>
      <c r="E13" s="478" t="str">
        <f>IFERROR(VLOOKUP(B13,'Guia Procesos'!$B$3:$D$23,3,0)," ")</f>
        <v>Transversal</v>
      </c>
      <c r="F13" s="478" t="s">
        <v>41</v>
      </c>
      <c r="G13" s="218" t="s">
        <v>71</v>
      </c>
      <c r="H13" s="218">
        <v>28.0</v>
      </c>
      <c r="I13" s="218">
        <v>1.0</v>
      </c>
      <c r="J13" s="479" t="str">
        <f t="shared" si="1"/>
        <v>GJU-F-28</v>
      </c>
      <c r="K13" s="480" t="s">
        <v>2372</v>
      </c>
      <c r="L13" s="218" t="s">
        <v>2373</v>
      </c>
      <c r="M13" s="478" t="s">
        <v>9</v>
      </c>
      <c r="N13" s="477">
        <v>43621.0</v>
      </c>
      <c r="O13" s="478" t="s">
        <v>19</v>
      </c>
      <c r="P13" s="218" t="s">
        <v>2344</v>
      </c>
      <c r="Q13" s="218" t="s">
        <v>2374</v>
      </c>
      <c r="R13" s="481" t="s">
        <v>1127</v>
      </c>
      <c r="S13" s="482" t="s">
        <v>2346</v>
      </c>
      <c r="T13" s="218" t="s">
        <v>874</v>
      </c>
      <c r="U13" s="218"/>
      <c r="V13" s="218"/>
      <c r="W13" s="218"/>
      <c r="X13" s="218"/>
      <c r="Y13" s="218"/>
      <c r="Z13" s="218"/>
    </row>
    <row r="14" ht="15.75" customHeight="1">
      <c r="A14" s="477">
        <v>43621.0</v>
      </c>
      <c r="B14" s="478" t="s">
        <v>40</v>
      </c>
      <c r="C14" s="478" t="s">
        <v>70</v>
      </c>
      <c r="D14" s="475" t="s">
        <v>2375</v>
      </c>
      <c r="E14" s="478" t="str">
        <f>IFERROR(VLOOKUP(B14,'Guia Procesos'!$B$3:$D$23,3,0)," ")</f>
        <v>Transversal</v>
      </c>
      <c r="F14" s="478" t="s">
        <v>41</v>
      </c>
      <c r="G14" s="218" t="s">
        <v>71</v>
      </c>
      <c r="H14" s="218">
        <v>29.0</v>
      </c>
      <c r="I14" s="218">
        <v>1.0</v>
      </c>
      <c r="J14" s="479" t="str">
        <f t="shared" si="1"/>
        <v>GJU-F-29</v>
      </c>
      <c r="K14" s="480" t="s">
        <v>2376</v>
      </c>
      <c r="L14" s="218" t="s">
        <v>2377</v>
      </c>
      <c r="M14" s="478" t="s">
        <v>9</v>
      </c>
      <c r="N14" s="477">
        <v>43621.0</v>
      </c>
      <c r="O14" s="478" t="s">
        <v>19</v>
      </c>
      <c r="P14" s="218" t="s">
        <v>2344</v>
      </c>
      <c r="Q14" s="218" t="s">
        <v>2378</v>
      </c>
      <c r="R14" s="481" t="s">
        <v>1127</v>
      </c>
      <c r="S14" s="482" t="s">
        <v>2346</v>
      </c>
      <c r="T14" s="218" t="s">
        <v>874</v>
      </c>
      <c r="U14" s="218"/>
      <c r="V14" s="218"/>
      <c r="W14" s="218"/>
      <c r="X14" s="218"/>
      <c r="Y14" s="218"/>
      <c r="Z14" s="218"/>
    </row>
    <row r="15" ht="15.75" customHeight="1">
      <c r="A15" s="477">
        <v>43668.0</v>
      </c>
      <c r="B15" s="478" t="s">
        <v>40</v>
      </c>
      <c r="C15" s="478" t="s">
        <v>70</v>
      </c>
      <c r="D15" s="475" t="s">
        <v>2379</v>
      </c>
      <c r="E15" s="478" t="str">
        <f>IFERROR(VLOOKUP(B15,'Guia Procesos'!$B$3:$D$23,3,0)," ")</f>
        <v>Transversal</v>
      </c>
      <c r="F15" s="478" t="s">
        <v>41</v>
      </c>
      <c r="G15" s="218" t="s">
        <v>71</v>
      </c>
      <c r="H15" s="352">
        <v>30.0</v>
      </c>
      <c r="I15" s="218">
        <v>1.0</v>
      </c>
      <c r="J15" s="479" t="str">
        <f t="shared" si="1"/>
        <v>GJU-F-30</v>
      </c>
      <c r="K15" s="480" t="s">
        <v>2380</v>
      </c>
      <c r="L15" s="218" t="s">
        <v>2381</v>
      </c>
      <c r="M15" s="478" t="s">
        <v>9</v>
      </c>
      <c r="N15" s="477">
        <v>43668.0</v>
      </c>
      <c r="O15" s="478" t="s">
        <v>19</v>
      </c>
      <c r="P15" s="218" t="s">
        <v>2344</v>
      </c>
      <c r="Q15" s="218" t="s">
        <v>2382</v>
      </c>
      <c r="R15" s="481" t="s">
        <v>1127</v>
      </c>
      <c r="S15" s="482" t="s">
        <v>2346</v>
      </c>
      <c r="T15" s="218" t="s">
        <v>874</v>
      </c>
      <c r="U15" s="218"/>
      <c r="V15" s="218"/>
      <c r="W15" s="218"/>
      <c r="X15" s="218"/>
      <c r="Y15" s="218"/>
      <c r="Z15" s="218"/>
    </row>
    <row r="16" ht="15.75" customHeight="1">
      <c r="A16" s="107">
        <v>44343.0</v>
      </c>
      <c r="B16" s="94" t="s">
        <v>40</v>
      </c>
      <c r="C16" s="94" t="s">
        <v>96</v>
      </c>
      <c r="D16" s="475" t="s">
        <v>2383</v>
      </c>
      <c r="E16" s="94" t="str">
        <f>IFERROR(VLOOKUP(B13,'Guia Procesos'!$B$3:$D$23,3,0)," ")</f>
        <v>Transversal</v>
      </c>
      <c r="F16" s="94" t="s">
        <v>41</v>
      </c>
      <c r="G16" s="109" t="s">
        <v>97</v>
      </c>
      <c r="H16" s="99">
        <v>20.0</v>
      </c>
      <c r="I16" s="109">
        <v>1.0</v>
      </c>
      <c r="J16" s="99" t="str">
        <f t="shared" si="1"/>
        <v>GJU-PD-20</v>
      </c>
      <c r="K16" s="99"/>
      <c r="L16" s="103" t="s">
        <v>139</v>
      </c>
      <c r="M16" s="94" t="s">
        <v>14</v>
      </c>
      <c r="N16" s="104">
        <v>44343.0</v>
      </c>
      <c r="O16" s="94" t="s">
        <v>15</v>
      </c>
      <c r="P16" s="92" t="s">
        <v>2344</v>
      </c>
      <c r="Q16" s="132" t="s">
        <v>2345</v>
      </c>
      <c r="R16" s="130" t="s">
        <v>1006</v>
      </c>
      <c r="S16" s="99" t="s">
        <v>2346</v>
      </c>
      <c r="T16" s="92" t="s">
        <v>485</v>
      </c>
      <c r="U16" s="92"/>
      <c r="V16" s="92"/>
      <c r="W16" s="92"/>
      <c r="X16" s="92"/>
      <c r="Y16" s="92"/>
      <c r="Z16" s="92"/>
    </row>
    <row r="17" ht="15.75" customHeight="1">
      <c r="A17" s="477">
        <v>43668.0</v>
      </c>
      <c r="B17" s="478" t="s">
        <v>40</v>
      </c>
      <c r="C17" s="478" t="s">
        <v>70</v>
      </c>
      <c r="D17" s="475" t="s">
        <v>2384</v>
      </c>
      <c r="E17" s="478" t="str">
        <f>IFERROR(VLOOKUP(B17,'Guia Procesos'!$B$3:$D$23,3,0)," ")</f>
        <v>Transversal</v>
      </c>
      <c r="F17" s="478" t="s">
        <v>41</v>
      </c>
      <c r="G17" s="218" t="s">
        <v>71</v>
      </c>
      <c r="H17" s="218">
        <v>36.0</v>
      </c>
      <c r="I17" s="218">
        <v>1.0</v>
      </c>
      <c r="J17" s="479" t="str">
        <f t="shared" si="1"/>
        <v>GJU-F-36</v>
      </c>
      <c r="K17" s="480" t="s">
        <v>2385</v>
      </c>
      <c r="L17" s="218" t="s">
        <v>2386</v>
      </c>
      <c r="M17" s="478" t="s">
        <v>9</v>
      </c>
      <c r="N17" s="477">
        <v>43668.0</v>
      </c>
      <c r="O17" s="478" t="s">
        <v>19</v>
      </c>
      <c r="P17" s="218" t="s">
        <v>2344</v>
      </c>
      <c r="Q17" s="218" t="s">
        <v>2387</v>
      </c>
      <c r="R17" s="481" t="s">
        <v>1127</v>
      </c>
      <c r="S17" s="482" t="s">
        <v>2346</v>
      </c>
      <c r="T17" s="218" t="s">
        <v>874</v>
      </c>
      <c r="U17" s="218"/>
      <c r="V17" s="218"/>
      <c r="W17" s="218"/>
      <c r="X17" s="218"/>
      <c r="Y17" s="218"/>
      <c r="Z17" s="218"/>
    </row>
    <row r="18" ht="15.75" customHeight="1">
      <c r="A18" s="477">
        <v>43693.0</v>
      </c>
      <c r="B18" s="478" t="s">
        <v>40</v>
      </c>
      <c r="C18" s="478" t="s">
        <v>70</v>
      </c>
      <c r="D18" s="475" t="s">
        <v>2388</v>
      </c>
      <c r="E18" s="478" t="str">
        <f>IFERROR(VLOOKUP(B18,'Guia Procesos'!$B$3:$D$23,3,0)," ")</f>
        <v>Transversal</v>
      </c>
      <c r="F18" s="478" t="s">
        <v>41</v>
      </c>
      <c r="G18" s="218" t="s">
        <v>71</v>
      </c>
      <c r="H18" s="218">
        <v>39.0</v>
      </c>
      <c r="I18" s="218">
        <v>1.0</v>
      </c>
      <c r="J18" s="479" t="str">
        <f t="shared" si="1"/>
        <v>GJU-F-39</v>
      </c>
      <c r="K18" s="480" t="s">
        <v>2389</v>
      </c>
      <c r="L18" s="218" t="s">
        <v>2390</v>
      </c>
      <c r="M18" s="478" t="s">
        <v>9</v>
      </c>
      <c r="N18" s="477">
        <v>43693.0</v>
      </c>
      <c r="O18" s="478" t="s">
        <v>19</v>
      </c>
      <c r="P18" s="218" t="s">
        <v>2344</v>
      </c>
      <c r="Q18" s="218" t="s">
        <v>2391</v>
      </c>
      <c r="R18" s="481" t="s">
        <v>1127</v>
      </c>
      <c r="S18" s="482" t="s">
        <v>2346</v>
      </c>
      <c r="T18" s="218" t="s">
        <v>874</v>
      </c>
      <c r="U18" s="218"/>
      <c r="V18" s="218"/>
      <c r="W18" s="218"/>
      <c r="X18" s="218"/>
      <c r="Y18" s="218"/>
      <c r="Z18" s="218"/>
    </row>
    <row r="19" ht="15.75" customHeight="1">
      <c r="A19" s="477">
        <v>43693.0</v>
      </c>
      <c r="B19" s="478" t="s">
        <v>40</v>
      </c>
      <c r="C19" s="478" t="s">
        <v>70</v>
      </c>
      <c r="D19" s="475" t="s">
        <v>2392</v>
      </c>
      <c r="E19" s="478" t="str">
        <f>IFERROR(VLOOKUP(B19,'Guia Procesos'!$B$3:$D$23,3,0)," ")</f>
        <v>Transversal</v>
      </c>
      <c r="F19" s="478" t="s">
        <v>41</v>
      </c>
      <c r="G19" s="218" t="s">
        <v>71</v>
      </c>
      <c r="H19" s="218">
        <v>40.0</v>
      </c>
      <c r="I19" s="218">
        <v>1.0</v>
      </c>
      <c r="J19" s="479" t="str">
        <f t="shared" si="1"/>
        <v>GJU-F-40</v>
      </c>
      <c r="K19" s="480" t="s">
        <v>2393</v>
      </c>
      <c r="L19" s="218" t="s">
        <v>2394</v>
      </c>
      <c r="M19" s="478" t="s">
        <v>9</v>
      </c>
      <c r="N19" s="477">
        <v>43693.0</v>
      </c>
      <c r="O19" s="478" t="s">
        <v>19</v>
      </c>
      <c r="P19" s="218" t="s">
        <v>2344</v>
      </c>
      <c r="Q19" s="218" t="s">
        <v>2395</v>
      </c>
      <c r="R19" s="481" t="s">
        <v>1127</v>
      </c>
      <c r="S19" s="482" t="s">
        <v>2346</v>
      </c>
      <c r="T19" s="218" t="s">
        <v>874</v>
      </c>
      <c r="U19" s="218"/>
      <c r="V19" s="218"/>
      <c r="W19" s="218"/>
      <c r="X19" s="218"/>
      <c r="Y19" s="218"/>
      <c r="Z19" s="218"/>
    </row>
    <row r="20" ht="15.75" customHeight="1">
      <c r="A20" s="477">
        <v>43693.0</v>
      </c>
      <c r="B20" s="478" t="s">
        <v>40</v>
      </c>
      <c r="C20" s="478" t="s">
        <v>70</v>
      </c>
      <c r="D20" s="483" t="s">
        <v>2396</v>
      </c>
      <c r="E20" s="478" t="str">
        <f>IFERROR(VLOOKUP(B20,'Guia Procesos'!$B$3:$D$23,3,0)," ")</f>
        <v>Transversal</v>
      </c>
      <c r="F20" s="478" t="s">
        <v>41</v>
      </c>
      <c r="G20" s="218" t="s">
        <v>71</v>
      </c>
      <c r="H20" s="218">
        <v>41.0</v>
      </c>
      <c r="I20" s="218">
        <v>1.0</v>
      </c>
      <c r="J20" s="479" t="str">
        <f t="shared" si="1"/>
        <v>GJU-F-41</v>
      </c>
      <c r="K20" s="480" t="s">
        <v>2397</v>
      </c>
      <c r="L20" s="218" t="s">
        <v>2398</v>
      </c>
      <c r="M20" s="478" t="s">
        <v>9</v>
      </c>
      <c r="N20" s="477">
        <v>43693.0</v>
      </c>
      <c r="O20" s="478" t="s">
        <v>19</v>
      </c>
      <c r="P20" s="218" t="s">
        <v>2344</v>
      </c>
      <c r="Q20" s="218" t="s">
        <v>2399</v>
      </c>
      <c r="R20" s="481" t="s">
        <v>1127</v>
      </c>
      <c r="S20" s="482" t="s">
        <v>2346</v>
      </c>
      <c r="T20" s="218" t="s">
        <v>874</v>
      </c>
      <c r="U20" s="218"/>
      <c r="V20" s="218"/>
      <c r="W20" s="218"/>
      <c r="X20" s="218"/>
      <c r="Y20" s="218"/>
      <c r="Z20" s="218"/>
    </row>
    <row r="21" ht="15.75" customHeight="1">
      <c r="A21" s="477">
        <v>43705.0</v>
      </c>
      <c r="B21" s="478" t="s">
        <v>40</v>
      </c>
      <c r="C21" s="478" t="s">
        <v>70</v>
      </c>
      <c r="D21" s="475" t="s">
        <v>2400</v>
      </c>
      <c r="E21" s="478" t="str">
        <f>IFERROR(VLOOKUP(B21,'Guia Procesos'!$B$3:$D$23,3,0)," ")</f>
        <v>Transversal</v>
      </c>
      <c r="F21" s="478" t="s">
        <v>41</v>
      </c>
      <c r="G21" s="218" t="s">
        <v>71</v>
      </c>
      <c r="H21" s="218">
        <v>46.0</v>
      </c>
      <c r="I21" s="218">
        <v>1.0</v>
      </c>
      <c r="J21" s="479" t="str">
        <f t="shared" si="1"/>
        <v>GJU-F-46</v>
      </c>
      <c r="K21" s="480" t="s">
        <v>2401</v>
      </c>
      <c r="L21" s="218" t="s">
        <v>2402</v>
      </c>
      <c r="M21" s="478" t="s">
        <v>9</v>
      </c>
      <c r="N21" s="477">
        <v>43705.0</v>
      </c>
      <c r="O21" s="478" t="s">
        <v>19</v>
      </c>
      <c r="P21" s="218" t="s">
        <v>2344</v>
      </c>
      <c r="Q21" s="218" t="s">
        <v>2403</v>
      </c>
      <c r="R21" s="481" t="s">
        <v>1127</v>
      </c>
      <c r="S21" s="482" t="s">
        <v>2346</v>
      </c>
      <c r="T21" s="218" t="s">
        <v>874</v>
      </c>
      <c r="U21" s="218"/>
      <c r="V21" s="218"/>
      <c r="W21" s="218"/>
      <c r="X21" s="218"/>
      <c r="Y21" s="218"/>
      <c r="Z21" s="218"/>
    </row>
    <row r="22" ht="15.75" customHeight="1">
      <c r="A22" s="484">
        <v>43797.0</v>
      </c>
      <c r="B22" s="478" t="s">
        <v>40</v>
      </c>
      <c r="C22" s="478" t="s">
        <v>70</v>
      </c>
      <c r="D22" s="475" t="s">
        <v>2404</v>
      </c>
      <c r="E22" s="478" t="str">
        <f>IFERROR(VLOOKUP(B22,'Guia Procesos'!$B$3:$D$23,3,0)," ")</f>
        <v>Transversal</v>
      </c>
      <c r="F22" s="478" t="s">
        <v>41</v>
      </c>
      <c r="G22" s="218" t="s">
        <v>71</v>
      </c>
      <c r="H22" s="218">
        <v>50.0</v>
      </c>
      <c r="I22" s="218">
        <v>1.0</v>
      </c>
      <c r="J22" s="479" t="str">
        <f t="shared" si="1"/>
        <v>GJU-F-50</v>
      </c>
      <c r="K22" s="480" t="s">
        <v>2405</v>
      </c>
      <c r="L22" s="218" t="s">
        <v>2406</v>
      </c>
      <c r="M22" s="478" t="s">
        <v>9</v>
      </c>
      <c r="N22" s="484">
        <v>43797.0</v>
      </c>
      <c r="O22" s="478" t="s">
        <v>19</v>
      </c>
      <c r="P22" s="218" t="s">
        <v>2344</v>
      </c>
      <c r="Q22" s="218" t="s">
        <v>2407</v>
      </c>
      <c r="R22" s="481" t="s">
        <v>1127</v>
      </c>
      <c r="S22" s="482" t="s">
        <v>2346</v>
      </c>
      <c r="T22" s="218" t="s">
        <v>874</v>
      </c>
      <c r="U22" s="218"/>
      <c r="V22" s="218"/>
      <c r="W22" s="218"/>
      <c r="X22" s="218"/>
      <c r="Y22" s="218"/>
      <c r="Z22" s="218"/>
    </row>
    <row r="23" ht="15.75" customHeight="1">
      <c r="A23" s="484">
        <v>43797.0</v>
      </c>
      <c r="B23" s="478" t="s">
        <v>40</v>
      </c>
      <c r="C23" s="478" t="s">
        <v>70</v>
      </c>
      <c r="D23" s="475" t="s">
        <v>2408</v>
      </c>
      <c r="E23" s="478" t="str">
        <f>IFERROR(VLOOKUP(B23,'Guia Procesos'!$B$3:$D$23,3,0)," ")</f>
        <v>Transversal</v>
      </c>
      <c r="F23" s="478" t="s">
        <v>41</v>
      </c>
      <c r="G23" s="218" t="s">
        <v>71</v>
      </c>
      <c r="H23" s="218">
        <v>51.0</v>
      </c>
      <c r="I23" s="218">
        <v>1.0</v>
      </c>
      <c r="J23" s="479" t="str">
        <f t="shared" si="1"/>
        <v>GJU-F-51</v>
      </c>
      <c r="K23" s="480" t="s">
        <v>2409</v>
      </c>
      <c r="L23" s="218" t="s">
        <v>2410</v>
      </c>
      <c r="M23" s="478" t="s">
        <v>9</v>
      </c>
      <c r="N23" s="484">
        <v>43797.0</v>
      </c>
      <c r="O23" s="478" t="s">
        <v>19</v>
      </c>
      <c r="P23" s="218" t="s">
        <v>2344</v>
      </c>
      <c r="Q23" s="218" t="s">
        <v>2411</v>
      </c>
      <c r="R23" s="481" t="s">
        <v>1127</v>
      </c>
      <c r="S23" s="482" t="s">
        <v>2346</v>
      </c>
      <c r="T23" s="218" t="s">
        <v>874</v>
      </c>
      <c r="U23" s="218"/>
      <c r="V23" s="218"/>
      <c r="W23" s="218"/>
      <c r="X23" s="218"/>
      <c r="Y23" s="218"/>
      <c r="Z23" s="218"/>
    </row>
    <row r="24" ht="15.75" customHeight="1">
      <c r="A24" s="477">
        <v>43847.0</v>
      </c>
      <c r="B24" s="478" t="s">
        <v>40</v>
      </c>
      <c r="C24" s="478" t="s">
        <v>70</v>
      </c>
      <c r="D24" s="475" t="s">
        <v>2412</v>
      </c>
      <c r="E24" s="478" t="str">
        <f>IFERROR(VLOOKUP(B24,'Guia Procesos'!$B$3:$D$23,3,0)," ")</f>
        <v>Transversal</v>
      </c>
      <c r="F24" s="478" t="s">
        <v>41</v>
      </c>
      <c r="G24" s="218" t="s">
        <v>71</v>
      </c>
      <c r="H24" s="218">
        <v>52.0</v>
      </c>
      <c r="I24" s="218">
        <v>1.0</v>
      </c>
      <c r="J24" s="479" t="str">
        <f t="shared" si="1"/>
        <v>GJU-F-52</v>
      </c>
      <c r="K24" s="480" t="s">
        <v>2413</v>
      </c>
      <c r="L24" s="218" t="s">
        <v>2414</v>
      </c>
      <c r="M24" s="478" t="s">
        <v>9</v>
      </c>
      <c r="N24" s="477">
        <v>43847.0</v>
      </c>
      <c r="O24" s="478" t="s">
        <v>19</v>
      </c>
      <c r="P24" s="218" t="s">
        <v>2344</v>
      </c>
      <c r="Q24" s="218" t="s">
        <v>2415</v>
      </c>
      <c r="R24" s="481" t="s">
        <v>1127</v>
      </c>
      <c r="S24" s="482" t="s">
        <v>2346</v>
      </c>
      <c r="T24" s="218" t="s">
        <v>874</v>
      </c>
      <c r="U24" s="218"/>
      <c r="V24" s="218"/>
      <c r="W24" s="218"/>
      <c r="X24" s="218"/>
      <c r="Y24" s="218"/>
      <c r="Z24" s="218"/>
    </row>
    <row r="25" ht="15.75" customHeight="1">
      <c r="A25" s="477">
        <v>43868.0</v>
      </c>
      <c r="B25" s="478" t="s">
        <v>40</v>
      </c>
      <c r="C25" s="478" t="s">
        <v>70</v>
      </c>
      <c r="D25" s="475" t="s">
        <v>2416</v>
      </c>
      <c r="E25" s="478" t="str">
        <f>IFERROR(VLOOKUP(B25,'Guia Procesos'!$B$3:$D$23,3,0)," ")</f>
        <v>Transversal</v>
      </c>
      <c r="F25" s="478" t="s">
        <v>41</v>
      </c>
      <c r="G25" s="218" t="s">
        <v>71</v>
      </c>
      <c r="H25" s="218">
        <v>53.0</v>
      </c>
      <c r="I25" s="218">
        <v>1.0</v>
      </c>
      <c r="J25" s="479" t="str">
        <f t="shared" si="1"/>
        <v>GJU-F-53</v>
      </c>
      <c r="K25" s="480" t="s">
        <v>2417</v>
      </c>
      <c r="L25" s="218" t="s">
        <v>2418</v>
      </c>
      <c r="M25" s="478" t="s">
        <v>9</v>
      </c>
      <c r="N25" s="477">
        <v>43868.0</v>
      </c>
      <c r="O25" s="478" t="s">
        <v>19</v>
      </c>
      <c r="P25" s="218" t="s">
        <v>2344</v>
      </c>
      <c r="Q25" s="218" t="s">
        <v>2419</v>
      </c>
      <c r="R25" s="481" t="s">
        <v>1127</v>
      </c>
      <c r="S25" s="482" t="s">
        <v>2346</v>
      </c>
      <c r="T25" s="218" t="s">
        <v>874</v>
      </c>
      <c r="U25" s="218"/>
      <c r="V25" s="218"/>
      <c r="W25" s="218"/>
      <c r="X25" s="218"/>
      <c r="Y25" s="218"/>
      <c r="Z25" s="218"/>
    </row>
    <row r="26" ht="15.75" customHeight="1">
      <c r="A26" s="477">
        <v>42005.0</v>
      </c>
      <c r="B26" s="478" t="s">
        <v>40</v>
      </c>
      <c r="C26" s="478" t="s">
        <v>70</v>
      </c>
      <c r="D26" s="475" t="s">
        <v>2420</v>
      </c>
      <c r="E26" s="478" t="str">
        <f>IFERROR(VLOOKUP(B26,'Guia Procesos'!$B$3:$D$23,3,0)," ")</f>
        <v>Transversal</v>
      </c>
      <c r="F26" s="478" t="s">
        <v>41</v>
      </c>
      <c r="G26" s="218" t="s">
        <v>71</v>
      </c>
      <c r="H26" s="218">
        <v>59.0</v>
      </c>
      <c r="I26" s="218">
        <v>1.0</v>
      </c>
      <c r="J26" s="479" t="str">
        <f t="shared" si="1"/>
        <v>GJU-F-59</v>
      </c>
      <c r="K26" s="480" t="s">
        <v>2421</v>
      </c>
      <c r="L26" s="218" t="s">
        <v>2422</v>
      </c>
      <c r="M26" s="478" t="s">
        <v>9</v>
      </c>
      <c r="N26" s="477">
        <v>42005.0</v>
      </c>
      <c r="O26" s="478" t="s">
        <v>19</v>
      </c>
      <c r="P26" s="218" t="s">
        <v>2344</v>
      </c>
      <c r="Q26" s="218" t="s">
        <v>2423</v>
      </c>
      <c r="R26" s="481" t="s">
        <v>1127</v>
      </c>
      <c r="S26" s="482" t="s">
        <v>2346</v>
      </c>
      <c r="T26" s="218" t="s">
        <v>874</v>
      </c>
      <c r="U26" s="218"/>
      <c r="V26" s="218"/>
      <c r="W26" s="218"/>
      <c r="X26" s="218"/>
      <c r="Y26" s="218"/>
      <c r="Z26" s="218"/>
    </row>
    <row r="27" ht="15.75" customHeight="1">
      <c r="A27" s="477">
        <v>42736.0</v>
      </c>
      <c r="B27" s="478" t="s">
        <v>40</v>
      </c>
      <c r="C27" s="478" t="s">
        <v>70</v>
      </c>
      <c r="D27" s="475" t="s">
        <v>2424</v>
      </c>
      <c r="E27" s="478" t="str">
        <f>IFERROR(VLOOKUP(B27,'Guia Procesos'!$B$3:$D$23,3,0)," ")</f>
        <v>Transversal</v>
      </c>
      <c r="F27" s="478" t="s">
        <v>41</v>
      </c>
      <c r="G27" s="218" t="s">
        <v>71</v>
      </c>
      <c r="H27" s="218">
        <v>61.0</v>
      </c>
      <c r="I27" s="218">
        <v>1.0</v>
      </c>
      <c r="J27" s="479" t="str">
        <f t="shared" si="1"/>
        <v>GJU-F-61</v>
      </c>
      <c r="K27" s="480" t="s">
        <v>2425</v>
      </c>
      <c r="L27" s="218" t="s">
        <v>2426</v>
      </c>
      <c r="M27" s="478" t="s">
        <v>9</v>
      </c>
      <c r="N27" s="477">
        <v>42736.0</v>
      </c>
      <c r="O27" s="478" t="s">
        <v>19</v>
      </c>
      <c r="P27" s="218" t="s">
        <v>2344</v>
      </c>
      <c r="Q27" s="218" t="s">
        <v>2427</v>
      </c>
      <c r="R27" s="481" t="s">
        <v>1127</v>
      </c>
      <c r="S27" s="482" t="s">
        <v>2346</v>
      </c>
      <c r="T27" s="218" t="s">
        <v>874</v>
      </c>
      <c r="U27" s="218"/>
      <c r="V27" s="218"/>
      <c r="W27" s="218"/>
      <c r="X27" s="218"/>
      <c r="Y27" s="218"/>
      <c r="Z27" s="218"/>
    </row>
    <row r="28" ht="15.75" customHeight="1">
      <c r="A28" s="484">
        <v>44160.0</v>
      </c>
      <c r="B28" s="478" t="s">
        <v>40</v>
      </c>
      <c r="C28" s="478" t="s">
        <v>70</v>
      </c>
      <c r="D28" s="475" t="s">
        <v>2428</v>
      </c>
      <c r="E28" s="478" t="str">
        <f>IFERROR(VLOOKUP(B28,'Guia Procesos'!$B$3:$D$23,3,0)," ")</f>
        <v>Transversal</v>
      </c>
      <c r="F28" s="478" t="s">
        <v>41</v>
      </c>
      <c r="G28" s="218" t="s">
        <v>71</v>
      </c>
      <c r="H28" s="218">
        <v>62.0</v>
      </c>
      <c r="I28" s="218">
        <v>1.0</v>
      </c>
      <c r="J28" s="479" t="str">
        <f t="shared" si="1"/>
        <v>GJU-F-62</v>
      </c>
      <c r="K28" s="480" t="s">
        <v>2429</v>
      </c>
      <c r="L28" s="218" t="s">
        <v>2430</v>
      </c>
      <c r="M28" s="478" t="s">
        <v>9</v>
      </c>
      <c r="N28" s="484">
        <v>44160.0</v>
      </c>
      <c r="O28" s="478" t="s">
        <v>19</v>
      </c>
      <c r="P28" s="218" t="s">
        <v>2344</v>
      </c>
      <c r="Q28" s="218" t="s">
        <v>2431</v>
      </c>
      <c r="R28" s="481" t="s">
        <v>1127</v>
      </c>
      <c r="S28" s="482" t="s">
        <v>2346</v>
      </c>
      <c r="T28" s="218" t="s">
        <v>874</v>
      </c>
      <c r="U28" s="218"/>
      <c r="V28" s="218"/>
      <c r="W28" s="218"/>
      <c r="X28" s="218"/>
      <c r="Y28" s="218"/>
      <c r="Z28" s="218"/>
    </row>
    <row r="29" ht="15.75" customHeight="1">
      <c r="A29" s="474">
        <v>44295.0</v>
      </c>
      <c r="B29" s="139" t="s">
        <v>40</v>
      </c>
      <c r="C29" s="139" t="s">
        <v>70</v>
      </c>
      <c r="D29" s="475" t="s">
        <v>2432</v>
      </c>
      <c r="E29" s="139" t="str">
        <f>IFERROR(VLOOKUP(B29,'Guia Procesos'!$B$3:$D$23,3,0)," ")</f>
        <v>Transversal</v>
      </c>
      <c r="F29" s="139" t="s">
        <v>41</v>
      </c>
      <c r="G29" s="92" t="s">
        <v>71</v>
      </c>
      <c r="H29" s="92">
        <v>63.0</v>
      </c>
      <c r="I29" s="92">
        <v>1.0</v>
      </c>
      <c r="J29" s="99" t="str">
        <f t="shared" si="1"/>
        <v>GJU-F-63</v>
      </c>
      <c r="K29" s="109" t="s">
        <v>2433</v>
      </c>
      <c r="L29" s="92" t="s">
        <v>2433</v>
      </c>
      <c r="M29" s="139" t="s">
        <v>9</v>
      </c>
      <c r="N29" s="474">
        <v>44295.0</v>
      </c>
      <c r="O29" s="139" t="s">
        <v>10</v>
      </c>
      <c r="P29" s="92" t="s">
        <v>2344</v>
      </c>
      <c r="Q29" s="132" t="s">
        <v>2345</v>
      </c>
      <c r="R29" s="476" t="s">
        <v>1127</v>
      </c>
      <c r="S29" s="256" t="s">
        <v>2346</v>
      </c>
      <c r="T29" s="92"/>
      <c r="U29" s="92"/>
      <c r="V29" s="92"/>
      <c r="W29" s="92"/>
      <c r="X29" s="92"/>
      <c r="Y29" s="92"/>
      <c r="Z29" s="92"/>
    </row>
    <row r="30" ht="15.75" customHeight="1">
      <c r="A30" s="474">
        <v>44569.0</v>
      </c>
      <c r="B30" s="139" t="s">
        <v>40</v>
      </c>
      <c r="C30" s="139" t="s">
        <v>70</v>
      </c>
      <c r="D30" s="475" t="s">
        <v>2434</v>
      </c>
      <c r="E30" s="139" t="str">
        <f>IFERROR(VLOOKUP(B30,'Guia Procesos'!$B$3:$D$23,3,0)," ")</f>
        <v>Transversal</v>
      </c>
      <c r="F30" s="139" t="s">
        <v>41</v>
      </c>
      <c r="G30" s="92" t="s">
        <v>71</v>
      </c>
      <c r="H30" s="92">
        <v>72.0</v>
      </c>
      <c r="I30" s="92">
        <v>1.0</v>
      </c>
      <c r="J30" s="99" t="str">
        <f t="shared" si="1"/>
        <v>GJU-F-72</v>
      </c>
      <c r="K30" s="109" t="s">
        <v>2435</v>
      </c>
      <c r="L30" s="92" t="s">
        <v>2435</v>
      </c>
      <c r="M30" s="139" t="s">
        <v>9</v>
      </c>
      <c r="N30" s="474">
        <v>44569.0</v>
      </c>
      <c r="O30" s="139" t="s">
        <v>10</v>
      </c>
      <c r="P30" s="92" t="s">
        <v>2344</v>
      </c>
      <c r="Q30" s="132" t="s">
        <v>2345</v>
      </c>
      <c r="R30" s="476" t="s">
        <v>1127</v>
      </c>
      <c r="S30" s="256" t="s">
        <v>2346</v>
      </c>
      <c r="T30" s="92"/>
      <c r="U30" s="92"/>
      <c r="V30" s="92"/>
      <c r="W30" s="92"/>
      <c r="X30" s="92"/>
      <c r="Y30" s="92"/>
      <c r="Z30" s="92"/>
    </row>
    <row r="31" ht="15.75" customHeight="1">
      <c r="A31" s="477">
        <v>44840.0</v>
      </c>
      <c r="B31" s="478" t="s">
        <v>40</v>
      </c>
      <c r="C31" s="478" t="s">
        <v>70</v>
      </c>
      <c r="D31" s="475" t="s">
        <v>2436</v>
      </c>
      <c r="E31" s="478" t="str">
        <f>IFERROR(VLOOKUP(B31,'Guia Procesos'!$B$3:$D$23,3,0)," ")</f>
        <v>Transversal</v>
      </c>
      <c r="F31" s="478" t="s">
        <v>41</v>
      </c>
      <c r="G31" s="218" t="s">
        <v>71</v>
      </c>
      <c r="H31" s="218">
        <v>83.0</v>
      </c>
      <c r="I31" s="218">
        <v>1.0</v>
      </c>
      <c r="J31" s="479" t="str">
        <f t="shared" si="1"/>
        <v>GJU-F-83</v>
      </c>
      <c r="K31" s="480" t="s">
        <v>2437</v>
      </c>
      <c r="L31" s="244" t="s">
        <v>139</v>
      </c>
      <c r="M31" s="478" t="s">
        <v>9</v>
      </c>
      <c r="N31" s="477">
        <v>44840.0</v>
      </c>
      <c r="O31" s="478" t="s">
        <v>10</v>
      </c>
      <c r="P31" s="218" t="s">
        <v>2344</v>
      </c>
      <c r="Q31" s="352" t="s">
        <v>2345</v>
      </c>
      <c r="R31" s="485" t="s">
        <v>1127</v>
      </c>
      <c r="S31" s="482" t="s">
        <v>2346</v>
      </c>
      <c r="T31" s="218" t="s">
        <v>874</v>
      </c>
      <c r="U31" s="218"/>
      <c r="V31" s="218"/>
      <c r="W31" s="218"/>
      <c r="X31" s="218"/>
      <c r="Y31" s="218"/>
      <c r="Z31" s="218"/>
    </row>
    <row r="32" ht="15.75" customHeight="1">
      <c r="A32" s="477">
        <v>44869.0</v>
      </c>
      <c r="B32" s="478" t="s">
        <v>40</v>
      </c>
      <c r="C32" s="478" t="s">
        <v>70</v>
      </c>
      <c r="D32" s="475" t="s">
        <v>2438</v>
      </c>
      <c r="E32" s="478" t="str">
        <f>IFERROR(VLOOKUP(B32,'Guia Procesos'!$B$3:$D$23,3,0)," ")</f>
        <v>Transversal</v>
      </c>
      <c r="F32" s="478" t="s">
        <v>41</v>
      </c>
      <c r="G32" s="218" t="s">
        <v>71</v>
      </c>
      <c r="H32" s="218">
        <v>84.0</v>
      </c>
      <c r="I32" s="218">
        <v>1.0</v>
      </c>
      <c r="J32" s="479" t="str">
        <f t="shared" si="1"/>
        <v>GJU-F-84</v>
      </c>
      <c r="K32" s="480" t="s">
        <v>2439</v>
      </c>
      <c r="L32" s="244" t="s">
        <v>139</v>
      </c>
      <c r="M32" s="478" t="s">
        <v>9</v>
      </c>
      <c r="N32" s="477">
        <v>44869.0</v>
      </c>
      <c r="O32" s="478" t="s">
        <v>10</v>
      </c>
      <c r="P32" s="218" t="s">
        <v>2344</v>
      </c>
      <c r="Q32" s="352" t="s">
        <v>2345</v>
      </c>
      <c r="R32" s="485" t="s">
        <v>1127</v>
      </c>
      <c r="S32" s="482" t="s">
        <v>2346</v>
      </c>
      <c r="T32" s="218" t="s">
        <v>874</v>
      </c>
      <c r="U32" s="218"/>
      <c r="V32" s="218"/>
      <c r="W32" s="218"/>
      <c r="X32" s="218"/>
      <c r="Y32" s="218"/>
      <c r="Z32" s="218"/>
    </row>
    <row r="33" ht="15.75" customHeight="1">
      <c r="A33" s="484">
        <v>44909.0</v>
      </c>
      <c r="B33" s="478" t="s">
        <v>40</v>
      </c>
      <c r="C33" s="478" t="s">
        <v>70</v>
      </c>
      <c r="D33" s="475" t="s">
        <v>2440</v>
      </c>
      <c r="E33" s="478" t="str">
        <f>IFERROR(VLOOKUP(B33,'Guia Procesos'!$B$3:$D$23,3,0)," ")</f>
        <v>Transversal</v>
      </c>
      <c r="F33" s="478" t="s">
        <v>41</v>
      </c>
      <c r="G33" s="218" t="s">
        <v>71</v>
      </c>
      <c r="H33" s="218">
        <v>85.0</v>
      </c>
      <c r="I33" s="218">
        <v>1.0</v>
      </c>
      <c r="J33" s="479" t="str">
        <f t="shared" si="1"/>
        <v>GJU-F-85</v>
      </c>
      <c r="K33" s="480" t="s">
        <v>2441</v>
      </c>
      <c r="L33" s="244" t="s">
        <v>139</v>
      </c>
      <c r="M33" s="478" t="s">
        <v>9</v>
      </c>
      <c r="N33" s="484">
        <v>44909.0</v>
      </c>
      <c r="O33" s="478" t="s">
        <v>10</v>
      </c>
      <c r="P33" s="218" t="s">
        <v>2344</v>
      </c>
      <c r="Q33" s="352" t="s">
        <v>2345</v>
      </c>
      <c r="R33" s="485" t="s">
        <v>1127</v>
      </c>
      <c r="S33" s="482" t="s">
        <v>2346</v>
      </c>
      <c r="T33" s="218" t="s">
        <v>874</v>
      </c>
      <c r="U33" s="218"/>
      <c r="V33" s="218"/>
      <c r="W33" s="218"/>
      <c r="X33" s="218"/>
      <c r="Y33" s="218"/>
      <c r="Z33" s="218"/>
    </row>
    <row r="34" ht="15.75" customHeight="1">
      <c r="A34" s="484">
        <v>44909.0</v>
      </c>
      <c r="B34" s="478" t="s">
        <v>40</v>
      </c>
      <c r="C34" s="478" t="s">
        <v>70</v>
      </c>
      <c r="D34" s="475" t="s">
        <v>2442</v>
      </c>
      <c r="E34" s="478" t="str">
        <f>IFERROR(VLOOKUP(B34,'Guia Procesos'!$B$3:$D$23,3,0)," ")</f>
        <v>Transversal</v>
      </c>
      <c r="F34" s="478" t="s">
        <v>41</v>
      </c>
      <c r="G34" s="218" t="s">
        <v>71</v>
      </c>
      <c r="H34" s="218">
        <v>86.0</v>
      </c>
      <c r="I34" s="218">
        <v>1.0</v>
      </c>
      <c r="J34" s="479" t="str">
        <f t="shared" si="1"/>
        <v>GJU-F-86</v>
      </c>
      <c r="K34" s="480" t="s">
        <v>2443</v>
      </c>
      <c r="L34" s="244" t="s">
        <v>139</v>
      </c>
      <c r="M34" s="478" t="s">
        <v>9</v>
      </c>
      <c r="N34" s="484">
        <v>44909.0</v>
      </c>
      <c r="O34" s="478" t="s">
        <v>10</v>
      </c>
      <c r="P34" s="218" t="s">
        <v>2344</v>
      </c>
      <c r="Q34" s="352" t="s">
        <v>2345</v>
      </c>
      <c r="R34" s="485" t="s">
        <v>1127</v>
      </c>
      <c r="S34" s="482" t="s">
        <v>2346</v>
      </c>
      <c r="T34" s="218" t="s">
        <v>874</v>
      </c>
      <c r="U34" s="218"/>
      <c r="V34" s="218"/>
      <c r="W34" s="218"/>
      <c r="X34" s="218"/>
      <c r="Y34" s="218"/>
      <c r="Z34" s="218"/>
    </row>
    <row r="35" ht="15.75" customHeight="1">
      <c r="A35" s="484">
        <v>44924.0</v>
      </c>
      <c r="B35" s="478" t="s">
        <v>40</v>
      </c>
      <c r="C35" s="478" t="s">
        <v>70</v>
      </c>
      <c r="D35" s="475" t="s">
        <v>2444</v>
      </c>
      <c r="E35" s="478" t="str">
        <f>IFERROR(VLOOKUP(B35,'Guia Procesos'!$B$3:$D$23,3,0)," ")</f>
        <v>Transversal</v>
      </c>
      <c r="F35" s="478" t="s">
        <v>41</v>
      </c>
      <c r="G35" s="218" t="s">
        <v>71</v>
      </c>
      <c r="H35" s="218">
        <v>87.0</v>
      </c>
      <c r="I35" s="218">
        <v>1.0</v>
      </c>
      <c r="J35" s="479" t="str">
        <f t="shared" si="1"/>
        <v>GJU-F-87</v>
      </c>
      <c r="K35" s="480" t="s">
        <v>2445</v>
      </c>
      <c r="L35" s="244" t="s">
        <v>139</v>
      </c>
      <c r="M35" s="478" t="s">
        <v>9</v>
      </c>
      <c r="N35" s="484">
        <v>44924.0</v>
      </c>
      <c r="O35" s="478" t="s">
        <v>10</v>
      </c>
      <c r="P35" s="218" t="s">
        <v>2344</v>
      </c>
      <c r="Q35" s="352" t="s">
        <v>2345</v>
      </c>
      <c r="R35" s="485" t="s">
        <v>1127</v>
      </c>
      <c r="S35" s="482" t="s">
        <v>2346</v>
      </c>
      <c r="T35" s="218" t="s">
        <v>874</v>
      </c>
      <c r="U35" s="218"/>
      <c r="V35" s="218"/>
      <c r="W35" s="218"/>
      <c r="X35" s="218"/>
      <c r="Y35" s="218"/>
      <c r="Z35" s="218"/>
    </row>
    <row r="36" ht="15.75" customHeight="1">
      <c r="A36" s="484">
        <v>44924.0</v>
      </c>
      <c r="B36" s="478" t="s">
        <v>40</v>
      </c>
      <c r="C36" s="478" t="s">
        <v>70</v>
      </c>
      <c r="D36" s="475" t="s">
        <v>2446</v>
      </c>
      <c r="E36" s="478" t="str">
        <f>IFERROR(VLOOKUP(B36,'Guia Procesos'!$B$3:$D$23,3,0)," ")</f>
        <v>Transversal</v>
      </c>
      <c r="F36" s="478" t="s">
        <v>41</v>
      </c>
      <c r="G36" s="218" t="s">
        <v>71</v>
      </c>
      <c r="H36" s="218">
        <v>88.0</v>
      </c>
      <c r="I36" s="218">
        <v>1.0</v>
      </c>
      <c r="J36" s="479" t="str">
        <f t="shared" si="1"/>
        <v>GJU-F-88</v>
      </c>
      <c r="K36" s="480" t="s">
        <v>2447</v>
      </c>
      <c r="L36" s="244" t="s">
        <v>139</v>
      </c>
      <c r="M36" s="478" t="s">
        <v>9</v>
      </c>
      <c r="N36" s="484">
        <v>44924.0</v>
      </c>
      <c r="O36" s="478" t="s">
        <v>10</v>
      </c>
      <c r="P36" s="218" t="s">
        <v>2344</v>
      </c>
      <c r="Q36" s="352" t="s">
        <v>2345</v>
      </c>
      <c r="R36" s="485" t="s">
        <v>1127</v>
      </c>
      <c r="S36" s="482" t="s">
        <v>2346</v>
      </c>
      <c r="T36" s="218" t="s">
        <v>874</v>
      </c>
      <c r="U36" s="218"/>
      <c r="V36" s="218"/>
      <c r="W36" s="218"/>
      <c r="X36" s="218"/>
      <c r="Y36" s="218"/>
      <c r="Z36" s="218"/>
    </row>
    <row r="37" ht="15.75" customHeight="1">
      <c r="A37" s="477">
        <v>45177.0</v>
      </c>
      <c r="B37" s="478" t="s">
        <v>40</v>
      </c>
      <c r="C37" s="478" t="s">
        <v>70</v>
      </c>
      <c r="D37" s="475" t="s">
        <v>2448</v>
      </c>
      <c r="E37" s="478" t="str">
        <f>IFERROR(VLOOKUP(B37,'Guia Procesos'!$B$3:$D$23,3,0)," ")</f>
        <v>Transversal</v>
      </c>
      <c r="F37" s="478" t="s">
        <v>41</v>
      </c>
      <c r="G37" s="218" t="s">
        <v>71</v>
      </c>
      <c r="H37" s="218">
        <v>90.0</v>
      </c>
      <c r="I37" s="218">
        <v>1.0</v>
      </c>
      <c r="J37" s="479" t="str">
        <f t="shared" si="1"/>
        <v>GJU-F-90</v>
      </c>
      <c r="K37" s="480" t="s">
        <v>2449</v>
      </c>
      <c r="L37" s="244" t="s">
        <v>139</v>
      </c>
      <c r="M37" s="478" t="s">
        <v>9</v>
      </c>
      <c r="N37" s="477">
        <v>45177.0</v>
      </c>
      <c r="O37" s="478" t="s">
        <v>10</v>
      </c>
      <c r="P37" s="218" t="s">
        <v>2344</v>
      </c>
      <c r="Q37" s="218" t="s">
        <v>2450</v>
      </c>
      <c r="R37" s="481" t="s">
        <v>1127</v>
      </c>
      <c r="S37" s="482" t="s">
        <v>2346</v>
      </c>
      <c r="T37" s="218" t="s">
        <v>874</v>
      </c>
      <c r="U37" s="218"/>
      <c r="V37" s="218"/>
      <c r="W37" s="218"/>
      <c r="X37" s="218"/>
      <c r="Y37" s="218"/>
      <c r="Z37" s="218"/>
    </row>
    <row r="38" ht="15.75" customHeight="1">
      <c r="A38" s="477">
        <v>45203.0</v>
      </c>
      <c r="B38" s="478" t="s">
        <v>40</v>
      </c>
      <c r="C38" s="478" t="s">
        <v>70</v>
      </c>
      <c r="D38" s="475" t="s">
        <v>2451</v>
      </c>
      <c r="E38" s="478" t="str">
        <f>IFERROR(VLOOKUP(B38,'Guia Procesos'!$B$3:$D$23,3,0)," ")</f>
        <v>Transversal</v>
      </c>
      <c r="F38" s="478" t="s">
        <v>41</v>
      </c>
      <c r="G38" s="218" t="s">
        <v>71</v>
      </c>
      <c r="H38" s="218">
        <v>91.0</v>
      </c>
      <c r="I38" s="218">
        <v>1.0</v>
      </c>
      <c r="J38" s="479" t="str">
        <f t="shared" si="1"/>
        <v>GJU-F-91</v>
      </c>
      <c r="K38" s="480" t="s">
        <v>2452</v>
      </c>
      <c r="L38" s="244" t="s">
        <v>139</v>
      </c>
      <c r="M38" s="478" t="s">
        <v>9</v>
      </c>
      <c r="N38" s="477">
        <v>45203.0</v>
      </c>
      <c r="O38" s="478" t="s">
        <v>10</v>
      </c>
      <c r="P38" s="218" t="s">
        <v>2344</v>
      </c>
      <c r="Q38" s="352" t="s">
        <v>2345</v>
      </c>
      <c r="R38" s="485" t="s">
        <v>1127</v>
      </c>
      <c r="S38" s="482" t="s">
        <v>2346</v>
      </c>
      <c r="T38" s="218" t="s">
        <v>874</v>
      </c>
      <c r="U38" s="218"/>
      <c r="V38" s="218"/>
      <c r="W38" s="218"/>
      <c r="X38" s="218"/>
      <c r="Y38" s="218"/>
      <c r="Z38" s="218"/>
    </row>
    <row r="39" ht="15.75" customHeight="1">
      <c r="A39" s="484">
        <v>45246.0</v>
      </c>
      <c r="B39" s="478" t="s">
        <v>40</v>
      </c>
      <c r="C39" s="478" t="s">
        <v>70</v>
      </c>
      <c r="D39" s="475" t="s">
        <v>2453</v>
      </c>
      <c r="E39" s="478" t="str">
        <f>IFERROR(VLOOKUP(B39,'Guia Procesos'!$B$3:$D$23,3,0)," ")</f>
        <v>Transversal</v>
      </c>
      <c r="F39" s="478" t="s">
        <v>41</v>
      </c>
      <c r="G39" s="218" t="s">
        <v>71</v>
      </c>
      <c r="H39" s="218">
        <v>93.0</v>
      </c>
      <c r="I39" s="218">
        <v>1.0</v>
      </c>
      <c r="J39" s="479" t="str">
        <f t="shared" si="1"/>
        <v>GJU-F-93</v>
      </c>
      <c r="K39" s="480" t="s">
        <v>2454</v>
      </c>
      <c r="L39" s="244" t="s">
        <v>139</v>
      </c>
      <c r="M39" s="478" t="s">
        <v>9</v>
      </c>
      <c r="N39" s="484">
        <v>45246.0</v>
      </c>
      <c r="O39" s="478" t="s">
        <v>10</v>
      </c>
      <c r="P39" s="218" t="s">
        <v>2344</v>
      </c>
      <c r="Q39" s="352" t="s">
        <v>2345</v>
      </c>
      <c r="R39" s="485" t="s">
        <v>1127</v>
      </c>
      <c r="S39" s="482" t="s">
        <v>2346</v>
      </c>
      <c r="T39" s="218" t="s">
        <v>874</v>
      </c>
      <c r="U39" s="218"/>
      <c r="V39" s="218"/>
      <c r="W39" s="218"/>
      <c r="X39" s="218"/>
      <c r="Y39" s="218"/>
      <c r="Z39" s="218"/>
    </row>
    <row r="40" ht="15.75" customHeight="1">
      <c r="A40" s="486">
        <v>45341.0</v>
      </c>
      <c r="B40" s="478" t="s">
        <v>40</v>
      </c>
      <c r="C40" s="244" t="s">
        <v>70</v>
      </c>
      <c r="D40" s="475" t="s">
        <v>2455</v>
      </c>
      <c r="E40" s="478" t="str">
        <f>IFERROR(VLOOKUP(B40,'Guia Procesos'!$B$3:$D$23,3,0)," ")</f>
        <v>Transversal</v>
      </c>
      <c r="F40" s="478" t="s">
        <v>41</v>
      </c>
      <c r="G40" s="352" t="s">
        <v>71</v>
      </c>
      <c r="H40" s="352">
        <v>94.0</v>
      </c>
      <c r="I40" s="352">
        <v>1.0</v>
      </c>
      <c r="J40" s="479" t="str">
        <f t="shared" si="1"/>
        <v>GJU-F-94</v>
      </c>
      <c r="K40" s="480" t="s">
        <v>2456</v>
      </c>
      <c r="L40" s="244" t="s">
        <v>139</v>
      </c>
      <c r="M40" s="478" t="s">
        <v>9</v>
      </c>
      <c r="N40" s="486">
        <v>45341.0</v>
      </c>
      <c r="O40" s="478" t="s">
        <v>19</v>
      </c>
      <c r="P40" s="218" t="s">
        <v>2344</v>
      </c>
      <c r="Q40" s="352" t="s">
        <v>2345</v>
      </c>
      <c r="R40" s="485" t="s">
        <v>1127</v>
      </c>
      <c r="S40" s="482" t="s">
        <v>2346</v>
      </c>
      <c r="T40" s="218" t="s">
        <v>874</v>
      </c>
      <c r="U40" s="218"/>
      <c r="V40" s="218"/>
      <c r="W40" s="218"/>
      <c r="X40" s="218"/>
      <c r="Y40" s="218"/>
      <c r="Z40" s="218"/>
    </row>
    <row r="41" ht="15.75" customHeight="1">
      <c r="A41" s="486">
        <v>45351.0</v>
      </c>
      <c r="B41" s="478" t="s">
        <v>40</v>
      </c>
      <c r="C41" s="244" t="s">
        <v>70</v>
      </c>
      <c r="D41" s="475" t="s">
        <v>2457</v>
      </c>
      <c r="E41" s="478" t="str">
        <f>IFERROR(VLOOKUP(B41,'Guia Procesos'!$B$3:$D$23,3,0)," ")</f>
        <v>Transversal</v>
      </c>
      <c r="F41" s="478" t="s">
        <v>41</v>
      </c>
      <c r="G41" s="352" t="s">
        <v>71</v>
      </c>
      <c r="H41" s="352">
        <v>95.0</v>
      </c>
      <c r="I41" s="352">
        <v>1.0</v>
      </c>
      <c r="J41" s="479" t="str">
        <f t="shared" si="1"/>
        <v>GJU-F-95</v>
      </c>
      <c r="K41" s="479" t="s">
        <v>2458</v>
      </c>
      <c r="L41" s="244" t="s">
        <v>139</v>
      </c>
      <c r="M41" s="478" t="s">
        <v>9</v>
      </c>
      <c r="N41" s="486">
        <v>45351.0</v>
      </c>
      <c r="O41" s="478" t="s">
        <v>19</v>
      </c>
      <c r="P41" s="218" t="s">
        <v>2344</v>
      </c>
      <c r="Q41" s="352" t="s">
        <v>2345</v>
      </c>
      <c r="R41" s="485" t="s">
        <v>1127</v>
      </c>
      <c r="S41" s="482" t="s">
        <v>2346</v>
      </c>
      <c r="T41" s="218" t="s">
        <v>874</v>
      </c>
      <c r="U41" s="218"/>
      <c r="V41" s="218"/>
      <c r="W41" s="218"/>
      <c r="X41" s="218"/>
      <c r="Y41" s="218"/>
      <c r="Z41" s="218"/>
    </row>
    <row r="42" ht="15.75" customHeight="1">
      <c r="A42" s="107">
        <v>44298.0</v>
      </c>
      <c r="B42" s="99" t="s">
        <v>40</v>
      </c>
      <c r="C42" s="99" t="s">
        <v>78</v>
      </c>
      <c r="D42" s="487" t="s">
        <v>2459</v>
      </c>
      <c r="E42" s="99" t="str">
        <f>IFERROR(VLOOKUP(B42,'Guia Procesos'!$B$3:$D$23,3,0)," ")</f>
        <v>Transversal</v>
      </c>
      <c r="F42" s="103" t="s">
        <v>2460</v>
      </c>
      <c r="G42" s="103">
        <v>193.0</v>
      </c>
      <c r="H42" s="103" t="s">
        <v>139</v>
      </c>
      <c r="I42" s="99">
        <v>1.0</v>
      </c>
      <c r="J42" s="99" t="str">
        <f t="shared" si="1"/>
        <v>RESOLUCIÓN-193-N/A</v>
      </c>
      <c r="K42" s="94" t="s">
        <v>2461</v>
      </c>
      <c r="L42" s="103" t="s">
        <v>139</v>
      </c>
      <c r="M42" s="99" t="s">
        <v>9</v>
      </c>
      <c r="N42" s="107">
        <v>44298.0</v>
      </c>
      <c r="O42" s="107" t="s">
        <v>19</v>
      </c>
      <c r="P42" s="92" t="s">
        <v>2344</v>
      </c>
      <c r="Q42" s="99" t="s">
        <v>2462</v>
      </c>
      <c r="R42" s="131" t="s">
        <v>1127</v>
      </c>
      <c r="S42" s="99" t="s">
        <v>2346</v>
      </c>
      <c r="T42" s="92" t="s">
        <v>485</v>
      </c>
      <c r="U42" s="94"/>
      <c r="V42" s="94"/>
      <c r="W42" s="94"/>
      <c r="X42" s="94"/>
      <c r="Y42" s="94"/>
      <c r="Z42" s="94"/>
    </row>
    <row r="43" ht="15.75" customHeight="1">
      <c r="A43" s="107">
        <v>44315.0</v>
      </c>
      <c r="B43" s="94" t="s">
        <v>40</v>
      </c>
      <c r="C43" s="94" t="s">
        <v>96</v>
      </c>
      <c r="D43" s="475" t="s">
        <v>2463</v>
      </c>
      <c r="E43" s="94" t="str">
        <f>IFERROR(VLOOKUP(B40,'Guia Procesos'!$B$3:$D$23,3,0)," ")</f>
        <v>Transversal</v>
      </c>
      <c r="F43" s="94" t="s">
        <v>41</v>
      </c>
      <c r="G43" s="109" t="s">
        <v>97</v>
      </c>
      <c r="H43" s="99">
        <v>18.0</v>
      </c>
      <c r="I43" s="109">
        <v>1.0</v>
      </c>
      <c r="J43" s="99" t="str">
        <f t="shared" si="1"/>
        <v>GJU-PD-18</v>
      </c>
      <c r="K43" s="99" t="s">
        <v>2464</v>
      </c>
      <c r="L43" s="103" t="s">
        <v>139</v>
      </c>
      <c r="M43" s="94" t="s">
        <v>9</v>
      </c>
      <c r="N43" s="104">
        <v>44315.0</v>
      </c>
      <c r="O43" s="94" t="s">
        <v>15</v>
      </c>
      <c r="P43" s="92" t="s">
        <v>2344</v>
      </c>
      <c r="Q43" s="132" t="s">
        <v>2345</v>
      </c>
      <c r="R43" s="111" t="s">
        <v>1127</v>
      </c>
      <c r="S43" s="99" t="s">
        <v>2346</v>
      </c>
      <c r="T43" s="92" t="s">
        <v>485</v>
      </c>
      <c r="U43" s="92"/>
      <c r="V43" s="92"/>
      <c r="W43" s="92"/>
      <c r="X43" s="92"/>
      <c r="Y43" s="92"/>
      <c r="Z43" s="92"/>
    </row>
    <row r="44" ht="15.75" customHeight="1">
      <c r="A44" s="107">
        <v>44348.0</v>
      </c>
      <c r="B44" s="94" t="s">
        <v>40</v>
      </c>
      <c r="C44" s="94" t="s">
        <v>96</v>
      </c>
      <c r="D44" s="475" t="s">
        <v>2465</v>
      </c>
      <c r="E44" s="94" t="str">
        <f>IFERROR(VLOOKUP(B41,'Guia Procesos'!$B$3:$D$23,3,0)," ")</f>
        <v>Transversal</v>
      </c>
      <c r="F44" s="94" t="s">
        <v>41</v>
      </c>
      <c r="G44" s="109" t="s">
        <v>97</v>
      </c>
      <c r="H44" s="99">
        <v>19.0</v>
      </c>
      <c r="I44" s="109">
        <v>1.0</v>
      </c>
      <c r="J44" s="99" t="str">
        <f t="shared" si="1"/>
        <v>GJU-PD-19</v>
      </c>
      <c r="K44" s="99" t="s">
        <v>2466</v>
      </c>
      <c r="L44" s="103" t="s">
        <v>139</v>
      </c>
      <c r="M44" s="94" t="s">
        <v>9</v>
      </c>
      <c r="N44" s="104">
        <v>44348.0</v>
      </c>
      <c r="O44" s="94" t="s">
        <v>15</v>
      </c>
      <c r="P44" s="92" t="s">
        <v>2344</v>
      </c>
      <c r="Q44" s="132" t="s">
        <v>2345</v>
      </c>
      <c r="R44" s="111" t="s">
        <v>1127</v>
      </c>
      <c r="S44" s="99" t="s">
        <v>2346</v>
      </c>
      <c r="T44" s="92" t="s">
        <v>485</v>
      </c>
      <c r="U44" s="92"/>
      <c r="V44" s="92"/>
      <c r="W44" s="92"/>
      <c r="X44" s="92"/>
      <c r="Y44" s="92"/>
      <c r="Z44" s="92"/>
    </row>
    <row r="45" ht="15.75" customHeight="1">
      <c r="A45" s="107">
        <v>44376.0</v>
      </c>
      <c r="B45" s="94" t="s">
        <v>40</v>
      </c>
      <c r="C45" s="94" t="s">
        <v>96</v>
      </c>
      <c r="D45" s="475" t="s">
        <v>2467</v>
      </c>
      <c r="E45" s="94" t="str">
        <f>IFERROR(VLOOKUP(B42,'Guia Procesos'!$B$3:$D$23,3,0)," ")</f>
        <v>Transversal</v>
      </c>
      <c r="F45" s="94" t="s">
        <v>41</v>
      </c>
      <c r="G45" s="109" t="s">
        <v>97</v>
      </c>
      <c r="H45" s="127">
        <v>21.0</v>
      </c>
      <c r="I45" s="122">
        <v>1.0</v>
      </c>
      <c r="J45" s="99" t="str">
        <f t="shared" si="1"/>
        <v>GJU-PD-21</v>
      </c>
      <c r="K45" s="99" t="s">
        <v>2468</v>
      </c>
      <c r="L45" s="103" t="s">
        <v>139</v>
      </c>
      <c r="M45" s="94" t="s">
        <v>9</v>
      </c>
      <c r="N45" s="104">
        <v>44376.0</v>
      </c>
      <c r="O45" s="100" t="s">
        <v>15</v>
      </c>
      <c r="P45" s="92" t="s">
        <v>2344</v>
      </c>
      <c r="Q45" s="132" t="s">
        <v>2345</v>
      </c>
      <c r="R45" s="111" t="s">
        <v>1127</v>
      </c>
      <c r="S45" s="99" t="s">
        <v>2346</v>
      </c>
      <c r="T45" s="92" t="s">
        <v>485</v>
      </c>
      <c r="U45" s="109"/>
      <c r="V45" s="109"/>
      <c r="W45" s="109"/>
      <c r="X45" s="109"/>
      <c r="Y45" s="109"/>
      <c r="Z45" s="109"/>
    </row>
    <row r="46" ht="15.75" customHeight="1">
      <c r="A46" s="107">
        <v>44376.0</v>
      </c>
      <c r="B46" s="94" t="s">
        <v>40</v>
      </c>
      <c r="C46" s="94" t="s">
        <v>96</v>
      </c>
      <c r="D46" s="475" t="s">
        <v>2469</v>
      </c>
      <c r="E46" s="94" t="str">
        <f>IFERROR(VLOOKUP(B43,'Guia Procesos'!$B$3:$D$23,3,0)," ")</f>
        <v>Transversal</v>
      </c>
      <c r="F46" s="94" t="s">
        <v>41</v>
      </c>
      <c r="G46" s="109" t="s">
        <v>97</v>
      </c>
      <c r="H46" s="99">
        <v>22.0</v>
      </c>
      <c r="I46" s="109">
        <v>1.0</v>
      </c>
      <c r="J46" s="99" t="str">
        <f t="shared" si="1"/>
        <v>GJU-PD-22</v>
      </c>
      <c r="K46" s="99" t="s">
        <v>2470</v>
      </c>
      <c r="L46" s="103" t="s">
        <v>139</v>
      </c>
      <c r="M46" s="94" t="s">
        <v>9</v>
      </c>
      <c r="N46" s="104">
        <v>44376.0</v>
      </c>
      <c r="O46" s="100" t="s">
        <v>15</v>
      </c>
      <c r="P46" s="92" t="s">
        <v>2344</v>
      </c>
      <c r="Q46" s="132" t="s">
        <v>2345</v>
      </c>
      <c r="R46" s="111" t="s">
        <v>1127</v>
      </c>
      <c r="S46" s="99" t="s">
        <v>2346</v>
      </c>
      <c r="T46" s="92" t="s">
        <v>485</v>
      </c>
      <c r="U46" s="109"/>
      <c r="V46" s="109"/>
      <c r="W46" s="109"/>
      <c r="X46" s="109"/>
      <c r="Y46" s="109"/>
      <c r="Z46" s="109"/>
    </row>
    <row r="47" ht="15.75" customHeight="1">
      <c r="A47" s="107">
        <v>44376.0</v>
      </c>
      <c r="B47" s="94" t="s">
        <v>40</v>
      </c>
      <c r="C47" s="94" t="s">
        <v>96</v>
      </c>
      <c r="D47" s="475" t="s">
        <v>2471</v>
      </c>
      <c r="E47" s="94" t="str">
        <f>IFERROR(VLOOKUP(B44,'Guia Procesos'!$B$3:$D$23,3,0)," ")</f>
        <v>Transversal</v>
      </c>
      <c r="F47" s="94" t="s">
        <v>41</v>
      </c>
      <c r="G47" s="109" t="s">
        <v>97</v>
      </c>
      <c r="H47" s="99">
        <v>23.0</v>
      </c>
      <c r="I47" s="122">
        <v>1.0</v>
      </c>
      <c r="J47" s="99" t="str">
        <f t="shared" si="1"/>
        <v>GJU-PD-23</v>
      </c>
      <c r="K47" s="99" t="s">
        <v>2472</v>
      </c>
      <c r="L47" s="103" t="s">
        <v>139</v>
      </c>
      <c r="M47" s="94" t="s">
        <v>9</v>
      </c>
      <c r="N47" s="104">
        <v>44376.0</v>
      </c>
      <c r="O47" s="100" t="s">
        <v>15</v>
      </c>
      <c r="P47" s="92" t="s">
        <v>2344</v>
      </c>
      <c r="Q47" s="132" t="s">
        <v>2345</v>
      </c>
      <c r="R47" s="111" t="s">
        <v>1127</v>
      </c>
      <c r="S47" s="99" t="s">
        <v>2346</v>
      </c>
      <c r="T47" s="92" t="s">
        <v>485</v>
      </c>
      <c r="U47" s="109"/>
      <c r="V47" s="109"/>
      <c r="W47" s="109"/>
      <c r="X47" s="109"/>
      <c r="Y47" s="109"/>
      <c r="Z47" s="109"/>
    </row>
    <row r="48" ht="15.75" customHeight="1">
      <c r="A48" s="107">
        <v>44376.0</v>
      </c>
      <c r="B48" s="94" t="s">
        <v>40</v>
      </c>
      <c r="C48" s="94" t="s">
        <v>96</v>
      </c>
      <c r="D48" s="475" t="s">
        <v>2473</v>
      </c>
      <c r="E48" s="94" t="str">
        <f>IFERROR(VLOOKUP(B45,'Guia Procesos'!$B$3:$D$23,3,0)," ")</f>
        <v>Transversal</v>
      </c>
      <c r="F48" s="94" t="s">
        <v>41</v>
      </c>
      <c r="G48" s="109" t="s">
        <v>97</v>
      </c>
      <c r="H48" s="99">
        <v>24.0</v>
      </c>
      <c r="I48" s="109">
        <v>1.0</v>
      </c>
      <c r="J48" s="99" t="str">
        <f t="shared" si="1"/>
        <v>GJU-PD-24</v>
      </c>
      <c r="K48" s="99" t="s">
        <v>2474</v>
      </c>
      <c r="L48" s="103" t="s">
        <v>139</v>
      </c>
      <c r="M48" s="94" t="s">
        <v>9</v>
      </c>
      <c r="N48" s="104">
        <v>44376.0</v>
      </c>
      <c r="O48" s="94" t="s">
        <v>15</v>
      </c>
      <c r="P48" s="92" t="s">
        <v>2344</v>
      </c>
      <c r="Q48" s="132" t="s">
        <v>2345</v>
      </c>
      <c r="R48" s="111" t="s">
        <v>1127</v>
      </c>
      <c r="S48" s="99" t="s">
        <v>2346</v>
      </c>
      <c r="T48" s="92" t="s">
        <v>485</v>
      </c>
      <c r="U48" s="92"/>
      <c r="V48" s="92"/>
      <c r="W48" s="92"/>
      <c r="X48" s="92"/>
      <c r="Y48" s="92"/>
      <c r="Z48" s="92"/>
    </row>
    <row r="49" ht="15.75" customHeight="1">
      <c r="A49" s="107">
        <v>44376.0</v>
      </c>
      <c r="B49" s="94" t="s">
        <v>40</v>
      </c>
      <c r="C49" s="94" t="s">
        <v>96</v>
      </c>
      <c r="D49" s="475" t="s">
        <v>2475</v>
      </c>
      <c r="E49" s="94" t="str">
        <f>IFERROR(VLOOKUP(B46,'Guia Procesos'!$B$3:$D$23,3,0)," ")</f>
        <v>Transversal</v>
      </c>
      <c r="F49" s="94" t="s">
        <v>41</v>
      </c>
      <c r="G49" s="109" t="s">
        <v>97</v>
      </c>
      <c r="H49" s="99">
        <v>25.0</v>
      </c>
      <c r="I49" s="109">
        <v>1.0</v>
      </c>
      <c r="J49" s="99" t="str">
        <f t="shared" si="1"/>
        <v>GJU-PD-25</v>
      </c>
      <c r="K49" s="99" t="s">
        <v>2476</v>
      </c>
      <c r="L49" s="103" t="s">
        <v>139</v>
      </c>
      <c r="M49" s="94" t="s">
        <v>9</v>
      </c>
      <c r="N49" s="104">
        <v>44376.0</v>
      </c>
      <c r="O49" s="94" t="s">
        <v>15</v>
      </c>
      <c r="P49" s="92" t="s">
        <v>2344</v>
      </c>
      <c r="Q49" s="132" t="s">
        <v>2345</v>
      </c>
      <c r="R49" s="111" t="s">
        <v>1127</v>
      </c>
      <c r="S49" s="99" t="s">
        <v>2346</v>
      </c>
      <c r="T49" s="92" t="s">
        <v>485</v>
      </c>
      <c r="U49" s="92"/>
      <c r="V49" s="92"/>
      <c r="W49" s="92"/>
      <c r="X49" s="92"/>
      <c r="Y49" s="92"/>
      <c r="Z49" s="92"/>
    </row>
    <row r="50" ht="15.75" customHeight="1">
      <c r="A50" s="107">
        <v>44376.0</v>
      </c>
      <c r="B50" s="94" t="s">
        <v>40</v>
      </c>
      <c r="C50" s="94" t="s">
        <v>96</v>
      </c>
      <c r="D50" s="475" t="s">
        <v>2477</v>
      </c>
      <c r="E50" s="94" t="str">
        <f>IFERROR(VLOOKUP(B47,'Guia Procesos'!$B$3:$D$23,3,0)," ")</f>
        <v>Transversal</v>
      </c>
      <c r="F50" s="94" t="s">
        <v>41</v>
      </c>
      <c r="G50" s="109" t="s">
        <v>97</v>
      </c>
      <c r="H50" s="99">
        <v>26.0</v>
      </c>
      <c r="I50" s="109">
        <v>1.0</v>
      </c>
      <c r="J50" s="99" t="str">
        <f t="shared" si="1"/>
        <v>GJU-PD-26</v>
      </c>
      <c r="K50" s="99" t="s">
        <v>2478</v>
      </c>
      <c r="L50" s="103" t="s">
        <v>139</v>
      </c>
      <c r="M50" s="94" t="s">
        <v>9</v>
      </c>
      <c r="N50" s="104">
        <v>44376.0</v>
      </c>
      <c r="O50" s="94" t="s">
        <v>15</v>
      </c>
      <c r="P50" s="92" t="s">
        <v>2344</v>
      </c>
      <c r="Q50" s="132" t="s">
        <v>2345</v>
      </c>
      <c r="R50" s="111" t="s">
        <v>1127</v>
      </c>
      <c r="S50" s="99" t="s">
        <v>2346</v>
      </c>
      <c r="T50" s="92" t="s">
        <v>485</v>
      </c>
      <c r="U50" s="92"/>
      <c r="V50" s="92"/>
      <c r="W50" s="92"/>
      <c r="X50" s="92"/>
      <c r="Y50" s="92"/>
      <c r="Z50" s="92"/>
    </row>
    <row r="51" ht="15.75" customHeight="1">
      <c r="A51" s="107">
        <v>44376.0</v>
      </c>
      <c r="B51" s="94" t="s">
        <v>40</v>
      </c>
      <c r="C51" s="94" t="s">
        <v>96</v>
      </c>
      <c r="D51" s="475" t="s">
        <v>2479</v>
      </c>
      <c r="E51" s="94" t="str">
        <f>IFERROR(VLOOKUP(B48,'Guia Procesos'!$B$3:$D$23,3,0)," ")</f>
        <v>Transversal</v>
      </c>
      <c r="F51" s="94" t="s">
        <v>41</v>
      </c>
      <c r="G51" s="109" t="s">
        <v>97</v>
      </c>
      <c r="H51" s="99">
        <v>27.0</v>
      </c>
      <c r="I51" s="109">
        <v>1.0</v>
      </c>
      <c r="J51" s="99" t="str">
        <f t="shared" si="1"/>
        <v>GJU-PD-27</v>
      </c>
      <c r="K51" s="99" t="s">
        <v>2480</v>
      </c>
      <c r="L51" s="103" t="s">
        <v>139</v>
      </c>
      <c r="M51" s="94" t="s">
        <v>9</v>
      </c>
      <c r="N51" s="104">
        <v>44376.0</v>
      </c>
      <c r="O51" s="94" t="s">
        <v>15</v>
      </c>
      <c r="P51" s="92" t="s">
        <v>2344</v>
      </c>
      <c r="Q51" s="132" t="s">
        <v>2345</v>
      </c>
      <c r="R51" s="111" t="s">
        <v>1127</v>
      </c>
      <c r="S51" s="99" t="s">
        <v>2346</v>
      </c>
      <c r="T51" s="92" t="s">
        <v>485</v>
      </c>
      <c r="U51" s="92"/>
      <c r="V51" s="92"/>
      <c r="W51" s="92"/>
      <c r="X51" s="92"/>
      <c r="Y51" s="92"/>
      <c r="Z51" s="92"/>
    </row>
    <row r="52" ht="15.75" customHeight="1">
      <c r="A52" s="107">
        <v>44435.0</v>
      </c>
      <c r="B52" s="94" t="s">
        <v>40</v>
      </c>
      <c r="C52" s="94" t="s">
        <v>96</v>
      </c>
      <c r="D52" s="475" t="s">
        <v>2481</v>
      </c>
      <c r="E52" s="94" t="str">
        <f>IFERROR(VLOOKUP(B49,'Guia Procesos'!$B$3:$D$23,3,0)," ")</f>
        <v>Transversal</v>
      </c>
      <c r="F52" s="94" t="s">
        <v>41</v>
      </c>
      <c r="G52" s="109" t="s">
        <v>97</v>
      </c>
      <c r="H52" s="127">
        <v>28.0</v>
      </c>
      <c r="I52" s="122">
        <v>1.0</v>
      </c>
      <c r="J52" s="99" t="str">
        <f t="shared" si="1"/>
        <v>GJU-PD-28</v>
      </c>
      <c r="K52" s="99" t="s">
        <v>2482</v>
      </c>
      <c r="L52" s="103" t="s">
        <v>139</v>
      </c>
      <c r="M52" s="94" t="s">
        <v>9</v>
      </c>
      <c r="N52" s="104">
        <v>44435.0</v>
      </c>
      <c r="O52" s="100" t="s">
        <v>15</v>
      </c>
      <c r="P52" s="92" t="s">
        <v>2344</v>
      </c>
      <c r="Q52" s="132" t="s">
        <v>2345</v>
      </c>
      <c r="R52" s="111" t="s">
        <v>1127</v>
      </c>
      <c r="S52" s="99" t="s">
        <v>2346</v>
      </c>
      <c r="T52" s="92" t="s">
        <v>485</v>
      </c>
      <c r="U52" s="109"/>
      <c r="V52" s="109"/>
      <c r="W52" s="109"/>
      <c r="X52" s="109"/>
      <c r="Y52" s="109"/>
      <c r="Z52" s="109"/>
    </row>
    <row r="53" ht="15.75" customHeight="1">
      <c r="A53" s="488">
        <v>45272.0</v>
      </c>
      <c r="B53" s="94" t="s">
        <v>40</v>
      </c>
      <c r="C53" s="94" t="s">
        <v>96</v>
      </c>
      <c r="D53" s="475" t="s">
        <v>2483</v>
      </c>
      <c r="E53" s="94" t="str">
        <f>IFERROR(VLOOKUP(B50,'Guia Procesos'!$B$3:$D$23,3,0)," ")</f>
        <v>Transversal</v>
      </c>
      <c r="F53" s="94" t="s">
        <v>41</v>
      </c>
      <c r="G53" s="109" t="s">
        <v>97</v>
      </c>
      <c r="H53" s="109">
        <v>3.0</v>
      </c>
      <c r="I53" s="132">
        <v>1.0</v>
      </c>
      <c r="J53" s="99" t="str">
        <f t="shared" si="1"/>
        <v>GJU-PD-3</v>
      </c>
      <c r="K53" s="109" t="s">
        <v>2484</v>
      </c>
      <c r="L53" s="103" t="s">
        <v>139</v>
      </c>
      <c r="M53" s="94" t="s">
        <v>9</v>
      </c>
      <c r="N53" s="488">
        <v>45272.0</v>
      </c>
      <c r="O53" s="94" t="s">
        <v>15</v>
      </c>
      <c r="P53" s="92" t="s">
        <v>2344</v>
      </c>
      <c r="Q53" s="132" t="s">
        <v>2345</v>
      </c>
      <c r="R53" s="111" t="s">
        <v>1127</v>
      </c>
      <c r="S53" s="99" t="s">
        <v>2346</v>
      </c>
      <c r="T53" s="92" t="s">
        <v>485</v>
      </c>
      <c r="U53" s="92"/>
      <c r="V53" s="92"/>
      <c r="W53" s="92"/>
      <c r="X53" s="92"/>
      <c r="Y53" s="92"/>
      <c r="Z53" s="92"/>
    </row>
    <row r="54" ht="15.75" customHeight="1">
      <c r="A54" s="107">
        <v>44491.0</v>
      </c>
      <c r="B54" s="94" t="s">
        <v>40</v>
      </c>
      <c r="C54" s="94" t="s">
        <v>96</v>
      </c>
      <c r="D54" s="475" t="s">
        <v>2485</v>
      </c>
      <c r="E54" s="94" t="str">
        <f>IFERROR(VLOOKUP(B51,'Guia Procesos'!$B$3:$D$23,3,0)," ")</f>
        <v>Transversal</v>
      </c>
      <c r="F54" s="94" t="s">
        <v>41</v>
      </c>
      <c r="G54" s="109" t="s">
        <v>97</v>
      </c>
      <c r="H54" s="99">
        <v>30.0</v>
      </c>
      <c r="I54" s="122">
        <v>1.0</v>
      </c>
      <c r="J54" s="99" t="str">
        <f t="shared" si="1"/>
        <v>GJU-PD-30</v>
      </c>
      <c r="K54" s="99" t="s">
        <v>2486</v>
      </c>
      <c r="L54" s="103" t="s">
        <v>139</v>
      </c>
      <c r="M54" s="94" t="s">
        <v>9</v>
      </c>
      <c r="N54" s="104">
        <v>44491.0</v>
      </c>
      <c r="O54" s="100" t="s">
        <v>15</v>
      </c>
      <c r="P54" s="92" t="s">
        <v>2344</v>
      </c>
      <c r="Q54" s="132" t="s">
        <v>2345</v>
      </c>
      <c r="R54" s="111" t="s">
        <v>1127</v>
      </c>
      <c r="S54" s="99" t="s">
        <v>2346</v>
      </c>
      <c r="T54" s="92" t="s">
        <v>485</v>
      </c>
      <c r="U54" s="109"/>
      <c r="V54" s="109"/>
      <c r="W54" s="109"/>
      <c r="X54" s="109"/>
      <c r="Y54" s="109"/>
      <c r="Z54" s="109"/>
    </row>
    <row r="55" ht="15.75" customHeight="1">
      <c r="A55" s="107">
        <v>44491.0</v>
      </c>
      <c r="B55" s="94" t="s">
        <v>40</v>
      </c>
      <c r="C55" s="94" t="s">
        <v>96</v>
      </c>
      <c r="D55" s="475" t="s">
        <v>2487</v>
      </c>
      <c r="E55" s="94" t="str">
        <f>IFERROR(VLOOKUP(B52,'Guia Procesos'!$B$3:$D$23,3,0)," ")</f>
        <v>Transversal</v>
      </c>
      <c r="F55" s="94" t="s">
        <v>41</v>
      </c>
      <c r="G55" s="109" t="s">
        <v>97</v>
      </c>
      <c r="H55" s="99">
        <v>31.0</v>
      </c>
      <c r="I55" s="122">
        <v>1.0</v>
      </c>
      <c r="J55" s="99" t="str">
        <f t="shared" si="1"/>
        <v>GJU-PD-31</v>
      </c>
      <c r="K55" s="99" t="s">
        <v>2488</v>
      </c>
      <c r="L55" s="103" t="s">
        <v>139</v>
      </c>
      <c r="M55" s="94" t="s">
        <v>9</v>
      </c>
      <c r="N55" s="104">
        <v>44491.0</v>
      </c>
      <c r="O55" s="100" t="s">
        <v>15</v>
      </c>
      <c r="P55" s="92" t="s">
        <v>2344</v>
      </c>
      <c r="Q55" s="132" t="s">
        <v>2345</v>
      </c>
      <c r="R55" s="111" t="s">
        <v>1127</v>
      </c>
      <c r="S55" s="99" t="s">
        <v>2346</v>
      </c>
      <c r="T55" s="92" t="s">
        <v>485</v>
      </c>
      <c r="U55" s="109"/>
      <c r="V55" s="109"/>
      <c r="W55" s="109"/>
      <c r="X55" s="109"/>
      <c r="Y55" s="109"/>
      <c r="Z55" s="109"/>
    </row>
    <row r="56" ht="15.75" customHeight="1">
      <c r="A56" s="107">
        <v>44491.0</v>
      </c>
      <c r="B56" s="94" t="s">
        <v>40</v>
      </c>
      <c r="C56" s="94" t="s">
        <v>96</v>
      </c>
      <c r="D56" s="475" t="s">
        <v>2489</v>
      </c>
      <c r="E56" s="94" t="str">
        <f>IFERROR(VLOOKUP(B53,'Guia Procesos'!$B$3:$D$23,3,0)," ")</f>
        <v>Transversal</v>
      </c>
      <c r="F56" s="94" t="s">
        <v>41</v>
      </c>
      <c r="G56" s="109" t="s">
        <v>97</v>
      </c>
      <c r="H56" s="99">
        <v>33.0</v>
      </c>
      <c r="I56" s="122">
        <v>1.0</v>
      </c>
      <c r="J56" s="99" t="str">
        <f t="shared" si="1"/>
        <v>GJU-PD-33</v>
      </c>
      <c r="K56" s="99" t="s">
        <v>2490</v>
      </c>
      <c r="L56" s="103" t="s">
        <v>139</v>
      </c>
      <c r="M56" s="94" t="s">
        <v>9</v>
      </c>
      <c r="N56" s="104">
        <v>44491.0</v>
      </c>
      <c r="O56" s="100" t="s">
        <v>15</v>
      </c>
      <c r="P56" s="92" t="s">
        <v>2344</v>
      </c>
      <c r="Q56" s="132" t="s">
        <v>2345</v>
      </c>
      <c r="R56" s="111" t="s">
        <v>1127</v>
      </c>
      <c r="S56" s="99" t="s">
        <v>2346</v>
      </c>
      <c r="T56" s="92" t="s">
        <v>485</v>
      </c>
      <c r="U56" s="109"/>
      <c r="V56" s="109"/>
      <c r="W56" s="109"/>
      <c r="X56" s="109"/>
      <c r="Y56" s="109"/>
      <c r="Z56" s="109"/>
    </row>
    <row r="57" ht="15.75" customHeight="1">
      <c r="A57" s="104">
        <v>45278.0</v>
      </c>
      <c r="B57" s="94" t="s">
        <v>40</v>
      </c>
      <c r="C57" s="94" t="s">
        <v>96</v>
      </c>
      <c r="D57" s="475" t="s">
        <v>2491</v>
      </c>
      <c r="E57" s="94" t="str">
        <f>IFERROR(VLOOKUP(B54,'Guia Procesos'!$B$3:$D$23,3,0)," ")</f>
        <v>Transversal</v>
      </c>
      <c r="F57" s="94" t="s">
        <v>41</v>
      </c>
      <c r="G57" s="109" t="s">
        <v>97</v>
      </c>
      <c r="H57" s="109">
        <v>40.0</v>
      </c>
      <c r="I57" s="109">
        <v>1.0</v>
      </c>
      <c r="J57" s="99" t="str">
        <f t="shared" si="1"/>
        <v>GJU-PD-40</v>
      </c>
      <c r="K57" s="109" t="s">
        <v>2492</v>
      </c>
      <c r="L57" s="103" t="s">
        <v>139</v>
      </c>
      <c r="M57" s="94" t="s">
        <v>9</v>
      </c>
      <c r="N57" s="104">
        <v>45278.0</v>
      </c>
      <c r="O57" s="94" t="s">
        <v>15</v>
      </c>
      <c r="P57" s="92" t="s">
        <v>2344</v>
      </c>
      <c r="Q57" s="132" t="s">
        <v>2345</v>
      </c>
      <c r="R57" s="111" t="s">
        <v>1127</v>
      </c>
      <c r="S57" s="99" t="s">
        <v>2346</v>
      </c>
      <c r="T57" s="92" t="s">
        <v>485</v>
      </c>
      <c r="U57" s="92"/>
      <c r="V57" s="92"/>
      <c r="W57" s="92"/>
      <c r="X57" s="92"/>
      <c r="Y57" s="92"/>
      <c r="Z57" s="92"/>
    </row>
    <row r="58" ht="15.75" customHeight="1">
      <c r="A58" s="107">
        <v>45260.0</v>
      </c>
      <c r="B58" s="94" t="s">
        <v>40</v>
      </c>
      <c r="C58" s="94" t="s">
        <v>96</v>
      </c>
      <c r="D58" s="487" t="s">
        <v>2493</v>
      </c>
      <c r="E58" s="94" t="s">
        <v>29</v>
      </c>
      <c r="F58" s="94" t="s">
        <v>41</v>
      </c>
      <c r="G58" s="94" t="str">
        <f>IFERROR(VLOOKUP(C58,'Guia Procesos'!$B$27:$C$50,2,0)," ")</f>
        <v>PD</v>
      </c>
      <c r="H58" s="99">
        <v>41.0</v>
      </c>
      <c r="I58" s="127">
        <v>1.0</v>
      </c>
      <c r="J58" s="99" t="str">
        <f t="shared" si="1"/>
        <v>GJU-PD-41</v>
      </c>
      <c r="K58" s="99" t="s">
        <v>2494</v>
      </c>
      <c r="L58" s="103" t="s">
        <v>139</v>
      </c>
      <c r="M58" s="94" t="s">
        <v>9</v>
      </c>
      <c r="N58" s="100">
        <v>45260.0</v>
      </c>
      <c r="O58" s="103" t="s">
        <v>15</v>
      </c>
      <c r="P58" s="92" t="s">
        <v>2344</v>
      </c>
      <c r="Q58" s="132" t="s">
        <v>2345</v>
      </c>
      <c r="R58" s="111" t="s">
        <v>1127</v>
      </c>
      <c r="S58" s="99" t="s">
        <v>2346</v>
      </c>
      <c r="T58" s="94"/>
      <c r="U58" s="94"/>
      <c r="V58" s="94"/>
      <c r="W58" s="94"/>
      <c r="X58" s="94"/>
      <c r="Y58" s="94"/>
      <c r="Z58" s="94"/>
    </row>
    <row r="59" ht="15.75" customHeight="1">
      <c r="A59" s="474">
        <v>45184.0</v>
      </c>
      <c r="B59" s="139" t="s">
        <v>40</v>
      </c>
      <c r="C59" s="139" t="s">
        <v>92</v>
      </c>
      <c r="D59" s="475" t="s">
        <v>2495</v>
      </c>
      <c r="E59" s="139" t="str">
        <f>IFERROR(VLOOKUP(B59,'Guia Procesos'!$B$3:$D$23,3,0)," ")</f>
        <v>Transversal</v>
      </c>
      <c r="F59" s="139" t="s">
        <v>41</v>
      </c>
      <c r="G59" s="92" t="s">
        <v>93</v>
      </c>
      <c r="H59" s="92">
        <v>2.0</v>
      </c>
      <c r="I59" s="132">
        <v>1.0</v>
      </c>
      <c r="J59" s="99" t="str">
        <f t="shared" si="1"/>
        <v>GJU-POL-2</v>
      </c>
      <c r="K59" s="109" t="s">
        <v>2496</v>
      </c>
      <c r="L59" s="103" t="s">
        <v>139</v>
      </c>
      <c r="M59" s="139" t="s">
        <v>9</v>
      </c>
      <c r="N59" s="474">
        <v>45184.0</v>
      </c>
      <c r="O59" s="139" t="s">
        <v>10</v>
      </c>
      <c r="P59" s="92" t="s">
        <v>2344</v>
      </c>
      <c r="Q59" s="132" t="s">
        <v>2345</v>
      </c>
      <c r="R59" s="111" t="s">
        <v>1127</v>
      </c>
      <c r="S59" s="99" t="s">
        <v>2346</v>
      </c>
      <c r="T59" s="92" t="s">
        <v>485</v>
      </c>
      <c r="U59" s="92"/>
      <c r="V59" s="92"/>
      <c r="W59" s="92"/>
      <c r="X59" s="92"/>
      <c r="Y59" s="92"/>
      <c r="Z59" s="92"/>
    </row>
    <row r="60" ht="15.75" customHeight="1">
      <c r="A60" s="484">
        <v>43797.0</v>
      </c>
      <c r="B60" s="478" t="s">
        <v>40</v>
      </c>
      <c r="C60" s="478" t="s">
        <v>70</v>
      </c>
      <c r="D60" s="475" t="s">
        <v>2497</v>
      </c>
      <c r="E60" s="478" t="str">
        <f>IFERROR(VLOOKUP(B60,'Guia Procesos'!$B$3:$D$23,3,0)," ")</f>
        <v>Transversal</v>
      </c>
      <c r="F60" s="478" t="s">
        <v>41</v>
      </c>
      <c r="G60" s="218" t="s">
        <v>71</v>
      </c>
      <c r="H60" s="352">
        <v>101.0</v>
      </c>
      <c r="I60" s="218">
        <v>1.0</v>
      </c>
      <c r="J60" s="479" t="str">
        <f t="shared" si="1"/>
        <v>GJU-F-101</v>
      </c>
      <c r="K60" s="480" t="s">
        <v>2498</v>
      </c>
      <c r="L60" s="352" t="s">
        <v>2499</v>
      </c>
      <c r="M60" s="478" t="s">
        <v>9</v>
      </c>
      <c r="N60" s="484">
        <v>43797.0</v>
      </c>
      <c r="O60" s="478" t="s">
        <v>19</v>
      </c>
      <c r="P60" s="218" t="s">
        <v>2344</v>
      </c>
      <c r="Q60" s="218" t="s">
        <v>2407</v>
      </c>
      <c r="R60" s="489" t="s">
        <v>1127</v>
      </c>
      <c r="S60" s="479" t="s">
        <v>2346</v>
      </c>
      <c r="T60" s="218" t="s">
        <v>874</v>
      </c>
      <c r="U60" s="218"/>
      <c r="V60" s="218"/>
      <c r="W60" s="218"/>
      <c r="X60" s="218"/>
      <c r="Y60" s="218"/>
      <c r="Z60" s="218"/>
    </row>
    <row r="61" ht="15.75" customHeight="1">
      <c r="A61" s="120">
        <v>44656.0</v>
      </c>
      <c r="B61" s="94" t="s">
        <v>40</v>
      </c>
      <c r="C61" s="94" t="s">
        <v>62</v>
      </c>
      <c r="D61" s="487" t="s">
        <v>2500</v>
      </c>
      <c r="E61" s="94" t="str">
        <f>IFERROR(VLOOKUP(B61,'Guia Procesos'!$B$3:$D$23,3,0)," ")</f>
        <v>Transversal</v>
      </c>
      <c r="F61" s="94" t="str">
        <f>IFERROR(VLOOKUP(B61,'Guia Procesos'!$B$3:$C$22,2,0)," ")</f>
        <v>GJU</v>
      </c>
      <c r="G61" s="94" t="str">
        <f>IFERROR(VLOOKUP(C61,'Guia Procesos'!$B$27:$C$50,2,0)," ")</f>
        <v>C</v>
      </c>
      <c r="H61" s="490" t="s">
        <v>488</v>
      </c>
      <c r="I61" s="94">
        <v>2.0</v>
      </c>
      <c r="J61" s="99" t="str">
        <f t="shared" si="1"/>
        <v>GJU-C-01</v>
      </c>
      <c r="K61" s="99" t="s">
        <v>2501</v>
      </c>
      <c r="L61" s="103" t="s">
        <v>139</v>
      </c>
      <c r="M61" s="94" t="s">
        <v>9</v>
      </c>
      <c r="N61" s="100">
        <v>44656.0</v>
      </c>
      <c r="O61" s="100" t="s">
        <v>10</v>
      </c>
      <c r="P61" s="103" t="s">
        <v>2502</v>
      </c>
      <c r="Q61" s="127" t="s">
        <v>2503</v>
      </c>
      <c r="R61" s="111" t="s">
        <v>1127</v>
      </c>
      <c r="S61" s="99" t="s">
        <v>2346</v>
      </c>
      <c r="T61" s="92" t="s">
        <v>485</v>
      </c>
      <c r="U61" s="109"/>
      <c r="V61" s="109"/>
      <c r="W61" s="109"/>
      <c r="X61" s="109"/>
      <c r="Y61" s="109"/>
      <c r="Z61" s="109"/>
    </row>
    <row r="62" ht="15.75" customHeight="1">
      <c r="A62" s="477">
        <v>43514.0</v>
      </c>
      <c r="B62" s="478" t="s">
        <v>40</v>
      </c>
      <c r="C62" s="478" t="s">
        <v>70</v>
      </c>
      <c r="D62" s="475" t="s">
        <v>2504</v>
      </c>
      <c r="E62" s="478" t="str">
        <f>IFERROR(VLOOKUP(B62,'Guia Procesos'!$B$3:$D$23,3,0)," ")</f>
        <v>Transversal</v>
      </c>
      <c r="F62" s="478" t="s">
        <v>41</v>
      </c>
      <c r="G62" s="218" t="s">
        <v>71</v>
      </c>
      <c r="H62" s="218">
        <v>2.0</v>
      </c>
      <c r="I62" s="218">
        <v>2.0</v>
      </c>
      <c r="J62" s="479" t="str">
        <f t="shared" si="1"/>
        <v>GJU-F-2</v>
      </c>
      <c r="K62" s="480" t="s">
        <v>2505</v>
      </c>
      <c r="L62" s="218" t="s">
        <v>2506</v>
      </c>
      <c r="M62" s="478" t="s">
        <v>9</v>
      </c>
      <c r="N62" s="477">
        <v>43514.0</v>
      </c>
      <c r="O62" s="478" t="s">
        <v>19</v>
      </c>
      <c r="P62" s="218" t="s">
        <v>2507</v>
      </c>
      <c r="Q62" s="218" t="s">
        <v>2508</v>
      </c>
      <c r="R62" s="489" t="s">
        <v>1127</v>
      </c>
      <c r="S62" s="479" t="s">
        <v>2346</v>
      </c>
      <c r="T62" s="218" t="s">
        <v>874</v>
      </c>
      <c r="U62" s="218"/>
      <c r="V62" s="218"/>
      <c r="W62" s="218"/>
      <c r="X62" s="218"/>
      <c r="Y62" s="218"/>
      <c r="Z62" s="218"/>
    </row>
    <row r="63" ht="15.75" customHeight="1">
      <c r="A63" s="477">
        <v>43901.0</v>
      </c>
      <c r="B63" s="478" t="s">
        <v>40</v>
      </c>
      <c r="C63" s="478" t="s">
        <v>70</v>
      </c>
      <c r="D63" s="483" t="s">
        <v>2509</v>
      </c>
      <c r="E63" s="478" t="str">
        <f>IFERROR(VLOOKUP(B63,'Guia Procesos'!$B$3:$D$23,3,0)," ")</f>
        <v>Transversal</v>
      </c>
      <c r="F63" s="478" t="s">
        <v>41</v>
      </c>
      <c r="G63" s="218" t="s">
        <v>71</v>
      </c>
      <c r="H63" s="218">
        <v>3.0</v>
      </c>
      <c r="I63" s="218">
        <v>2.0</v>
      </c>
      <c r="J63" s="479" t="str">
        <f t="shared" si="1"/>
        <v>GJU-F-3</v>
      </c>
      <c r="K63" s="480" t="s">
        <v>2510</v>
      </c>
      <c r="L63" s="218" t="s">
        <v>2511</v>
      </c>
      <c r="M63" s="478" t="s">
        <v>9</v>
      </c>
      <c r="N63" s="477">
        <v>43901.0</v>
      </c>
      <c r="O63" s="478" t="s">
        <v>19</v>
      </c>
      <c r="P63" s="218" t="s">
        <v>2507</v>
      </c>
      <c r="Q63" s="218" t="s">
        <v>2512</v>
      </c>
      <c r="R63" s="489" t="s">
        <v>1127</v>
      </c>
      <c r="S63" s="479" t="s">
        <v>2346</v>
      </c>
      <c r="T63" s="218" t="s">
        <v>874</v>
      </c>
      <c r="U63" s="218"/>
      <c r="V63" s="218"/>
      <c r="W63" s="218"/>
      <c r="X63" s="218"/>
      <c r="Y63" s="218"/>
      <c r="Z63" s="218"/>
    </row>
    <row r="64" ht="15.75" customHeight="1">
      <c r="A64" s="484">
        <v>43761.0</v>
      </c>
      <c r="B64" s="478" t="s">
        <v>40</v>
      </c>
      <c r="C64" s="478" t="s">
        <v>70</v>
      </c>
      <c r="D64" s="483" t="s">
        <v>2513</v>
      </c>
      <c r="E64" s="478" t="str">
        <f>IFERROR(VLOOKUP(B64,'Guia Procesos'!$B$3:$D$23,3,0)," ")</f>
        <v>Transversal</v>
      </c>
      <c r="F64" s="478" t="s">
        <v>41</v>
      </c>
      <c r="G64" s="218" t="s">
        <v>71</v>
      </c>
      <c r="H64" s="218">
        <v>16.0</v>
      </c>
      <c r="I64" s="218">
        <v>2.0</v>
      </c>
      <c r="J64" s="479" t="str">
        <f t="shared" si="1"/>
        <v>GJU-F-16</v>
      </c>
      <c r="K64" s="480" t="s">
        <v>2514</v>
      </c>
      <c r="L64" s="218" t="s">
        <v>2515</v>
      </c>
      <c r="M64" s="478" t="s">
        <v>9</v>
      </c>
      <c r="N64" s="484">
        <v>43761.0</v>
      </c>
      <c r="O64" s="478" t="s">
        <v>19</v>
      </c>
      <c r="P64" s="218" t="s">
        <v>2507</v>
      </c>
      <c r="Q64" s="218" t="s">
        <v>2516</v>
      </c>
      <c r="R64" s="489" t="s">
        <v>1127</v>
      </c>
      <c r="S64" s="479" t="s">
        <v>2346</v>
      </c>
      <c r="T64" s="218" t="s">
        <v>874</v>
      </c>
      <c r="U64" s="218"/>
      <c r="V64" s="218"/>
      <c r="W64" s="218"/>
      <c r="X64" s="218"/>
      <c r="Y64" s="218"/>
      <c r="Z64" s="218"/>
    </row>
    <row r="65" ht="15.75" customHeight="1">
      <c r="A65" s="477">
        <v>44166.0</v>
      </c>
      <c r="B65" s="478" t="s">
        <v>40</v>
      </c>
      <c r="C65" s="478" t="s">
        <v>70</v>
      </c>
      <c r="D65" s="483" t="s">
        <v>2517</v>
      </c>
      <c r="E65" s="478" t="str">
        <f>IFERROR(VLOOKUP(B65,'Guia Procesos'!$B$3:$D$23,3,0)," ")</f>
        <v>Transversal</v>
      </c>
      <c r="F65" s="478" t="s">
        <v>41</v>
      </c>
      <c r="G65" s="218" t="s">
        <v>71</v>
      </c>
      <c r="H65" s="218">
        <v>18.0</v>
      </c>
      <c r="I65" s="218">
        <v>2.0</v>
      </c>
      <c r="J65" s="479" t="str">
        <f t="shared" si="1"/>
        <v>GJU-F-18</v>
      </c>
      <c r="K65" s="480" t="s">
        <v>2518</v>
      </c>
      <c r="L65" s="218" t="s">
        <v>2519</v>
      </c>
      <c r="M65" s="478" t="s">
        <v>9</v>
      </c>
      <c r="N65" s="477">
        <v>44166.0</v>
      </c>
      <c r="O65" s="478" t="s">
        <v>19</v>
      </c>
      <c r="P65" s="218" t="s">
        <v>2507</v>
      </c>
      <c r="Q65" s="218" t="s">
        <v>2520</v>
      </c>
      <c r="R65" s="489" t="s">
        <v>1127</v>
      </c>
      <c r="S65" s="479" t="s">
        <v>2346</v>
      </c>
      <c r="T65" s="218" t="s">
        <v>874</v>
      </c>
      <c r="U65" s="218"/>
      <c r="V65" s="218"/>
      <c r="W65" s="218"/>
      <c r="X65" s="218"/>
      <c r="Y65" s="218"/>
      <c r="Z65" s="218"/>
    </row>
    <row r="66" ht="15.75" customHeight="1">
      <c r="A66" s="477">
        <v>44166.0</v>
      </c>
      <c r="B66" s="478" t="s">
        <v>40</v>
      </c>
      <c r="C66" s="478" t="s">
        <v>70</v>
      </c>
      <c r="D66" s="475" t="s">
        <v>2521</v>
      </c>
      <c r="E66" s="478" t="str">
        <f>IFERROR(VLOOKUP(B66,'Guia Procesos'!$B$3:$D$23,3,0)," ")</f>
        <v>Transversal</v>
      </c>
      <c r="F66" s="478" t="s">
        <v>41</v>
      </c>
      <c r="G66" s="218" t="s">
        <v>71</v>
      </c>
      <c r="H66" s="218">
        <v>18.0</v>
      </c>
      <c r="I66" s="218">
        <v>2.0</v>
      </c>
      <c r="J66" s="479" t="str">
        <f t="shared" si="1"/>
        <v>GJU-F-18</v>
      </c>
      <c r="K66" s="480" t="s">
        <v>2518</v>
      </c>
      <c r="L66" s="218" t="s">
        <v>2519</v>
      </c>
      <c r="M66" s="244" t="s">
        <v>14</v>
      </c>
      <c r="N66" s="477">
        <v>44166.0</v>
      </c>
      <c r="O66" s="478" t="s">
        <v>19</v>
      </c>
      <c r="P66" s="218" t="s">
        <v>2507</v>
      </c>
      <c r="Q66" s="218" t="s">
        <v>2520</v>
      </c>
      <c r="R66" s="481" t="s">
        <v>1127</v>
      </c>
      <c r="S66" s="479" t="s">
        <v>2346</v>
      </c>
      <c r="T66" s="218" t="s">
        <v>874</v>
      </c>
      <c r="U66" s="218"/>
      <c r="V66" s="218"/>
      <c r="W66" s="218"/>
      <c r="X66" s="218"/>
      <c r="Y66" s="218"/>
      <c r="Z66" s="218"/>
    </row>
    <row r="67" ht="15.75" customHeight="1">
      <c r="A67" s="474">
        <v>44376.0</v>
      </c>
      <c r="B67" s="139" t="s">
        <v>40</v>
      </c>
      <c r="C67" s="139" t="s">
        <v>70</v>
      </c>
      <c r="D67" s="475" t="s">
        <v>2522</v>
      </c>
      <c r="E67" s="139" t="str">
        <f>IFERROR(VLOOKUP(B67,'Guia Procesos'!$B$3:$D$23,3,0)," ")</f>
        <v>Transversal</v>
      </c>
      <c r="F67" s="139" t="s">
        <v>41</v>
      </c>
      <c r="G67" s="92" t="s">
        <v>71</v>
      </c>
      <c r="H67" s="92">
        <v>32.0</v>
      </c>
      <c r="I67" s="92">
        <v>2.0</v>
      </c>
      <c r="J67" s="99" t="str">
        <f t="shared" si="1"/>
        <v>GJU-F-32</v>
      </c>
      <c r="K67" s="109" t="s">
        <v>2523</v>
      </c>
      <c r="L67" s="92" t="s">
        <v>2523</v>
      </c>
      <c r="M67" s="139" t="s">
        <v>9</v>
      </c>
      <c r="N67" s="474">
        <v>44376.0</v>
      </c>
      <c r="O67" s="139" t="s">
        <v>10</v>
      </c>
      <c r="P67" s="92" t="s">
        <v>2507</v>
      </c>
      <c r="Q67" s="132" t="s">
        <v>2524</v>
      </c>
      <c r="R67" s="111" t="s">
        <v>1127</v>
      </c>
      <c r="S67" s="99" t="s">
        <v>2346</v>
      </c>
      <c r="T67" s="92"/>
      <c r="U67" s="92"/>
      <c r="V67" s="92"/>
      <c r="W67" s="92"/>
      <c r="X67" s="92"/>
      <c r="Y67" s="92"/>
      <c r="Z67" s="92"/>
    </row>
    <row r="68" ht="15.75" customHeight="1">
      <c r="A68" s="477">
        <v>44790.0</v>
      </c>
      <c r="B68" s="478" t="s">
        <v>40</v>
      </c>
      <c r="C68" s="478" t="s">
        <v>70</v>
      </c>
      <c r="D68" s="475" t="s">
        <v>2525</v>
      </c>
      <c r="E68" s="478" t="str">
        <f>IFERROR(VLOOKUP(B68,'Guia Procesos'!$B$3:$D$23,3,0)," ")</f>
        <v>Transversal</v>
      </c>
      <c r="F68" s="478" t="s">
        <v>41</v>
      </c>
      <c r="G68" s="218" t="s">
        <v>71</v>
      </c>
      <c r="H68" s="218">
        <v>38.0</v>
      </c>
      <c r="I68" s="218">
        <v>2.0</v>
      </c>
      <c r="J68" s="479" t="str">
        <f t="shared" si="1"/>
        <v>GJU-F-38</v>
      </c>
      <c r="K68" s="480" t="s">
        <v>2526</v>
      </c>
      <c r="L68" s="244" t="s">
        <v>139</v>
      </c>
      <c r="M68" s="478" t="s">
        <v>9</v>
      </c>
      <c r="N68" s="477">
        <v>44790.0</v>
      </c>
      <c r="O68" s="478" t="s">
        <v>10</v>
      </c>
      <c r="P68" s="218" t="s">
        <v>2507</v>
      </c>
      <c r="Q68" s="352" t="s">
        <v>2524</v>
      </c>
      <c r="R68" s="489" t="s">
        <v>1127</v>
      </c>
      <c r="S68" s="479" t="s">
        <v>2346</v>
      </c>
      <c r="T68" s="218" t="s">
        <v>874</v>
      </c>
      <c r="U68" s="218"/>
      <c r="V68" s="218"/>
      <c r="W68" s="218"/>
      <c r="X68" s="218"/>
      <c r="Y68" s="218"/>
      <c r="Z68" s="218"/>
    </row>
    <row r="69" ht="15.75" customHeight="1">
      <c r="A69" s="477">
        <v>45167.0</v>
      </c>
      <c r="B69" s="478" t="s">
        <v>40</v>
      </c>
      <c r="C69" s="478" t="s">
        <v>70</v>
      </c>
      <c r="D69" s="475" t="s">
        <v>2527</v>
      </c>
      <c r="E69" s="478" t="str">
        <f>IFERROR(VLOOKUP(B69,'Guia Procesos'!$B$3:$D$23,3,0)," ")</f>
        <v>Transversal</v>
      </c>
      <c r="F69" s="478" t="s">
        <v>41</v>
      </c>
      <c r="G69" s="218" t="s">
        <v>71</v>
      </c>
      <c r="H69" s="218">
        <v>42.0</v>
      </c>
      <c r="I69" s="218">
        <v>2.0</v>
      </c>
      <c r="J69" s="479" t="str">
        <f t="shared" si="1"/>
        <v>GJU-F-42</v>
      </c>
      <c r="K69" s="480" t="s">
        <v>2528</v>
      </c>
      <c r="L69" s="244" t="s">
        <v>139</v>
      </c>
      <c r="M69" s="478" t="s">
        <v>9</v>
      </c>
      <c r="N69" s="477">
        <v>45167.0</v>
      </c>
      <c r="O69" s="478" t="s">
        <v>10</v>
      </c>
      <c r="P69" s="218" t="s">
        <v>2507</v>
      </c>
      <c r="Q69" s="352" t="s">
        <v>2524</v>
      </c>
      <c r="R69" s="489" t="s">
        <v>1127</v>
      </c>
      <c r="S69" s="479" t="s">
        <v>2346</v>
      </c>
      <c r="T69" s="218" t="s">
        <v>874</v>
      </c>
      <c r="U69" s="218"/>
      <c r="V69" s="218"/>
      <c r="W69" s="218"/>
      <c r="X69" s="218"/>
      <c r="Y69" s="218"/>
      <c r="Z69" s="218"/>
    </row>
    <row r="70" ht="15.75" customHeight="1">
      <c r="A70" s="477">
        <v>44858.0</v>
      </c>
      <c r="B70" s="478" t="s">
        <v>40</v>
      </c>
      <c r="C70" s="478" t="s">
        <v>70</v>
      </c>
      <c r="D70" s="475" t="s">
        <v>2529</v>
      </c>
      <c r="E70" s="478" t="str">
        <f>IFERROR(VLOOKUP(B70,'Guia Procesos'!$B$3:$D$23,3,0)," ")</f>
        <v>Transversal</v>
      </c>
      <c r="F70" s="478" t="s">
        <v>41</v>
      </c>
      <c r="G70" s="218" t="s">
        <v>71</v>
      </c>
      <c r="H70" s="218">
        <v>44.0</v>
      </c>
      <c r="I70" s="218">
        <v>2.0</v>
      </c>
      <c r="J70" s="479" t="str">
        <f t="shared" si="1"/>
        <v>GJU-F-44</v>
      </c>
      <c r="K70" s="480" t="s">
        <v>2530</v>
      </c>
      <c r="L70" s="244" t="s">
        <v>139</v>
      </c>
      <c r="M70" s="478" t="s">
        <v>9</v>
      </c>
      <c r="N70" s="484">
        <v>44858.0</v>
      </c>
      <c r="O70" s="478" t="s">
        <v>10</v>
      </c>
      <c r="P70" s="218" t="s">
        <v>2507</v>
      </c>
      <c r="Q70" s="352" t="s">
        <v>2524</v>
      </c>
      <c r="R70" s="489" t="s">
        <v>1127</v>
      </c>
      <c r="S70" s="479" t="s">
        <v>2346</v>
      </c>
      <c r="T70" s="218" t="s">
        <v>874</v>
      </c>
      <c r="U70" s="218"/>
      <c r="V70" s="218"/>
      <c r="W70" s="218"/>
      <c r="X70" s="218"/>
      <c r="Y70" s="218"/>
      <c r="Z70" s="218"/>
    </row>
    <row r="71" ht="15.75" customHeight="1">
      <c r="A71" s="484">
        <v>43761.0</v>
      </c>
      <c r="B71" s="478" t="s">
        <v>40</v>
      </c>
      <c r="C71" s="478" t="s">
        <v>70</v>
      </c>
      <c r="D71" s="475" t="s">
        <v>2531</v>
      </c>
      <c r="E71" s="478" t="str">
        <f>IFERROR(VLOOKUP(B71,'Guia Procesos'!$B$3:$D$23,3,0)," ")</f>
        <v>Transversal</v>
      </c>
      <c r="F71" s="478" t="s">
        <v>41</v>
      </c>
      <c r="G71" s="218" t="s">
        <v>71</v>
      </c>
      <c r="H71" s="218">
        <v>45.0</v>
      </c>
      <c r="I71" s="218">
        <v>2.0</v>
      </c>
      <c r="J71" s="479" t="str">
        <f t="shared" si="1"/>
        <v>GJU-F-45</v>
      </c>
      <c r="K71" s="480" t="s">
        <v>2532</v>
      </c>
      <c r="L71" s="218" t="s">
        <v>2533</v>
      </c>
      <c r="M71" s="478" t="s">
        <v>9</v>
      </c>
      <c r="N71" s="484">
        <v>43761.0</v>
      </c>
      <c r="O71" s="478" t="s">
        <v>19</v>
      </c>
      <c r="P71" s="218" t="s">
        <v>2507</v>
      </c>
      <c r="Q71" s="218" t="s">
        <v>2534</v>
      </c>
      <c r="R71" s="489" t="s">
        <v>1127</v>
      </c>
      <c r="S71" s="479" t="s">
        <v>2346</v>
      </c>
      <c r="T71" s="218" t="s">
        <v>874</v>
      </c>
      <c r="U71" s="218"/>
      <c r="V71" s="218"/>
      <c r="W71" s="218"/>
      <c r="X71" s="218"/>
      <c r="Y71" s="218"/>
      <c r="Z71" s="218"/>
    </row>
    <row r="72" ht="15.75" customHeight="1">
      <c r="A72" s="477">
        <v>45091.0</v>
      </c>
      <c r="B72" s="478" t="s">
        <v>40</v>
      </c>
      <c r="C72" s="478" t="s">
        <v>70</v>
      </c>
      <c r="D72" s="475" t="s">
        <v>2535</v>
      </c>
      <c r="E72" s="478" t="str">
        <f>IFERROR(VLOOKUP(B72,'Guia Procesos'!$B$3:$D$23,3,0)," ")</f>
        <v>Transversal</v>
      </c>
      <c r="F72" s="478" t="s">
        <v>41</v>
      </c>
      <c r="G72" s="218" t="s">
        <v>71</v>
      </c>
      <c r="H72" s="218">
        <v>48.0</v>
      </c>
      <c r="I72" s="218">
        <v>2.0</v>
      </c>
      <c r="J72" s="479" t="str">
        <f t="shared" si="1"/>
        <v>GJU-F-48</v>
      </c>
      <c r="K72" s="480" t="s">
        <v>2536</v>
      </c>
      <c r="L72" s="244" t="s">
        <v>139</v>
      </c>
      <c r="M72" s="244" t="s">
        <v>14</v>
      </c>
      <c r="N72" s="477">
        <v>45091.0</v>
      </c>
      <c r="O72" s="478" t="s">
        <v>10</v>
      </c>
      <c r="P72" s="218" t="s">
        <v>2507</v>
      </c>
      <c r="Q72" s="352" t="s">
        <v>2524</v>
      </c>
      <c r="R72" s="485" t="s">
        <v>1127</v>
      </c>
      <c r="S72" s="479" t="s">
        <v>2346</v>
      </c>
      <c r="T72" s="218" t="s">
        <v>874</v>
      </c>
      <c r="U72" s="218"/>
      <c r="V72" s="218"/>
      <c r="W72" s="218"/>
      <c r="X72" s="218"/>
      <c r="Y72" s="218"/>
      <c r="Z72" s="218"/>
    </row>
    <row r="73" ht="15.75" customHeight="1">
      <c r="A73" s="477">
        <v>45029.0</v>
      </c>
      <c r="B73" s="478" t="s">
        <v>40</v>
      </c>
      <c r="C73" s="478" t="s">
        <v>70</v>
      </c>
      <c r="D73" s="475" t="s">
        <v>2537</v>
      </c>
      <c r="E73" s="478" t="str">
        <f>IFERROR(VLOOKUP(B73,'Guia Procesos'!$B$3:$D$23,3,0)," ")</f>
        <v>Transversal</v>
      </c>
      <c r="F73" s="478" t="s">
        <v>41</v>
      </c>
      <c r="G73" s="218" t="s">
        <v>71</v>
      </c>
      <c r="H73" s="218">
        <v>64.0</v>
      </c>
      <c r="I73" s="218">
        <v>2.0</v>
      </c>
      <c r="J73" s="479" t="str">
        <f t="shared" si="1"/>
        <v>GJU-F-64</v>
      </c>
      <c r="K73" s="480" t="s">
        <v>2538</v>
      </c>
      <c r="L73" s="244" t="s">
        <v>139</v>
      </c>
      <c r="M73" s="478" t="s">
        <v>9</v>
      </c>
      <c r="N73" s="477">
        <v>45029.0</v>
      </c>
      <c r="O73" s="478" t="s">
        <v>10</v>
      </c>
      <c r="P73" s="218" t="s">
        <v>2507</v>
      </c>
      <c r="Q73" s="352" t="s">
        <v>2524</v>
      </c>
      <c r="R73" s="489" t="s">
        <v>1127</v>
      </c>
      <c r="S73" s="479" t="s">
        <v>2346</v>
      </c>
      <c r="T73" s="218" t="s">
        <v>874</v>
      </c>
      <c r="U73" s="218"/>
      <c r="V73" s="218"/>
      <c r="W73" s="218"/>
      <c r="X73" s="218"/>
      <c r="Y73" s="218"/>
      <c r="Z73" s="218"/>
    </row>
    <row r="74" ht="15.75" customHeight="1">
      <c r="A74" s="477">
        <v>45035.0</v>
      </c>
      <c r="B74" s="478" t="s">
        <v>40</v>
      </c>
      <c r="C74" s="478" t="s">
        <v>70</v>
      </c>
      <c r="D74" s="475" t="s">
        <v>2539</v>
      </c>
      <c r="E74" s="478" t="str">
        <f>IFERROR(VLOOKUP(B74,'Guia Procesos'!$B$3:$D$23,3,0)," ")</f>
        <v>Transversal</v>
      </c>
      <c r="F74" s="478" t="s">
        <v>41</v>
      </c>
      <c r="G74" s="218" t="s">
        <v>71</v>
      </c>
      <c r="H74" s="218">
        <v>65.0</v>
      </c>
      <c r="I74" s="218">
        <v>2.0</v>
      </c>
      <c r="J74" s="479" t="str">
        <f t="shared" si="1"/>
        <v>GJU-F-65</v>
      </c>
      <c r="K74" s="480" t="s">
        <v>2540</v>
      </c>
      <c r="L74" s="244" t="s">
        <v>139</v>
      </c>
      <c r="M74" s="478" t="s">
        <v>9</v>
      </c>
      <c r="N74" s="477">
        <v>45035.0</v>
      </c>
      <c r="O74" s="478" t="s">
        <v>10</v>
      </c>
      <c r="P74" s="218" t="s">
        <v>2507</v>
      </c>
      <c r="Q74" s="352" t="s">
        <v>2524</v>
      </c>
      <c r="R74" s="489" t="s">
        <v>1127</v>
      </c>
      <c r="S74" s="479" t="s">
        <v>2346</v>
      </c>
      <c r="T74" s="218" t="s">
        <v>874</v>
      </c>
      <c r="U74" s="218"/>
      <c r="V74" s="218"/>
      <c r="W74" s="218"/>
      <c r="X74" s="218"/>
      <c r="Y74" s="218"/>
      <c r="Z74" s="218"/>
    </row>
    <row r="75" ht="15.75" customHeight="1">
      <c r="A75" s="477">
        <v>45035.0</v>
      </c>
      <c r="B75" s="478" t="s">
        <v>40</v>
      </c>
      <c r="C75" s="478" t="s">
        <v>70</v>
      </c>
      <c r="D75" s="475" t="s">
        <v>2541</v>
      </c>
      <c r="E75" s="478" t="str">
        <f>IFERROR(VLOOKUP(B75,'Guia Procesos'!$B$3:$D$23,3,0)," ")</f>
        <v>Transversal</v>
      </c>
      <c r="F75" s="478" t="s">
        <v>41</v>
      </c>
      <c r="G75" s="218" t="s">
        <v>71</v>
      </c>
      <c r="H75" s="218">
        <v>66.0</v>
      </c>
      <c r="I75" s="218">
        <v>2.0</v>
      </c>
      <c r="J75" s="479" t="str">
        <f t="shared" si="1"/>
        <v>GJU-F-66</v>
      </c>
      <c r="K75" s="480" t="s">
        <v>2542</v>
      </c>
      <c r="L75" s="244" t="s">
        <v>139</v>
      </c>
      <c r="M75" s="478" t="s">
        <v>9</v>
      </c>
      <c r="N75" s="477">
        <v>45035.0</v>
      </c>
      <c r="O75" s="478" t="s">
        <v>10</v>
      </c>
      <c r="P75" s="218" t="s">
        <v>2507</v>
      </c>
      <c r="Q75" s="352" t="s">
        <v>2524</v>
      </c>
      <c r="R75" s="489" t="s">
        <v>1127</v>
      </c>
      <c r="S75" s="479" t="s">
        <v>2346</v>
      </c>
      <c r="T75" s="218" t="s">
        <v>874</v>
      </c>
      <c r="U75" s="218"/>
      <c r="V75" s="218"/>
      <c r="W75" s="218"/>
      <c r="X75" s="218"/>
      <c r="Y75" s="218"/>
      <c r="Z75" s="218"/>
    </row>
    <row r="76" ht="15.75" customHeight="1">
      <c r="A76" s="477">
        <v>45035.0</v>
      </c>
      <c r="B76" s="478" t="s">
        <v>40</v>
      </c>
      <c r="C76" s="478" t="s">
        <v>70</v>
      </c>
      <c r="D76" s="475" t="s">
        <v>2543</v>
      </c>
      <c r="E76" s="478" t="str">
        <f>IFERROR(VLOOKUP(B76,'Guia Procesos'!$B$3:$D$23,3,0)," ")</f>
        <v>Transversal</v>
      </c>
      <c r="F76" s="478" t="s">
        <v>41</v>
      </c>
      <c r="G76" s="218" t="s">
        <v>71</v>
      </c>
      <c r="H76" s="218">
        <v>67.0</v>
      </c>
      <c r="I76" s="218">
        <v>2.0</v>
      </c>
      <c r="J76" s="479" t="str">
        <f t="shared" si="1"/>
        <v>GJU-F-67</v>
      </c>
      <c r="K76" s="480" t="s">
        <v>2544</v>
      </c>
      <c r="L76" s="244" t="s">
        <v>139</v>
      </c>
      <c r="M76" s="478" t="s">
        <v>9</v>
      </c>
      <c r="N76" s="477">
        <v>45035.0</v>
      </c>
      <c r="O76" s="478" t="s">
        <v>10</v>
      </c>
      <c r="P76" s="218" t="s">
        <v>2507</v>
      </c>
      <c r="Q76" s="352" t="s">
        <v>2524</v>
      </c>
      <c r="R76" s="489" t="s">
        <v>1127</v>
      </c>
      <c r="S76" s="479" t="s">
        <v>2346</v>
      </c>
      <c r="T76" s="218" t="s">
        <v>874</v>
      </c>
      <c r="U76" s="218"/>
      <c r="V76" s="218"/>
      <c r="W76" s="218"/>
      <c r="X76" s="218"/>
      <c r="Y76" s="218"/>
      <c r="Z76" s="218"/>
    </row>
    <row r="77" ht="15.75" customHeight="1">
      <c r="A77" s="477">
        <v>45035.0</v>
      </c>
      <c r="B77" s="478" t="s">
        <v>40</v>
      </c>
      <c r="C77" s="478" t="s">
        <v>70</v>
      </c>
      <c r="D77" s="475" t="s">
        <v>2545</v>
      </c>
      <c r="E77" s="478" t="str">
        <f>IFERROR(VLOOKUP(B77,'Guia Procesos'!$B$3:$D$23,3,0)," ")</f>
        <v>Transversal</v>
      </c>
      <c r="F77" s="478" t="s">
        <v>41</v>
      </c>
      <c r="G77" s="218" t="s">
        <v>71</v>
      </c>
      <c r="H77" s="218">
        <v>79.0</v>
      </c>
      <c r="I77" s="218">
        <v>2.0</v>
      </c>
      <c r="J77" s="479" t="str">
        <f t="shared" si="1"/>
        <v>GJU-F-79</v>
      </c>
      <c r="K77" s="480" t="s">
        <v>2546</v>
      </c>
      <c r="L77" s="244" t="s">
        <v>139</v>
      </c>
      <c r="M77" s="478" t="s">
        <v>9</v>
      </c>
      <c r="N77" s="477">
        <v>45035.0</v>
      </c>
      <c r="O77" s="478" t="s">
        <v>10</v>
      </c>
      <c r="P77" s="218" t="s">
        <v>2507</v>
      </c>
      <c r="Q77" s="352" t="s">
        <v>2524</v>
      </c>
      <c r="R77" s="489" t="s">
        <v>1127</v>
      </c>
      <c r="S77" s="479" t="s">
        <v>2346</v>
      </c>
      <c r="T77" s="218" t="s">
        <v>874</v>
      </c>
      <c r="U77" s="218"/>
      <c r="V77" s="218"/>
      <c r="W77" s="218"/>
      <c r="X77" s="218"/>
      <c r="Y77" s="218"/>
      <c r="Z77" s="218"/>
    </row>
    <row r="78" ht="15.75" customHeight="1">
      <c r="A78" s="477">
        <v>45035.0</v>
      </c>
      <c r="B78" s="478" t="s">
        <v>40</v>
      </c>
      <c r="C78" s="478" t="s">
        <v>70</v>
      </c>
      <c r="D78" s="475" t="s">
        <v>2547</v>
      </c>
      <c r="E78" s="478" t="str">
        <f>IFERROR(VLOOKUP(B78,'Guia Procesos'!$B$3:$D$23,3,0)," ")</f>
        <v>Transversal</v>
      </c>
      <c r="F78" s="478" t="s">
        <v>41</v>
      </c>
      <c r="G78" s="218" t="s">
        <v>71</v>
      </c>
      <c r="H78" s="218">
        <v>80.0</v>
      </c>
      <c r="I78" s="218">
        <v>2.0</v>
      </c>
      <c r="J78" s="479" t="str">
        <f t="shared" si="1"/>
        <v>GJU-F-80</v>
      </c>
      <c r="K78" s="480" t="s">
        <v>2548</v>
      </c>
      <c r="L78" s="244" t="s">
        <v>139</v>
      </c>
      <c r="M78" s="478" t="s">
        <v>9</v>
      </c>
      <c r="N78" s="477">
        <v>45035.0</v>
      </c>
      <c r="O78" s="478" t="s">
        <v>10</v>
      </c>
      <c r="P78" s="218" t="s">
        <v>2507</v>
      </c>
      <c r="Q78" s="352" t="s">
        <v>2524</v>
      </c>
      <c r="R78" s="489" t="s">
        <v>1127</v>
      </c>
      <c r="S78" s="479" t="s">
        <v>2346</v>
      </c>
      <c r="T78" s="218" t="s">
        <v>874</v>
      </c>
      <c r="U78" s="218"/>
      <c r="V78" s="218"/>
      <c r="W78" s="218"/>
      <c r="X78" s="218"/>
      <c r="Y78" s="218"/>
      <c r="Z78" s="218"/>
    </row>
    <row r="79" ht="15.75" customHeight="1">
      <c r="A79" s="477">
        <v>45035.0</v>
      </c>
      <c r="B79" s="478" t="s">
        <v>40</v>
      </c>
      <c r="C79" s="478" t="s">
        <v>70</v>
      </c>
      <c r="D79" s="475" t="s">
        <v>2549</v>
      </c>
      <c r="E79" s="478" t="str">
        <f>IFERROR(VLOOKUP(B79,'Guia Procesos'!$B$3:$D$23,3,0)," ")</f>
        <v>Transversal</v>
      </c>
      <c r="F79" s="478" t="s">
        <v>41</v>
      </c>
      <c r="G79" s="218" t="s">
        <v>71</v>
      </c>
      <c r="H79" s="218">
        <v>81.0</v>
      </c>
      <c r="I79" s="218">
        <v>2.0</v>
      </c>
      <c r="J79" s="479" t="str">
        <f t="shared" si="1"/>
        <v>GJU-F-81</v>
      </c>
      <c r="K79" s="480" t="s">
        <v>2550</v>
      </c>
      <c r="L79" s="244" t="s">
        <v>139</v>
      </c>
      <c r="M79" s="478" t="s">
        <v>9</v>
      </c>
      <c r="N79" s="477">
        <v>45035.0</v>
      </c>
      <c r="O79" s="478" t="s">
        <v>10</v>
      </c>
      <c r="P79" s="218" t="s">
        <v>2507</v>
      </c>
      <c r="Q79" s="352" t="s">
        <v>2524</v>
      </c>
      <c r="R79" s="489" t="s">
        <v>1127</v>
      </c>
      <c r="S79" s="479" t="s">
        <v>2346</v>
      </c>
      <c r="T79" s="218" t="s">
        <v>874</v>
      </c>
      <c r="U79" s="218"/>
      <c r="V79" s="218"/>
      <c r="W79" s="218"/>
      <c r="X79" s="218"/>
      <c r="Y79" s="218"/>
      <c r="Z79" s="218"/>
    </row>
    <row r="80" ht="15.75" customHeight="1">
      <c r="A80" s="477">
        <v>45335.0</v>
      </c>
      <c r="B80" s="478" t="s">
        <v>40</v>
      </c>
      <c r="C80" s="478" t="s">
        <v>70</v>
      </c>
      <c r="D80" s="475" t="s">
        <v>2551</v>
      </c>
      <c r="E80" s="478" t="str">
        <f>IFERROR(VLOOKUP(B80,'Guia Procesos'!$B$3:$D$23,3,0)," ")</f>
        <v>Transversal</v>
      </c>
      <c r="F80" s="478" t="s">
        <v>41</v>
      </c>
      <c r="G80" s="218" t="s">
        <v>71</v>
      </c>
      <c r="H80" s="218">
        <v>82.0</v>
      </c>
      <c r="I80" s="218">
        <v>2.0</v>
      </c>
      <c r="J80" s="479" t="str">
        <f t="shared" si="1"/>
        <v>GJU-F-82</v>
      </c>
      <c r="K80" s="480" t="s">
        <v>2552</v>
      </c>
      <c r="L80" s="244" t="s">
        <v>139</v>
      </c>
      <c r="M80" s="478" t="s">
        <v>9</v>
      </c>
      <c r="N80" s="477">
        <v>45335.0</v>
      </c>
      <c r="O80" s="478" t="s">
        <v>10</v>
      </c>
      <c r="P80" s="218" t="s">
        <v>2507</v>
      </c>
      <c r="Q80" s="352" t="s">
        <v>2524</v>
      </c>
      <c r="R80" s="489" t="s">
        <v>1127</v>
      </c>
      <c r="S80" s="479" t="s">
        <v>2346</v>
      </c>
      <c r="T80" s="218" t="s">
        <v>874</v>
      </c>
      <c r="U80" s="218"/>
      <c r="V80" s="218"/>
      <c r="W80" s="218"/>
      <c r="X80" s="218"/>
      <c r="Y80" s="218"/>
      <c r="Z80" s="218"/>
    </row>
    <row r="81" ht="15.75" customHeight="1">
      <c r="A81" s="477">
        <v>45302.0</v>
      </c>
      <c r="B81" s="478" t="s">
        <v>40</v>
      </c>
      <c r="C81" s="478" t="s">
        <v>70</v>
      </c>
      <c r="D81" s="475" t="s">
        <v>2553</v>
      </c>
      <c r="E81" s="478" t="str">
        <f>IFERROR(VLOOKUP(B81,'Guia Procesos'!$B$3:$D$23,3,0)," ")</f>
        <v>Transversal</v>
      </c>
      <c r="F81" s="478" t="s">
        <v>41</v>
      </c>
      <c r="G81" s="218" t="s">
        <v>71</v>
      </c>
      <c r="H81" s="218">
        <v>89.0</v>
      </c>
      <c r="I81" s="218">
        <v>2.0</v>
      </c>
      <c r="J81" s="479" t="str">
        <f t="shared" si="1"/>
        <v>GJU-F-89</v>
      </c>
      <c r="K81" s="480" t="s">
        <v>2554</v>
      </c>
      <c r="L81" s="244" t="s">
        <v>139</v>
      </c>
      <c r="M81" s="478" t="s">
        <v>9</v>
      </c>
      <c r="N81" s="477">
        <v>45302.0</v>
      </c>
      <c r="O81" s="478" t="s">
        <v>10</v>
      </c>
      <c r="P81" s="218" t="s">
        <v>2507</v>
      </c>
      <c r="Q81" s="352" t="s">
        <v>2524</v>
      </c>
      <c r="R81" s="489" t="s">
        <v>1127</v>
      </c>
      <c r="S81" s="479" t="s">
        <v>2346</v>
      </c>
      <c r="T81" s="218" t="s">
        <v>874</v>
      </c>
      <c r="U81" s="218"/>
      <c r="V81" s="218"/>
      <c r="W81" s="218"/>
      <c r="X81" s="218"/>
      <c r="Y81" s="218"/>
      <c r="Z81" s="218"/>
    </row>
    <row r="82" ht="15.75" customHeight="1">
      <c r="A82" s="477">
        <v>45302.0</v>
      </c>
      <c r="B82" s="478" t="s">
        <v>40</v>
      </c>
      <c r="C82" s="478" t="s">
        <v>70</v>
      </c>
      <c r="D82" s="475" t="s">
        <v>2555</v>
      </c>
      <c r="E82" s="478" t="str">
        <f>IFERROR(VLOOKUP(B82,'Guia Procesos'!$B$3:$D$23,3,0)," ")</f>
        <v>Transversal</v>
      </c>
      <c r="F82" s="478" t="s">
        <v>41</v>
      </c>
      <c r="G82" s="218" t="s">
        <v>71</v>
      </c>
      <c r="H82" s="218">
        <v>92.0</v>
      </c>
      <c r="I82" s="218">
        <v>2.0</v>
      </c>
      <c r="J82" s="479" t="str">
        <f t="shared" si="1"/>
        <v>GJU-F-92</v>
      </c>
      <c r="K82" s="480" t="s">
        <v>2556</v>
      </c>
      <c r="L82" s="244" t="s">
        <v>139</v>
      </c>
      <c r="M82" s="478" t="s">
        <v>9</v>
      </c>
      <c r="N82" s="477">
        <v>45302.0</v>
      </c>
      <c r="O82" s="478" t="s">
        <v>10</v>
      </c>
      <c r="P82" s="218" t="s">
        <v>2507</v>
      </c>
      <c r="Q82" s="352" t="s">
        <v>2524</v>
      </c>
      <c r="R82" s="489" t="s">
        <v>1127</v>
      </c>
      <c r="S82" s="479" t="s">
        <v>2346</v>
      </c>
      <c r="T82" s="218" t="s">
        <v>874</v>
      </c>
      <c r="U82" s="218"/>
      <c r="V82" s="218"/>
      <c r="W82" s="218"/>
      <c r="X82" s="218"/>
      <c r="Y82" s="218"/>
      <c r="Z82" s="218"/>
    </row>
    <row r="83" ht="15.75" customHeight="1">
      <c r="A83" s="477">
        <v>43901.0</v>
      </c>
      <c r="B83" s="478" t="s">
        <v>40</v>
      </c>
      <c r="C83" s="478" t="s">
        <v>70</v>
      </c>
      <c r="D83" s="475" t="s">
        <v>2557</v>
      </c>
      <c r="E83" s="478" t="str">
        <f>IFERROR(VLOOKUP(B83,'Guia Procesos'!$B$3:$D$23,3,0)," ")</f>
        <v>Transversal</v>
      </c>
      <c r="F83" s="478" t="s">
        <v>41</v>
      </c>
      <c r="G83" s="218" t="s">
        <v>71</v>
      </c>
      <c r="H83" s="352">
        <v>97.0</v>
      </c>
      <c r="I83" s="218">
        <v>2.0</v>
      </c>
      <c r="J83" s="479" t="str">
        <f t="shared" si="1"/>
        <v>GJU-F-97</v>
      </c>
      <c r="K83" s="480" t="s">
        <v>2558</v>
      </c>
      <c r="L83" s="218" t="s">
        <v>2559</v>
      </c>
      <c r="M83" s="478" t="s">
        <v>9</v>
      </c>
      <c r="N83" s="477">
        <v>43901.0</v>
      </c>
      <c r="O83" s="478" t="s">
        <v>19</v>
      </c>
      <c r="P83" s="218" t="s">
        <v>2507</v>
      </c>
      <c r="Q83" s="218" t="s">
        <v>2560</v>
      </c>
      <c r="R83" s="489" t="s">
        <v>1127</v>
      </c>
      <c r="S83" s="479" t="s">
        <v>2346</v>
      </c>
      <c r="T83" s="218" t="s">
        <v>874</v>
      </c>
      <c r="U83" s="218"/>
      <c r="V83" s="218"/>
      <c r="W83" s="218"/>
      <c r="X83" s="218"/>
      <c r="Y83" s="218"/>
      <c r="Z83" s="218"/>
    </row>
    <row r="84" ht="15.75" customHeight="1">
      <c r="A84" s="474">
        <v>44608.0</v>
      </c>
      <c r="B84" s="139" t="s">
        <v>40</v>
      </c>
      <c r="C84" s="139" t="s">
        <v>70</v>
      </c>
      <c r="D84" s="475" t="s">
        <v>2561</v>
      </c>
      <c r="E84" s="139" t="str">
        <f>IFERROR(VLOOKUP(B84,'Guia Procesos'!$B$3:$D$23,3,0)," ")</f>
        <v>Transversal</v>
      </c>
      <c r="F84" s="139" t="s">
        <v>41</v>
      </c>
      <c r="G84" s="92" t="s">
        <v>71</v>
      </c>
      <c r="H84" s="92">
        <v>6.0</v>
      </c>
      <c r="I84" s="92">
        <v>3.0</v>
      </c>
      <c r="J84" s="99" t="str">
        <f t="shared" si="1"/>
        <v>GJU-F-6</v>
      </c>
      <c r="K84" s="109" t="s">
        <v>2562</v>
      </c>
      <c r="L84" s="92" t="s">
        <v>2563</v>
      </c>
      <c r="M84" s="139" t="s">
        <v>9</v>
      </c>
      <c r="N84" s="474">
        <v>44608.0</v>
      </c>
      <c r="O84" s="139" t="s">
        <v>10</v>
      </c>
      <c r="P84" s="92" t="s">
        <v>2507</v>
      </c>
      <c r="Q84" s="132" t="s">
        <v>2524</v>
      </c>
      <c r="R84" s="111" t="s">
        <v>1127</v>
      </c>
      <c r="S84" s="99" t="s">
        <v>2346</v>
      </c>
      <c r="T84" s="92"/>
      <c r="U84" s="92"/>
      <c r="V84" s="92"/>
      <c r="W84" s="92"/>
      <c r="X84" s="92"/>
      <c r="Y84" s="92"/>
      <c r="Z84" s="92"/>
    </row>
    <row r="85" ht="15.75" customHeight="1">
      <c r="A85" s="107">
        <v>44181.0</v>
      </c>
      <c r="B85" s="94" t="s">
        <v>40</v>
      </c>
      <c r="C85" s="94" t="s">
        <v>82</v>
      </c>
      <c r="D85" s="487" t="s">
        <v>2564</v>
      </c>
      <c r="E85" s="94" t="str">
        <f>IFERROR(VLOOKUP(B85,'Guia Procesos'!$B$3:$D$23,3,0)," ")</f>
        <v>Transversal</v>
      </c>
      <c r="F85" s="94" t="str">
        <f>IFERROR(VLOOKUP(B85,'Guia Procesos'!$B$3:$C$22,2,0)," ")</f>
        <v>GJU</v>
      </c>
      <c r="G85" s="94" t="str">
        <f>IFERROR(VLOOKUP(C85,'Guia Procesos'!$B$27:$C$50,2,0)," ")</f>
        <v>MT</v>
      </c>
      <c r="H85" s="490" t="s">
        <v>488</v>
      </c>
      <c r="I85" s="99">
        <v>3.0</v>
      </c>
      <c r="J85" s="99" t="str">
        <f t="shared" si="1"/>
        <v>GJU-MT-01</v>
      </c>
      <c r="K85" s="99"/>
      <c r="L85" s="99" t="s">
        <v>2565</v>
      </c>
      <c r="M85" s="94" t="s">
        <v>14</v>
      </c>
      <c r="N85" s="100">
        <v>44574.0</v>
      </c>
      <c r="O85" s="100" t="s">
        <v>19</v>
      </c>
      <c r="P85" s="99" t="s">
        <v>2566</v>
      </c>
      <c r="Q85" s="99" t="s">
        <v>2567</v>
      </c>
      <c r="R85" s="130" t="s">
        <v>1006</v>
      </c>
      <c r="S85" s="99" t="s">
        <v>2346</v>
      </c>
      <c r="T85" s="94"/>
      <c r="U85" s="94"/>
      <c r="V85" s="94"/>
      <c r="W85" s="94"/>
      <c r="X85" s="94"/>
      <c r="Y85" s="94"/>
      <c r="Z85" s="94"/>
    </row>
    <row r="86" ht="15.75" customHeight="1">
      <c r="A86" s="474">
        <v>44608.0</v>
      </c>
      <c r="B86" s="139" t="s">
        <v>40</v>
      </c>
      <c r="C86" s="139" t="s">
        <v>70</v>
      </c>
      <c r="D86" s="475" t="s">
        <v>2568</v>
      </c>
      <c r="E86" s="139" t="str">
        <f>IFERROR(VLOOKUP(B86,'Guia Procesos'!$B$3:$D$23,3,0)," ")</f>
        <v>Transversal</v>
      </c>
      <c r="F86" s="139" t="s">
        <v>41</v>
      </c>
      <c r="G86" s="92" t="s">
        <v>71</v>
      </c>
      <c r="H86" s="92">
        <v>8.0</v>
      </c>
      <c r="I86" s="92">
        <v>3.0</v>
      </c>
      <c r="J86" s="99" t="str">
        <f t="shared" si="1"/>
        <v>GJU-F-8</v>
      </c>
      <c r="K86" s="109" t="s">
        <v>2569</v>
      </c>
      <c r="L86" s="103" t="s">
        <v>139</v>
      </c>
      <c r="M86" s="139" t="s">
        <v>9</v>
      </c>
      <c r="N86" s="474">
        <v>44608.0</v>
      </c>
      <c r="O86" s="139" t="s">
        <v>10</v>
      </c>
      <c r="P86" s="92" t="s">
        <v>2507</v>
      </c>
      <c r="Q86" s="132" t="s">
        <v>2524</v>
      </c>
      <c r="R86" s="111" t="s">
        <v>1127</v>
      </c>
      <c r="S86" s="99" t="s">
        <v>2346</v>
      </c>
      <c r="T86" s="92"/>
      <c r="U86" s="92"/>
      <c r="V86" s="92"/>
      <c r="W86" s="92"/>
      <c r="X86" s="92"/>
      <c r="Y86" s="92"/>
      <c r="Z86" s="92"/>
    </row>
    <row r="87" ht="15.75" customHeight="1">
      <c r="A87" s="477">
        <v>44166.0</v>
      </c>
      <c r="B87" s="478" t="s">
        <v>40</v>
      </c>
      <c r="C87" s="478" t="s">
        <v>70</v>
      </c>
      <c r="D87" s="475" t="s">
        <v>2570</v>
      </c>
      <c r="E87" s="478" t="str">
        <f>IFERROR(VLOOKUP(B87,'Guia Procesos'!$B$3:$D$23,3,0)," ")</f>
        <v>Transversal</v>
      </c>
      <c r="F87" s="478" t="s">
        <v>41</v>
      </c>
      <c r="G87" s="218" t="s">
        <v>71</v>
      </c>
      <c r="H87" s="218">
        <v>10.0</v>
      </c>
      <c r="I87" s="218">
        <v>3.0</v>
      </c>
      <c r="J87" s="479" t="str">
        <f t="shared" si="1"/>
        <v>GJU-F-10</v>
      </c>
      <c r="K87" s="480" t="s">
        <v>2571</v>
      </c>
      <c r="L87" s="218" t="s">
        <v>2572</v>
      </c>
      <c r="M87" s="478" t="s">
        <v>9</v>
      </c>
      <c r="N87" s="477">
        <v>44166.0</v>
      </c>
      <c r="O87" s="478" t="s">
        <v>19</v>
      </c>
      <c r="P87" s="218" t="s">
        <v>2573</v>
      </c>
      <c r="Q87" s="218" t="s">
        <v>2574</v>
      </c>
      <c r="R87" s="489" t="s">
        <v>1127</v>
      </c>
      <c r="S87" s="479" t="s">
        <v>2346</v>
      </c>
      <c r="T87" s="218" t="s">
        <v>874</v>
      </c>
      <c r="U87" s="218"/>
      <c r="V87" s="218"/>
      <c r="W87" s="218"/>
      <c r="X87" s="218"/>
      <c r="Y87" s="218"/>
      <c r="Z87" s="218"/>
    </row>
    <row r="88" ht="15.75" customHeight="1">
      <c r="A88" s="107">
        <v>45029.0</v>
      </c>
      <c r="B88" s="94" t="s">
        <v>40</v>
      </c>
      <c r="C88" s="94" t="s">
        <v>70</v>
      </c>
      <c r="D88" s="487" t="s">
        <v>2575</v>
      </c>
      <c r="E88" s="94" t="str">
        <f>IFERROR(VLOOKUP(B88,'Guia Procesos'!$B$3:$D$23,3,0)," ")</f>
        <v>Transversal</v>
      </c>
      <c r="F88" s="94" t="str">
        <f>IFERROR(VLOOKUP(B88,'Guia Procesos'!$B$3:$C$22,2,0)," ")</f>
        <v>GJU</v>
      </c>
      <c r="G88" s="94" t="str">
        <f>IFERROR(VLOOKUP(C88,'Guia Procesos'!$B$27:$C$50,2,0)," ")</f>
        <v>F</v>
      </c>
      <c r="H88" s="127">
        <v>17.0</v>
      </c>
      <c r="I88" s="99">
        <v>3.0</v>
      </c>
      <c r="J88" s="99" t="str">
        <f t="shared" si="1"/>
        <v>GJU-F-17</v>
      </c>
      <c r="K88" s="99" t="s">
        <v>2576</v>
      </c>
      <c r="L88" s="99" t="s">
        <v>2577</v>
      </c>
      <c r="M88" s="94" t="s">
        <v>9</v>
      </c>
      <c r="N88" s="100">
        <v>45035.0</v>
      </c>
      <c r="O88" s="94" t="s">
        <v>10</v>
      </c>
      <c r="P88" s="99" t="s">
        <v>1033</v>
      </c>
      <c r="Q88" s="132" t="s">
        <v>2524</v>
      </c>
      <c r="R88" s="111" t="s">
        <v>1127</v>
      </c>
      <c r="S88" s="99" t="s">
        <v>2346</v>
      </c>
      <c r="T88" s="94"/>
      <c r="U88" s="94"/>
      <c r="V88" s="94"/>
      <c r="W88" s="94"/>
      <c r="X88" s="94"/>
      <c r="Y88" s="94"/>
      <c r="Z88" s="94"/>
    </row>
    <row r="89" ht="15.75" customHeight="1">
      <c r="A89" s="484">
        <v>43761.0</v>
      </c>
      <c r="B89" s="478" t="s">
        <v>40</v>
      </c>
      <c r="C89" s="478" t="s">
        <v>70</v>
      </c>
      <c r="D89" s="475" t="s">
        <v>2578</v>
      </c>
      <c r="E89" s="478" t="str">
        <f>IFERROR(VLOOKUP(B89,'Guia Procesos'!$B$3:$D$23,3,0)," ")</f>
        <v>Transversal</v>
      </c>
      <c r="F89" s="478" t="s">
        <v>41</v>
      </c>
      <c r="G89" s="218" t="s">
        <v>71</v>
      </c>
      <c r="H89" s="218">
        <v>19.0</v>
      </c>
      <c r="I89" s="218">
        <v>3.0</v>
      </c>
      <c r="J89" s="479" t="str">
        <f t="shared" si="1"/>
        <v>GJU-F-19</v>
      </c>
      <c r="K89" s="480" t="s">
        <v>2579</v>
      </c>
      <c r="L89" s="218" t="s">
        <v>2580</v>
      </c>
      <c r="M89" s="478" t="s">
        <v>9</v>
      </c>
      <c r="N89" s="484">
        <v>43761.0</v>
      </c>
      <c r="O89" s="478" t="s">
        <v>19</v>
      </c>
      <c r="P89" s="218" t="s">
        <v>2507</v>
      </c>
      <c r="Q89" s="218" t="s">
        <v>2581</v>
      </c>
      <c r="R89" s="489" t="s">
        <v>1127</v>
      </c>
      <c r="S89" s="479" t="s">
        <v>2346</v>
      </c>
      <c r="T89" s="218" t="s">
        <v>874</v>
      </c>
      <c r="U89" s="218"/>
      <c r="V89" s="218"/>
      <c r="W89" s="218"/>
      <c r="X89" s="218"/>
      <c r="Y89" s="218"/>
      <c r="Z89" s="218"/>
    </row>
    <row r="90" ht="15.75" customHeight="1">
      <c r="A90" s="484">
        <v>44865.0</v>
      </c>
      <c r="B90" s="478" t="s">
        <v>40</v>
      </c>
      <c r="C90" s="478" t="s">
        <v>70</v>
      </c>
      <c r="D90" s="475" t="s">
        <v>2582</v>
      </c>
      <c r="E90" s="478" t="str">
        <f>IFERROR(VLOOKUP(B90,'Guia Procesos'!$B$3:$D$23,3,0)," ")</f>
        <v>Transversal</v>
      </c>
      <c r="F90" s="478" t="s">
        <v>41</v>
      </c>
      <c r="G90" s="218" t="s">
        <v>71</v>
      </c>
      <c r="H90" s="218">
        <v>33.0</v>
      </c>
      <c r="I90" s="218">
        <v>3.0</v>
      </c>
      <c r="J90" s="479" t="str">
        <f t="shared" si="1"/>
        <v>GJU-F-33</v>
      </c>
      <c r="K90" s="480" t="s">
        <v>2583</v>
      </c>
      <c r="L90" s="244" t="s">
        <v>139</v>
      </c>
      <c r="M90" s="478" t="s">
        <v>9</v>
      </c>
      <c r="N90" s="484">
        <v>44865.0</v>
      </c>
      <c r="O90" s="478" t="s">
        <v>10</v>
      </c>
      <c r="P90" s="218" t="s">
        <v>2507</v>
      </c>
      <c r="Q90" s="352" t="s">
        <v>2524</v>
      </c>
      <c r="R90" s="489" t="s">
        <v>1127</v>
      </c>
      <c r="S90" s="479" t="s">
        <v>2346</v>
      </c>
      <c r="T90" s="218" t="s">
        <v>874</v>
      </c>
      <c r="U90" s="218"/>
      <c r="V90" s="218"/>
      <c r="W90" s="218"/>
      <c r="X90" s="218"/>
      <c r="Y90" s="218"/>
      <c r="Z90" s="218"/>
    </row>
    <row r="91" ht="15.75" customHeight="1">
      <c r="A91" s="477">
        <v>44056.0</v>
      </c>
      <c r="B91" s="478" t="s">
        <v>40</v>
      </c>
      <c r="C91" s="478" t="s">
        <v>70</v>
      </c>
      <c r="D91" s="475" t="s">
        <v>2584</v>
      </c>
      <c r="E91" s="478" t="str">
        <f>IFERROR(VLOOKUP(B91,'Guia Procesos'!$B$3:$D$23,3,0)," ")</f>
        <v>Transversal</v>
      </c>
      <c r="F91" s="478" t="s">
        <v>41</v>
      </c>
      <c r="G91" s="218" t="s">
        <v>71</v>
      </c>
      <c r="H91" s="218">
        <v>35.0</v>
      </c>
      <c r="I91" s="218">
        <v>3.0</v>
      </c>
      <c r="J91" s="479" t="str">
        <f t="shared" si="1"/>
        <v>GJU-F-35</v>
      </c>
      <c r="K91" s="480" t="s">
        <v>2585</v>
      </c>
      <c r="L91" s="218" t="s">
        <v>2586</v>
      </c>
      <c r="M91" s="478" t="s">
        <v>9</v>
      </c>
      <c r="N91" s="477">
        <v>44056.0</v>
      </c>
      <c r="O91" s="478" t="s">
        <v>19</v>
      </c>
      <c r="P91" s="218" t="s">
        <v>2573</v>
      </c>
      <c r="Q91" s="218" t="s">
        <v>2587</v>
      </c>
      <c r="R91" s="489" t="s">
        <v>1127</v>
      </c>
      <c r="S91" s="479" t="s">
        <v>2346</v>
      </c>
      <c r="T91" s="218" t="s">
        <v>874</v>
      </c>
      <c r="U91" s="218"/>
      <c r="V91" s="218"/>
      <c r="W91" s="218"/>
      <c r="X91" s="218"/>
      <c r="Y91" s="218"/>
      <c r="Z91" s="218"/>
    </row>
    <row r="92" ht="15.75" customHeight="1">
      <c r="A92" s="491">
        <v>45447.0</v>
      </c>
      <c r="B92" s="139" t="s">
        <v>40</v>
      </c>
      <c r="C92" s="103" t="s">
        <v>70</v>
      </c>
      <c r="D92" s="475" t="s">
        <v>2535</v>
      </c>
      <c r="E92" s="139" t="str">
        <f>IFERROR(VLOOKUP(B92,'Guia Procesos'!$B$3:$D$23,3,0)," ")</f>
        <v>Transversal</v>
      </c>
      <c r="F92" s="139" t="s">
        <v>41</v>
      </c>
      <c r="G92" s="92" t="s">
        <v>71</v>
      </c>
      <c r="H92" s="92">
        <v>48.0</v>
      </c>
      <c r="I92" s="132">
        <v>3.0</v>
      </c>
      <c r="J92" s="99" t="str">
        <f t="shared" si="1"/>
        <v>GJU-F-48</v>
      </c>
      <c r="K92" s="109" t="s">
        <v>2588</v>
      </c>
      <c r="L92" s="103" t="s">
        <v>139</v>
      </c>
      <c r="M92" s="103" t="s">
        <v>9</v>
      </c>
      <c r="N92" s="491">
        <v>45447.0</v>
      </c>
      <c r="O92" s="103" t="s">
        <v>19</v>
      </c>
      <c r="P92" s="92"/>
      <c r="Q92" s="132" t="s">
        <v>2524</v>
      </c>
      <c r="R92" s="111" t="s">
        <v>1127</v>
      </c>
      <c r="S92" s="99" t="s">
        <v>2346</v>
      </c>
      <c r="T92" s="92"/>
      <c r="U92" s="92"/>
      <c r="V92" s="92"/>
      <c r="W92" s="92"/>
      <c r="X92" s="92"/>
      <c r="Y92" s="92"/>
      <c r="Z92" s="92"/>
    </row>
    <row r="93" ht="15.75" customHeight="1">
      <c r="A93" s="477">
        <v>44166.0</v>
      </c>
      <c r="B93" s="478" t="s">
        <v>40</v>
      </c>
      <c r="C93" s="478" t="s">
        <v>70</v>
      </c>
      <c r="D93" s="475" t="s">
        <v>2589</v>
      </c>
      <c r="E93" s="478" t="str">
        <f>IFERROR(VLOOKUP(B93,'Guia Procesos'!$B$3:$D$23,3,0)," ")</f>
        <v>Transversal</v>
      </c>
      <c r="F93" s="478" t="s">
        <v>41</v>
      </c>
      <c r="G93" s="218" t="s">
        <v>71</v>
      </c>
      <c r="H93" s="218">
        <v>60.0</v>
      </c>
      <c r="I93" s="218">
        <v>3.0</v>
      </c>
      <c r="J93" s="479" t="str">
        <f t="shared" si="1"/>
        <v>GJU-F-60</v>
      </c>
      <c r="K93" s="480" t="s">
        <v>2590</v>
      </c>
      <c r="L93" s="218" t="s">
        <v>2591</v>
      </c>
      <c r="M93" s="478" t="s">
        <v>9</v>
      </c>
      <c r="N93" s="477">
        <v>44166.0</v>
      </c>
      <c r="O93" s="478" t="s">
        <v>19</v>
      </c>
      <c r="P93" s="218" t="s">
        <v>2573</v>
      </c>
      <c r="Q93" s="218" t="s">
        <v>2592</v>
      </c>
      <c r="R93" s="489" t="s">
        <v>1127</v>
      </c>
      <c r="S93" s="479" t="s">
        <v>2346</v>
      </c>
      <c r="T93" s="218" t="s">
        <v>874</v>
      </c>
      <c r="U93" s="218"/>
      <c r="V93" s="218"/>
      <c r="W93" s="218"/>
      <c r="X93" s="218"/>
      <c r="Y93" s="218"/>
      <c r="Z93" s="218"/>
    </row>
    <row r="94" ht="15.75" customHeight="1">
      <c r="A94" s="477">
        <v>44166.0</v>
      </c>
      <c r="B94" s="478" t="s">
        <v>40</v>
      </c>
      <c r="C94" s="478" t="s">
        <v>70</v>
      </c>
      <c r="D94" s="475" t="s">
        <v>2593</v>
      </c>
      <c r="E94" s="478" t="str">
        <f>IFERROR(VLOOKUP(B94,'Guia Procesos'!$B$3:$D$23,3,0)," ")</f>
        <v>Transversal</v>
      </c>
      <c r="F94" s="478" t="s">
        <v>41</v>
      </c>
      <c r="G94" s="218" t="s">
        <v>71</v>
      </c>
      <c r="H94" s="218">
        <v>60.0</v>
      </c>
      <c r="I94" s="218">
        <v>3.0</v>
      </c>
      <c r="J94" s="479" t="str">
        <f t="shared" si="1"/>
        <v>GJU-F-60</v>
      </c>
      <c r="K94" s="480" t="s">
        <v>2590</v>
      </c>
      <c r="L94" s="218" t="s">
        <v>2591</v>
      </c>
      <c r="M94" s="244" t="s">
        <v>14</v>
      </c>
      <c r="N94" s="477">
        <v>44166.0</v>
      </c>
      <c r="O94" s="478" t="s">
        <v>19</v>
      </c>
      <c r="P94" s="218" t="s">
        <v>2507</v>
      </c>
      <c r="Q94" s="218" t="s">
        <v>2592</v>
      </c>
      <c r="R94" s="481" t="s">
        <v>1127</v>
      </c>
      <c r="S94" s="479" t="s">
        <v>2346</v>
      </c>
      <c r="T94" s="218" t="s">
        <v>874</v>
      </c>
      <c r="U94" s="218"/>
      <c r="V94" s="218"/>
      <c r="W94" s="218"/>
      <c r="X94" s="218"/>
      <c r="Y94" s="218"/>
      <c r="Z94" s="218"/>
    </row>
    <row r="95" ht="15.75" customHeight="1">
      <c r="A95" s="477">
        <v>45035.0</v>
      </c>
      <c r="B95" s="478" t="s">
        <v>40</v>
      </c>
      <c r="C95" s="478" t="s">
        <v>70</v>
      </c>
      <c r="D95" s="475" t="s">
        <v>2594</v>
      </c>
      <c r="E95" s="478" t="str">
        <f>IFERROR(VLOOKUP(B95,'Guia Procesos'!$B$3:$D$23,3,0)," ")</f>
        <v>Transversal</v>
      </c>
      <c r="F95" s="478" t="s">
        <v>41</v>
      </c>
      <c r="G95" s="218" t="s">
        <v>71</v>
      </c>
      <c r="H95" s="218">
        <v>68.0</v>
      </c>
      <c r="I95" s="218">
        <v>3.0</v>
      </c>
      <c r="J95" s="479" t="str">
        <f t="shared" si="1"/>
        <v>GJU-F-68</v>
      </c>
      <c r="K95" s="480" t="s">
        <v>2595</v>
      </c>
      <c r="L95" s="244" t="s">
        <v>139</v>
      </c>
      <c r="M95" s="478" t="s">
        <v>9</v>
      </c>
      <c r="N95" s="477">
        <v>45035.0</v>
      </c>
      <c r="O95" s="478" t="s">
        <v>10</v>
      </c>
      <c r="P95" s="218" t="s">
        <v>2507</v>
      </c>
      <c r="Q95" s="352" t="s">
        <v>2524</v>
      </c>
      <c r="R95" s="489" t="s">
        <v>1127</v>
      </c>
      <c r="S95" s="479" t="s">
        <v>2346</v>
      </c>
      <c r="T95" s="218" t="s">
        <v>874</v>
      </c>
      <c r="U95" s="218"/>
      <c r="V95" s="218"/>
      <c r="W95" s="218"/>
      <c r="X95" s="218"/>
      <c r="Y95" s="218"/>
      <c r="Z95" s="218"/>
    </row>
    <row r="96" ht="15.75" customHeight="1">
      <c r="A96" s="486">
        <v>45308.0</v>
      </c>
      <c r="B96" s="478" t="s">
        <v>40</v>
      </c>
      <c r="C96" s="244" t="s">
        <v>70</v>
      </c>
      <c r="D96" s="475" t="s">
        <v>2596</v>
      </c>
      <c r="E96" s="478" t="str">
        <f>IFERROR(VLOOKUP(B96,'Guia Procesos'!$B$3:$D$23,3,0)," ")</f>
        <v>Transversal</v>
      </c>
      <c r="F96" s="478" t="s">
        <v>41</v>
      </c>
      <c r="G96" s="352" t="s">
        <v>71</v>
      </c>
      <c r="H96" s="352">
        <v>69.0</v>
      </c>
      <c r="I96" s="352">
        <v>3.0</v>
      </c>
      <c r="J96" s="479" t="str">
        <f t="shared" si="1"/>
        <v>GJU-F-69</v>
      </c>
      <c r="K96" s="480" t="s">
        <v>2597</v>
      </c>
      <c r="L96" s="244" t="s">
        <v>139</v>
      </c>
      <c r="M96" s="478" t="s">
        <v>9</v>
      </c>
      <c r="N96" s="486">
        <v>45308.0</v>
      </c>
      <c r="O96" s="478" t="s">
        <v>19</v>
      </c>
      <c r="P96" s="352" t="s">
        <v>2507</v>
      </c>
      <c r="Q96" s="352" t="s">
        <v>2524</v>
      </c>
      <c r="R96" s="489" t="s">
        <v>1127</v>
      </c>
      <c r="S96" s="479" t="s">
        <v>2346</v>
      </c>
      <c r="T96" s="218" t="s">
        <v>874</v>
      </c>
      <c r="U96" s="218"/>
      <c r="V96" s="218"/>
      <c r="W96" s="218"/>
      <c r="X96" s="218"/>
      <c r="Y96" s="218"/>
      <c r="Z96" s="218"/>
    </row>
    <row r="97" ht="15.75" customHeight="1">
      <c r="A97" s="477">
        <v>45308.0</v>
      </c>
      <c r="B97" s="164" t="s">
        <v>40</v>
      </c>
      <c r="C97" s="164" t="s">
        <v>70</v>
      </c>
      <c r="D97" s="475" t="s">
        <v>2598</v>
      </c>
      <c r="E97" s="164" t="str">
        <f>IFERROR(VLOOKUP(B97,'Guia Procesos'!$B$3:$D$23,3,0)," ")</f>
        <v>Transversal</v>
      </c>
      <c r="F97" s="164" t="s">
        <v>41</v>
      </c>
      <c r="G97" s="480" t="s">
        <v>71</v>
      </c>
      <c r="H97" s="480">
        <v>70.0</v>
      </c>
      <c r="I97" s="480">
        <v>3.0</v>
      </c>
      <c r="J97" s="479" t="str">
        <f t="shared" si="1"/>
        <v>GJU-F-70</v>
      </c>
      <c r="K97" s="480" t="s">
        <v>2599</v>
      </c>
      <c r="L97" s="244" t="s">
        <v>139</v>
      </c>
      <c r="M97" s="164" t="s">
        <v>9</v>
      </c>
      <c r="N97" s="477">
        <v>45308.0</v>
      </c>
      <c r="O97" s="164" t="s">
        <v>10</v>
      </c>
      <c r="P97" s="480" t="s">
        <v>2507</v>
      </c>
      <c r="Q97" s="352" t="s">
        <v>2524</v>
      </c>
      <c r="R97" s="489" t="s">
        <v>1127</v>
      </c>
      <c r="S97" s="479" t="s">
        <v>2346</v>
      </c>
      <c r="T97" s="218" t="s">
        <v>874</v>
      </c>
      <c r="U97" s="218"/>
      <c r="V97" s="218"/>
      <c r="W97" s="218"/>
      <c r="X97" s="218"/>
      <c r="Y97" s="218"/>
      <c r="Z97" s="218"/>
    </row>
    <row r="98" ht="15.75" customHeight="1">
      <c r="A98" s="477">
        <v>45308.0</v>
      </c>
      <c r="B98" s="164" t="s">
        <v>40</v>
      </c>
      <c r="C98" s="164" t="s">
        <v>70</v>
      </c>
      <c r="D98" s="475" t="s">
        <v>2600</v>
      </c>
      <c r="E98" s="164" t="str">
        <f>IFERROR(VLOOKUP(B98,'Guia Procesos'!$B$3:$D$23,3,0)," ")</f>
        <v>Transversal</v>
      </c>
      <c r="F98" s="164" t="s">
        <v>41</v>
      </c>
      <c r="G98" s="480" t="s">
        <v>71</v>
      </c>
      <c r="H98" s="480">
        <v>71.0</v>
      </c>
      <c r="I98" s="480">
        <v>3.0</v>
      </c>
      <c r="J98" s="479" t="str">
        <f t="shared" si="1"/>
        <v>GJU-F-71</v>
      </c>
      <c r="K98" s="480" t="s">
        <v>2601</v>
      </c>
      <c r="L98" s="244" t="s">
        <v>139</v>
      </c>
      <c r="M98" s="164" t="s">
        <v>9</v>
      </c>
      <c r="N98" s="477">
        <v>45308.0</v>
      </c>
      <c r="O98" s="164" t="s">
        <v>10</v>
      </c>
      <c r="P98" s="480" t="s">
        <v>2507</v>
      </c>
      <c r="Q98" s="352" t="s">
        <v>2524</v>
      </c>
      <c r="R98" s="489" t="s">
        <v>1127</v>
      </c>
      <c r="S98" s="479" t="s">
        <v>2346</v>
      </c>
      <c r="T98" s="218" t="s">
        <v>874</v>
      </c>
      <c r="U98" s="218"/>
      <c r="V98" s="218"/>
      <c r="W98" s="218"/>
      <c r="X98" s="218"/>
      <c r="Y98" s="218"/>
      <c r="Z98" s="218"/>
    </row>
    <row r="99" ht="15.75" customHeight="1">
      <c r="A99" s="477">
        <v>45308.0</v>
      </c>
      <c r="B99" s="164" t="s">
        <v>40</v>
      </c>
      <c r="C99" s="164" t="s">
        <v>70</v>
      </c>
      <c r="D99" s="475" t="s">
        <v>2602</v>
      </c>
      <c r="E99" s="164" t="str">
        <f>IFERROR(VLOOKUP(B99,'Guia Procesos'!$B$3:$D$23,3,0)," ")</f>
        <v>Transversal</v>
      </c>
      <c r="F99" s="164" t="s">
        <v>41</v>
      </c>
      <c r="G99" s="480" t="s">
        <v>71</v>
      </c>
      <c r="H99" s="480">
        <v>78.0</v>
      </c>
      <c r="I99" s="480">
        <v>3.0</v>
      </c>
      <c r="J99" s="479" t="str">
        <f t="shared" si="1"/>
        <v>GJU-F-78</v>
      </c>
      <c r="K99" s="480" t="s">
        <v>2603</v>
      </c>
      <c r="L99" s="244" t="s">
        <v>139</v>
      </c>
      <c r="M99" s="164" t="s">
        <v>9</v>
      </c>
      <c r="N99" s="477">
        <v>45308.0</v>
      </c>
      <c r="O99" s="164" t="s">
        <v>10</v>
      </c>
      <c r="P99" s="480" t="s">
        <v>2507</v>
      </c>
      <c r="Q99" s="352" t="s">
        <v>2524</v>
      </c>
      <c r="R99" s="489" t="s">
        <v>1127</v>
      </c>
      <c r="S99" s="479" t="s">
        <v>2346</v>
      </c>
      <c r="T99" s="218" t="s">
        <v>874</v>
      </c>
      <c r="U99" s="218"/>
      <c r="V99" s="218"/>
      <c r="W99" s="218"/>
      <c r="X99" s="218"/>
      <c r="Y99" s="218"/>
      <c r="Z99" s="218"/>
    </row>
    <row r="100" ht="15.75" customHeight="1">
      <c r="A100" s="477">
        <v>45308.0</v>
      </c>
      <c r="B100" s="478" t="s">
        <v>40</v>
      </c>
      <c r="C100" s="478" t="s">
        <v>70</v>
      </c>
      <c r="D100" s="475" t="s">
        <v>2604</v>
      </c>
      <c r="E100" s="478" t="str">
        <f>IFERROR(VLOOKUP(B100,'Guia Procesos'!$B$3:$D$23,3,0)," ")</f>
        <v>Transversal</v>
      </c>
      <c r="F100" s="478" t="s">
        <v>41</v>
      </c>
      <c r="G100" s="218" t="s">
        <v>71</v>
      </c>
      <c r="H100" s="352">
        <v>94.0</v>
      </c>
      <c r="I100" s="218">
        <v>3.0</v>
      </c>
      <c r="J100" s="479" t="str">
        <f t="shared" si="1"/>
        <v>GJU-F-94</v>
      </c>
      <c r="K100" s="480" t="s">
        <v>2456</v>
      </c>
      <c r="L100" s="218" t="s">
        <v>2605</v>
      </c>
      <c r="M100" s="478" t="s">
        <v>9</v>
      </c>
      <c r="N100" s="477">
        <v>45308.0</v>
      </c>
      <c r="O100" s="478" t="s">
        <v>10</v>
      </c>
      <c r="P100" s="218" t="s">
        <v>2507</v>
      </c>
      <c r="Q100" s="218" t="s">
        <v>2450</v>
      </c>
      <c r="R100" s="489" t="s">
        <v>1127</v>
      </c>
      <c r="S100" s="479" t="s">
        <v>2346</v>
      </c>
      <c r="T100" s="218" t="s">
        <v>874</v>
      </c>
      <c r="U100" s="218"/>
      <c r="V100" s="218"/>
      <c r="W100" s="218"/>
      <c r="X100" s="218"/>
      <c r="Y100" s="218"/>
      <c r="Z100" s="218"/>
    </row>
    <row r="101" ht="15.75" customHeight="1">
      <c r="A101" s="107">
        <v>43623.0</v>
      </c>
      <c r="B101" s="94" t="s">
        <v>40</v>
      </c>
      <c r="C101" s="94" t="s">
        <v>78</v>
      </c>
      <c r="D101" s="487" t="s">
        <v>2606</v>
      </c>
      <c r="E101" s="94" t="str">
        <f>IFERROR(VLOOKUP(B101,'Guia Procesos'!$B$3:$D$23,3,0)," ")</f>
        <v>Transversal</v>
      </c>
      <c r="F101" s="103" t="s">
        <v>2460</v>
      </c>
      <c r="G101" s="103">
        <v>780.0</v>
      </c>
      <c r="H101" s="103" t="s">
        <v>139</v>
      </c>
      <c r="I101" s="99">
        <v>3.0</v>
      </c>
      <c r="J101" s="99" t="str">
        <f t="shared" si="1"/>
        <v>RESOLUCIÓN-780-N/A</v>
      </c>
      <c r="K101" s="94" t="s">
        <v>2461</v>
      </c>
      <c r="L101" s="103" t="s">
        <v>139</v>
      </c>
      <c r="M101" s="94" t="s">
        <v>9</v>
      </c>
      <c r="N101" s="107">
        <v>43623.0</v>
      </c>
      <c r="O101" s="103" t="s">
        <v>19</v>
      </c>
      <c r="P101" s="103" t="s">
        <v>2607</v>
      </c>
      <c r="Q101" s="99" t="s">
        <v>2608</v>
      </c>
      <c r="R101" s="111" t="s">
        <v>1127</v>
      </c>
      <c r="S101" s="99" t="s">
        <v>2346</v>
      </c>
      <c r="T101" s="92" t="s">
        <v>485</v>
      </c>
      <c r="U101" s="94"/>
      <c r="V101" s="94"/>
      <c r="W101" s="94"/>
      <c r="X101" s="94"/>
      <c r="Y101" s="94"/>
      <c r="Z101" s="94"/>
    </row>
    <row r="102" ht="15.75" customHeight="1">
      <c r="A102" s="474">
        <v>44574.0</v>
      </c>
      <c r="B102" s="139" t="s">
        <v>40</v>
      </c>
      <c r="C102" s="139" t="s">
        <v>104</v>
      </c>
      <c r="D102" s="475" t="s">
        <v>2609</v>
      </c>
      <c r="E102" s="139" t="str">
        <f>IFERROR(VLOOKUP(B102,'Guia Procesos'!$B$3:$D$23,3,0)," ")</f>
        <v>Transversal</v>
      </c>
      <c r="F102" s="139" t="s">
        <v>41</v>
      </c>
      <c r="G102" s="92" t="s">
        <v>83</v>
      </c>
      <c r="H102" s="92">
        <v>1.0</v>
      </c>
      <c r="I102" s="92">
        <v>3.0</v>
      </c>
      <c r="J102" s="99" t="str">
        <f t="shared" si="1"/>
        <v>GJU-MT-1</v>
      </c>
      <c r="K102" s="109" t="s">
        <v>2610</v>
      </c>
      <c r="L102" s="103" t="s">
        <v>139</v>
      </c>
      <c r="M102" s="139" t="s">
        <v>9</v>
      </c>
      <c r="N102" s="474">
        <v>44574.0</v>
      </c>
      <c r="O102" s="139" t="s">
        <v>10</v>
      </c>
      <c r="P102" s="92" t="s">
        <v>2507</v>
      </c>
      <c r="Q102" s="132" t="s">
        <v>2524</v>
      </c>
      <c r="R102" s="111" t="s">
        <v>1127</v>
      </c>
      <c r="S102" s="99" t="s">
        <v>2346</v>
      </c>
      <c r="T102" s="92" t="s">
        <v>485</v>
      </c>
      <c r="U102" s="92"/>
      <c r="V102" s="92"/>
      <c r="W102" s="92"/>
      <c r="X102" s="92"/>
      <c r="Y102" s="92"/>
      <c r="Z102" s="92"/>
    </row>
    <row r="103" ht="15.75" customHeight="1">
      <c r="A103" s="488">
        <v>44925.0</v>
      </c>
      <c r="B103" s="139" t="s">
        <v>40</v>
      </c>
      <c r="C103" s="139" t="s">
        <v>92</v>
      </c>
      <c r="D103" s="475" t="s">
        <v>2611</v>
      </c>
      <c r="E103" s="139" t="str">
        <f>IFERROR(VLOOKUP(B103,'Guia Procesos'!$B$3:$D$23,3,0)," ")</f>
        <v>Transversal</v>
      </c>
      <c r="F103" s="139" t="s">
        <v>41</v>
      </c>
      <c r="G103" s="92" t="s">
        <v>93</v>
      </c>
      <c r="H103" s="92">
        <v>1.0</v>
      </c>
      <c r="I103" s="92">
        <v>3.0</v>
      </c>
      <c r="J103" s="99" t="str">
        <f t="shared" si="1"/>
        <v>GJU-POL-1</v>
      </c>
      <c r="K103" s="109" t="s">
        <v>2612</v>
      </c>
      <c r="L103" s="103" t="s">
        <v>139</v>
      </c>
      <c r="M103" s="139" t="s">
        <v>9</v>
      </c>
      <c r="N103" s="488">
        <v>44925.0</v>
      </c>
      <c r="O103" s="139" t="s">
        <v>10</v>
      </c>
      <c r="P103" s="92" t="s">
        <v>2507</v>
      </c>
      <c r="Q103" s="132" t="s">
        <v>2524</v>
      </c>
      <c r="R103" s="111" t="s">
        <v>1127</v>
      </c>
      <c r="S103" s="99" t="s">
        <v>2346</v>
      </c>
      <c r="T103" s="92" t="s">
        <v>485</v>
      </c>
      <c r="U103" s="92"/>
      <c r="V103" s="92"/>
      <c r="W103" s="92"/>
      <c r="X103" s="92"/>
      <c r="Y103" s="92"/>
      <c r="Z103" s="92"/>
    </row>
    <row r="104" ht="15.75" customHeight="1">
      <c r="A104" s="477">
        <v>44634.0</v>
      </c>
      <c r="B104" s="478" t="s">
        <v>40</v>
      </c>
      <c r="C104" s="478" t="s">
        <v>70</v>
      </c>
      <c r="D104" s="475" t="s">
        <v>2613</v>
      </c>
      <c r="E104" s="478" t="str">
        <f>IFERROR(VLOOKUP(B104,'Guia Procesos'!$B$3:$D$23,3,0)," ")</f>
        <v>Transversal</v>
      </c>
      <c r="F104" s="478" t="s">
        <v>41</v>
      </c>
      <c r="G104" s="218" t="s">
        <v>71</v>
      </c>
      <c r="H104" s="218">
        <v>7.0</v>
      </c>
      <c r="I104" s="218">
        <v>4.0</v>
      </c>
      <c r="J104" s="479" t="str">
        <f t="shared" si="1"/>
        <v>GJU-F-7</v>
      </c>
      <c r="K104" s="480" t="s">
        <v>2614</v>
      </c>
      <c r="L104" s="244" t="s">
        <v>139</v>
      </c>
      <c r="M104" s="478" t="s">
        <v>9</v>
      </c>
      <c r="N104" s="477">
        <v>44634.0</v>
      </c>
      <c r="O104" s="478" t="s">
        <v>10</v>
      </c>
      <c r="P104" s="218" t="s">
        <v>2507</v>
      </c>
      <c r="Q104" s="352" t="s">
        <v>2524</v>
      </c>
      <c r="R104" s="489" t="s">
        <v>1127</v>
      </c>
      <c r="S104" s="479" t="s">
        <v>2346</v>
      </c>
      <c r="T104" s="218" t="s">
        <v>874</v>
      </c>
      <c r="U104" s="218"/>
      <c r="V104" s="218"/>
      <c r="W104" s="218"/>
      <c r="X104" s="218"/>
      <c r="Y104" s="218"/>
      <c r="Z104" s="218"/>
    </row>
    <row r="105" ht="15.75" customHeight="1">
      <c r="A105" s="477">
        <v>44166.0</v>
      </c>
      <c r="B105" s="478" t="s">
        <v>40</v>
      </c>
      <c r="C105" s="478" t="s">
        <v>70</v>
      </c>
      <c r="D105" s="475" t="s">
        <v>2615</v>
      </c>
      <c r="E105" s="478" t="str">
        <f>IFERROR(VLOOKUP(B105,'Guia Procesos'!$B$3:$D$23,3,0)," ")</f>
        <v>Transversal</v>
      </c>
      <c r="F105" s="478" t="s">
        <v>41</v>
      </c>
      <c r="G105" s="218" t="s">
        <v>71</v>
      </c>
      <c r="H105" s="218">
        <v>9.0</v>
      </c>
      <c r="I105" s="218">
        <v>4.0</v>
      </c>
      <c r="J105" s="479" t="str">
        <f t="shared" si="1"/>
        <v>GJU-F-9</v>
      </c>
      <c r="K105" s="240" t="s">
        <v>2616</v>
      </c>
      <c r="L105" s="218" t="s">
        <v>2617</v>
      </c>
      <c r="M105" s="478" t="s">
        <v>9</v>
      </c>
      <c r="N105" s="477">
        <v>44166.0</v>
      </c>
      <c r="O105" s="478" t="s">
        <v>19</v>
      </c>
      <c r="P105" s="218" t="s">
        <v>2573</v>
      </c>
      <c r="Q105" s="218" t="s">
        <v>2618</v>
      </c>
      <c r="R105" s="489" t="s">
        <v>1127</v>
      </c>
      <c r="S105" s="479" t="s">
        <v>2346</v>
      </c>
      <c r="T105" s="218" t="s">
        <v>874</v>
      </c>
      <c r="U105" s="218"/>
      <c r="V105" s="218"/>
      <c r="W105" s="218"/>
      <c r="X105" s="218"/>
      <c r="Y105" s="218"/>
      <c r="Z105" s="218"/>
    </row>
    <row r="106" ht="15.75" customHeight="1">
      <c r="A106" s="107">
        <v>44364.0</v>
      </c>
      <c r="B106" s="94" t="s">
        <v>40</v>
      </c>
      <c r="C106" s="94" t="s">
        <v>96</v>
      </c>
      <c r="D106" s="475" t="s">
        <v>2619</v>
      </c>
      <c r="E106" s="94" t="str">
        <f>IFERROR(VLOOKUP(B103,'Guia Procesos'!$B$3:$D$23,3,0)," ")</f>
        <v>Transversal</v>
      </c>
      <c r="F106" s="94" t="s">
        <v>41</v>
      </c>
      <c r="G106" s="109" t="s">
        <v>97</v>
      </c>
      <c r="H106" s="99">
        <v>2.0</v>
      </c>
      <c r="I106" s="109">
        <v>4.0</v>
      </c>
      <c r="J106" s="99" t="str">
        <f t="shared" si="1"/>
        <v>GJU-PD-2</v>
      </c>
      <c r="K106" s="99"/>
      <c r="L106" s="103" t="s">
        <v>139</v>
      </c>
      <c r="M106" s="94" t="s">
        <v>14</v>
      </c>
      <c r="N106" s="104">
        <v>44364.0</v>
      </c>
      <c r="O106" s="94" t="s">
        <v>15</v>
      </c>
      <c r="P106" s="109" t="s">
        <v>2620</v>
      </c>
      <c r="Q106" s="132" t="s">
        <v>2524</v>
      </c>
      <c r="R106" s="130" t="s">
        <v>1006</v>
      </c>
      <c r="S106" s="99" t="s">
        <v>2346</v>
      </c>
      <c r="T106" s="92" t="s">
        <v>485</v>
      </c>
      <c r="U106" s="92"/>
      <c r="V106" s="92"/>
      <c r="W106" s="92"/>
      <c r="X106" s="92"/>
      <c r="Y106" s="92"/>
      <c r="Z106" s="92"/>
    </row>
    <row r="107" ht="15.75" customHeight="1">
      <c r="A107" s="107">
        <v>44320.0</v>
      </c>
      <c r="B107" s="94" t="s">
        <v>40</v>
      </c>
      <c r="C107" s="94" t="s">
        <v>96</v>
      </c>
      <c r="D107" s="475" t="s">
        <v>2621</v>
      </c>
      <c r="E107" s="94" t="str">
        <f>IFERROR(VLOOKUP(B104,'Guia Procesos'!$B$3:$D$23,3,0)," ")</f>
        <v>Transversal</v>
      </c>
      <c r="F107" s="94" t="s">
        <v>41</v>
      </c>
      <c r="G107" s="109" t="s">
        <v>97</v>
      </c>
      <c r="H107" s="99">
        <v>11.0</v>
      </c>
      <c r="I107" s="109">
        <v>4.0</v>
      </c>
      <c r="J107" s="99" t="str">
        <f t="shared" si="1"/>
        <v>GJU-PD-11</v>
      </c>
      <c r="K107" s="99"/>
      <c r="L107" s="103" t="s">
        <v>139</v>
      </c>
      <c r="M107" s="94" t="s">
        <v>14</v>
      </c>
      <c r="N107" s="104">
        <v>44320.0</v>
      </c>
      <c r="O107" s="94" t="s">
        <v>15</v>
      </c>
      <c r="P107" s="109" t="s">
        <v>2620</v>
      </c>
      <c r="Q107" s="132" t="s">
        <v>2524</v>
      </c>
      <c r="R107" s="130" t="s">
        <v>1006</v>
      </c>
      <c r="S107" s="99" t="s">
        <v>2346</v>
      </c>
      <c r="T107" s="92" t="s">
        <v>485</v>
      </c>
      <c r="U107" s="92"/>
      <c r="V107" s="92"/>
      <c r="W107" s="92"/>
      <c r="X107" s="92"/>
      <c r="Y107" s="92"/>
      <c r="Z107" s="92"/>
    </row>
    <row r="108" ht="15.75" customHeight="1">
      <c r="A108" s="107">
        <v>44316.0</v>
      </c>
      <c r="B108" s="94" t="s">
        <v>40</v>
      </c>
      <c r="C108" s="94" t="s">
        <v>96</v>
      </c>
      <c r="D108" s="475" t="s">
        <v>2622</v>
      </c>
      <c r="E108" s="94" t="str">
        <f>IFERROR(VLOOKUP(B105,'Guia Procesos'!$B$3:$D$23,3,0)," ")</f>
        <v>Transversal</v>
      </c>
      <c r="F108" s="94" t="s">
        <v>41</v>
      </c>
      <c r="G108" s="109" t="s">
        <v>97</v>
      </c>
      <c r="H108" s="99">
        <v>8.0</v>
      </c>
      <c r="I108" s="109">
        <v>4.0</v>
      </c>
      <c r="J108" s="99" t="str">
        <f t="shared" si="1"/>
        <v>GJU-PD-8</v>
      </c>
      <c r="K108" s="99"/>
      <c r="L108" s="103" t="s">
        <v>139</v>
      </c>
      <c r="M108" s="94" t="s">
        <v>14</v>
      </c>
      <c r="N108" s="104">
        <v>44316.0</v>
      </c>
      <c r="O108" s="94" t="s">
        <v>15</v>
      </c>
      <c r="P108" s="109" t="s">
        <v>2620</v>
      </c>
      <c r="Q108" s="132" t="s">
        <v>2524</v>
      </c>
      <c r="R108" s="130" t="s">
        <v>1006</v>
      </c>
      <c r="S108" s="99" t="s">
        <v>2346</v>
      </c>
      <c r="T108" s="92" t="s">
        <v>485</v>
      </c>
      <c r="U108" s="92"/>
      <c r="V108" s="92"/>
      <c r="W108" s="92"/>
      <c r="X108" s="92"/>
      <c r="Y108" s="92"/>
      <c r="Z108" s="92"/>
    </row>
    <row r="109" ht="15.75" customHeight="1">
      <c r="A109" s="107">
        <v>44510.0</v>
      </c>
      <c r="B109" s="94" t="s">
        <v>40</v>
      </c>
      <c r="C109" s="94" t="s">
        <v>96</v>
      </c>
      <c r="D109" s="475" t="s">
        <v>2623</v>
      </c>
      <c r="E109" s="94" t="str">
        <f>IFERROR(VLOOKUP(B106,'Guia Procesos'!$B$3:$D$23,3,0)," ")</f>
        <v>Transversal</v>
      </c>
      <c r="F109" s="94" t="s">
        <v>41</v>
      </c>
      <c r="G109" s="109" t="s">
        <v>97</v>
      </c>
      <c r="H109" s="127">
        <v>10.0</v>
      </c>
      <c r="I109" s="122">
        <v>4.0</v>
      </c>
      <c r="J109" s="99" t="str">
        <f t="shared" si="1"/>
        <v>GJU-PD-10</v>
      </c>
      <c r="K109" s="99" t="s">
        <v>2624</v>
      </c>
      <c r="L109" s="103" t="s">
        <v>139</v>
      </c>
      <c r="M109" s="94" t="s">
        <v>9</v>
      </c>
      <c r="N109" s="104">
        <v>44510.0</v>
      </c>
      <c r="O109" s="100" t="s">
        <v>15</v>
      </c>
      <c r="P109" s="109" t="s">
        <v>2620</v>
      </c>
      <c r="Q109" s="132" t="s">
        <v>2524</v>
      </c>
      <c r="R109" s="111" t="s">
        <v>1127</v>
      </c>
      <c r="S109" s="99" t="s">
        <v>2346</v>
      </c>
      <c r="T109" s="92" t="s">
        <v>485</v>
      </c>
      <c r="U109" s="109"/>
      <c r="V109" s="109"/>
      <c r="W109" s="109"/>
      <c r="X109" s="109"/>
      <c r="Y109" s="109"/>
      <c r="Z109" s="109"/>
    </row>
    <row r="110" ht="15.75" customHeight="1">
      <c r="A110" s="107">
        <v>44474.0</v>
      </c>
      <c r="B110" s="94" t="s">
        <v>40</v>
      </c>
      <c r="C110" s="94" t="s">
        <v>96</v>
      </c>
      <c r="D110" s="475" t="s">
        <v>2625</v>
      </c>
      <c r="E110" s="94" t="str">
        <f>IFERROR(VLOOKUP(B107,'Guia Procesos'!$B$3:$D$23,3,0)," ")</f>
        <v>Transversal</v>
      </c>
      <c r="F110" s="94" t="s">
        <v>41</v>
      </c>
      <c r="G110" s="109" t="s">
        <v>97</v>
      </c>
      <c r="H110" s="99">
        <v>4.0</v>
      </c>
      <c r="I110" s="122">
        <v>4.0</v>
      </c>
      <c r="J110" s="99" t="str">
        <f t="shared" si="1"/>
        <v>GJU-PD-4</v>
      </c>
      <c r="K110" s="99" t="s">
        <v>2626</v>
      </c>
      <c r="L110" s="103" t="s">
        <v>139</v>
      </c>
      <c r="M110" s="94" t="s">
        <v>9</v>
      </c>
      <c r="N110" s="104">
        <v>45272.0</v>
      </c>
      <c r="O110" s="100" t="s">
        <v>15</v>
      </c>
      <c r="P110" s="109" t="s">
        <v>2627</v>
      </c>
      <c r="Q110" s="132" t="s">
        <v>2524</v>
      </c>
      <c r="R110" s="111" t="s">
        <v>1127</v>
      </c>
      <c r="S110" s="99" t="s">
        <v>2346</v>
      </c>
      <c r="T110" s="92" t="s">
        <v>485</v>
      </c>
      <c r="U110" s="109"/>
      <c r="V110" s="109"/>
      <c r="W110" s="109"/>
      <c r="X110" s="109"/>
      <c r="Y110" s="109"/>
      <c r="Z110" s="109"/>
    </row>
    <row r="111" ht="15.75" customHeight="1">
      <c r="A111" s="488">
        <v>44195.0</v>
      </c>
      <c r="B111" s="139" t="s">
        <v>40</v>
      </c>
      <c r="C111" s="139" t="s">
        <v>70</v>
      </c>
      <c r="D111" s="475" t="s">
        <v>2628</v>
      </c>
      <c r="E111" s="139" t="str">
        <f>IFERROR(VLOOKUP(B111,'Guia Procesos'!$B$3:$D$23,3,0)," ")</f>
        <v>Transversal</v>
      </c>
      <c r="F111" s="139" t="s">
        <v>41</v>
      </c>
      <c r="G111" s="92" t="s">
        <v>71</v>
      </c>
      <c r="H111" s="132">
        <v>96.0</v>
      </c>
      <c r="I111" s="92">
        <v>4.0</v>
      </c>
      <c r="J111" s="99" t="str">
        <f t="shared" si="1"/>
        <v>GJU-F-96</v>
      </c>
      <c r="K111" s="99" t="s">
        <v>2629</v>
      </c>
      <c r="L111" s="92" t="s">
        <v>2630</v>
      </c>
      <c r="M111" s="139" t="s">
        <v>9</v>
      </c>
      <c r="N111" s="488">
        <v>44195.0</v>
      </c>
      <c r="O111" s="139" t="s">
        <v>10</v>
      </c>
      <c r="P111" s="92" t="s">
        <v>2507</v>
      </c>
      <c r="Q111" s="132" t="s">
        <v>2524</v>
      </c>
      <c r="R111" s="111" t="s">
        <v>1127</v>
      </c>
      <c r="S111" s="99" t="s">
        <v>2346</v>
      </c>
      <c r="T111" s="92"/>
      <c r="U111" s="92"/>
      <c r="V111" s="92"/>
      <c r="W111" s="92"/>
      <c r="X111" s="92"/>
      <c r="Y111" s="92"/>
      <c r="Z111" s="92"/>
    </row>
    <row r="112" ht="15.75" customHeight="1">
      <c r="A112" s="477">
        <v>41640.0</v>
      </c>
      <c r="B112" s="478" t="s">
        <v>40</v>
      </c>
      <c r="C112" s="478" t="s">
        <v>70</v>
      </c>
      <c r="D112" s="475" t="s">
        <v>2631</v>
      </c>
      <c r="E112" s="478" t="str">
        <f>IFERROR(VLOOKUP(B112,'Guia Procesos'!$B$3:$D$23,3,0)," ")</f>
        <v>Transversal</v>
      </c>
      <c r="F112" s="478" t="s">
        <v>41</v>
      </c>
      <c r="G112" s="218" t="s">
        <v>71</v>
      </c>
      <c r="H112" s="352">
        <v>100.0</v>
      </c>
      <c r="I112" s="218">
        <v>4.0</v>
      </c>
      <c r="J112" s="479" t="str">
        <f t="shared" si="1"/>
        <v>GJU-F-100</v>
      </c>
      <c r="K112" s="240" t="s">
        <v>2632</v>
      </c>
      <c r="L112" s="244" t="s">
        <v>139</v>
      </c>
      <c r="M112" s="478" t="s">
        <v>9</v>
      </c>
      <c r="N112" s="477">
        <v>41640.0</v>
      </c>
      <c r="O112" s="478" t="s">
        <v>19</v>
      </c>
      <c r="P112" s="218" t="s">
        <v>2507</v>
      </c>
      <c r="Q112" s="218" t="s">
        <v>2633</v>
      </c>
      <c r="R112" s="489" t="s">
        <v>1127</v>
      </c>
      <c r="S112" s="479" t="s">
        <v>2346</v>
      </c>
      <c r="T112" s="218" t="s">
        <v>874</v>
      </c>
      <c r="U112" s="218"/>
      <c r="V112" s="218"/>
      <c r="W112" s="218"/>
      <c r="X112" s="218"/>
      <c r="Y112" s="218"/>
      <c r="Z112" s="218"/>
    </row>
    <row r="113" ht="15.75" customHeight="1">
      <c r="A113" s="107">
        <v>45042.0</v>
      </c>
      <c r="B113" s="94" t="s">
        <v>40</v>
      </c>
      <c r="C113" s="94" t="s">
        <v>84</v>
      </c>
      <c r="D113" s="487" t="s">
        <v>541</v>
      </c>
      <c r="E113" s="94" t="str">
        <f>IFERROR(VLOOKUP(B113,'Guia Procesos'!$B$3:$D$23,3,0)," ")</f>
        <v>Transversal</v>
      </c>
      <c r="F113" s="94" t="s">
        <v>12</v>
      </c>
      <c r="G113" s="94" t="str">
        <f>IFERROR(VLOOKUP(C113,'Guia Procesos'!$B$27:$C$50,2,0)," ")</f>
        <v>MR</v>
      </c>
      <c r="H113" s="127" t="s">
        <v>600</v>
      </c>
      <c r="I113" s="99">
        <v>5.0</v>
      </c>
      <c r="J113" s="99" t="str">
        <f t="shared" si="1"/>
        <v>GMC-MR-2</v>
      </c>
      <c r="K113" s="99"/>
      <c r="L113" s="103" t="s">
        <v>139</v>
      </c>
      <c r="M113" s="94" t="s">
        <v>14</v>
      </c>
      <c r="N113" s="100">
        <v>45106.0</v>
      </c>
      <c r="O113" s="94" t="s">
        <v>19</v>
      </c>
      <c r="P113" s="99" t="s">
        <v>375</v>
      </c>
      <c r="Q113" s="99" t="s">
        <v>2634</v>
      </c>
      <c r="R113" s="130" t="s">
        <v>1006</v>
      </c>
      <c r="S113" s="99" t="s">
        <v>2346</v>
      </c>
      <c r="T113" s="94"/>
      <c r="U113" s="94"/>
      <c r="V113" s="94"/>
      <c r="W113" s="94"/>
      <c r="X113" s="94"/>
      <c r="Y113" s="94"/>
      <c r="Z113" s="94"/>
    </row>
    <row r="114" ht="15.75" customHeight="1">
      <c r="A114" s="484">
        <v>45272.0</v>
      </c>
      <c r="B114" s="164" t="s">
        <v>40</v>
      </c>
      <c r="C114" s="164" t="s">
        <v>96</v>
      </c>
      <c r="D114" s="475" t="s">
        <v>2635</v>
      </c>
      <c r="E114" s="164" t="str">
        <f>IFERROR(VLOOKUP(B111,'Guia Procesos'!$B$3:$D$23,3,0)," ")</f>
        <v>Transversal</v>
      </c>
      <c r="F114" s="164" t="s">
        <v>41</v>
      </c>
      <c r="G114" s="480" t="str">
        <f>IFERROR(VLOOKUP(C111,'Guia Procesos'!$B$27:$C$50,2,0)," ")</f>
        <v>F</v>
      </c>
      <c r="H114" s="479">
        <v>3.0</v>
      </c>
      <c r="I114" s="492">
        <v>5.0</v>
      </c>
      <c r="J114" s="479" t="str">
        <f t="shared" si="1"/>
        <v>GJU-F-3</v>
      </c>
      <c r="K114" s="479"/>
      <c r="L114" s="244" t="s">
        <v>139</v>
      </c>
      <c r="M114" s="164" t="s">
        <v>14</v>
      </c>
      <c r="N114" s="484">
        <v>45272.0</v>
      </c>
      <c r="O114" s="243" t="s">
        <v>15</v>
      </c>
      <c r="P114" s="480" t="s">
        <v>2627</v>
      </c>
      <c r="Q114" s="352" t="s">
        <v>2524</v>
      </c>
      <c r="R114" s="489" t="s">
        <v>1127</v>
      </c>
      <c r="S114" s="479" t="s">
        <v>2346</v>
      </c>
      <c r="T114" s="218" t="s">
        <v>874</v>
      </c>
      <c r="U114" s="480"/>
      <c r="V114" s="480"/>
      <c r="W114" s="480"/>
      <c r="X114" s="480"/>
      <c r="Y114" s="480"/>
      <c r="Z114" s="480"/>
    </row>
    <row r="115" ht="15.75" customHeight="1">
      <c r="A115" s="477">
        <v>42370.0</v>
      </c>
      <c r="B115" s="478" t="s">
        <v>40</v>
      </c>
      <c r="C115" s="478" t="s">
        <v>70</v>
      </c>
      <c r="D115" s="475" t="s">
        <v>2636</v>
      </c>
      <c r="E115" s="478" t="str">
        <f>IFERROR(VLOOKUP(B115,'Guia Procesos'!$B$3:$D$23,3,0)," ")</f>
        <v>Transversal</v>
      </c>
      <c r="F115" s="478" t="s">
        <v>41</v>
      </c>
      <c r="G115" s="218" t="s">
        <v>71</v>
      </c>
      <c r="H115" s="218">
        <v>26.0</v>
      </c>
      <c r="I115" s="218">
        <v>5.0</v>
      </c>
      <c r="J115" s="479" t="str">
        <f t="shared" si="1"/>
        <v>GJU-F-26</v>
      </c>
      <c r="K115" s="480" t="s">
        <v>2637</v>
      </c>
      <c r="L115" s="218" t="s">
        <v>2638</v>
      </c>
      <c r="M115" s="478" t="s">
        <v>9</v>
      </c>
      <c r="N115" s="477">
        <v>42370.0</v>
      </c>
      <c r="O115" s="478" t="s">
        <v>19</v>
      </c>
      <c r="P115" s="218" t="s">
        <v>2507</v>
      </c>
      <c r="Q115" s="218" t="s">
        <v>2639</v>
      </c>
      <c r="R115" s="489" t="s">
        <v>1127</v>
      </c>
      <c r="S115" s="479" t="s">
        <v>2346</v>
      </c>
      <c r="T115" s="218" t="s">
        <v>874</v>
      </c>
      <c r="U115" s="218"/>
      <c r="V115" s="218"/>
      <c r="W115" s="218"/>
      <c r="X115" s="218"/>
      <c r="Y115" s="218"/>
      <c r="Z115" s="218"/>
    </row>
    <row r="116" ht="15.75" customHeight="1">
      <c r="A116" s="477">
        <v>45308.0</v>
      </c>
      <c r="B116" s="164" t="s">
        <v>40</v>
      </c>
      <c r="C116" s="164" t="s">
        <v>70</v>
      </c>
      <c r="D116" s="475" t="s">
        <v>2640</v>
      </c>
      <c r="E116" s="164" t="str">
        <f>IFERROR(VLOOKUP(B116,'Guia Procesos'!$B$3:$D$23,3,0)," ")</f>
        <v>Transversal</v>
      </c>
      <c r="F116" s="164" t="s">
        <v>41</v>
      </c>
      <c r="G116" s="480" t="s">
        <v>71</v>
      </c>
      <c r="H116" s="480">
        <v>73.0</v>
      </c>
      <c r="I116" s="480">
        <v>5.0</v>
      </c>
      <c r="J116" s="479" t="str">
        <f t="shared" si="1"/>
        <v>GJU-F-73</v>
      </c>
      <c r="K116" s="480" t="s">
        <v>2641</v>
      </c>
      <c r="L116" s="244" t="s">
        <v>139</v>
      </c>
      <c r="M116" s="164" t="s">
        <v>9</v>
      </c>
      <c r="N116" s="477">
        <v>45308.0</v>
      </c>
      <c r="O116" s="164" t="s">
        <v>10</v>
      </c>
      <c r="P116" s="480" t="s">
        <v>2507</v>
      </c>
      <c r="Q116" s="352" t="s">
        <v>2524</v>
      </c>
      <c r="R116" s="489" t="s">
        <v>1127</v>
      </c>
      <c r="S116" s="479" t="s">
        <v>2346</v>
      </c>
      <c r="T116" s="218" t="s">
        <v>874</v>
      </c>
      <c r="U116" s="218"/>
      <c r="V116" s="218"/>
      <c r="W116" s="218"/>
      <c r="X116" s="218"/>
      <c r="Y116" s="218"/>
      <c r="Z116" s="218"/>
    </row>
    <row r="117" ht="15.75" customHeight="1">
      <c r="A117" s="477">
        <v>45308.0</v>
      </c>
      <c r="B117" s="164" t="s">
        <v>40</v>
      </c>
      <c r="C117" s="164" t="s">
        <v>70</v>
      </c>
      <c r="D117" s="475" t="s">
        <v>2642</v>
      </c>
      <c r="E117" s="164" t="str">
        <f>IFERROR(VLOOKUP(B117,'Guia Procesos'!$B$3:$D$23,3,0)," ")</f>
        <v>Transversal</v>
      </c>
      <c r="F117" s="164" t="s">
        <v>41</v>
      </c>
      <c r="G117" s="480" t="s">
        <v>71</v>
      </c>
      <c r="H117" s="480">
        <v>74.0</v>
      </c>
      <c r="I117" s="480">
        <v>5.0</v>
      </c>
      <c r="J117" s="479" t="str">
        <f t="shared" si="1"/>
        <v>GJU-F-74</v>
      </c>
      <c r="K117" s="480" t="s">
        <v>2643</v>
      </c>
      <c r="L117" s="244" t="s">
        <v>139</v>
      </c>
      <c r="M117" s="164" t="s">
        <v>9</v>
      </c>
      <c r="N117" s="477">
        <v>45308.0</v>
      </c>
      <c r="O117" s="164" t="s">
        <v>10</v>
      </c>
      <c r="P117" s="480" t="s">
        <v>2507</v>
      </c>
      <c r="Q117" s="352" t="s">
        <v>2524</v>
      </c>
      <c r="R117" s="489" t="s">
        <v>1127</v>
      </c>
      <c r="S117" s="479" t="s">
        <v>2346</v>
      </c>
      <c r="T117" s="218" t="s">
        <v>874</v>
      </c>
      <c r="U117" s="218"/>
      <c r="V117" s="218"/>
      <c r="W117" s="218"/>
      <c r="X117" s="218"/>
      <c r="Y117" s="218"/>
      <c r="Z117" s="218"/>
    </row>
    <row r="118" ht="15.75" customHeight="1">
      <c r="A118" s="477">
        <v>45308.0</v>
      </c>
      <c r="B118" s="478" t="s">
        <v>40</v>
      </c>
      <c r="C118" s="478" t="s">
        <v>70</v>
      </c>
      <c r="D118" s="475" t="s">
        <v>2644</v>
      </c>
      <c r="E118" s="478" t="str">
        <f>IFERROR(VLOOKUP(B118,'Guia Procesos'!$B$3:$D$23,3,0)," ")</f>
        <v>Transversal</v>
      </c>
      <c r="F118" s="478" t="s">
        <v>41</v>
      </c>
      <c r="G118" s="218" t="s">
        <v>71</v>
      </c>
      <c r="H118" s="218">
        <v>75.0</v>
      </c>
      <c r="I118" s="218">
        <v>5.0</v>
      </c>
      <c r="J118" s="479" t="str">
        <f t="shared" si="1"/>
        <v>GJU-F-75</v>
      </c>
      <c r="K118" s="480" t="s">
        <v>2645</v>
      </c>
      <c r="L118" s="244" t="s">
        <v>139</v>
      </c>
      <c r="M118" s="478" t="s">
        <v>9</v>
      </c>
      <c r="N118" s="477">
        <v>45308.0</v>
      </c>
      <c r="O118" s="478" t="s">
        <v>10</v>
      </c>
      <c r="P118" s="218" t="s">
        <v>2507</v>
      </c>
      <c r="Q118" s="352" t="s">
        <v>2524</v>
      </c>
      <c r="R118" s="489" t="s">
        <v>1127</v>
      </c>
      <c r="S118" s="479" t="s">
        <v>2346</v>
      </c>
      <c r="T118" s="218" t="s">
        <v>874</v>
      </c>
      <c r="U118" s="218"/>
      <c r="V118" s="218"/>
      <c r="W118" s="218"/>
      <c r="X118" s="218"/>
      <c r="Y118" s="218"/>
      <c r="Z118" s="218"/>
    </row>
    <row r="119" ht="15.75" customHeight="1">
      <c r="A119" s="477">
        <v>45308.0</v>
      </c>
      <c r="B119" s="164" t="s">
        <v>40</v>
      </c>
      <c r="C119" s="164" t="s">
        <v>70</v>
      </c>
      <c r="D119" s="475" t="s">
        <v>2646</v>
      </c>
      <c r="E119" s="164" t="str">
        <f>IFERROR(VLOOKUP(B119,'Guia Procesos'!$B$3:$D$23,3,0)," ")</f>
        <v>Transversal</v>
      </c>
      <c r="F119" s="164" t="s">
        <v>41</v>
      </c>
      <c r="G119" s="480" t="s">
        <v>71</v>
      </c>
      <c r="H119" s="480">
        <v>76.0</v>
      </c>
      <c r="I119" s="480">
        <v>5.0</v>
      </c>
      <c r="J119" s="479" t="str">
        <f t="shared" si="1"/>
        <v>GJU-F-76</v>
      </c>
      <c r="K119" s="480" t="s">
        <v>2647</v>
      </c>
      <c r="L119" s="244" t="s">
        <v>139</v>
      </c>
      <c r="M119" s="164" t="s">
        <v>9</v>
      </c>
      <c r="N119" s="477">
        <v>45308.0</v>
      </c>
      <c r="O119" s="164" t="s">
        <v>10</v>
      </c>
      <c r="P119" s="480" t="s">
        <v>2507</v>
      </c>
      <c r="Q119" s="352" t="s">
        <v>2524</v>
      </c>
      <c r="R119" s="489" t="s">
        <v>1127</v>
      </c>
      <c r="S119" s="479" t="s">
        <v>2346</v>
      </c>
      <c r="T119" s="218" t="s">
        <v>874</v>
      </c>
      <c r="U119" s="218"/>
      <c r="V119" s="218"/>
      <c r="W119" s="218"/>
      <c r="X119" s="218"/>
      <c r="Y119" s="218"/>
      <c r="Z119" s="218"/>
    </row>
    <row r="120" ht="15.75" customHeight="1">
      <c r="A120" s="477">
        <v>45308.0</v>
      </c>
      <c r="B120" s="164" t="s">
        <v>40</v>
      </c>
      <c r="C120" s="164" t="s">
        <v>70</v>
      </c>
      <c r="D120" s="475" t="s">
        <v>2648</v>
      </c>
      <c r="E120" s="164" t="str">
        <f>IFERROR(VLOOKUP(B120,'Guia Procesos'!$B$3:$D$23,3,0)," ")</f>
        <v>Transversal</v>
      </c>
      <c r="F120" s="164" t="s">
        <v>41</v>
      </c>
      <c r="G120" s="480" t="s">
        <v>71</v>
      </c>
      <c r="H120" s="480">
        <v>77.0</v>
      </c>
      <c r="I120" s="480">
        <v>5.0</v>
      </c>
      <c r="J120" s="479" t="str">
        <f t="shared" si="1"/>
        <v>GJU-F-77</v>
      </c>
      <c r="K120" s="480" t="s">
        <v>2649</v>
      </c>
      <c r="L120" s="244" t="s">
        <v>139</v>
      </c>
      <c r="M120" s="164" t="s">
        <v>9</v>
      </c>
      <c r="N120" s="477">
        <v>45308.0</v>
      </c>
      <c r="O120" s="164" t="s">
        <v>10</v>
      </c>
      <c r="P120" s="480" t="s">
        <v>2507</v>
      </c>
      <c r="Q120" s="352" t="s">
        <v>2524</v>
      </c>
      <c r="R120" s="489" t="s">
        <v>1127</v>
      </c>
      <c r="S120" s="479" t="s">
        <v>2346</v>
      </c>
      <c r="T120" s="218" t="s">
        <v>874</v>
      </c>
      <c r="U120" s="218"/>
      <c r="V120" s="218"/>
      <c r="W120" s="218"/>
      <c r="X120" s="218"/>
      <c r="Y120" s="218"/>
      <c r="Z120" s="218"/>
    </row>
    <row r="121" ht="15.75" customHeight="1">
      <c r="A121" s="107">
        <v>45105.0</v>
      </c>
      <c r="B121" s="94" t="s">
        <v>40</v>
      </c>
      <c r="C121" s="94" t="s">
        <v>84</v>
      </c>
      <c r="D121" s="487" t="s">
        <v>2650</v>
      </c>
      <c r="E121" s="94" t="str">
        <f>IFERROR(VLOOKUP(B121,'Guia Procesos'!$B$3:$D$23,3,0)," ")</f>
        <v>Transversal</v>
      </c>
      <c r="F121" s="94" t="s">
        <v>12</v>
      </c>
      <c r="G121" s="94" t="str">
        <f>IFERROR(VLOOKUP(C121,'Guia Procesos'!$B$27:$C$50,2,0)," ")</f>
        <v>MR</v>
      </c>
      <c r="H121" s="127" t="s">
        <v>923</v>
      </c>
      <c r="I121" s="99">
        <v>6.0</v>
      </c>
      <c r="J121" s="99" t="str">
        <f t="shared" si="1"/>
        <v>GMC-MR-3</v>
      </c>
      <c r="K121" s="99"/>
      <c r="L121" s="103" t="s">
        <v>139</v>
      </c>
      <c r="M121" s="94" t="s">
        <v>14</v>
      </c>
      <c r="N121" s="100">
        <v>45105.0</v>
      </c>
      <c r="O121" s="103" t="s">
        <v>19</v>
      </c>
      <c r="P121" s="94"/>
      <c r="Q121" s="99" t="s">
        <v>2651</v>
      </c>
      <c r="R121" s="130" t="s">
        <v>1006</v>
      </c>
      <c r="S121" s="99" t="s">
        <v>2346</v>
      </c>
      <c r="T121" s="94"/>
      <c r="U121" s="94"/>
      <c r="V121" s="94"/>
      <c r="W121" s="94"/>
      <c r="X121" s="94"/>
      <c r="Y121" s="94"/>
      <c r="Z121" s="94"/>
    </row>
    <row r="122" ht="15.75" customHeight="1">
      <c r="A122" s="477">
        <v>44677.0</v>
      </c>
      <c r="B122" s="478" t="s">
        <v>40</v>
      </c>
      <c r="C122" s="478" t="s">
        <v>70</v>
      </c>
      <c r="D122" s="475" t="s">
        <v>2652</v>
      </c>
      <c r="E122" s="478" t="str">
        <f>IFERROR(VLOOKUP(B122,'Guia Procesos'!$B$3:$D$23,3,0)," ")</f>
        <v>Transversal</v>
      </c>
      <c r="F122" s="478" t="s">
        <v>41</v>
      </c>
      <c r="G122" s="218" t="s">
        <v>71</v>
      </c>
      <c r="H122" s="218">
        <v>11.0</v>
      </c>
      <c r="I122" s="218">
        <v>6.0</v>
      </c>
      <c r="J122" s="479" t="str">
        <f t="shared" si="1"/>
        <v>GJU-F-11</v>
      </c>
      <c r="K122" s="480" t="s">
        <v>2630</v>
      </c>
      <c r="L122" s="244" t="s">
        <v>139</v>
      </c>
      <c r="M122" s="478" t="s">
        <v>9</v>
      </c>
      <c r="N122" s="477">
        <v>44677.0</v>
      </c>
      <c r="O122" s="478" t="s">
        <v>10</v>
      </c>
      <c r="P122" s="218" t="s">
        <v>2507</v>
      </c>
      <c r="Q122" s="352" t="s">
        <v>2524</v>
      </c>
      <c r="R122" s="489" t="s">
        <v>1127</v>
      </c>
      <c r="S122" s="479" t="s">
        <v>2346</v>
      </c>
      <c r="T122" s="218" t="s">
        <v>874</v>
      </c>
      <c r="U122" s="218"/>
      <c r="V122" s="218"/>
      <c r="W122" s="218"/>
      <c r="X122" s="218"/>
      <c r="Y122" s="218"/>
      <c r="Z122" s="218"/>
    </row>
    <row r="123" ht="15.75" customHeight="1">
      <c r="A123" s="477">
        <v>44869.0</v>
      </c>
      <c r="B123" s="478" t="s">
        <v>40</v>
      </c>
      <c r="C123" s="478" t="s">
        <v>70</v>
      </c>
      <c r="D123" s="475" t="s">
        <v>2653</v>
      </c>
      <c r="E123" s="478" t="str">
        <f>IFERROR(VLOOKUP(B123,'Guia Procesos'!$B$3:$D$23,3,0)," ")</f>
        <v>Transversal</v>
      </c>
      <c r="F123" s="478" t="s">
        <v>41</v>
      </c>
      <c r="G123" s="218" t="s">
        <v>71</v>
      </c>
      <c r="H123" s="218">
        <v>34.0</v>
      </c>
      <c r="I123" s="218">
        <v>7.0</v>
      </c>
      <c r="J123" s="479" t="str">
        <f t="shared" si="1"/>
        <v>GJU-F-34</v>
      </c>
      <c r="K123" s="480" t="s">
        <v>2654</v>
      </c>
      <c r="L123" s="244" t="s">
        <v>139</v>
      </c>
      <c r="M123" s="478" t="s">
        <v>9</v>
      </c>
      <c r="N123" s="477">
        <v>44869.0</v>
      </c>
      <c r="O123" s="478" t="s">
        <v>10</v>
      </c>
      <c r="P123" s="218" t="s">
        <v>2507</v>
      </c>
      <c r="Q123" s="352" t="s">
        <v>2524</v>
      </c>
      <c r="R123" s="489" t="s">
        <v>1127</v>
      </c>
      <c r="S123" s="479" t="s">
        <v>2346</v>
      </c>
      <c r="T123" s="218" t="s">
        <v>874</v>
      </c>
      <c r="U123" s="218"/>
      <c r="V123" s="218"/>
      <c r="W123" s="218"/>
      <c r="X123" s="218"/>
      <c r="Y123" s="218"/>
      <c r="Z123" s="218"/>
    </row>
    <row r="124" ht="15.75" customHeight="1">
      <c r="A124" s="477">
        <v>45308.0</v>
      </c>
      <c r="B124" s="164" t="s">
        <v>40</v>
      </c>
      <c r="C124" s="164" t="s">
        <v>70</v>
      </c>
      <c r="D124" s="475" t="s">
        <v>2655</v>
      </c>
      <c r="E124" s="164" t="str">
        <f>IFERROR(VLOOKUP(B124,'Guia Procesos'!$B$3:$D$23,3,0)," ")</f>
        <v>Transversal</v>
      </c>
      <c r="F124" s="164" t="s">
        <v>41</v>
      </c>
      <c r="G124" s="480" t="s">
        <v>71</v>
      </c>
      <c r="H124" s="480">
        <v>14.0</v>
      </c>
      <c r="I124" s="480">
        <v>8.0</v>
      </c>
      <c r="J124" s="479" t="str">
        <f t="shared" si="1"/>
        <v>GJU-F-14</v>
      </c>
      <c r="K124" s="480" t="s">
        <v>2656</v>
      </c>
      <c r="L124" s="244" t="s">
        <v>139</v>
      </c>
      <c r="M124" s="164" t="s">
        <v>9</v>
      </c>
      <c r="N124" s="477">
        <v>45308.0</v>
      </c>
      <c r="O124" s="164" t="s">
        <v>10</v>
      </c>
      <c r="P124" s="480" t="s">
        <v>2507</v>
      </c>
      <c r="Q124" s="352" t="s">
        <v>2524</v>
      </c>
      <c r="R124" s="489" t="s">
        <v>1127</v>
      </c>
      <c r="S124" s="479" t="s">
        <v>2346</v>
      </c>
      <c r="T124" s="218" t="s">
        <v>874</v>
      </c>
      <c r="U124" s="218"/>
      <c r="V124" s="218"/>
      <c r="W124" s="218"/>
      <c r="X124" s="218"/>
      <c r="Y124" s="218"/>
      <c r="Z124" s="218"/>
    </row>
    <row r="125" ht="15.75" customHeight="1">
      <c r="A125" s="486">
        <v>45302.0</v>
      </c>
      <c r="B125" s="478" t="s">
        <v>40</v>
      </c>
      <c r="C125" s="244" t="s">
        <v>70</v>
      </c>
      <c r="D125" s="475" t="s">
        <v>2657</v>
      </c>
      <c r="E125" s="478" t="str">
        <f>IFERROR(VLOOKUP(B125,'Guia Procesos'!$B$3:$D$23,3,0)," ")</f>
        <v>Transversal</v>
      </c>
      <c r="F125" s="478" t="s">
        <v>41</v>
      </c>
      <c r="G125" s="352" t="s">
        <v>71</v>
      </c>
      <c r="H125" s="352">
        <v>20.0</v>
      </c>
      <c r="I125" s="352">
        <v>9.0</v>
      </c>
      <c r="J125" s="479" t="str">
        <f t="shared" si="1"/>
        <v>GJU-F-20</v>
      </c>
      <c r="K125" s="480" t="s">
        <v>2658</v>
      </c>
      <c r="L125" s="244" t="s">
        <v>139</v>
      </c>
      <c r="M125" s="478" t="s">
        <v>9</v>
      </c>
      <c r="N125" s="486">
        <v>45302.0</v>
      </c>
      <c r="O125" s="478" t="s">
        <v>19</v>
      </c>
      <c r="P125" s="352" t="s">
        <v>2507</v>
      </c>
      <c r="Q125" s="352" t="s">
        <v>2524</v>
      </c>
      <c r="R125" s="489" t="s">
        <v>1127</v>
      </c>
      <c r="S125" s="479" t="s">
        <v>2346</v>
      </c>
      <c r="T125" s="218" t="s">
        <v>874</v>
      </c>
      <c r="U125" s="218"/>
      <c r="V125" s="218"/>
      <c r="W125" s="218"/>
      <c r="X125" s="218"/>
      <c r="Y125" s="218"/>
      <c r="Z125" s="218"/>
    </row>
    <row r="126" ht="15.75" customHeight="1">
      <c r="A126" s="107">
        <v>44160.0</v>
      </c>
      <c r="B126" s="94" t="s">
        <v>40</v>
      </c>
      <c r="C126" s="94" t="s">
        <v>70</v>
      </c>
      <c r="D126" s="487" t="s">
        <v>2659</v>
      </c>
      <c r="E126" s="94" t="str">
        <f>IFERROR(VLOOKUP(B126,'Guia Procesos'!$B$3:$D$23,3,0)," ")</f>
        <v>Transversal</v>
      </c>
      <c r="F126" s="94" t="str">
        <f>IFERROR(VLOOKUP(B126,'Guia Procesos'!$B$3:$C$22,2,0)," ")</f>
        <v>GJU</v>
      </c>
      <c r="G126" s="94" t="str">
        <f>IFERROR(VLOOKUP(C126,'Guia Procesos'!$B$27:$C$50,2,0)," ")</f>
        <v>F</v>
      </c>
      <c r="H126" s="127">
        <v>35.0</v>
      </c>
      <c r="I126" s="99">
        <v>35.0</v>
      </c>
      <c r="J126" s="99" t="str">
        <f t="shared" si="1"/>
        <v>GJU-F-35</v>
      </c>
      <c r="K126" s="99"/>
      <c r="L126" s="99" t="s">
        <v>2660</v>
      </c>
      <c r="M126" s="94" t="s">
        <v>14</v>
      </c>
      <c r="N126" s="100">
        <v>44013.0</v>
      </c>
      <c r="O126" s="100" t="s">
        <v>10</v>
      </c>
      <c r="P126" s="99" t="s">
        <v>2566</v>
      </c>
      <c r="Q126" s="132" t="s">
        <v>2524</v>
      </c>
      <c r="R126" s="105" t="s">
        <v>1006</v>
      </c>
      <c r="S126" s="99" t="s">
        <v>2346</v>
      </c>
      <c r="T126" s="94"/>
      <c r="U126" s="94"/>
      <c r="V126" s="94"/>
      <c r="W126" s="94"/>
      <c r="X126" s="94"/>
      <c r="Y126" s="94"/>
      <c r="Z126" s="94"/>
    </row>
    <row r="127" ht="15.75" customHeight="1">
      <c r="A127" s="243">
        <v>43193.0</v>
      </c>
      <c r="B127" s="164" t="s">
        <v>40</v>
      </c>
      <c r="C127" s="164" t="s">
        <v>70</v>
      </c>
      <c r="D127" s="487" t="s">
        <v>2661</v>
      </c>
      <c r="E127" s="164" t="str">
        <f>IFERROR(VLOOKUP(B127,'Guia Procesos'!$B$3:$D$23,3,0)," ")</f>
        <v>Transversal</v>
      </c>
      <c r="F127" s="164" t="str">
        <f>IFERROR(VLOOKUP(B127,'Guia Procesos'!$B$3:$C$22,2,0)," ")</f>
        <v>GJU</v>
      </c>
      <c r="G127" s="164" t="str">
        <f>IFERROR(VLOOKUP(C127,'Guia Procesos'!$B$27:$C$50,2,0)," ")</f>
        <v>F</v>
      </c>
      <c r="H127" s="493" t="s">
        <v>488</v>
      </c>
      <c r="I127" s="494" t="s">
        <v>488</v>
      </c>
      <c r="J127" s="479" t="str">
        <f t="shared" si="1"/>
        <v>GJU-F-01</v>
      </c>
      <c r="K127" s="479"/>
      <c r="L127" s="479" t="s">
        <v>2577</v>
      </c>
      <c r="M127" s="164" t="s">
        <v>14</v>
      </c>
      <c r="N127" s="243">
        <v>43692.0</v>
      </c>
      <c r="O127" s="243" t="s">
        <v>19</v>
      </c>
      <c r="P127" s="164"/>
      <c r="Q127" s="352" t="s">
        <v>2524</v>
      </c>
      <c r="R127" s="495" t="s">
        <v>1006</v>
      </c>
      <c r="S127" s="479" t="s">
        <v>2346</v>
      </c>
      <c r="T127" s="218" t="s">
        <v>874</v>
      </c>
      <c r="U127" s="164"/>
      <c r="V127" s="164"/>
      <c r="W127" s="164"/>
      <c r="X127" s="164"/>
      <c r="Y127" s="164"/>
      <c r="Z127" s="164"/>
    </row>
    <row r="128" ht="15.75" customHeight="1">
      <c r="A128" s="243">
        <v>43223.0</v>
      </c>
      <c r="B128" s="164" t="s">
        <v>40</v>
      </c>
      <c r="C128" s="164" t="s">
        <v>70</v>
      </c>
      <c r="D128" s="487" t="s">
        <v>2662</v>
      </c>
      <c r="E128" s="164" t="str">
        <f>IFERROR(VLOOKUP(B128,'Guia Procesos'!$B$3:$D$23,3,0)," ")</f>
        <v>Transversal</v>
      </c>
      <c r="F128" s="164" t="str">
        <f>IFERROR(VLOOKUP(B128,'Guia Procesos'!$B$3:$C$22,2,0)," ")</f>
        <v>GJU</v>
      </c>
      <c r="G128" s="164" t="str">
        <f>IFERROR(VLOOKUP(C128,'Guia Procesos'!$B$27:$C$50,2,0)," ")</f>
        <v>F</v>
      </c>
      <c r="H128" s="493" t="s">
        <v>488</v>
      </c>
      <c r="I128" s="494" t="s">
        <v>488</v>
      </c>
      <c r="J128" s="479" t="str">
        <f t="shared" si="1"/>
        <v>GJU-F-01</v>
      </c>
      <c r="K128" s="479"/>
      <c r="L128" s="479" t="s">
        <v>2349</v>
      </c>
      <c r="M128" s="164" t="s">
        <v>14</v>
      </c>
      <c r="N128" s="243">
        <v>43193.0</v>
      </c>
      <c r="O128" s="243" t="s">
        <v>19</v>
      </c>
      <c r="P128" s="479" t="s">
        <v>2663</v>
      </c>
      <c r="Q128" s="352" t="s">
        <v>2524</v>
      </c>
      <c r="R128" s="495" t="s">
        <v>1006</v>
      </c>
      <c r="S128" s="479" t="s">
        <v>2346</v>
      </c>
      <c r="T128" s="218" t="s">
        <v>874</v>
      </c>
      <c r="U128" s="164"/>
      <c r="V128" s="164"/>
      <c r="W128" s="164"/>
      <c r="X128" s="164"/>
      <c r="Y128" s="164"/>
      <c r="Z128" s="164"/>
    </row>
    <row r="129" ht="15.75" customHeight="1">
      <c r="A129" s="243">
        <v>43157.0</v>
      </c>
      <c r="B129" s="164" t="s">
        <v>40</v>
      </c>
      <c r="C129" s="164" t="s">
        <v>70</v>
      </c>
      <c r="D129" s="487" t="s">
        <v>2664</v>
      </c>
      <c r="E129" s="164" t="str">
        <f>IFERROR(VLOOKUP(B129,'Guia Procesos'!$B$3:$D$23,3,0)," ")</f>
        <v>Transversal</v>
      </c>
      <c r="F129" s="164" t="str">
        <f>IFERROR(VLOOKUP(B129,'Guia Procesos'!$B$3:$C$22,2,0)," ")</f>
        <v>GJU</v>
      </c>
      <c r="G129" s="164" t="str">
        <f>IFERROR(VLOOKUP(C129,'Guia Procesos'!$B$27:$C$50,2,0)," ")</f>
        <v>F</v>
      </c>
      <c r="H129" s="493" t="s">
        <v>491</v>
      </c>
      <c r="I129" s="494" t="s">
        <v>488</v>
      </c>
      <c r="J129" s="479" t="str">
        <f t="shared" si="1"/>
        <v>GJU-F-02</v>
      </c>
      <c r="K129" s="479"/>
      <c r="L129" s="479" t="s">
        <v>2506</v>
      </c>
      <c r="M129" s="164" t="s">
        <v>14</v>
      </c>
      <c r="N129" s="243">
        <v>43222.0</v>
      </c>
      <c r="O129" s="243" t="s">
        <v>19</v>
      </c>
      <c r="P129" s="479" t="s">
        <v>505</v>
      </c>
      <c r="Q129" s="352" t="s">
        <v>2524</v>
      </c>
      <c r="R129" s="495" t="s">
        <v>1006</v>
      </c>
      <c r="S129" s="479" t="s">
        <v>2346</v>
      </c>
      <c r="T129" s="218" t="s">
        <v>874</v>
      </c>
      <c r="U129" s="164"/>
      <c r="V129" s="164"/>
      <c r="W129" s="164"/>
      <c r="X129" s="164"/>
      <c r="Y129" s="164"/>
      <c r="Z129" s="164"/>
    </row>
    <row r="130" ht="15.75" customHeight="1">
      <c r="A130" s="243">
        <v>43157.0</v>
      </c>
      <c r="B130" s="164" t="s">
        <v>40</v>
      </c>
      <c r="C130" s="164" t="s">
        <v>70</v>
      </c>
      <c r="D130" s="487" t="s">
        <v>2665</v>
      </c>
      <c r="E130" s="164" t="str">
        <f>IFERROR(VLOOKUP(B130,'Guia Procesos'!$B$3:$D$23,3,0)," ")</f>
        <v>Transversal</v>
      </c>
      <c r="F130" s="164" t="str">
        <f>IFERROR(VLOOKUP(B130,'Guia Procesos'!$B$3:$C$22,2,0)," ")</f>
        <v>GJU</v>
      </c>
      <c r="G130" s="164" t="str">
        <f>IFERROR(VLOOKUP(C130,'Guia Procesos'!$B$27:$C$50,2,0)," ")</f>
        <v>F</v>
      </c>
      <c r="H130" s="493" t="s">
        <v>497</v>
      </c>
      <c r="I130" s="494" t="s">
        <v>488</v>
      </c>
      <c r="J130" s="479" t="str">
        <f t="shared" si="1"/>
        <v>GJU-F-04</v>
      </c>
      <c r="K130" s="479"/>
      <c r="L130" s="479" t="s">
        <v>2666</v>
      </c>
      <c r="M130" s="164" t="s">
        <v>14</v>
      </c>
      <c r="N130" s="243">
        <v>43216.0</v>
      </c>
      <c r="O130" s="243" t="s">
        <v>19</v>
      </c>
      <c r="P130" s="479" t="s">
        <v>2667</v>
      </c>
      <c r="Q130" s="352" t="s">
        <v>2524</v>
      </c>
      <c r="R130" s="495" t="s">
        <v>1006</v>
      </c>
      <c r="S130" s="479" t="s">
        <v>2346</v>
      </c>
      <c r="T130" s="218" t="s">
        <v>874</v>
      </c>
      <c r="U130" s="164"/>
      <c r="V130" s="164"/>
      <c r="W130" s="164"/>
      <c r="X130" s="164"/>
      <c r="Y130" s="164"/>
      <c r="Z130" s="164"/>
    </row>
    <row r="131" ht="15.75" customHeight="1">
      <c r="A131" s="243">
        <v>43245.0</v>
      </c>
      <c r="B131" s="164" t="s">
        <v>40</v>
      </c>
      <c r="C131" s="164" t="s">
        <v>70</v>
      </c>
      <c r="D131" s="487" t="s">
        <v>2668</v>
      </c>
      <c r="E131" s="164" t="str">
        <f>IFERROR(VLOOKUP(B131,'Guia Procesos'!$B$3:$D$23,3,0)," ")</f>
        <v>Transversal</v>
      </c>
      <c r="F131" s="164" t="str">
        <f>IFERROR(VLOOKUP(B131,'Guia Procesos'!$B$3:$C$22,2,0)," ")</f>
        <v>GJU</v>
      </c>
      <c r="G131" s="164" t="str">
        <f>IFERROR(VLOOKUP(C131,'Guia Procesos'!$B$27:$C$50,2,0)," ")</f>
        <v>F</v>
      </c>
      <c r="H131" s="493" t="s">
        <v>516</v>
      </c>
      <c r="I131" s="494" t="s">
        <v>488</v>
      </c>
      <c r="J131" s="479" t="str">
        <f t="shared" si="1"/>
        <v>GJU-F-05</v>
      </c>
      <c r="K131" s="479"/>
      <c r="L131" s="479" t="s">
        <v>2669</v>
      </c>
      <c r="M131" s="164" t="s">
        <v>14</v>
      </c>
      <c r="N131" s="243">
        <v>43229.0</v>
      </c>
      <c r="O131" s="243" t="s">
        <v>19</v>
      </c>
      <c r="P131" s="479" t="s">
        <v>2670</v>
      </c>
      <c r="Q131" s="352" t="s">
        <v>2524</v>
      </c>
      <c r="R131" s="495" t="s">
        <v>1006</v>
      </c>
      <c r="S131" s="479" t="s">
        <v>2346</v>
      </c>
      <c r="T131" s="218" t="s">
        <v>874</v>
      </c>
      <c r="U131" s="164"/>
      <c r="V131" s="164"/>
      <c r="W131" s="164"/>
      <c r="X131" s="164"/>
      <c r="Y131" s="164"/>
      <c r="Z131" s="164"/>
    </row>
    <row r="132" ht="15.75" customHeight="1">
      <c r="A132" s="243">
        <v>43245.0</v>
      </c>
      <c r="B132" s="164" t="s">
        <v>40</v>
      </c>
      <c r="C132" s="164" t="s">
        <v>70</v>
      </c>
      <c r="D132" s="487" t="s">
        <v>2671</v>
      </c>
      <c r="E132" s="164" t="str">
        <f>IFERROR(VLOOKUP(B132,'Guia Procesos'!$B$3:$D$23,3,0)," ")</f>
        <v>Transversal</v>
      </c>
      <c r="F132" s="164" t="str">
        <f>IFERROR(VLOOKUP(B132,'Guia Procesos'!$B$3:$C$22,2,0)," ")</f>
        <v>GJU</v>
      </c>
      <c r="G132" s="164" t="str">
        <f>IFERROR(VLOOKUP(C132,'Guia Procesos'!$B$27:$C$50,2,0)," ")</f>
        <v>F</v>
      </c>
      <c r="H132" s="493" t="s">
        <v>931</v>
      </c>
      <c r="I132" s="494" t="s">
        <v>488</v>
      </c>
      <c r="J132" s="479" t="str">
        <f t="shared" si="1"/>
        <v>GJU-F-06</v>
      </c>
      <c r="K132" s="479"/>
      <c r="L132" s="479" t="s">
        <v>2672</v>
      </c>
      <c r="M132" s="164" t="s">
        <v>14</v>
      </c>
      <c r="N132" s="243">
        <v>43244.0</v>
      </c>
      <c r="O132" s="243" t="s">
        <v>10</v>
      </c>
      <c r="P132" s="479" t="s">
        <v>2673</v>
      </c>
      <c r="Q132" s="352" t="s">
        <v>2524</v>
      </c>
      <c r="R132" s="495" t="s">
        <v>1006</v>
      </c>
      <c r="S132" s="479" t="s">
        <v>2346</v>
      </c>
      <c r="T132" s="218" t="s">
        <v>874</v>
      </c>
      <c r="U132" s="164"/>
      <c r="V132" s="164"/>
      <c r="W132" s="164"/>
      <c r="X132" s="164"/>
      <c r="Y132" s="164"/>
      <c r="Z132" s="164"/>
    </row>
    <row r="133" ht="15.75" customHeight="1">
      <c r="A133" s="243">
        <v>43245.0</v>
      </c>
      <c r="B133" s="164" t="s">
        <v>40</v>
      </c>
      <c r="C133" s="164" t="s">
        <v>70</v>
      </c>
      <c r="D133" s="487" t="s">
        <v>2674</v>
      </c>
      <c r="E133" s="164" t="str">
        <f>IFERROR(VLOOKUP(B133,'Guia Procesos'!$B$3:$D$23,3,0)," ")</f>
        <v>Transversal</v>
      </c>
      <c r="F133" s="164" t="str">
        <f>IFERROR(VLOOKUP(B133,'Guia Procesos'!$B$3:$C$22,2,0)," ")</f>
        <v>GJU</v>
      </c>
      <c r="G133" s="164" t="str">
        <f>IFERROR(VLOOKUP(C133,'Guia Procesos'!$B$27:$C$50,2,0)," ")</f>
        <v>F</v>
      </c>
      <c r="H133" s="493" t="s">
        <v>1691</v>
      </c>
      <c r="I133" s="494" t="s">
        <v>488</v>
      </c>
      <c r="J133" s="479" t="str">
        <f t="shared" si="1"/>
        <v>GJU-F-07</v>
      </c>
      <c r="K133" s="479"/>
      <c r="L133" s="479" t="s">
        <v>2675</v>
      </c>
      <c r="M133" s="164" t="s">
        <v>14</v>
      </c>
      <c r="N133" s="243">
        <v>43244.0</v>
      </c>
      <c r="O133" s="243" t="s">
        <v>10</v>
      </c>
      <c r="P133" s="479" t="s">
        <v>2673</v>
      </c>
      <c r="Q133" s="352" t="s">
        <v>2524</v>
      </c>
      <c r="R133" s="495" t="s">
        <v>1006</v>
      </c>
      <c r="S133" s="479" t="s">
        <v>2346</v>
      </c>
      <c r="T133" s="218" t="s">
        <v>874</v>
      </c>
      <c r="U133" s="164"/>
      <c r="V133" s="164"/>
      <c r="W133" s="164"/>
      <c r="X133" s="164"/>
      <c r="Y133" s="164"/>
      <c r="Z133" s="164"/>
    </row>
    <row r="134" ht="15.75" customHeight="1">
      <c r="A134" s="243">
        <v>43252.0</v>
      </c>
      <c r="B134" s="164" t="s">
        <v>40</v>
      </c>
      <c r="C134" s="164" t="s">
        <v>70</v>
      </c>
      <c r="D134" s="487" t="s">
        <v>2676</v>
      </c>
      <c r="E134" s="164" t="str">
        <f>IFERROR(VLOOKUP(B134,'Guia Procesos'!$B$3:$D$23,3,0)," ")</f>
        <v>Transversal</v>
      </c>
      <c r="F134" s="164" t="str">
        <f>IFERROR(VLOOKUP(B134,'Guia Procesos'!$B$3:$C$22,2,0)," ")</f>
        <v>GJU</v>
      </c>
      <c r="G134" s="164" t="str">
        <f>IFERROR(VLOOKUP(C134,'Guia Procesos'!$B$27:$C$50,2,0)," ")</f>
        <v>F</v>
      </c>
      <c r="H134" s="493" t="s">
        <v>1234</v>
      </c>
      <c r="I134" s="494" t="s">
        <v>488</v>
      </c>
      <c r="J134" s="479" t="str">
        <f t="shared" si="1"/>
        <v>GJU-F-08</v>
      </c>
      <c r="K134" s="479"/>
      <c r="L134" s="479" t="s">
        <v>2677</v>
      </c>
      <c r="M134" s="164" t="s">
        <v>14</v>
      </c>
      <c r="N134" s="243">
        <v>43244.0</v>
      </c>
      <c r="O134" s="243" t="s">
        <v>10</v>
      </c>
      <c r="P134" s="479" t="s">
        <v>2678</v>
      </c>
      <c r="Q134" s="352" t="s">
        <v>2524</v>
      </c>
      <c r="R134" s="495" t="s">
        <v>1006</v>
      </c>
      <c r="S134" s="479" t="s">
        <v>2346</v>
      </c>
      <c r="T134" s="218" t="s">
        <v>874</v>
      </c>
      <c r="U134" s="164"/>
      <c r="V134" s="164"/>
      <c r="W134" s="164"/>
      <c r="X134" s="164"/>
      <c r="Y134" s="164"/>
      <c r="Z134" s="164"/>
    </row>
    <row r="135" ht="15.75" customHeight="1">
      <c r="A135" s="243">
        <v>43285.0</v>
      </c>
      <c r="B135" s="164" t="s">
        <v>40</v>
      </c>
      <c r="C135" s="164" t="s">
        <v>70</v>
      </c>
      <c r="D135" s="487" t="s">
        <v>2679</v>
      </c>
      <c r="E135" s="164" t="str">
        <f>IFERROR(VLOOKUP(B135,'Guia Procesos'!$B$3:$D$23,3,0)," ")</f>
        <v>Transversal</v>
      </c>
      <c r="F135" s="164" t="str">
        <f>IFERROR(VLOOKUP(B135,'Guia Procesos'!$B$3:$C$22,2,0)," ")</f>
        <v>GJU</v>
      </c>
      <c r="G135" s="164" t="str">
        <f>IFERROR(VLOOKUP(C135,'Guia Procesos'!$B$27:$C$50,2,0)," ")</f>
        <v>F</v>
      </c>
      <c r="H135" s="493" t="s">
        <v>595</v>
      </c>
      <c r="I135" s="494" t="s">
        <v>488</v>
      </c>
      <c r="J135" s="479" t="str">
        <f t="shared" si="1"/>
        <v>GJU-F-11</v>
      </c>
      <c r="K135" s="479"/>
      <c r="L135" s="479" t="s">
        <v>2680</v>
      </c>
      <c r="M135" s="164" t="s">
        <v>14</v>
      </c>
      <c r="N135" s="243">
        <v>43279.0</v>
      </c>
      <c r="O135" s="243" t="s">
        <v>19</v>
      </c>
      <c r="P135" s="479" t="s">
        <v>2681</v>
      </c>
      <c r="Q135" s="352" t="s">
        <v>2524</v>
      </c>
      <c r="R135" s="495" t="s">
        <v>1006</v>
      </c>
      <c r="S135" s="479" t="s">
        <v>2346</v>
      </c>
      <c r="T135" s="218" t="s">
        <v>874</v>
      </c>
      <c r="U135" s="164"/>
      <c r="V135" s="164"/>
      <c r="W135" s="164"/>
      <c r="X135" s="164"/>
      <c r="Y135" s="164"/>
      <c r="Z135" s="164"/>
    </row>
    <row r="136" ht="15.75" customHeight="1">
      <c r="A136" s="243">
        <v>43286.0</v>
      </c>
      <c r="B136" s="164" t="s">
        <v>40</v>
      </c>
      <c r="C136" s="164" t="s">
        <v>70</v>
      </c>
      <c r="D136" s="487" t="s">
        <v>2682</v>
      </c>
      <c r="E136" s="164" t="str">
        <f>IFERROR(VLOOKUP(B136,'Guia Procesos'!$B$3:$D$23,3,0)," ")</f>
        <v>Transversal</v>
      </c>
      <c r="F136" s="164" t="str">
        <f>IFERROR(VLOOKUP(B136,'Guia Procesos'!$B$3:$C$22,2,0)," ")</f>
        <v>GJU</v>
      </c>
      <c r="G136" s="164" t="str">
        <f>IFERROR(VLOOKUP(C136,'Guia Procesos'!$B$27:$C$50,2,0)," ")</f>
        <v>F</v>
      </c>
      <c r="H136" s="493" t="s">
        <v>551</v>
      </c>
      <c r="I136" s="494" t="s">
        <v>488</v>
      </c>
      <c r="J136" s="479" t="str">
        <f t="shared" si="1"/>
        <v>GJU-F-12</v>
      </c>
      <c r="K136" s="479"/>
      <c r="L136" s="479" t="s">
        <v>2353</v>
      </c>
      <c r="M136" s="164" t="s">
        <v>14</v>
      </c>
      <c r="N136" s="243">
        <v>43284.0</v>
      </c>
      <c r="O136" s="243" t="s">
        <v>19</v>
      </c>
      <c r="P136" s="164"/>
      <c r="Q136" s="352" t="s">
        <v>2524</v>
      </c>
      <c r="R136" s="495" t="s">
        <v>1006</v>
      </c>
      <c r="S136" s="479" t="s">
        <v>2346</v>
      </c>
      <c r="T136" s="218" t="s">
        <v>874</v>
      </c>
      <c r="U136" s="164"/>
      <c r="V136" s="164"/>
      <c r="W136" s="164"/>
      <c r="X136" s="164"/>
      <c r="Y136" s="164"/>
      <c r="Z136" s="164"/>
    </row>
    <row r="137" ht="15.75" customHeight="1">
      <c r="A137" s="243">
        <v>43334.0</v>
      </c>
      <c r="B137" s="164" t="s">
        <v>40</v>
      </c>
      <c r="C137" s="164" t="s">
        <v>70</v>
      </c>
      <c r="D137" s="487" t="s">
        <v>2683</v>
      </c>
      <c r="E137" s="164" t="str">
        <f>IFERROR(VLOOKUP(B137,'Guia Procesos'!$B$3:$D$23,3,0)," ")</f>
        <v>Transversal</v>
      </c>
      <c r="F137" s="164" t="str">
        <f>IFERROR(VLOOKUP(B137,'Guia Procesos'!$B$3:$C$22,2,0)," ")</f>
        <v>GJU</v>
      </c>
      <c r="G137" s="164" t="str">
        <f>IFERROR(VLOOKUP(C137,'Guia Procesos'!$B$27:$C$50,2,0)," ")</f>
        <v>F</v>
      </c>
      <c r="H137" s="496" t="s">
        <v>554</v>
      </c>
      <c r="I137" s="494" t="s">
        <v>488</v>
      </c>
      <c r="J137" s="479" t="str">
        <f t="shared" si="1"/>
        <v>GJU-F-13</v>
      </c>
      <c r="K137" s="479"/>
      <c r="L137" s="479" t="s">
        <v>2357</v>
      </c>
      <c r="M137" s="164" t="s">
        <v>14</v>
      </c>
      <c r="N137" s="243">
        <v>43284.0</v>
      </c>
      <c r="O137" s="243" t="s">
        <v>19</v>
      </c>
      <c r="P137" s="479" t="s">
        <v>2684</v>
      </c>
      <c r="Q137" s="352" t="s">
        <v>2524</v>
      </c>
      <c r="R137" s="495" t="s">
        <v>1006</v>
      </c>
      <c r="S137" s="479" t="s">
        <v>2346</v>
      </c>
      <c r="T137" s="218" t="s">
        <v>874</v>
      </c>
      <c r="U137" s="164"/>
      <c r="V137" s="164"/>
      <c r="W137" s="164"/>
      <c r="X137" s="164"/>
      <c r="Y137" s="164"/>
      <c r="Z137" s="164"/>
    </row>
    <row r="138" ht="15.75" customHeight="1">
      <c r="A138" s="243">
        <v>43288.0</v>
      </c>
      <c r="B138" s="164" t="s">
        <v>40</v>
      </c>
      <c r="C138" s="164" t="s">
        <v>70</v>
      </c>
      <c r="D138" s="487" t="s">
        <v>2685</v>
      </c>
      <c r="E138" s="164" t="str">
        <f>IFERROR(VLOOKUP(B138,'Guia Procesos'!$B$3:$D$23,3,0)," ")</f>
        <v>Transversal</v>
      </c>
      <c r="F138" s="164" t="str">
        <f>IFERROR(VLOOKUP(B138,'Guia Procesos'!$B$3:$C$22,2,0)," ")</f>
        <v>GJU</v>
      </c>
      <c r="G138" s="164" t="str">
        <f>IFERROR(VLOOKUP(C138,'Guia Procesos'!$B$27:$C$50,2,0)," ")</f>
        <v>F</v>
      </c>
      <c r="H138" s="496" t="s">
        <v>569</v>
      </c>
      <c r="I138" s="494" t="s">
        <v>488</v>
      </c>
      <c r="J138" s="479" t="str">
        <f t="shared" si="1"/>
        <v>GJU-F-14</v>
      </c>
      <c r="K138" s="479"/>
      <c r="L138" s="479" t="s">
        <v>2686</v>
      </c>
      <c r="M138" s="164" t="s">
        <v>14</v>
      </c>
      <c r="N138" s="243">
        <v>43333.0</v>
      </c>
      <c r="O138" s="243" t="s">
        <v>19</v>
      </c>
      <c r="P138" s="164"/>
      <c r="Q138" s="352" t="s">
        <v>2524</v>
      </c>
      <c r="R138" s="495" t="s">
        <v>1006</v>
      </c>
      <c r="S138" s="479" t="s">
        <v>2346</v>
      </c>
      <c r="T138" s="218" t="s">
        <v>874</v>
      </c>
      <c r="U138" s="164"/>
      <c r="V138" s="164"/>
      <c r="W138" s="164"/>
      <c r="X138" s="164"/>
      <c r="Y138" s="164"/>
      <c r="Z138" s="164"/>
    </row>
    <row r="139" ht="15.75" customHeight="1">
      <c r="A139" s="243">
        <v>43306.0</v>
      </c>
      <c r="B139" s="164" t="s">
        <v>40</v>
      </c>
      <c r="C139" s="164" t="s">
        <v>70</v>
      </c>
      <c r="D139" s="487" t="s">
        <v>2521</v>
      </c>
      <c r="E139" s="164" t="str">
        <f>IFERROR(VLOOKUP(B139,'Guia Procesos'!$B$3:$D$23,3,0)," ")</f>
        <v>Transversal</v>
      </c>
      <c r="F139" s="164" t="str">
        <f>IFERROR(VLOOKUP(B139,'Guia Procesos'!$B$3:$C$22,2,0)," ")</f>
        <v>GJU</v>
      </c>
      <c r="G139" s="164" t="str">
        <f>IFERROR(VLOOKUP(C139,'Guia Procesos'!$B$27:$C$50,2,0)," ")</f>
        <v>F</v>
      </c>
      <c r="H139" s="496" t="s">
        <v>572</v>
      </c>
      <c r="I139" s="494" t="s">
        <v>488</v>
      </c>
      <c r="J139" s="479" t="str">
        <f t="shared" si="1"/>
        <v>GJU-F-15</v>
      </c>
      <c r="K139" s="479"/>
      <c r="L139" s="479" t="s">
        <v>2361</v>
      </c>
      <c r="M139" s="164" t="s">
        <v>14</v>
      </c>
      <c r="N139" s="243">
        <v>43284.0</v>
      </c>
      <c r="O139" s="243" t="s">
        <v>19</v>
      </c>
      <c r="P139" s="479" t="s">
        <v>2687</v>
      </c>
      <c r="Q139" s="352" t="s">
        <v>2524</v>
      </c>
      <c r="R139" s="495" t="s">
        <v>1006</v>
      </c>
      <c r="S139" s="479" t="s">
        <v>2346</v>
      </c>
      <c r="T139" s="218" t="s">
        <v>874</v>
      </c>
      <c r="U139" s="164"/>
      <c r="V139" s="164"/>
      <c r="W139" s="164"/>
      <c r="X139" s="164"/>
      <c r="Y139" s="164"/>
      <c r="Z139" s="164"/>
    </row>
    <row r="140" ht="15.75" customHeight="1">
      <c r="A140" s="243">
        <v>43432.0</v>
      </c>
      <c r="B140" s="164" t="s">
        <v>40</v>
      </c>
      <c r="C140" s="164" t="s">
        <v>70</v>
      </c>
      <c r="D140" s="487" t="s">
        <v>2688</v>
      </c>
      <c r="E140" s="164" t="str">
        <f>IFERROR(VLOOKUP(B140,'Guia Procesos'!$B$3:$D$23,3,0)," ")</f>
        <v>Transversal</v>
      </c>
      <c r="F140" s="164" t="str">
        <f>IFERROR(VLOOKUP(B140,'Guia Procesos'!$B$3:$C$22,2,0)," ")</f>
        <v>GJU</v>
      </c>
      <c r="G140" s="164" t="str">
        <f>IFERROR(VLOOKUP(C140,'Guia Procesos'!$B$27:$C$50,2,0)," ")</f>
        <v>F</v>
      </c>
      <c r="H140" s="496" t="s">
        <v>1893</v>
      </c>
      <c r="I140" s="494" t="s">
        <v>488</v>
      </c>
      <c r="J140" s="479" t="str">
        <f t="shared" si="1"/>
        <v>GJU-F-18</v>
      </c>
      <c r="K140" s="479"/>
      <c r="L140" s="479" t="s">
        <v>2519</v>
      </c>
      <c r="M140" s="164" t="s">
        <v>14</v>
      </c>
      <c r="N140" s="243">
        <v>43378.0</v>
      </c>
      <c r="O140" s="243" t="s">
        <v>19</v>
      </c>
      <c r="P140" s="479" t="s">
        <v>2689</v>
      </c>
      <c r="Q140" s="352" t="s">
        <v>2524</v>
      </c>
      <c r="R140" s="495" t="s">
        <v>1006</v>
      </c>
      <c r="S140" s="479" t="s">
        <v>2346</v>
      </c>
      <c r="T140" s="218" t="s">
        <v>874</v>
      </c>
      <c r="U140" s="164"/>
      <c r="V140" s="164"/>
      <c r="W140" s="164"/>
      <c r="X140" s="164"/>
      <c r="Y140" s="164"/>
      <c r="Z140" s="164"/>
    </row>
    <row r="141" ht="15.75" customHeight="1">
      <c r="A141" s="243">
        <v>43544.0</v>
      </c>
      <c r="B141" s="164" t="s">
        <v>40</v>
      </c>
      <c r="C141" s="164" t="s">
        <v>70</v>
      </c>
      <c r="D141" s="487" t="s">
        <v>2690</v>
      </c>
      <c r="E141" s="164" t="str">
        <f>IFERROR(VLOOKUP(B141,'Guia Procesos'!$B$3:$D$23,3,0)," ")</f>
        <v>Transversal</v>
      </c>
      <c r="F141" s="164" t="str">
        <f>IFERROR(VLOOKUP(B141,'Guia Procesos'!$B$3:$C$22,2,0)," ")</f>
        <v>GJU</v>
      </c>
      <c r="G141" s="164" t="str">
        <f>IFERROR(VLOOKUP(C141,'Guia Procesos'!$B$27:$C$50,2,0)," ")</f>
        <v>F</v>
      </c>
      <c r="H141" s="493" t="s">
        <v>488</v>
      </c>
      <c r="I141" s="494" t="s">
        <v>488</v>
      </c>
      <c r="J141" s="479" t="str">
        <f t="shared" si="1"/>
        <v>GJU-F-01</v>
      </c>
      <c r="K141" s="479"/>
      <c r="L141" s="497" t="s">
        <v>2577</v>
      </c>
      <c r="M141" s="164" t="s">
        <v>14</v>
      </c>
      <c r="N141" s="243">
        <v>43530.0</v>
      </c>
      <c r="O141" s="243" t="s">
        <v>19</v>
      </c>
      <c r="P141" s="164"/>
      <c r="Q141" s="352" t="s">
        <v>2524</v>
      </c>
      <c r="R141" s="495" t="s">
        <v>1006</v>
      </c>
      <c r="S141" s="479" t="s">
        <v>2346</v>
      </c>
      <c r="T141" s="218" t="s">
        <v>874</v>
      </c>
      <c r="U141" s="164"/>
      <c r="V141" s="164"/>
      <c r="W141" s="164"/>
      <c r="X141" s="164"/>
      <c r="Y141" s="164"/>
      <c r="Z141" s="164"/>
    </row>
    <row r="142" ht="15.75" customHeight="1">
      <c r="A142" s="243">
        <v>43544.0</v>
      </c>
      <c r="B142" s="164" t="s">
        <v>40</v>
      </c>
      <c r="C142" s="164" t="s">
        <v>70</v>
      </c>
      <c r="D142" s="487" t="s">
        <v>2691</v>
      </c>
      <c r="E142" s="164" t="str">
        <f>IFERROR(VLOOKUP(B142,'Guia Procesos'!$B$3:$D$23,3,0)," ")</f>
        <v>Transversal</v>
      </c>
      <c r="F142" s="164" t="str">
        <f>IFERROR(VLOOKUP(B142,'Guia Procesos'!$B$3:$C$22,2,0)," ")</f>
        <v>GJU</v>
      </c>
      <c r="G142" s="164" t="str">
        <f>IFERROR(VLOOKUP(C142,'Guia Procesos'!$B$27:$C$50,2,0)," ")</f>
        <v>F</v>
      </c>
      <c r="H142" s="496">
        <v>25.0</v>
      </c>
      <c r="I142" s="494" t="s">
        <v>488</v>
      </c>
      <c r="J142" s="479" t="str">
        <f t="shared" si="1"/>
        <v>GJU-F-25</v>
      </c>
      <c r="K142" s="479"/>
      <c r="L142" s="497" t="s">
        <v>2365</v>
      </c>
      <c r="M142" s="164" t="s">
        <v>14</v>
      </c>
      <c r="N142" s="243">
        <v>43545.0</v>
      </c>
      <c r="O142" s="243" t="s">
        <v>10</v>
      </c>
      <c r="P142" s="164"/>
      <c r="Q142" s="352" t="s">
        <v>2524</v>
      </c>
      <c r="R142" s="495" t="s">
        <v>1006</v>
      </c>
      <c r="S142" s="479" t="s">
        <v>2346</v>
      </c>
      <c r="T142" s="218" t="s">
        <v>874</v>
      </c>
      <c r="U142" s="164"/>
      <c r="V142" s="164"/>
      <c r="W142" s="164"/>
      <c r="X142" s="164"/>
      <c r="Y142" s="164"/>
      <c r="Z142" s="164"/>
    </row>
    <row r="143" ht="15.75" customHeight="1">
      <c r="A143" s="243">
        <v>43544.0</v>
      </c>
      <c r="B143" s="164" t="s">
        <v>40</v>
      </c>
      <c r="C143" s="164" t="s">
        <v>70</v>
      </c>
      <c r="D143" s="487" t="s">
        <v>2692</v>
      </c>
      <c r="E143" s="164" t="str">
        <f>IFERROR(VLOOKUP(B143,'Guia Procesos'!$B$3:$D$23,3,0)," ")</f>
        <v>Transversal</v>
      </c>
      <c r="F143" s="164" t="str">
        <f>IFERROR(VLOOKUP(B143,'Guia Procesos'!$B$3:$C$22,2,0)," ")</f>
        <v>GJU</v>
      </c>
      <c r="G143" s="164" t="str">
        <f>IFERROR(VLOOKUP(C143,'Guia Procesos'!$B$27:$C$50,2,0)," ")</f>
        <v>F</v>
      </c>
      <c r="H143" s="496">
        <v>26.0</v>
      </c>
      <c r="I143" s="494" t="s">
        <v>488</v>
      </c>
      <c r="J143" s="479" t="str">
        <f t="shared" si="1"/>
        <v>GJU-F-26</v>
      </c>
      <c r="K143" s="479"/>
      <c r="L143" s="497" t="s">
        <v>2693</v>
      </c>
      <c r="M143" s="164" t="s">
        <v>14</v>
      </c>
      <c r="N143" s="243">
        <v>43551.0</v>
      </c>
      <c r="O143" s="243" t="s">
        <v>10</v>
      </c>
      <c r="P143" s="164"/>
      <c r="Q143" s="352" t="s">
        <v>2524</v>
      </c>
      <c r="R143" s="495" t="s">
        <v>1006</v>
      </c>
      <c r="S143" s="479" t="s">
        <v>2346</v>
      </c>
      <c r="T143" s="218" t="s">
        <v>874</v>
      </c>
      <c r="U143" s="164"/>
      <c r="V143" s="164"/>
      <c r="W143" s="164"/>
      <c r="X143" s="164"/>
      <c r="Y143" s="164"/>
      <c r="Z143" s="164"/>
    </row>
    <row r="144" ht="15.75" customHeight="1">
      <c r="A144" s="243">
        <v>43544.0</v>
      </c>
      <c r="B144" s="164" t="s">
        <v>40</v>
      </c>
      <c r="C144" s="164" t="s">
        <v>70</v>
      </c>
      <c r="D144" s="487" t="s">
        <v>2371</v>
      </c>
      <c r="E144" s="164" t="str">
        <f>IFERROR(VLOOKUP(B144,'Guia Procesos'!$B$3:$D$23,3,0)," ")</f>
        <v>Transversal</v>
      </c>
      <c r="F144" s="164" t="str">
        <f>IFERROR(VLOOKUP(B144,'Guia Procesos'!$B$3:$C$22,2,0)," ")</f>
        <v>GJU</v>
      </c>
      <c r="G144" s="164" t="str">
        <f>IFERROR(VLOOKUP(C144,'Guia Procesos'!$B$27:$C$50,2,0)," ")</f>
        <v>F</v>
      </c>
      <c r="H144" s="496">
        <v>27.0</v>
      </c>
      <c r="I144" s="494" t="s">
        <v>488</v>
      </c>
      <c r="J144" s="479" t="str">
        <f t="shared" si="1"/>
        <v>GJU-F-27</v>
      </c>
      <c r="K144" s="479"/>
      <c r="L144" s="497" t="s">
        <v>2369</v>
      </c>
      <c r="M144" s="164" t="s">
        <v>14</v>
      </c>
      <c r="N144" s="243">
        <v>43600.0</v>
      </c>
      <c r="O144" s="243" t="s">
        <v>10</v>
      </c>
      <c r="P144" s="164"/>
      <c r="Q144" s="352" t="s">
        <v>2524</v>
      </c>
      <c r="R144" s="495" t="s">
        <v>1006</v>
      </c>
      <c r="S144" s="479" t="s">
        <v>2346</v>
      </c>
      <c r="T144" s="218" t="s">
        <v>874</v>
      </c>
      <c r="U144" s="164"/>
      <c r="V144" s="164"/>
      <c r="W144" s="164"/>
      <c r="X144" s="164"/>
      <c r="Y144" s="164"/>
      <c r="Z144" s="164"/>
    </row>
    <row r="145" ht="15.75" customHeight="1">
      <c r="A145" s="243">
        <v>43544.0</v>
      </c>
      <c r="B145" s="164" t="s">
        <v>40</v>
      </c>
      <c r="C145" s="164" t="s">
        <v>70</v>
      </c>
      <c r="D145" s="487" t="s">
        <v>2694</v>
      </c>
      <c r="E145" s="164" t="str">
        <f>IFERROR(VLOOKUP(B145,'Guia Procesos'!$B$3:$D$23,3,0)," ")</f>
        <v>Transversal</v>
      </c>
      <c r="F145" s="164" t="str">
        <f>IFERROR(VLOOKUP(B145,'Guia Procesos'!$B$3:$C$22,2,0)," ")</f>
        <v>GJU</v>
      </c>
      <c r="G145" s="164" t="str">
        <f>IFERROR(VLOOKUP(C145,'Guia Procesos'!$B$27:$C$50,2,0)," ")</f>
        <v>F</v>
      </c>
      <c r="H145" s="496">
        <v>28.0</v>
      </c>
      <c r="I145" s="494" t="s">
        <v>488</v>
      </c>
      <c r="J145" s="479" t="str">
        <f t="shared" si="1"/>
        <v>GJU-F-28</v>
      </c>
      <c r="K145" s="479"/>
      <c r="L145" s="497" t="s">
        <v>2373</v>
      </c>
      <c r="M145" s="164" t="s">
        <v>14</v>
      </c>
      <c r="N145" s="243">
        <v>43620.0</v>
      </c>
      <c r="O145" s="243" t="s">
        <v>10</v>
      </c>
      <c r="P145" s="164"/>
      <c r="Q145" s="352" t="s">
        <v>2524</v>
      </c>
      <c r="R145" s="495" t="s">
        <v>1006</v>
      </c>
      <c r="S145" s="479" t="s">
        <v>2346</v>
      </c>
      <c r="T145" s="218" t="s">
        <v>874</v>
      </c>
      <c r="U145" s="164"/>
      <c r="V145" s="164"/>
      <c r="W145" s="164"/>
      <c r="X145" s="164"/>
      <c r="Y145" s="164"/>
      <c r="Z145" s="164"/>
    </row>
    <row r="146" ht="15.75" customHeight="1">
      <c r="A146" s="243">
        <v>43544.0</v>
      </c>
      <c r="B146" s="164" t="s">
        <v>40</v>
      </c>
      <c r="C146" s="164" t="s">
        <v>70</v>
      </c>
      <c r="D146" s="487" t="s">
        <v>2695</v>
      </c>
      <c r="E146" s="164" t="str">
        <f>IFERROR(VLOOKUP(B146,'Guia Procesos'!$B$3:$D$23,3,0)," ")</f>
        <v>Transversal</v>
      </c>
      <c r="F146" s="164" t="str">
        <f>IFERROR(VLOOKUP(B146,'Guia Procesos'!$B$3:$C$22,2,0)," ")</f>
        <v>GJU</v>
      </c>
      <c r="G146" s="164" t="str">
        <f>IFERROR(VLOOKUP(C146,'Guia Procesos'!$B$27:$C$50,2,0)," ")</f>
        <v>F</v>
      </c>
      <c r="H146" s="496">
        <v>29.0</v>
      </c>
      <c r="I146" s="494" t="s">
        <v>488</v>
      </c>
      <c r="J146" s="479" t="str">
        <f t="shared" si="1"/>
        <v>GJU-F-29</v>
      </c>
      <c r="K146" s="479"/>
      <c r="L146" s="497" t="s">
        <v>2377</v>
      </c>
      <c r="M146" s="164" t="s">
        <v>14</v>
      </c>
      <c r="N146" s="243">
        <v>43613.0</v>
      </c>
      <c r="O146" s="243" t="s">
        <v>10</v>
      </c>
      <c r="P146" s="479" t="s">
        <v>2696</v>
      </c>
      <c r="Q146" s="352" t="s">
        <v>2524</v>
      </c>
      <c r="R146" s="495" t="s">
        <v>1006</v>
      </c>
      <c r="S146" s="479" t="s">
        <v>2346</v>
      </c>
      <c r="T146" s="218" t="s">
        <v>874</v>
      </c>
      <c r="U146" s="164"/>
      <c r="V146" s="164"/>
      <c r="W146" s="164"/>
      <c r="X146" s="164"/>
      <c r="Y146" s="164"/>
      <c r="Z146" s="164"/>
    </row>
    <row r="147" ht="15.75" customHeight="1">
      <c r="A147" s="243">
        <v>43544.0</v>
      </c>
      <c r="B147" s="164" t="s">
        <v>40</v>
      </c>
      <c r="C147" s="164" t="s">
        <v>70</v>
      </c>
      <c r="D147" s="487" t="s">
        <v>2697</v>
      </c>
      <c r="E147" s="164" t="str">
        <f>IFERROR(VLOOKUP(B147,'Guia Procesos'!$B$3:$D$23,3,0)," ")</f>
        <v>Transversal</v>
      </c>
      <c r="F147" s="164" t="str">
        <f>IFERROR(VLOOKUP(B147,'Guia Procesos'!$B$3:$C$22,2,0)," ")</f>
        <v>GJU</v>
      </c>
      <c r="G147" s="164" t="str">
        <f>IFERROR(VLOOKUP(C147,'Guia Procesos'!$B$27:$C$50,2,0)," ")</f>
        <v>F</v>
      </c>
      <c r="H147" s="496">
        <v>30.0</v>
      </c>
      <c r="I147" s="497" t="s">
        <v>488</v>
      </c>
      <c r="J147" s="479" t="str">
        <f t="shared" si="1"/>
        <v>GJU-F-30</v>
      </c>
      <c r="K147" s="479"/>
      <c r="L147" s="497" t="s">
        <v>2381</v>
      </c>
      <c r="M147" s="164" t="s">
        <v>14</v>
      </c>
      <c r="N147" s="243">
        <v>43620.0</v>
      </c>
      <c r="O147" s="243" t="s">
        <v>10</v>
      </c>
      <c r="P147" s="479" t="s">
        <v>2698</v>
      </c>
      <c r="Q147" s="352" t="s">
        <v>2524</v>
      </c>
      <c r="R147" s="495" t="s">
        <v>1006</v>
      </c>
      <c r="S147" s="479" t="s">
        <v>2346</v>
      </c>
      <c r="T147" s="218" t="s">
        <v>874</v>
      </c>
      <c r="U147" s="164"/>
      <c r="V147" s="164"/>
      <c r="W147" s="164"/>
      <c r="X147" s="164"/>
      <c r="Y147" s="164"/>
      <c r="Z147" s="164"/>
    </row>
    <row r="148" ht="15.75" customHeight="1">
      <c r="A148" s="243">
        <v>43544.0</v>
      </c>
      <c r="B148" s="164" t="s">
        <v>40</v>
      </c>
      <c r="C148" s="164" t="s">
        <v>70</v>
      </c>
      <c r="D148" s="487" t="s">
        <v>2699</v>
      </c>
      <c r="E148" s="164" t="str">
        <f>IFERROR(VLOOKUP(B148,'Guia Procesos'!$B$3:$D$23,3,0)," ")</f>
        <v>Transversal</v>
      </c>
      <c r="F148" s="164" t="str">
        <f>IFERROR(VLOOKUP(B148,'Guia Procesos'!$B$3:$C$22,2,0)," ")</f>
        <v>GJU</v>
      </c>
      <c r="G148" s="164" t="str">
        <f>IFERROR(VLOOKUP(C148,'Guia Procesos'!$B$27:$C$50,2,0)," ")</f>
        <v>F</v>
      </c>
      <c r="H148" s="497">
        <v>31.0</v>
      </c>
      <c r="I148" s="497" t="s">
        <v>488</v>
      </c>
      <c r="J148" s="479" t="str">
        <f t="shared" si="1"/>
        <v>GJU-F-31</v>
      </c>
      <c r="K148" s="479"/>
      <c r="L148" s="497" t="s">
        <v>2700</v>
      </c>
      <c r="M148" s="164" t="s">
        <v>14</v>
      </c>
      <c r="N148" s="243">
        <v>43657.0</v>
      </c>
      <c r="O148" s="243" t="s">
        <v>19</v>
      </c>
      <c r="P148" s="479" t="s">
        <v>2701</v>
      </c>
      <c r="Q148" s="352" t="s">
        <v>2524</v>
      </c>
      <c r="R148" s="495" t="s">
        <v>1006</v>
      </c>
      <c r="S148" s="479" t="s">
        <v>2346</v>
      </c>
      <c r="T148" s="218" t="s">
        <v>874</v>
      </c>
      <c r="U148" s="164"/>
      <c r="V148" s="164"/>
      <c r="W148" s="164"/>
      <c r="X148" s="164"/>
      <c r="Y148" s="164"/>
      <c r="Z148" s="164"/>
    </row>
    <row r="149" ht="15.75" customHeight="1">
      <c r="A149" s="243">
        <v>43544.0</v>
      </c>
      <c r="B149" s="164" t="s">
        <v>40</v>
      </c>
      <c r="C149" s="164" t="s">
        <v>70</v>
      </c>
      <c r="D149" s="487" t="s">
        <v>2702</v>
      </c>
      <c r="E149" s="164" t="str">
        <f>IFERROR(VLOOKUP(B149,'Guia Procesos'!$B$3:$D$23,3,0)," ")</f>
        <v>Transversal</v>
      </c>
      <c r="F149" s="164" t="str">
        <f>IFERROR(VLOOKUP(B149,'Guia Procesos'!$B$3:$C$22,2,0)," ")</f>
        <v>GJU</v>
      </c>
      <c r="G149" s="164" t="str">
        <f>IFERROR(VLOOKUP(C149,'Guia Procesos'!$B$27:$C$50,2,0)," ")</f>
        <v>F</v>
      </c>
      <c r="H149" s="497">
        <v>32.0</v>
      </c>
      <c r="I149" s="497" t="s">
        <v>488</v>
      </c>
      <c r="J149" s="479" t="str">
        <f t="shared" si="1"/>
        <v>GJU-F-32</v>
      </c>
      <c r="K149" s="479"/>
      <c r="L149" s="497" t="s">
        <v>2703</v>
      </c>
      <c r="M149" s="164" t="s">
        <v>14</v>
      </c>
      <c r="N149" s="243">
        <v>43657.0</v>
      </c>
      <c r="O149" s="243" t="s">
        <v>19</v>
      </c>
      <c r="P149" s="479" t="s">
        <v>2704</v>
      </c>
      <c r="Q149" s="352" t="s">
        <v>2524</v>
      </c>
      <c r="R149" s="495" t="s">
        <v>1006</v>
      </c>
      <c r="S149" s="479" t="s">
        <v>2346</v>
      </c>
      <c r="T149" s="218" t="s">
        <v>874</v>
      </c>
      <c r="U149" s="164"/>
      <c r="V149" s="164"/>
      <c r="W149" s="164"/>
      <c r="X149" s="164"/>
      <c r="Y149" s="164"/>
      <c r="Z149" s="164"/>
    </row>
    <row r="150" ht="15.75" customHeight="1">
      <c r="A150" s="498">
        <v>43544.0</v>
      </c>
      <c r="B150" s="164" t="s">
        <v>40</v>
      </c>
      <c r="C150" s="164" t="s">
        <v>70</v>
      </c>
      <c r="D150" s="487" t="s">
        <v>2705</v>
      </c>
      <c r="E150" s="164" t="str">
        <f>IFERROR(VLOOKUP(B150,'Guia Procesos'!$B$3:$D$23,3,0)," ")</f>
        <v>Transversal</v>
      </c>
      <c r="F150" s="164" t="str">
        <f>IFERROR(VLOOKUP(B150,'Guia Procesos'!$B$3:$C$22,2,0)," ")</f>
        <v>GJU</v>
      </c>
      <c r="G150" s="164" t="str">
        <f>IFERROR(VLOOKUP(C150,'Guia Procesos'!$B$27:$C$50,2,0)," ")</f>
        <v>F</v>
      </c>
      <c r="H150" s="497">
        <v>33.0</v>
      </c>
      <c r="I150" s="497" t="s">
        <v>488</v>
      </c>
      <c r="J150" s="479" t="str">
        <f t="shared" si="1"/>
        <v>GJU-F-33</v>
      </c>
      <c r="K150" s="479"/>
      <c r="L150" s="479" t="s">
        <v>2706</v>
      </c>
      <c r="M150" s="164" t="s">
        <v>14</v>
      </c>
      <c r="N150" s="243">
        <v>43657.0</v>
      </c>
      <c r="O150" s="243" t="s">
        <v>19</v>
      </c>
      <c r="P150" s="479" t="s">
        <v>2707</v>
      </c>
      <c r="Q150" s="352" t="s">
        <v>2524</v>
      </c>
      <c r="R150" s="495" t="s">
        <v>1006</v>
      </c>
      <c r="S150" s="479" t="s">
        <v>2346</v>
      </c>
      <c r="T150" s="218" t="s">
        <v>874</v>
      </c>
      <c r="U150" s="164"/>
      <c r="V150" s="164"/>
      <c r="W150" s="164"/>
      <c r="X150" s="164"/>
      <c r="Y150" s="164"/>
      <c r="Z150" s="164"/>
    </row>
    <row r="151" ht="15.75" customHeight="1">
      <c r="A151" s="498">
        <v>43544.0</v>
      </c>
      <c r="B151" s="164" t="s">
        <v>40</v>
      </c>
      <c r="C151" s="164" t="s">
        <v>70</v>
      </c>
      <c r="D151" s="487" t="s">
        <v>2708</v>
      </c>
      <c r="E151" s="164" t="str">
        <f>IFERROR(VLOOKUP(B151,'Guia Procesos'!$B$3:$D$23,3,0)," ")</f>
        <v>Transversal</v>
      </c>
      <c r="F151" s="164" t="str">
        <f>IFERROR(VLOOKUP(B151,'Guia Procesos'!$B$3:$C$22,2,0)," ")</f>
        <v>GJU</v>
      </c>
      <c r="G151" s="164" t="str">
        <f>IFERROR(VLOOKUP(C151,'Guia Procesos'!$B$27:$C$50,2,0)," ")</f>
        <v>F</v>
      </c>
      <c r="H151" s="497">
        <v>34.0</v>
      </c>
      <c r="I151" s="497" t="s">
        <v>488</v>
      </c>
      <c r="J151" s="479" t="str">
        <f t="shared" si="1"/>
        <v>GJU-F-34</v>
      </c>
      <c r="K151" s="479"/>
      <c r="L151" s="479" t="s">
        <v>2709</v>
      </c>
      <c r="M151" s="164" t="s">
        <v>14</v>
      </c>
      <c r="N151" s="243">
        <v>43657.0</v>
      </c>
      <c r="O151" s="243" t="s">
        <v>19</v>
      </c>
      <c r="P151" s="479" t="s">
        <v>2710</v>
      </c>
      <c r="Q151" s="352" t="s">
        <v>2524</v>
      </c>
      <c r="R151" s="495" t="s">
        <v>1006</v>
      </c>
      <c r="S151" s="479" t="s">
        <v>2346</v>
      </c>
      <c r="T151" s="218" t="s">
        <v>874</v>
      </c>
      <c r="U151" s="164"/>
      <c r="V151" s="164"/>
      <c r="W151" s="164"/>
      <c r="X151" s="164"/>
      <c r="Y151" s="164"/>
      <c r="Z151" s="164"/>
    </row>
    <row r="152" ht="15.75" customHeight="1">
      <c r="A152" s="107">
        <v>43544.0</v>
      </c>
      <c r="B152" s="94" t="s">
        <v>40</v>
      </c>
      <c r="C152" s="94" t="s">
        <v>70</v>
      </c>
      <c r="D152" s="487" t="s">
        <v>2711</v>
      </c>
      <c r="E152" s="94" t="str">
        <f>IFERROR(VLOOKUP(B152,'Guia Procesos'!$B$3:$D$23,3,0)," ")</f>
        <v>Transversal</v>
      </c>
      <c r="F152" s="94" t="str">
        <f>IFERROR(VLOOKUP(B152,'Guia Procesos'!$B$3:$C$22,2,0)," ")</f>
        <v>GJU</v>
      </c>
      <c r="G152" s="94" t="str">
        <f>IFERROR(VLOOKUP(C152,'Guia Procesos'!$B$27:$C$50,2,0)," ")</f>
        <v>F</v>
      </c>
      <c r="H152" s="127">
        <v>36.0</v>
      </c>
      <c r="I152" s="127" t="s">
        <v>488</v>
      </c>
      <c r="J152" s="99" t="str">
        <f t="shared" si="1"/>
        <v>GJU-F-36</v>
      </c>
      <c r="K152" s="99"/>
      <c r="L152" s="99" t="s">
        <v>2386</v>
      </c>
      <c r="M152" s="94" t="s">
        <v>14</v>
      </c>
      <c r="N152" s="100">
        <v>43665.0</v>
      </c>
      <c r="O152" s="100" t="s">
        <v>19</v>
      </c>
      <c r="P152" s="99" t="s">
        <v>2712</v>
      </c>
      <c r="Q152" s="132" t="s">
        <v>2524</v>
      </c>
      <c r="R152" s="105" t="s">
        <v>1006</v>
      </c>
      <c r="S152" s="99" t="s">
        <v>2346</v>
      </c>
      <c r="T152" s="94"/>
      <c r="U152" s="94"/>
      <c r="V152" s="94"/>
      <c r="W152" s="94"/>
      <c r="X152" s="94"/>
      <c r="Y152" s="94"/>
      <c r="Z152" s="94"/>
    </row>
    <row r="153" ht="15.75" customHeight="1">
      <c r="A153" s="107">
        <v>43544.0</v>
      </c>
      <c r="B153" s="94" t="s">
        <v>40</v>
      </c>
      <c r="C153" s="94" t="s">
        <v>70</v>
      </c>
      <c r="D153" s="487" t="s">
        <v>2713</v>
      </c>
      <c r="E153" s="94" t="str">
        <f>IFERROR(VLOOKUP(B153,'Guia Procesos'!$B$3:$D$23,3,0)," ")</f>
        <v>Transversal</v>
      </c>
      <c r="F153" s="94" t="str">
        <f>IFERROR(VLOOKUP(B153,'Guia Procesos'!$B$3:$C$22,2,0)," ")</f>
        <v>GJU</v>
      </c>
      <c r="G153" s="94" t="str">
        <f>IFERROR(VLOOKUP(C153,'Guia Procesos'!$B$27:$C$50,2,0)," ")</f>
        <v>F</v>
      </c>
      <c r="H153" s="127">
        <v>37.0</v>
      </c>
      <c r="I153" s="127" t="s">
        <v>488</v>
      </c>
      <c r="J153" s="99" t="str">
        <f t="shared" si="1"/>
        <v>GJU-F-37</v>
      </c>
      <c r="K153" s="99"/>
      <c r="L153" s="99" t="s">
        <v>2714</v>
      </c>
      <c r="M153" s="94" t="s">
        <v>14</v>
      </c>
      <c r="N153" s="100">
        <v>43665.0</v>
      </c>
      <c r="O153" s="100" t="s">
        <v>19</v>
      </c>
      <c r="P153" s="99" t="s">
        <v>2698</v>
      </c>
      <c r="Q153" s="132" t="s">
        <v>2524</v>
      </c>
      <c r="R153" s="105" t="s">
        <v>1006</v>
      </c>
      <c r="S153" s="99" t="s">
        <v>2346</v>
      </c>
      <c r="T153" s="94"/>
      <c r="U153" s="94"/>
      <c r="V153" s="94"/>
      <c r="W153" s="94"/>
      <c r="X153" s="94"/>
      <c r="Y153" s="94"/>
      <c r="Z153" s="94"/>
    </row>
    <row r="154" ht="15.75" customHeight="1">
      <c r="A154" s="107">
        <v>43544.0</v>
      </c>
      <c r="B154" s="94" t="s">
        <v>40</v>
      </c>
      <c r="C154" s="94" t="s">
        <v>70</v>
      </c>
      <c r="D154" s="487" t="s">
        <v>2715</v>
      </c>
      <c r="E154" s="94" t="str">
        <f>IFERROR(VLOOKUP(B154,'Guia Procesos'!$B$3:$D$23,3,0)," ")</f>
        <v>Transversal</v>
      </c>
      <c r="F154" s="94" t="str">
        <f>IFERROR(VLOOKUP(B154,'Guia Procesos'!$B$3:$C$22,2,0)," ")</f>
        <v>GJU</v>
      </c>
      <c r="G154" s="94" t="str">
        <f>IFERROR(VLOOKUP(C154,'Guia Procesos'!$B$27:$C$50,2,0)," ")</f>
        <v>F</v>
      </c>
      <c r="H154" s="127">
        <v>38.0</v>
      </c>
      <c r="I154" s="127" t="s">
        <v>488</v>
      </c>
      <c r="J154" s="99" t="str">
        <f t="shared" si="1"/>
        <v>GJU-F-38</v>
      </c>
      <c r="K154" s="99"/>
      <c r="L154" s="99" t="s">
        <v>2716</v>
      </c>
      <c r="M154" s="94" t="s">
        <v>14</v>
      </c>
      <c r="N154" s="100">
        <v>43665.0</v>
      </c>
      <c r="O154" s="100" t="s">
        <v>19</v>
      </c>
      <c r="P154" s="99" t="s">
        <v>2717</v>
      </c>
      <c r="Q154" s="132" t="s">
        <v>2524</v>
      </c>
      <c r="R154" s="105" t="s">
        <v>1006</v>
      </c>
      <c r="S154" s="99" t="s">
        <v>2346</v>
      </c>
      <c r="T154" s="94"/>
      <c r="U154" s="94"/>
      <c r="V154" s="94"/>
      <c r="W154" s="94"/>
      <c r="X154" s="94"/>
      <c r="Y154" s="94"/>
      <c r="Z154" s="94"/>
    </row>
    <row r="155" ht="15.75" customHeight="1">
      <c r="A155" s="107">
        <v>43545.0</v>
      </c>
      <c r="B155" s="94" t="s">
        <v>40</v>
      </c>
      <c r="C155" s="94" t="s">
        <v>70</v>
      </c>
      <c r="D155" s="487" t="s">
        <v>2718</v>
      </c>
      <c r="E155" s="94" t="str">
        <f>IFERROR(VLOOKUP(B155,'Guia Procesos'!$B$3:$D$23,3,0)," ")</f>
        <v>Transversal</v>
      </c>
      <c r="F155" s="94" t="str">
        <f>IFERROR(VLOOKUP(B155,'Guia Procesos'!$B$3:$C$22,2,0)," ")</f>
        <v>GJU</v>
      </c>
      <c r="G155" s="94" t="str">
        <f>IFERROR(VLOOKUP(C155,'Guia Procesos'!$B$27:$C$50,2,0)," ")</f>
        <v>F</v>
      </c>
      <c r="H155" s="127">
        <v>39.0</v>
      </c>
      <c r="I155" s="127" t="s">
        <v>488</v>
      </c>
      <c r="J155" s="99" t="str">
        <f t="shared" si="1"/>
        <v>GJU-F-39</v>
      </c>
      <c r="K155" s="99"/>
      <c r="L155" s="99" t="s">
        <v>2390</v>
      </c>
      <c r="M155" s="94" t="s">
        <v>14</v>
      </c>
      <c r="N155" s="100">
        <v>43692.0</v>
      </c>
      <c r="O155" s="100" t="s">
        <v>19</v>
      </c>
      <c r="P155" s="99" t="s">
        <v>2719</v>
      </c>
      <c r="Q155" s="132" t="s">
        <v>2524</v>
      </c>
      <c r="R155" s="105" t="s">
        <v>1006</v>
      </c>
      <c r="S155" s="99" t="s">
        <v>2346</v>
      </c>
      <c r="T155" s="94"/>
      <c r="U155" s="94"/>
      <c r="V155" s="94"/>
      <c r="W155" s="94"/>
      <c r="X155" s="94"/>
      <c r="Y155" s="94"/>
      <c r="Z155" s="94"/>
    </row>
    <row r="156" ht="15.75" customHeight="1">
      <c r="A156" s="107">
        <v>43546.0</v>
      </c>
      <c r="B156" s="94" t="s">
        <v>40</v>
      </c>
      <c r="C156" s="94" t="s">
        <v>70</v>
      </c>
      <c r="D156" s="487" t="s">
        <v>2720</v>
      </c>
      <c r="E156" s="94" t="str">
        <f>IFERROR(VLOOKUP(B156,'Guia Procesos'!$B$3:$D$23,3,0)," ")</f>
        <v>Transversal</v>
      </c>
      <c r="F156" s="94" t="str">
        <f>IFERROR(VLOOKUP(B156,'Guia Procesos'!$B$3:$C$22,2,0)," ")</f>
        <v>GJU</v>
      </c>
      <c r="G156" s="94" t="str">
        <f>IFERROR(VLOOKUP(C156,'Guia Procesos'!$B$27:$C$50,2,0)," ")</f>
        <v>F</v>
      </c>
      <c r="H156" s="127">
        <v>40.0</v>
      </c>
      <c r="I156" s="127" t="s">
        <v>488</v>
      </c>
      <c r="J156" s="99" t="str">
        <f t="shared" si="1"/>
        <v>GJU-F-40</v>
      </c>
      <c r="K156" s="99"/>
      <c r="L156" s="99" t="s">
        <v>2394</v>
      </c>
      <c r="M156" s="94" t="s">
        <v>14</v>
      </c>
      <c r="N156" s="100">
        <v>43692.0</v>
      </c>
      <c r="O156" s="100" t="s">
        <v>19</v>
      </c>
      <c r="P156" s="99" t="s">
        <v>2721</v>
      </c>
      <c r="Q156" s="132" t="s">
        <v>2524</v>
      </c>
      <c r="R156" s="105" t="s">
        <v>1006</v>
      </c>
      <c r="S156" s="99" t="s">
        <v>2346</v>
      </c>
      <c r="T156" s="94"/>
      <c r="U156" s="94"/>
      <c r="V156" s="94"/>
      <c r="W156" s="94"/>
      <c r="X156" s="94"/>
      <c r="Y156" s="94"/>
      <c r="Z156" s="94"/>
    </row>
    <row r="157" ht="15.75" customHeight="1">
      <c r="A157" s="107">
        <v>43549.0</v>
      </c>
      <c r="B157" s="94" t="s">
        <v>40</v>
      </c>
      <c r="C157" s="94" t="s">
        <v>70</v>
      </c>
      <c r="D157" s="487" t="s">
        <v>2722</v>
      </c>
      <c r="E157" s="94" t="str">
        <f>IFERROR(VLOOKUP(B157,'Guia Procesos'!$B$3:$D$23,3,0)," ")</f>
        <v>Transversal</v>
      </c>
      <c r="F157" s="94" t="str">
        <f>IFERROR(VLOOKUP(B157,'Guia Procesos'!$B$3:$C$22,2,0)," ")</f>
        <v>GJU</v>
      </c>
      <c r="G157" s="94" t="str">
        <f>IFERROR(VLOOKUP(C157,'Guia Procesos'!$B$27:$C$50,2,0)," ")</f>
        <v>F</v>
      </c>
      <c r="H157" s="127">
        <v>41.0</v>
      </c>
      <c r="I157" s="127" t="s">
        <v>488</v>
      </c>
      <c r="J157" s="99" t="str">
        <f t="shared" si="1"/>
        <v>GJU-F-41</v>
      </c>
      <c r="K157" s="99"/>
      <c r="L157" s="99" t="s">
        <v>2398</v>
      </c>
      <c r="M157" s="94" t="s">
        <v>14</v>
      </c>
      <c r="N157" s="100">
        <v>43692.0</v>
      </c>
      <c r="O157" s="100" t="s">
        <v>19</v>
      </c>
      <c r="P157" s="99" t="s">
        <v>2719</v>
      </c>
      <c r="Q157" s="132" t="s">
        <v>2524</v>
      </c>
      <c r="R157" s="105" t="s">
        <v>1006</v>
      </c>
      <c r="S157" s="99" t="s">
        <v>2346</v>
      </c>
      <c r="T157" s="94"/>
      <c r="U157" s="94"/>
      <c r="V157" s="94"/>
      <c r="W157" s="94"/>
      <c r="X157" s="94"/>
      <c r="Y157" s="94"/>
      <c r="Z157" s="94"/>
    </row>
    <row r="158" ht="15.75" customHeight="1">
      <c r="A158" s="107">
        <v>43550.0</v>
      </c>
      <c r="B158" s="94" t="s">
        <v>40</v>
      </c>
      <c r="C158" s="94" t="s">
        <v>70</v>
      </c>
      <c r="D158" s="487" t="s">
        <v>2529</v>
      </c>
      <c r="E158" s="94" t="str">
        <f>IFERROR(VLOOKUP(B158,'Guia Procesos'!$B$3:$D$23,3,0)," ")</f>
        <v>Transversal</v>
      </c>
      <c r="F158" s="94" t="str">
        <f>IFERROR(VLOOKUP(B158,'Guia Procesos'!$B$3:$C$22,2,0)," ")</f>
        <v>GJU</v>
      </c>
      <c r="G158" s="94" t="str">
        <f>IFERROR(VLOOKUP(C158,'Guia Procesos'!$B$27:$C$50,2,0)," ")</f>
        <v>F</v>
      </c>
      <c r="H158" s="127">
        <v>43.0</v>
      </c>
      <c r="I158" s="127" t="s">
        <v>488</v>
      </c>
      <c r="J158" s="99" t="str">
        <f t="shared" si="1"/>
        <v>GJU-F-43</v>
      </c>
      <c r="K158" s="99"/>
      <c r="L158" s="99" t="s">
        <v>2723</v>
      </c>
      <c r="M158" s="94" t="s">
        <v>14</v>
      </c>
      <c r="N158" s="100">
        <v>43692.0</v>
      </c>
      <c r="O158" s="100" t="s">
        <v>19</v>
      </c>
      <c r="P158" s="99" t="s">
        <v>2724</v>
      </c>
      <c r="Q158" s="132" t="s">
        <v>2524</v>
      </c>
      <c r="R158" s="105" t="s">
        <v>1006</v>
      </c>
      <c r="S158" s="99" t="s">
        <v>2346</v>
      </c>
      <c r="T158" s="94"/>
      <c r="U158" s="94"/>
      <c r="V158" s="94"/>
      <c r="W158" s="94"/>
      <c r="X158" s="94"/>
      <c r="Y158" s="94"/>
      <c r="Z158" s="94"/>
    </row>
    <row r="159" ht="15.75" customHeight="1">
      <c r="A159" s="107">
        <v>43552.0</v>
      </c>
      <c r="B159" s="94" t="s">
        <v>40</v>
      </c>
      <c r="C159" s="94" t="s">
        <v>70</v>
      </c>
      <c r="D159" s="487" t="s">
        <v>2725</v>
      </c>
      <c r="E159" s="94" t="str">
        <f>IFERROR(VLOOKUP(B159,'Guia Procesos'!$B$3:$D$23,3,0)," ")</f>
        <v>Transversal</v>
      </c>
      <c r="F159" s="94" t="str">
        <f>IFERROR(VLOOKUP(B159,'Guia Procesos'!$B$3:$C$22,2,0)," ")</f>
        <v>GJU</v>
      </c>
      <c r="G159" s="94" t="str">
        <f>IFERROR(VLOOKUP(C159,'Guia Procesos'!$B$27:$C$50,2,0)," ")</f>
        <v>F</v>
      </c>
      <c r="H159" s="127">
        <v>44.0</v>
      </c>
      <c r="I159" s="127" t="s">
        <v>488</v>
      </c>
      <c r="J159" s="99" t="str">
        <f t="shared" si="1"/>
        <v>GJU-F-44</v>
      </c>
      <c r="K159" s="99"/>
      <c r="L159" s="99" t="s">
        <v>2565</v>
      </c>
      <c r="M159" s="94" t="s">
        <v>14</v>
      </c>
      <c r="N159" s="100">
        <v>43703.0</v>
      </c>
      <c r="O159" s="100" t="s">
        <v>19</v>
      </c>
      <c r="P159" s="99" t="s">
        <v>2726</v>
      </c>
      <c r="Q159" s="132" t="s">
        <v>2524</v>
      </c>
      <c r="R159" s="105" t="s">
        <v>1006</v>
      </c>
      <c r="S159" s="99" t="s">
        <v>2346</v>
      </c>
      <c r="T159" s="94"/>
      <c r="U159" s="94"/>
      <c r="V159" s="94"/>
      <c r="W159" s="94"/>
      <c r="X159" s="94"/>
      <c r="Y159" s="94"/>
      <c r="Z159" s="94"/>
    </row>
    <row r="160" ht="15.75" customHeight="1">
      <c r="A160" s="107">
        <v>43553.0</v>
      </c>
      <c r="B160" s="94" t="s">
        <v>40</v>
      </c>
      <c r="C160" s="94" t="s">
        <v>70</v>
      </c>
      <c r="D160" s="487" t="s">
        <v>2727</v>
      </c>
      <c r="E160" s="94" t="str">
        <f>IFERROR(VLOOKUP(B160,'Guia Procesos'!$B$3:$D$23,3,0)," ")</f>
        <v>Transversal</v>
      </c>
      <c r="F160" s="94" t="str">
        <f>IFERROR(VLOOKUP(B160,'Guia Procesos'!$B$3:$C$22,2,0)," ")</f>
        <v>GJU</v>
      </c>
      <c r="G160" s="94" t="str">
        <f>IFERROR(VLOOKUP(C160,'Guia Procesos'!$B$27:$C$50,2,0)," ")</f>
        <v>F</v>
      </c>
      <c r="H160" s="127">
        <v>46.0</v>
      </c>
      <c r="I160" s="98" t="s">
        <v>488</v>
      </c>
      <c r="J160" s="99" t="str">
        <f t="shared" si="1"/>
        <v>GJU-F-46</v>
      </c>
      <c r="K160" s="99"/>
      <c r="L160" s="127" t="s">
        <v>2402</v>
      </c>
      <c r="M160" s="94" t="s">
        <v>14</v>
      </c>
      <c r="N160" s="100">
        <v>43703.0</v>
      </c>
      <c r="O160" s="100" t="s">
        <v>19</v>
      </c>
      <c r="P160" s="99" t="s">
        <v>2728</v>
      </c>
      <c r="Q160" s="132" t="s">
        <v>2524</v>
      </c>
      <c r="R160" s="105" t="s">
        <v>1006</v>
      </c>
      <c r="S160" s="99" t="s">
        <v>2346</v>
      </c>
      <c r="T160" s="94"/>
      <c r="U160" s="94"/>
      <c r="V160" s="94"/>
      <c r="W160" s="94"/>
      <c r="X160" s="94"/>
      <c r="Y160" s="94"/>
      <c r="Z160" s="94"/>
    </row>
    <row r="161" ht="15.75" customHeight="1">
      <c r="A161" s="107">
        <v>43761.0</v>
      </c>
      <c r="B161" s="94" t="s">
        <v>40</v>
      </c>
      <c r="C161" s="94" t="s">
        <v>70</v>
      </c>
      <c r="D161" s="487" t="s">
        <v>2729</v>
      </c>
      <c r="E161" s="94" t="str">
        <f>IFERROR(VLOOKUP(B161,'Guia Procesos'!$B$3:$D$23,3,0)," ")</f>
        <v>Transversal</v>
      </c>
      <c r="F161" s="94" t="str">
        <f>IFERROR(VLOOKUP(B161,'Guia Procesos'!$B$3:$C$22,2,0)," ")</f>
        <v>GJU</v>
      </c>
      <c r="G161" s="94" t="str">
        <f>IFERROR(VLOOKUP(C161,'Guia Procesos'!$B$27:$C$50,2,0)," ")</f>
        <v>F</v>
      </c>
      <c r="H161" s="127">
        <v>47.0</v>
      </c>
      <c r="I161" s="98" t="s">
        <v>488</v>
      </c>
      <c r="J161" s="99" t="str">
        <f t="shared" si="1"/>
        <v>GJU-F-47</v>
      </c>
      <c r="K161" s="99"/>
      <c r="L161" s="99" t="s">
        <v>2730</v>
      </c>
      <c r="M161" s="94" t="s">
        <v>14</v>
      </c>
      <c r="N161" s="100">
        <v>43703.0</v>
      </c>
      <c r="O161" s="100" t="s">
        <v>19</v>
      </c>
      <c r="P161" s="94"/>
      <c r="Q161" s="132" t="s">
        <v>2524</v>
      </c>
      <c r="R161" s="105" t="s">
        <v>1006</v>
      </c>
      <c r="S161" s="99" t="s">
        <v>2346</v>
      </c>
      <c r="T161" s="94"/>
      <c r="U161" s="94"/>
      <c r="V161" s="94"/>
      <c r="W161" s="94"/>
      <c r="X161" s="94"/>
      <c r="Y161" s="94"/>
      <c r="Z161" s="94"/>
    </row>
    <row r="162" ht="15.75" customHeight="1">
      <c r="A162" s="107">
        <v>43783.0</v>
      </c>
      <c r="B162" s="94" t="s">
        <v>40</v>
      </c>
      <c r="C162" s="94" t="s">
        <v>70</v>
      </c>
      <c r="D162" s="487" t="s">
        <v>2731</v>
      </c>
      <c r="E162" s="94" t="str">
        <f>IFERROR(VLOOKUP(B162,'Guia Procesos'!$B$3:$D$23,3,0)," ")</f>
        <v>Transversal</v>
      </c>
      <c r="F162" s="94" t="str">
        <f>IFERROR(VLOOKUP(B162,'Guia Procesos'!$B$3:$C$22,2,0)," ")</f>
        <v>GJU</v>
      </c>
      <c r="G162" s="94" t="str">
        <f>IFERROR(VLOOKUP(C162,'Guia Procesos'!$B$27:$C$50,2,0)," ")</f>
        <v>F</v>
      </c>
      <c r="H162" s="127">
        <v>48.0</v>
      </c>
      <c r="I162" s="98" t="s">
        <v>488</v>
      </c>
      <c r="J162" s="99" t="str">
        <f t="shared" si="1"/>
        <v>GJU-F-48</v>
      </c>
      <c r="K162" s="99"/>
      <c r="L162" s="99" t="s">
        <v>2732</v>
      </c>
      <c r="M162" s="94" t="s">
        <v>14</v>
      </c>
      <c r="N162" s="100">
        <v>43781.0</v>
      </c>
      <c r="O162" s="100" t="s">
        <v>19</v>
      </c>
      <c r="P162" s="99" t="s">
        <v>2733</v>
      </c>
      <c r="Q162" s="132" t="s">
        <v>2524</v>
      </c>
      <c r="R162" s="105" t="s">
        <v>1006</v>
      </c>
      <c r="S162" s="99" t="s">
        <v>2346</v>
      </c>
      <c r="T162" s="94"/>
      <c r="U162" s="94"/>
      <c r="V162" s="94"/>
      <c r="W162" s="94"/>
      <c r="X162" s="94"/>
      <c r="Y162" s="94"/>
      <c r="Z162" s="94"/>
    </row>
    <row r="163" ht="15.75" customHeight="1">
      <c r="A163" s="107">
        <v>43796.0</v>
      </c>
      <c r="B163" s="94" t="s">
        <v>40</v>
      </c>
      <c r="C163" s="94" t="s">
        <v>70</v>
      </c>
      <c r="D163" s="487" t="s">
        <v>2734</v>
      </c>
      <c r="E163" s="94" t="str">
        <f>IFERROR(VLOOKUP(B163,'Guia Procesos'!$B$3:$D$23,3,0)," ")</f>
        <v>Transversal</v>
      </c>
      <c r="F163" s="94" t="str">
        <f>IFERROR(VLOOKUP(B163,'Guia Procesos'!$B$3:$C$22,2,0)," ")</f>
        <v>GJU</v>
      </c>
      <c r="G163" s="94" t="str">
        <f>IFERROR(VLOOKUP(C163,'Guia Procesos'!$B$27:$C$50,2,0)," ")</f>
        <v>F</v>
      </c>
      <c r="H163" s="127">
        <v>49.0</v>
      </c>
      <c r="I163" s="98" t="s">
        <v>488</v>
      </c>
      <c r="J163" s="99" t="str">
        <f t="shared" si="1"/>
        <v>GJU-F-49</v>
      </c>
      <c r="K163" s="99"/>
      <c r="L163" s="99" t="s">
        <v>2735</v>
      </c>
      <c r="M163" s="94" t="s">
        <v>14</v>
      </c>
      <c r="N163" s="100">
        <v>43783.0</v>
      </c>
      <c r="O163" s="100" t="s">
        <v>19</v>
      </c>
      <c r="P163" s="94"/>
      <c r="Q163" s="132" t="s">
        <v>2524</v>
      </c>
      <c r="R163" s="105" t="s">
        <v>1006</v>
      </c>
      <c r="S163" s="99" t="s">
        <v>2346</v>
      </c>
      <c r="T163" s="94"/>
      <c r="U163" s="94"/>
      <c r="V163" s="94"/>
      <c r="W163" s="94"/>
      <c r="X163" s="94"/>
      <c r="Y163" s="94"/>
      <c r="Z163" s="94"/>
    </row>
    <row r="164" ht="15.75" customHeight="1">
      <c r="A164" s="107">
        <v>43796.0</v>
      </c>
      <c r="B164" s="94" t="s">
        <v>40</v>
      </c>
      <c r="C164" s="94" t="s">
        <v>70</v>
      </c>
      <c r="D164" s="487" t="s">
        <v>2736</v>
      </c>
      <c r="E164" s="94" t="str">
        <f>IFERROR(VLOOKUP(B164,'Guia Procesos'!$B$3:$D$23,3,0)," ")</f>
        <v>Transversal</v>
      </c>
      <c r="F164" s="94" t="str">
        <f>IFERROR(VLOOKUP(B164,'Guia Procesos'!$B$3:$C$22,2,0)," ")</f>
        <v>GJU</v>
      </c>
      <c r="G164" s="94" t="str">
        <f>IFERROR(VLOOKUP(C164,'Guia Procesos'!$B$27:$C$50,2,0)," ")</f>
        <v>F</v>
      </c>
      <c r="H164" s="127">
        <v>50.0</v>
      </c>
      <c r="I164" s="98" t="s">
        <v>488</v>
      </c>
      <c r="J164" s="99" t="str">
        <f t="shared" si="1"/>
        <v>GJU-F-50</v>
      </c>
      <c r="K164" s="99"/>
      <c r="L164" s="99" t="s">
        <v>2406</v>
      </c>
      <c r="M164" s="94" t="s">
        <v>14</v>
      </c>
      <c r="N164" s="100">
        <v>43796.0</v>
      </c>
      <c r="O164" s="100" t="s">
        <v>19</v>
      </c>
      <c r="P164" s="94"/>
      <c r="Q164" s="132" t="s">
        <v>2524</v>
      </c>
      <c r="R164" s="105" t="s">
        <v>1006</v>
      </c>
      <c r="S164" s="99" t="s">
        <v>2346</v>
      </c>
      <c r="T164" s="94"/>
      <c r="U164" s="94"/>
      <c r="V164" s="94"/>
      <c r="W164" s="94"/>
      <c r="X164" s="94"/>
      <c r="Y164" s="94"/>
      <c r="Z164" s="94"/>
    </row>
    <row r="165" ht="15.75" customHeight="1">
      <c r="A165" s="107">
        <v>43847.0</v>
      </c>
      <c r="B165" s="94" t="s">
        <v>40</v>
      </c>
      <c r="C165" s="94" t="s">
        <v>70</v>
      </c>
      <c r="D165" s="487" t="s">
        <v>2737</v>
      </c>
      <c r="E165" s="94" t="str">
        <f>IFERROR(VLOOKUP(B165,'Guia Procesos'!$B$3:$D$23,3,0)," ")</f>
        <v>Transversal</v>
      </c>
      <c r="F165" s="94" t="str">
        <f>IFERROR(VLOOKUP(B165,'Guia Procesos'!$B$3:$C$22,2,0)," ")</f>
        <v>GJU</v>
      </c>
      <c r="G165" s="94" t="str">
        <f>IFERROR(VLOOKUP(C165,'Guia Procesos'!$B$27:$C$50,2,0)," ")</f>
        <v>F</v>
      </c>
      <c r="H165" s="127">
        <v>51.0</v>
      </c>
      <c r="I165" s="98" t="s">
        <v>488</v>
      </c>
      <c r="J165" s="99" t="str">
        <f t="shared" si="1"/>
        <v>GJU-F-51</v>
      </c>
      <c r="K165" s="99"/>
      <c r="L165" s="99" t="s">
        <v>2410</v>
      </c>
      <c r="M165" s="94" t="s">
        <v>14</v>
      </c>
      <c r="N165" s="100">
        <v>43796.0</v>
      </c>
      <c r="O165" s="100" t="s">
        <v>19</v>
      </c>
      <c r="P165" s="94"/>
      <c r="Q165" s="132" t="s">
        <v>2524</v>
      </c>
      <c r="R165" s="105" t="s">
        <v>1006</v>
      </c>
      <c r="S165" s="99" t="s">
        <v>2346</v>
      </c>
      <c r="T165" s="94"/>
      <c r="U165" s="94"/>
      <c r="V165" s="94"/>
      <c r="W165" s="94"/>
      <c r="X165" s="94"/>
      <c r="Y165" s="94"/>
      <c r="Z165" s="94"/>
    </row>
    <row r="166" ht="15.75" customHeight="1">
      <c r="A166" s="107">
        <v>43847.0</v>
      </c>
      <c r="B166" s="94" t="s">
        <v>40</v>
      </c>
      <c r="C166" s="94" t="s">
        <v>70</v>
      </c>
      <c r="D166" s="487" t="s">
        <v>2738</v>
      </c>
      <c r="E166" s="94" t="str">
        <f>IFERROR(VLOOKUP(B166,'Guia Procesos'!$B$3:$D$23,3,0)," ")</f>
        <v>Transversal</v>
      </c>
      <c r="F166" s="94" t="str">
        <f>IFERROR(VLOOKUP(B166,'Guia Procesos'!$B$3:$C$22,2,0)," ")</f>
        <v>GJU</v>
      </c>
      <c r="G166" s="94" t="str">
        <f>IFERROR(VLOOKUP(C166,'Guia Procesos'!$B$27:$C$50,2,0)," ")</f>
        <v>F</v>
      </c>
      <c r="H166" s="127">
        <v>52.0</v>
      </c>
      <c r="I166" s="98" t="s">
        <v>488</v>
      </c>
      <c r="J166" s="99" t="str">
        <f t="shared" si="1"/>
        <v>GJU-F-52</v>
      </c>
      <c r="K166" s="99"/>
      <c r="L166" s="99" t="s">
        <v>2414</v>
      </c>
      <c r="M166" s="94" t="s">
        <v>14</v>
      </c>
      <c r="N166" s="100">
        <v>43847.0</v>
      </c>
      <c r="O166" s="100" t="s">
        <v>19</v>
      </c>
      <c r="P166" s="94"/>
      <c r="Q166" s="132" t="s">
        <v>2524</v>
      </c>
      <c r="R166" s="105" t="s">
        <v>1006</v>
      </c>
      <c r="S166" s="99" t="s">
        <v>2346</v>
      </c>
      <c r="T166" s="94"/>
      <c r="U166" s="94"/>
      <c r="V166" s="94"/>
      <c r="W166" s="94"/>
      <c r="X166" s="94"/>
      <c r="Y166" s="94"/>
      <c r="Z166" s="94"/>
    </row>
    <row r="167" ht="15.75" customHeight="1">
      <c r="A167" s="107">
        <v>43881.0</v>
      </c>
      <c r="B167" s="94" t="s">
        <v>40</v>
      </c>
      <c r="C167" s="94" t="s">
        <v>70</v>
      </c>
      <c r="D167" s="487" t="s">
        <v>2739</v>
      </c>
      <c r="E167" s="94" t="str">
        <f>IFERROR(VLOOKUP(B167,'Guia Procesos'!$B$3:$D$23,3,0)," ")</f>
        <v>Transversal</v>
      </c>
      <c r="F167" s="94" t="str">
        <f>IFERROR(VLOOKUP(B167,'Guia Procesos'!$B$3:$C$22,2,0)," ")</f>
        <v>GJU</v>
      </c>
      <c r="G167" s="94" t="str">
        <f>IFERROR(VLOOKUP(C167,'Guia Procesos'!$B$27:$C$50,2,0)," ")</f>
        <v>F</v>
      </c>
      <c r="H167" s="127">
        <v>53.0</v>
      </c>
      <c r="I167" s="98" t="s">
        <v>488</v>
      </c>
      <c r="J167" s="99" t="str">
        <f t="shared" si="1"/>
        <v>GJU-F-53</v>
      </c>
      <c r="K167" s="99"/>
      <c r="L167" s="99" t="s">
        <v>2418</v>
      </c>
      <c r="M167" s="94" t="s">
        <v>14</v>
      </c>
      <c r="N167" s="100">
        <v>43867.0</v>
      </c>
      <c r="O167" s="100" t="s">
        <v>10</v>
      </c>
      <c r="P167" s="94"/>
      <c r="Q167" s="132" t="s">
        <v>2524</v>
      </c>
      <c r="R167" s="105" t="s">
        <v>1006</v>
      </c>
      <c r="S167" s="99" t="s">
        <v>2346</v>
      </c>
      <c r="T167" s="94"/>
      <c r="U167" s="94"/>
      <c r="V167" s="94"/>
      <c r="W167" s="94"/>
      <c r="X167" s="94"/>
      <c r="Y167" s="94"/>
      <c r="Z167" s="94"/>
    </row>
    <row r="168" ht="15.75" customHeight="1">
      <c r="A168" s="107">
        <v>43901.0</v>
      </c>
      <c r="B168" s="94" t="s">
        <v>40</v>
      </c>
      <c r="C168" s="94" t="s">
        <v>70</v>
      </c>
      <c r="D168" s="487" t="s">
        <v>2740</v>
      </c>
      <c r="E168" s="94" t="str">
        <f>IFERROR(VLOOKUP(B168,'Guia Procesos'!$B$3:$D$23,3,0)," ")</f>
        <v>Transversal</v>
      </c>
      <c r="F168" s="94" t="str">
        <f>IFERROR(VLOOKUP(B168,'Guia Procesos'!$B$3:$C$22,2,0)," ")</f>
        <v>GJU</v>
      </c>
      <c r="G168" s="94" t="str">
        <f>IFERROR(VLOOKUP(C168,'Guia Procesos'!$B$27:$C$50,2,0)," ")</f>
        <v>F</v>
      </c>
      <c r="H168" s="127">
        <v>61.0</v>
      </c>
      <c r="I168" s="98" t="s">
        <v>488</v>
      </c>
      <c r="J168" s="99" t="str">
        <f t="shared" si="1"/>
        <v>GJU-F-61</v>
      </c>
      <c r="K168" s="99"/>
      <c r="L168" s="99" t="s">
        <v>2741</v>
      </c>
      <c r="M168" s="94" t="s">
        <v>14</v>
      </c>
      <c r="N168" s="100">
        <v>43901.0</v>
      </c>
      <c r="O168" s="100" t="s">
        <v>10</v>
      </c>
      <c r="P168" s="99" t="s">
        <v>2742</v>
      </c>
      <c r="Q168" s="132" t="s">
        <v>2524</v>
      </c>
      <c r="R168" s="105" t="s">
        <v>1006</v>
      </c>
      <c r="S168" s="99" t="s">
        <v>2346</v>
      </c>
      <c r="T168" s="94"/>
      <c r="U168" s="94"/>
      <c r="V168" s="94"/>
      <c r="W168" s="94"/>
      <c r="X168" s="94"/>
      <c r="Y168" s="94"/>
      <c r="Z168" s="94"/>
    </row>
    <row r="169" ht="15.75" customHeight="1">
      <c r="A169" s="107">
        <v>43901.0</v>
      </c>
      <c r="B169" s="94" t="s">
        <v>40</v>
      </c>
      <c r="C169" s="94" t="s">
        <v>70</v>
      </c>
      <c r="D169" s="487" t="s">
        <v>2743</v>
      </c>
      <c r="E169" s="94" t="str">
        <f>IFERROR(VLOOKUP(B169,'Guia Procesos'!$B$3:$D$23,3,0)," ")</f>
        <v>Transversal</v>
      </c>
      <c r="F169" s="94" t="str">
        <f>IFERROR(VLOOKUP(B169,'Guia Procesos'!$B$3:$C$22,2,0)," ")</f>
        <v>GJU</v>
      </c>
      <c r="G169" s="94" t="str">
        <f>IFERROR(VLOOKUP(C169,'Guia Procesos'!$B$27:$C$50,2,0)," ")</f>
        <v>F</v>
      </c>
      <c r="H169" s="127" t="s">
        <v>493</v>
      </c>
      <c r="I169" s="98" t="s">
        <v>488</v>
      </c>
      <c r="J169" s="99" t="str">
        <f t="shared" si="1"/>
        <v>GJU-F-03</v>
      </c>
      <c r="K169" s="99"/>
      <c r="L169" s="99" t="s">
        <v>2511</v>
      </c>
      <c r="M169" s="94" t="s">
        <v>14</v>
      </c>
      <c r="N169" s="100">
        <v>43901.0</v>
      </c>
      <c r="O169" s="100" t="s">
        <v>10</v>
      </c>
      <c r="P169" s="99" t="s">
        <v>2742</v>
      </c>
      <c r="Q169" s="132" t="s">
        <v>2524</v>
      </c>
      <c r="R169" s="105" t="s">
        <v>1006</v>
      </c>
      <c r="S169" s="99" t="s">
        <v>2346</v>
      </c>
      <c r="T169" s="94"/>
      <c r="U169" s="94"/>
      <c r="V169" s="94"/>
      <c r="W169" s="94"/>
      <c r="X169" s="94"/>
      <c r="Y169" s="94"/>
      <c r="Z169" s="94"/>
    </row>
    <row r="170" ht="15.75" customHeight="1">
      <c r="A170" s="100">
        <v>43547.0</v>
      </c>
      <c r="B170" s="94" t="s">
        <v>40</v>
      </c>
      <c r="C170" s="94" t="s">
        <v>82</v>
      </c>
      <c r="D170" s="487" t="s">
        <v>2744</v>
      </c>
      <c r="E170" s="94" t="str">
        <f>IFERROR(VLOOKUP(B170,'Guia Procesos'!$B$3:$D$23,3,0)," ")</f>
        <v>Transversal</v>
      </c>
      <c r="F170" s="94" t="str">
        <f>IFERROR(VLOOKUP(B170,'Guia Procesos'!$B$3:$C$22,2,0)," ")</f>
        <v>GJU</v>
      </c>
      <c r="G170" s="94" t="str">
        <f>IFERROR(VLOOKUP(C170,'Guia Procesos'!$B$27:$C$50,2,0)," ")</f>
        <v>MT</v>
      </c>
      <c r="H170" s="490" t="s">
        <v>488</v>
      </c>
      <c r="I170" s="499" t="s">
        <v>488</v>
      </c>
      <c r="J170" s="99" t="str">
        <f t="shared" si="1"/>
        <v>GJU-MT-01</v>
      </c>
      <c r="K170" s="99"/>
      <c r="L170" s="99" t="s">
        <v>2745</v>
      </c>
      <c r="M170" s="94" t="s">
        <v>14</v>
      </c>
      <c r="N170" s="100">
        <v>43693.0</v>
      </c>
      <c r="O170" s="100" t="s">
        <v>19</v>
      </c>
      <c r="P170" s="99" t="s">
        <v>2746</v>
      </c>
      <c r="Q170" s="99" t="s">
        <v>2747</v>
      </c>
      <c r="R170" s="130" t="s">
        <v>1006</v>
      </c>
      <c r="S170" s="99" t="s">
        <v>2346</v>
      </c>
      <c r="T170" s="94"/>
      <c r="U170" s="94"/>
      <c r="V170" s="94"/>
      <c r="W170" s="94"/>
      <c r="X170" s="94"/>
      <c r="Y170" s="94"/>
      <c r="Z170" s="94"/>
    </row>
    <row r="171" ht="15.75" customHeight="1">
      <c r="A171" s="107">
        <v>43657.0</v>
      </c>
      <c r="B171" s="99" t="s">
        <v>40</v>
      </c>
      <c r="C171" s="99" t="s">
        <v>96</v>
      </c>
      <c r="D171" s="487" t="s">
        <v>2748</v>
      </c>
      <c r="E171" s="99" t="str">
        <f>IFERROR(VLOOKUP(B171,'Guia Procesos'!$B$3:$D$23,3,0)," ")</f>
        <v>Transversal</v>
      </c>
      <c r="F171" s="99" t="str">
        <f>IFERROR(VLOOKUP(B171,'Guia Procesos'!$B$3:$C$22,2,0)," ")</f>
        <v>GJU</v>
      </c>
      <c r="G171" s="99" t="str">
        <f>IFERROR(VLOOKUP(C171,'Guia Procesos'!$B$27:$C$50,2,0)," ")</f>
        <v>PD</v>
      </c>
      <c r="H171" s="500" t="s">
        <v>488</v>
      </c>
      <c r="I171" s="98" t="s">
        <v>488</v>
      </c>
      <c r="J171" s="99" t="str">
        <f t="shared" si="1"/>
        <v>GJU-PD-01</v>
      </c>
      <c r="K171" s="99"/>
      <c r="L171" s="99" t="s">
        <v>2749</v>
      </c>
      <c r="M171" s="94" t="s">
        <v>14</v>
      </c>
      <c r="N171" s="107">
        <v>43307.0</v>
      </c>
      <c r="O171" s="107" t="s">
        <v>19</v>
      </c>
      <c r="P171" s="99" t="s">
        <v>2750</v>
      </c>
      <c r="Q171" s="99" t="s">
        <v>2751</v>
      </c>
      <c r="R171" s="105" t="s">
        <v>1006</v>
      </c>
      <c r="S171" s="99" t="s">
        <v>2346</v>
      </c>
      <c r="T171" s="94"/>
      <c r="U171" s="94"/>
      <c r="V171" s="94"/>
      <c r="W171" s="94"/>
      <c r="X171" s="94"/>
      <c r="Y171" s="94"/>
      <c r="Z171" s="94"/>
    </row>
    <row r="172" ht="15.75" customHeight="1">
      <c r="A172" s="107">
        <v>43605.0</v>
      </c>
      <c r="B172" s="99" t="s">
        <v>40</v>
      </c>
      <c r="C172" s="99" t="s">
        <v>96</v>
      </c>
      <c r="D172" s="487" t="s">
        <v>2752</v>
      </c>
      <c r="E172" s="99" t="str">
        <f>IFERROR(VLOOKUP(B172,'Guia Procesos'!$B$3:$D$23,3,0)," ")</f>
        <v>Transversal</v>
      </c>
      <c r="F172" s="99" t="str">
        <f>IFERROR(VLOOKUP(B172,'Guia Procesos'!$B$3:$C$22,2,0)," ")</f>
        <v>GJU</v>
      </c>
      <c r="G172" s="99" t="str">
        <f>IFERROR(VLOOKUP(C172,'Guia Procesos'!$B$27:$C$50,2,0)," ")</f>
        <v>PD</v>
      </c>
      <c r="H172" s="500" t="s">
        <v>488</v>
      </c>
      <c r="I172" s="98" t="s">
        <v>488</v>
      </c>
      <c r="J172" s="99" t="str">
        <f t="shared" si="1"/>
        <v>GJU-PD-01</v>
      </c>
      <c r="K172" s="99"/>
      <c r="L172" s="99" t="s">
        <v>2753</v>
      </c>
      <c r="M172" s="94" t="s">
        <v>14</v>
      </c>
      <c r="N172" s="107">
        <v>43718.0</v>
      </c>
      <c r="O172" s="107" t="s">
        <v>19</v>
      </c>
      <c r="P172" s="99" t="s">
        <v>2754</v>
      </c>
      <c r="Q172" s="99" t="s">
        <v>2751</v>
      </c>
      <c r="R172" s="105" t="s">
        <v>1006</v>
      </c>
      <c r="S172" s="99" t="s">
        <v>2346</v>
      </c>
      <c r="T172" s="94"/>
      <c r="U172" s="94"/>
      <c r="V172" s="94"/>
      <c r="W172" s="94"/>
      <c r="X172" s="94"/>
      <c r="Y172" s="94"/>
      <c r="Z172" s="94"/>
    </row>
    <row r="173" ht="15.75" customHeight="1">
      <c r="A173" s="107">
        <v>43614.0</v>
      </c>
      <c r="B173" s="99" t="s">
        <v>40</v>
      </c>
      <c r="C173" s="99" t="s">
        <v>96</v>
      </c>
      <c r="D173" s="487" t="s">
        <v>2755</v>
      </c>
      <c r="E173" s="99" t="str">
        <f>IFERROR(VLOOKUP(B173,'Guia Procesos'!$B$3:$D$23,3,0)," ")</f>
        <v>Transversal</v>
      </c>
      <c r="F173" s="99" t="str">
        <f>IFERROR(VLOOKUP(B173,'Guia Procesos'!$B$3:$C$22,2,0)," ")</f>
        <v>GJU</v>
      </c>
      <c r="G173" s="99" t="str">
        <f>IFERROR(VLOOKUP(C173,'Guia Procesos'!$B$27:$C$50,2,0)," ")</f>
        <v>PD</v>
      </c>
      <c r="H173" s="500" t="s">
        <v>491</v>
      </c>
      <c r="I173" s="127" t="s">
        <v>488</v>
      </c>
      <c r="J173" s="99" t="str">
        <f t="shared" si="1"/>
        <v>GJU-PD-02</v>
      </c>
      <c r="K173" s="99"/>
      <c r="L173" s="99" t="s">
        <v>2756</v>
      </c>
      <c r="M173" s="94" t="s">
        <v>14</v>
      </c>
      <c r="N173" s="107">
        <v>43614.0</v>
      </c>
      <c r="O173" s="107" t="s">
        <v>19</v>
      </c>
      <c r="P173" s="94"/>
      <c r="Q173" s="99" t="s">
        <v>2751</v>
      </c>
      <c r="R173" s="105" t="s">
        <v>1006</v>
      </c>
      <c r="S173" s="99" t="s">
        <v>2346</v>
      </c>
      <c r="T173" s="94"/>
      <c r="U173" s="94"/>
      <c r="V173" s="94"/>
      <c r="W173" s="94"/>
      <c r="X173" s="94"/>
      <c r="Y173" s="94"/>
      <c r="Z173" s="94"/>
    </row>
    <row r="174" ht="15.75" customHeight="1">
      <c r="A174" s="107">
        <v>44491.0</v>
      </c>
      <c r="B174" s="94" t="s">
        <v>40</v>
      </c>
      <c r="C174" s="94" t="s">
        <v>96</v>
      </c>
      <c r="D174" s="487" t="s">
        <v>2757</v>
      </c>
      <c r="E174" s="94" t="str">
        <f>IFERROR(VLOOKUP(B174,'Guia Procesos'!$B$3:$D$23,3,0)," ")</f>
        <v>Transversal</v>
      </c>
      <c r="F174" s="94" t="str">
        <f>IFERROR(VLOOKUP(B174,'Guia Procesos'!$B$3:$C$22,2,0)," ")</f>
        <v>GJU</v>
      </c>
      <c r="G174" s="94" t="str">
        <f>IFERROR(VLOOKUP(C174,'Guia Procesos'!$B$27:$C$50,2,0)," ")</f>
        <v>PD</v>
      </c>
      <c r="H174" s="99">
        <v>33.0</v>
      </c>
      <c r="I174" s="127" t="s">
        <v>488</v>
      </c>
      <c r="J174" s="99" t="str">
        <f t="shared" si="1"/>
        <v>GJU-PD-33</v>
      </c>
      <c r="K174" s="99"/>
      <c r="L174" s="103" t="s">
        <v>139</v>
      </c>
      <c r="M174" s="94" t="s">
        <v>14</v>
      </c>
      <c r="N174" s="100">
        <v>44491.0</v>
      </c>
      <c r="O174" s="103" t="s">
        <v>15</v>
      </c>
      <c r="P174" s="94" t="s">
        <v>2758</v>
      </c>
      <c r="Q174" s="99" t="s">
        <v>2759</v>
      </c>
      <c r="R174" s="130" t="s">
        <v>1006</v>
      </c>
      <c r="S174" s="99" t="s">
        <v>2346</v>
      </c>
      <c r="T174" s="94"/>
      <c r="U174" s="94"/>
      <c r="V174" s="94"/>
      <c r="W174" s="94"/>
      <c r="X174" s="94"/>
      <c r="Y174" s="94"/>
      <c r="Z174" s="94"/>
    </row>
    <row r="175" ht="15.75" customHeight="1">
      <c r="A175" s="107">
        <v>44376.0</v>
      </c>
      <c r="B175" s="94" t="s">
        <v>40</v>
      </c>
      <c r="C175" s="94" t="s">
        <v>96</v>
      </c>
      <c r="D175" s="487" t="s">
        <v>2479</v>
      </c>
      <c r="E175" s="94" t="str">
        <f>IFERROR(VLOOKUP(B175,'Guia Procesos'!$B$3:$D$23,3,0)," ")</f>
        <v>Transversal</v>
      </c>
      <c r="F175" s="94" t="str">
        <f>IFERROR(VLOOKUP(B175,'Guia Procesos'!$B$3:$C$22,2,0)," ")</f>
        <v>GJU</v>
      </c>
      <c r="G175" s="94" t="str">
        <f>IFERROR(VLOOKUP(C175,'Guia Procesos'!$B$27:$C$50,2,0)," ")</f>
        <v>PD</v>
      </c>
      <c r="H175" s="99">
        <v>27.0</v>
      </c>
      <c r="I175" s="127" t="s">
        <v>488</v>
      </c>
      <c r="J175" s="99" t="str">
        <f t="shared" si="1"/>
        <v>GJU-PD-27</v>
      </c>
      <c r="K175" s="99"/>
      <c r="L175" s="103" t="s">
        <v>139</v>
      </c>
      <c r="M175" s="94" t="s">
        <v>14</v>
      </c>
      <c r="N175" s="100">
        <v>44376.0</v>
      </c>
      <c r="O175" s="103" t="s">
        <v>15</v>
      </c>
      <c r="P175" s="94" t="s">
        <v>2758</v>
      </c>
      <c r="Q175" s="99" t="s">
        <v>2760</v>
      </c>
      <c r="R175" s="130" t="s">
        <v>1006</v>
      </c>
      <c r="S175" s="99" t="s">
        <v>2346</v>
      </c>
      <c r="T175" s="94"/>
      <c r="U175" s="94"/>
      <c r="V175" s="94"/>
      <c r="W175" s="94"/>
      <c r="X175" s="94"/>
      <c r="Y175" s="94"/>
      <c r="Z175" s="94"/>
    </row>
    <row r="176" ht="15.75" customHeight="1">
      <c r="A176" s="120">
        <v>44343.0</v>
      </c>
      <c r="B176" s="94" t="s">
        <v>40</v>
      </c>
      <c r="C176" s="94" t="s">
        <v>96</v>
      </c>
      <c r="D176" s="487" t="s">
        <v>2383</v>
      </c>
      <c r="E176" s="94" t="str">
        <f>IFERROR(VLOOKUP(B176,'Guia Procesos'!$B$3:$D$23,3,0)," ")</f>
        <v>Transversal</v>
      </c>
      <c r="F176" s="94" t="str">
        <f>IFERROR(VLOOKUP(B176,'Guia Procesos'!$B$3:$C$22,2,0)," ")</f>
        <v>GJU</v>
      </c>
      <c r="G176" s="94" t="str">
        <f>IFERROR(VLOOKUP(C176,'Guia Procesos'!$B$27:$C$50,2,0)," ")</f>
        <v>PD</v>
      </c>
      <c r="H176" s="99">
        <v>20.0</v>
      </c>
      <c r="I176" s="127" t="s">
        <v>488</v>
      </c>
      <c r="J176" s="99" t="str">
        <f t="shared" si="1"/>
        <v>GJU-PD-20</v>
      </c>
      <c r="K176" s="99"/>
      <c r="L176" s="103" t="s">
        <v>139</v>
      </c>
      <c r="M176" s="94" t="s">
        <v>14</v>
      </c>
      <c r="N176" s="100">
        <v>44336.0</v>
      </c>
      <c r="O176" s="103" t="s">
        <v>15</v>
      </c>
      <c r="P176" s="94" t="s">
        <v>2758</v>
      </c>
      <c r="Q176" s="99" t="s">
        <v>2761</v>
      </c>
      <c r="R176" s="130" t="s">
        <v>1006</v>
      </c>
      <c r="S176" s="99" t="s">
        <v>2346</v>
      </c>
      <c r="T176" s="94"/>
      <c r="U176" s="94"/>
      <c r="V176" s="94"/>
      <c r="W176" s="94"/>
      <c r="X176" s="94"/>
      <c r="Y176" s="94"/>
      <c r="Z176" s="94"/>
    </row>
    <row r="177" ht="15.75" customHeight="1">
      <c r="A177" s="107">
        <v>44315.0</v>
      </c>
      <c r="B177" s="94" t="s">
        <v>40</v>
      </c>
      <c r="C177" s="94" t="s">
        <v>96</v>
      </c>
      <c r="D177" s="487" t="s">
        <v>2762</v>
      </c>
      <c r="E177" s="94" t="str">
        <f>IFERROR(VLOOKUP(B177,'Guia Procesos'!$B$3:$D$23,3,0)," ")</f>
        <v>Transversal</v>
      </c>
      <c r="F177" s="94" t="s">
        <v>41</v>
      </c>
      <c r="G177" s="94" t="str">
        <f>IFERROR(VLOOKUP(C177,'Guia Procesos'!$B$27:$C$50,2,0)," ")</f>
        <v>PD</v>
      </c>
      <c r="H177" s="99">
        <v>18.0</v>
      </c>
      <c r="I177" s="127" t="s">
        <v>488</v>
      </c>
      <c r="J177" s="99" t="str">
        <f t="shared" si="1"/>
        <v>GJU-PD-18</v>
      </c>
      <c r="K177" s="99"/>
      <c r="L177" s="103" t="s">
        <v>139</v>
      </c>
      <c r="M177" s="94" t="s">
        <v>14</v>
      </c>
      <c r="N177" s="100">
        <v>44314.0</v>
      </c>
      <c r="O177" s="103" t="s">
        <v>15</v>
      </c>
      <c r="P177" s="94" t="s">
        <v>2758</v>
      </c>
      <c r="Q177" s="99" t="s">
        <v>2763</v>
      </c>
      <c r="R177" s="130" t="s">
        <v>1006</v>
      </c>
      <c r="S177" s="99" t="s">
        <v>2346</v>
      </c>
      <c r="T177" s="94"/>
      <c r="U177" s="94"/>
      <c r="V177" s="94"/>
      <c r="W177" s="94"/>
      <c r="X177" s="94"/>
      <c r="Y177" s="94"/>
      <c r="Z177" s="94"/>
    </row>
    <row r="178" ht="15.75" customHeight="1">
      <c r="A178" s="107">
        <v>44567.0</v>
      </c>
      <c r="B178" s="94" t="s">
        <v>40</v>
      </c>
      <c r="C178" s="103" t="s">
        <v>66</v>
      </c>
      <c r="D178" s="487" t="s">
        <v>2764</v>
      </c>
      <c r="E178" s="94" t="str">
        <f>IFERROR(VLOOKUP(B178,'Guia Procesos'!$B$3:$D$23,3,0)," ")</f>
        <v>Transversal</v>
      </c>
      <c r="F178" s="94" t="str">
        <f>IFERROR(VLOOKUP(B178,'Guia Procesos'!$B$3:$C$22,2,0)," ")</f>
        <v>GJU</v>
      </c>
      <c r="G178" s="94" t="s">
        <v>67</v>
      </c>
      <c r="H178" s="127" t="s">
        <v>488</v>
      </c>
      <c r="I178" s="127" t="s">
        <v>488</v>
      </c>
      <c r="J178" s="99" t="str">
        <f t="shared" si="1"/>
        <v>GJU-D-01</v>
      </c>
      <c r="K178" s="99"/>
      <c r="L178" s="103" t="s">
        <v>139</v>
      </c>
      <c r="M178" s="94" t="s">
        <v>14</v>
      </c>
      <c r="N178" s="100">
        <v>44567.0</v>
      </c>
      <c r="O178" s="103" t="s">
        <v>19</v>
      </c>
      <c r="P178" s="94"/>
      <c r="Q178" s="99" t="s">
        <v>2765</v>
      </c>
      <c r="R178" s="130" t="s">
        <v>1006</v>
      </c>
      <c r="S178" s="99" t="s">
        <v>2346</v>
      </c>
      <c r="T178" s="94"/>
      <c r="U178" s="94"/>
      <c r="V178" s="94"/>
      <c r="W178" s="94"/>
      <c r="X178" s="94"/>
      <c r="Y178" s="94"/>
      <c r="Z178" s="94"/>
    </row>
    <row r="179" ht="15.75" customHeight="1">
      <c r="A179" s="107">
        <v>43544.0</v>
      </c>
      <c r="B179" s="94" t="s">
        <v>40</v>
      </c>
      <c r="C179" s="94" t="s">
        <v>70</v>
      </c>
      <c r="D179" s="487" t="s">
        <v>2766</v>
      </c>
      <c r="E179" s="94" t="str">
        <f>IFERROR(VLOOKUP(B179,'Guia Procesos'!$B$3:$D$23,3,0)," ")</f>
        <v>Transversal</v>
      </c>
      <c r="F179" s="94" t="str">
        <f>IFERROR(VLOOKUP(B179,'Guia Procesos'!$B$3:$C$22,2,0)," ")</f>
        <v>GJU</v>
      </c>
      <c r="G179" s="94" t="str">
        <f>IFERROR(VLOOKUP(C179,'Guia Procesos'!$B$27:$C$50,2,0)," ")</f>
        <v>F</v>
      </c>
      <c r="H179" s="127">
        <v>35.0</v>
      </c>
      <c r="I179" s="127" t="s">
        <v>488</v>
      </c>
      <c r="J179" s="99" t="str">
        <f t="shared" si="1"/>
        <v>GJU-F-35</v>
      </c>
      <c r="K179" s="99" t="s">
        <v>2585</v>
      </c>
      <c r="L179" s="94" t="s">
        <v>2660</v>
      </c>
      <c r="M179" s="103" t="s">
        <v>14</v>
      </c>
      <c r="N179" s="100">
        <v>43665.0</v>
      </c>
      <c r="O179" s="100" t="s">
        <v>19</v>
      </c>
      <c r="P179" s="99" t="s">
        <v>2767</v>
      </c>
      <c r="Q179" s="132" t="s">
        <v>2524</v>
      </c>
      <c r="R179" s="111" t="s">
        <v>1127</v>
      </c>
      <c r="S179" s="99" t="s">
        <v>2346</v>
      </c>
      <c r="T179" s="92" t="s">
        <v>485</v>
      </c>
      <c r="U179" s="94"/>
      <c r="V179" s="94"/>
      <c r="W179" s="94"/>
      <c r="X179" s="94"/>
      <c r="Y179" s="94"/>
      <c r="Z179" s="94"/>
    </row>
    <row r="180" ht="15.75" customHeight="1">
      <c r="A180" s="104">
        <v>44722.0</v>
      </c>
      <c r="B180" s="94" t="s">
        <v>40</v>
      </c>
      <c r="C180" s="94" t="s">
        <v>72</v>
      </c>
      <c r="D180" s="487" t="s">
        <v>2768</v>
      </c>
      <c r="E180" s="94" t="str">
        <f>IFERROR(VLOOKUP(B180,'Guia Procesos'!$B$3:$D$23,3,0)," ")</f>
        <v>Transversal</v>
      </c>
      <c r="F180" s="94" t="str">
        <f>IFERROR(VLOOKUP(B180,'Guia Procesos'!$B$3:$C$22,2,0)," ")</f>
        <v>GJU</v>
      </c>
      <c r="G180" s="94" t="str">
        <f>IFERROR(VLOOKUP(C180,'Guia Procesos'!$B$27:$C$50,2,0)," ")</f>
        <v>G</v>
      </c>
      <c r="H180" s="127" t="s">
        <v>488</v>
      </c>
      <c r="I180" s="127" t="s">
        <v>488</v>
      </c>
      <c r="J180" s="99" t="str">
        <f t="shared" si="1"/>
        <v>GJU-G-01</v>
      </c>
      <c r="K180" s="99" t="s">
        <v>2769</v>
      </c>
      <c r="L180" s="103" t="s">
        <v>139</v>
      </c>
      <c r="M180" s="94" t="s">
        <v>9</v>
      </c>
      <c r="N180" s="100">
        <v>44722.0</v>
      </c>
      <c r="O180" s="103" t="s">
        <v>19</v>
      </c>
      <c r="P180" s="103" t="s">
        <v>2770</v>
      </c>
      <c r="Q180" s="127" t="s">
        <v>2771</v>
      </c>
      <c r="R180" s="111" t="s">
        <v>1127</v>
      </c>
      <c r="S180" s="99" t="s">
        <v>2346</v>
      </c>
      <c r="T180" s="94"/>
      <c r="U180" s="94"/>
      <c r="V180" s="94"/>
      <c r="W180" s="94"/>
      <c r="X180" s="94"/>
      <c r="Y180" s="94"/>
      <c r="Z180" s="94"/>
    </row>
    <row r="181" ht="15.75" customHeight="1">
      <c r="A181" s="107">
        <v>44518.0</v>
      </c>
      <c r="B181" s="99" t="s">
        <v>40</v>
      </c>
      <c r="C181" s="99" t="s">
        <v>96</v>
      </c>
      <c r="D181" s="487" t="s">
        <v>2772</v>
      </c>
      <c r="E181" s="99" t="str">
        <f>IFERROR(VLOOKUP(B181,'Guia Procesos'!$B$3:$D$23,3,0)," ")</f>
        <v>Transversal</v>
      </c>
      <c r="F181" s="99" t="str">
        <f>IFERROR(VLOOKUP(B181,'Guia Procesos'!$B$3:$C$22,2,0)," ")</f>
        <v>GJU</v>
      </c>
      <c r="G181" s="99" t="str">
        <f>IFERROR(VLOOKUP(C181,'Guia Procesos'!$B$27:$C$50,2,0)," ")</f>
        <v>PD</v>
      </c>
      <c r="H181" s="127">
        <v>29.0</v>
      </c>
      <c r="I181" s="500" t="s">
        <v>488</v>
      </c>
      <c r="J181" s="99" t="str">
        <f t="shared" si="1"/>
        <v>GJU-PD-29</v>
      </c>
      <c r="K181" s="99" t="s">
        <v>2773</v>
      </c>
      <c r="L181" s="103" t="s">
        <v>139</v>
      </c>
      <c r="M181" s="99" t="s">
        <v>9</v>
      </c>
      <c r="N181" s="107">
        <v>44518.0</v>
      </c>
      <c r="O181" s="99" t="s">
        <v>15</v>
      </c>
      <c r="P181" s="99" t="s">
        <v>2758</v>
      </c>
      <c r="Q181" s="99" t="s">
        <v>2774</v>
      </c>
      <c r="R181" s="111" t="s">
        <v>1127</v>
      </c>
      <c r="S181" s="99" t="s">
        <v>2346</v>
      </c>
      <c r="T181" s="92" t="s">
        <v>485</v>
      </c>
      <c r="U181" s="94"/>
      <c r="V181" s="94"/>
      <c r="W181" s="94"/>
      <c r="X181" s="94"/>
      <c r="Y181" s="94"/>
      <c r="Z181" s="94"/>
    </row>
    <row r="182" ht="15.75" customHeight="1">
      <c r="A182" s="107">
        <v>44513.0</v>
      </c>
      <c r="B182" s="94" t="s">
        <v>40</v>
      </c>
      <c r="C182" s="94" t="s">
        <v>96</v>
      </c>
      <c r="D182" s="487" t="s">
        <v>2775</v>
      </c>
      <c r="E182" s="94" t="str">
        <f>IFERROR(VLOOKUP(B182,'Guia Procesos'!$B$3:$D$23,3,0)," ")</f>
        <v>Transversal</v>
      </c>
      <c r="F182" s="94" t="str">
        <f>IFERROR(VLOOKUP(B182,'Guia Procesos'!$B$3:$C$22,2,0)," ")</f>
        <v>GJU</v>
      </c>
      <c r="G182" s="94" t="str">
        <f>IFERROR(VLOOKUP(C182,'Guia Procesos'!$B$27:$C$50,2,0)," ")</f>
        <v>PD</v>
      </c>
      <c r="H182" s="99">
        <v>34.0</v>
      </c>
      <c r="I182" s="127" t="s">
        <v>488</v>
      </c>
      <c r="J182" s="99" t="str">
        <f t="shared" si="1"/>
        <v>GJU-PD-34</v>
      </c>
      <c r="K182" s="99" t="s">
        <v>2776</v>
      </c>
      <c r="L182" s="103" t="s">
        <v>139</v>
      </c>
      <c r="M182" s="94" t="s">
        <v>9</v>
      </c>
      <c r="N182" s="100">
        <v>44512.0</v>
      </c>
      <c r="O182" s="94" t="s">
        <v>15</v>
      </c>
      <c r="P182" s="94" t="s">
        <v>2758</v>
      </c>
      <c r="Q182" s="99" t="s">
        <v>2777</v>
      </c>
      <c r="R182" s="111" t="s">
        <v>1127</v>
      </c>
      <c r="S182" s="99" t="s">
        <v>2346</v>
      </c>
      <c r="T182" s="94"/>
      <c r="U182" s="94"/>
      <c r="V182" s="94"/>
      <c r="W182" s="94"/>
      <c r="X182" s="94"/>
      <c r="Y182" s="94"/>
      <c r="Z182" s="94"/>
    </row>
    <row r="183" ht="15.75" customHeight="1">
      <c r="A183" s="107">
        <v>44513.0</v>
      </c>
      <c r="B183" s="94" t="s">
        <v>40</v>
      </c>
      <c r="C183" s="94" t="s">
        <v>96</v>
      </c>
      <c r="D183" s="487" t="s">
        <v>2778</v>
      </c>
      <c r="E183" s="94" t="str">
        <f>IFERROR(VLOOKUP(B183,'Guia Procesos'!$B$3:$D$23,3,0)," ")</f>
        <v>Transversal</v>
      </c>
      <c r="F183" s="94" t="str">
        <f>IFERROR(VLOOKUP(B183,'Guia Procesos'!$B$3:$C$22,2,0)," ")</f>
        <v>GJU</v>
      </c>
      <c r="G183" s="94" t="str">
        <f>IFERROR(VLOOKUP(C183,'Guia Procesos'!$B$27:$C$50,2,0)," ")</f>
        <v>PD</v>
      </c>
      <c r="H183" s="99">
        <v>35.0</v>
      </c>
      <c r="I183" s="127" t="s">
        <v>488</v>
      </c>
      <c r="J183" s="99" t="str">
        <f t="shared" si="1"/>
        <v>GJU-PD-35</v>
      </c>
      <c r="K183" s="99" t="s">
        <v>2779</v>
      </c>
      <c r="L183" s="103" t="s">
        <v>139</v>
      </c>
      <c r="M183" s="94" t="s">
        <v>9</v>
      </c>
      <c r="N183" s="100">
        <v>44512.0</v>
      </c>
      <c r="O183" s="94" t="s">
        <v>15</v>
      </c>
      <c r="P183" s="94" t="s">
        <v>2758</v>
      </c>
      <c r="Q183" s="99" t="s">
        <v>2777</v>
      </c>
      <c r="R183" s="111" t="s">
        <v>1127</v>
      </c>
      <c r="S183" s="99" t="s">
        <v>2346</v>
      </c>
      <c r="T183" s="94"/>
      <c r="U183" s="94"/>
      <c r="V183" s="94"/>
      <c r="W183" s="94"/>
      <c r="X183" s="94"/>
      <c r="Y183" s="94"/>
      <c r="Z183" s="94"/>
    </row>
    <row r="184" ht="15.75" customHeight="1">
      <c r="A184" s="107">
        <v>44513.0</v>
      </c>
      <c r="B184" s="94" t="s">
        <v>40</v>
      </c>
      <c r="C184" s="94" t="s">
        <v>96</v>
      </c>
      <c r="D184" s="487" t="s">
        <v>2780</v>
      </c>
      <c r="E184" s="94" t="str">
        <f>IFERROR(VLOOKUP(B184,'Guia Procesos'!$B$3:$D$23,3,0)," ")</f>
        <v>Transversal</v>
      </c>
      <c r="F184" s="94" t="str">
        <f>IFERROR(VLOOKUP(B184,'Guia Procesos'!$B$3:$C$22,2,0)," ")</f>
        <v>GJU</v>
      </c>
      <c r="G184" s="94" t="str">
        <f>IFERROR(VLOOKUP(C184,'Guia Procesos'!$B$27:$C$50,2,0)," ")</f>
        <v>PD</v>
      </c>
      <c r="H184" s="99">
        <v>36.0</v>
      </c>
      <c r="I184" s="127" t="s">
        <v>488</v>
      </c>
      <c r="J184" s="99" t="str">
        <f t="shared" si="1"/>
        <v>GJU-PD-36</v>
      </c>
      <c r="K184" s="99" t="s">
        <v>2781</v>
      </c>
      <c r="L184" s="103" t="s">
        <v>139</v>
      </c>
      <c r="M184" s="94" t="s">
        <v>9</v>
      </c>
      <c r="N184" s="100">
        <v>44512.0</v>
      </c>
      <c r="O184" s="94" t="s">
        <v>15</v>
      </c>
      <c r="P184" s="94" t="s">
        <v>2758</v>
      </c>
      <c r="Q184" s="99" t="s">
        <v>2777</v>
      </c>
      <c r="R184" s="111" t="s">
        <v>1127</v>
      </c>
      <c r="S184" s="99" t="s">
        <v>2346</v>
      </c>
      <c r="T184" s="94"/>
      <c r="U184" s="94"/>
      <c r="V184" s="94"/>
      <c r="W184" s="94"/>
      <c r="X184" s="94"/>
      <c r="Y184" s="94"/>
      <c r="Z184" s="94"/>
    </row>
    <row r="185" ht="15.75" customHeight="1">
      <c r="A185" s="107">
        <v>44513.0</v>
      </c>
      <c r="B185" s="94" t="s">
        <v>40</v>
      </c>
      <c r="C185" s="94" t="s">
        <v>96</v>
      </c>
      <c r="D185" s="487" t="s">
        <v>2782</v>
      </c>
      <c r="E185" s="94" t="str">
        <f>IFERROR(VLOOKUP(B185,'Guia Procesos'!$B$3:$D$23,3,0)," ")</f>
        <v>Transversal</v>
      </c>
      <c r="F185" s="94" t="str">
        <f>IFERROR(VLOOKUP(B185,'Guia Procesos'!$B$3:$C$22,2,0)," ")</f>
        <v>GJU</v>
      </c>
      <c r="G185" s="94" t="str">
        <f>IFERROR(VLOOKUP(C185,'Guia Procesos'!$B$27:$C$50,2,0)," ")</f>
        <v>PD</v>
      </c>
      <c r="H185" s="99">
        <v>37.0</v>
      </c>
      <c r="I185" s="127" t="s">
        <v>488</v>
      </c>
      <c r="J185" s="99" t="str">
        <f t="shared" si="1"/>
        <v>GJU-PD-37</v>
      </c>
      <c r="K185" s="99" t="s">
        <v>2783</v>
      </c>
      <c r="L185" s="103" t="s">
        <v>139</v>
      </c>
      <c r="M185" s="94" t="s">
        <v>9</v>
      </c>
      <c r="N185" s="100">
        <v>44512.0</v>
      </c>
      <c r="O185" s="94" t="s">
        <v>15</v>
      </c>
      <c r="P185" s="94" t="s">
        <v>2758</v>
      </c>
      <c r="Q185" s="99" t="s">
        <v>2777</v>
      </c>
      <c r="R185" s="111" t="s">
        <v>1127</v>
      </c>
      <c r="S185" s="99" t="s">
        <v>2346</v>
      </c>
      <c r="T185" s="94"/>
      <c r="U185" s="94"/>
      <c r="V185" s="94"/>
      <c r="W185" s="94"/>
      <c r="X185" s="94"/>
      <c r="Y185" s="94"/>
      <c r="Z185" s="94"/>
    </row>
    <row r="186" ht="15.75" customHeight="1">
      <c r="A186" s="107">
        <v>44922.0</v>
      </c>
      <c r="B186" s="94" t="s">
        <v>40</v>
      </c>
      <c r="C186" s="94" t="s">
        <v>96</v>
      </c>
      <c r="D186" s="487" t="s">
        <v>2784</v>
      </c>
      <c r="E186" s="94" t="str">
        <f>IFERROR(VLOOKUP(B186,'Guia Procesos'!$B$3:$D$23,3,0)," ")</f>
        <v>Transversal</v>
      </c>
      <c r="F186" s="94" t="str">
        <f>IFERROR(VLOOKUP(B186,'Guia Procesos'!$B$3:$C$22,2,0)," ")</f>
        <v>GJU</v>
      </c>
      <c r="G186" s="94" t="str">
        <f>IFERROR(VLOOKUP(C186,'Guia Procesos'!$B$27:$C$50,2,0)," ")</f>
        <v>PD</v>
      </c>
      <c r="H186" s="127" t="s">
        <v>2785</v>
      </c>
      <c r="I186" s="127" t="s">
        <v>488</v>
      </c>
      <c r="J186" s="99" t="str">
        <f t="shared" si="1"/>
        <v>GJU-PD-39</v>
      </c>
      <c r="K186" s="99" t="s">
        <v>2786</v>
      </c>
      <c r="L186" s="103" t="s">
        <v>139</v>
      </c>
      <c r="M186" s="94" t="s">
        <v>9</v>
      </c>
      <c r="N186" s="100">
        <v>44925.0</v>
      </c>
      <c r="O186" s="94" t="s">
        <v>15</v>
      </c>
      <c r="P186" s="99" t="s">
        <v>2787</v>
      </c>
      <c r="Q186" s="99" t="s">
        <v>2788</v>
      </c>
      <c r="R186" s="111" t="s">
        <v>1127</v>
      </c>
      <c r="S186" s="99" t="s">
        <v>2346</v>
      </c>
      <c r="T186" s="94"/>
      <c r="U186" s="94"/>
      <c r="V186" s="94"/>
      <c r="W186" s="94"/>
      <c r="X186" s="94"/>
      <c r="Y186" s="94"/>
      <c r="Z186" s="94"/>
    </row>
    <row r="187" ht="15.75" customHeight="1">
      <c r="A187" s="243">
        <v>43432.0</v>
      </c>
      <c r="B187" s="164" t="s">
        <v>40</v>
      </c>
      <c r="C187" s="164" t="s">
        <v>70</v>
      </c>
      <c r="D187" s="487" t="s">
        <v>2789</v>
      </c>
      <c r="E187" s="164" t="str">
        <f>IFERROR(VLOOKUP(B187,'Guia Procesos'!$B$3:$D$23,3,0)," ")</f>
        <v>Transversal</v>
      </c>
      <c r="F187" s="164" t="str">
        <f>IFERROR(VLOOKUP(B187,'Guia Procesos'!$B$3:$C$22,2,0)," ")</f>
        <v>GJU</v>
      </c>
      <c r="G187" s="164" t="str">
        <f>IFERROR(VLOOKUP(C187,'Guia Procesos'!$B$27:$C$50,2,0)," ")</f>
        <v>F</v>
      </c>
      <c r="H187" s="496">
        <v>21.0</v>
      </c>
      <c r="I187" s="494" t="s">
        <v>491</v>
      </c>
      <c r="J187" s="479" t="str">
        <f t="shared" si="1"/>
        <v>GJU-F-21</v>
      </c>
      <c r="K187" s="479"/>
      <c r="L187" s="479" t="s">
        <v>2790</v>
      </c>
      <c r="M187" s="164" t="s">
        <v>14</v>
      </c>
      <c r="N187" s="243">
        <v>43522.0</v>
      </c>
      <c r="O187" s="243" t="s">
        <v>19</v>
      </c>
      <c r="P187" s="479" t="s">
        <v>2689</v>
      </c>
      <c r="Q187" s="352" t="s">
        <v>2524</v>
      </c>
      <c r="R187" s="495" t="s">
        <v>1006</v>
      </c>
      <c r="S187" s="479" t="s">
        <v>2346</v>
      </c>
      <c r="T187" s="218" t="s">
        <v>874</v>
      </c>
      <c r="U187" s="164"/>
      <c r="V187" s="164"/>
      <c r="W187" s="164"/>
      <c r="X187" s="164"/>
      <c r="Y187" s="164"/>
      <c r="Z187" s="164"/>
    </row>
    <row r="188" ht="15.75" customHeight="1">
      <c r="A188" s="107">
        <v>43761.0</v>
      </c>
      <c r="B188" s="94" t="s">
        <v>40</v>
      </c>
      <c r="C188" s="94" t="s">
        <v>70</v>
      </c>
      <c r="D188" s="487" t="s">
        <v>2791</v>
      </c>
      <c r="E188" s="94" t="str">
        <f>IFERROR(VLOOKUP(B188,'Guia Procesos'!$B$3:$D$23,3,0)," ")</f>
        <v>Transversal</v>
      </c>
      <c r="F188" s="94" t="str">
        <f>IFERROR(VLOOKUP(B188,'Guia Procesos'!$B$3:$C$22,2,0)," ")</f>
        <v>GJU</v>
      </c>
      <c r="G188" s="94" t="str">
        <f>IFERROR(VLOOKUP(C188,'Guia Procesos'!$B$27:$C$50,2,0)," ")</f>
        <v>F</v>
      </c>
      <c r="H188" s="127">
        <v>16.0</v>
      </c>
      <c r="I188" s="98" t="s">
        <v>491</v>
      </c>
      <c r="J188" s="99" t="str">
        <f t="shared" si="1"/>
        <v>GJU-F-16</v>
      </c>
      <c r="K188" s="99"/>
      <c r="L188" s="127" t="s">
        <v>2515</v>
      </c>
      <c r="M188" s="94" t="s">
        <v>14</v>
      </c>
      <c r="N188" s="100">
        <v>43761.0</v>
      </c>
      <c r="O188" s="100" t="s">
        <v>19</v>
      </c>
      <c r="P188" s="94"/>
      <c r="Q188" s="132" t="s">
        <v>2524</v>
      </c>
      <c r="R188" s="105" t="s">
        <v>1006</v>
      </c>
      <c r="S188" s="99" t="s">
        <v>2346</v>
      </c>
      <c r="T188" s="94"/>
      <c r="U188" s="94"/>
      <c r="V188" s="94"/>
      <c r="W188" s="94"/>
      <c r="X188" s="94"/>
      <c r="Y188" s="94"/>
      <c r="Z188" s="94"/>
    </row>
    <row r="189" ht="15.75" customHeight="1">
      <c r="A189" s="107">
        <v>43781.0</v>
      </c>
      <c r="B189" s="94" t="s">
        <v>40</v>
      </c>
      <c r="C189" s="94" t="s">
        <v>70</v>
      </c>
      <c r="D189" s="487" t="s">
        <v>2792</v>
      </c>
      <c r="E189" s="94" t="str">
        <f>IFERROR(VLOOKUP(B189,'Guia Procesos'!$B$3:$D$23,3,0)," ")</f>
        <v>Transversal</v>
      </c>
      <c r="F189" s="94" t="str">
        <f>IFERROR(VLOOKUP(B189,'Guia Procesos'!$B$3:$C$22,2,0)," ")</f>
        <v>GJU</v>
      </c>
      <c r="G189" s="94" t="str">
        <f>IFERROR(VLOOKUP(C189,'Guia Procesos'!$B$27:$C$50,2,0)," ")</f>
        <v>F</v>
      </c>
      <c r="H189" s="127">
        <v>45.0</v>
      </c>
      <c r="I189" s="98" t="s">
        <v>491</v>
      </c>
      <c r="J189" s="99" t="str">
        <f t="shared" si="1"/>
        <v>GJU-F-45</v>
      </c>
      <c r="K189" s="99"/>
      <c r="L189" s="99" t="s">
        <v>2533</v>
      </c>
      <c r="M189" s="94" t="s">
        <v>14</v>
      </c>
      <c r="N189" s="100">
        <v>43761.0</v>
      </c>
      <c r="O189" s="100" t="s">
        <v>19</v>
      </c>
      <c r="P189" s="94"/>
      <c r="Q189" s="132" t="s">
        <v>2524</v>
      </c>
      <c r="R189" s="105" t="s">
        <v>1006</v>
      </c>
      <c r="S189" s="99" t="s">
        <v>2346</v>
      </c>
      <c r="T189" s="94"/>
      <c r="U189" s="94"/>
      <c r="V189" s="94"/>
      <c r="W189" s="94"/>
      <c r="X189" s="94"/>
      <c r="Y189" s="94"/>
      <c r="Z189" s="94"/>
    </row>
    <row r="190" ht="15.75" customHeight="1">
      <c r="A190" s="107">
        <v>43781.0</v>
      </c>
      <c r="B190" s="94" t="s">
        <v>40</v>
      </c>
      <c r="C190" s="94" t="s">
        <v>70</v>
      </c>
      <c r="D190" s="487" t="s">
        <v>2793</v>
      </c>
      <c r="E190" s="94" t="str">
        <f>IFERROR(VLOOKUP(B190,'Guia Procesos'!$B$3:$D$23,3,0)," ")</f>
        <v>Transversal</v>
      </c>
      <c r="F190" s="94" t="str">
        <f>IFERROR(VLOOKUP(B190,'Guia Procesos'!$B$3:$C$22,2,0)," ")</f>
        <v>GJU</v>
      </c>
      <c r="G190" s="94" t="str">
        <f>IFERROR(VLOOKUP(C190,'Guia Procesos'!$B$27:$C$50,2,0)," ")</f>
        <v>F</v>
      </c>
      <c r="H190" s="500" t="s">
        <v>578</v>
      </c>
      <c r="I190" s="98" t="s">
        <v>491</v>
      </c>
      <c r="J190" s="99" t="str">
        <f t="shared" si="1"/>
        <v>GJU-F-17</v>
      </c>
      <c r="K190" s="99"/>
      <c r="L190" s="99" t="s">
        <v>2794</v>
      </c>
      <c r="M190" s="94" t="s">
        <v>14</v>
      </c>
      <c r="N190" s="100">
        <v>43781.0</v>
      </c>
      <c r="O190" s="100" t="s">
        <v>19</v>
      </c>
      <c r="P190" s="99" t="s">
        <v>2795</v>
      </c>
      <c r="Q190" s="132" t="s">
        <v>2524</v>
      </c>
      <c r="R190" s="105" t="s">
        <v>1006</v>
      </c>
      <c r="S190" s="99" t="s">
        <v>2346</v>
      </c>
      <c r="T190" s="94"/>
      <c r="U190" s="94"/>
      <c r="V190" s="94"/>
      <c r="W190" s="94"/>
      <c r="X190" s="94"/>
      <c r="Y190" s="94"/>
      <c r="Z190" s="94"/>
    </row>
    <row r="191" ht="15.75" customHeight="1">
      <c r="A191" s="107">
        <v>43895.0</v>
      </c>
      <c r="B191" s="94" t="s">
        <v>40</v>
      </c>
      <c r="C191" s="94" t="s">
        <v>70</v>
      </c>
      <c r="D191" s="487" t="s">
        <v>2796</v>
      </c>
      <c r="E191" s="94" t="str">
        <f>IFERROR(VLOOKUP(B191,'Guia Procesos'!$B$3:$D$23,3,0)," ")</f>
        <v>Transversal</v>
      </c>
      <c r="F191" s="94" t="str">
        <f>IFERROR(VLOOKUP(B191,'Guia Procesos'!$B$3:$C$22,2,0)," ")</f>
        <v>GJU</v>
      </c>
      <c r="G191" s="94" t="str">
        <f>IFERROR(VLOOKUP(C191,'Guia Procesos'!$B$27:$C$50,2,0)," ")</f>
        <v>F</v>
      </c>
      <c r="H191" s="127" t="s">
        <v>931</v>
      </c>
      <c r="I191" s="98" t="s">
        <v>491</v>
      </c>
      <c r="J191" s="99" t="str">
        <f t="shared" si="1"/>
        <v>GJU-F-06</v>
      </c>
      <c r="K191" s="99"/>
      <c r="L191" s="99" t="s">
        <v>2672</v>
      </c>
      <c r="M191" s="94" t="s">
        <v>14</v>
      </c>
      <c r="N191" s="100">
        <v>43895.0</v>
      </c>
      <c r="O191" s="100" t="s">
        <v>19</v>
      </c>
      <c r="P191" s="99" t="s">
        <v>2742</v>
      </c>
      <c r="Q191" s="132" t="s">
        <v>2524</v>
      </c>
      <c r="R191" s="105" t="s">
        <v>1006</v>
      </c>
      <c r="S191" s="99" t="s">
        <v>2346</v>
      </c>
      <c r="T191" s="94"/>
      <c r="U191" s="94"/>
      <c r="V191" s="94"/>
      <c r="W191" s="94"/>
      <c r="X191" s="94"/>
      <c r="Y191" s="94"/>
      <c r="Z191" s="94"/>
    </row>
    <row r="192" ht="15.75" customHeight="1">
      <c r="A192" s="107">
        <v>43895.0</v>
      </c>
      <c r="B192" s="94" t="s">
        <v>40</v>
      </c>
      <c r="C192" s="94" t="s">
        <v>70</v>
      </c>
      <c r="D192" s="487" t="s">
        <v>2797</v>
      </c>
      <c r="E192" s="94" t="str">
        <f>IFERROR(VLOOKUP(B192,'Guia Procesos'!$B$3:$D$23,3,0)," ")</f>
        <v>Transversal</v>
      </c>
      <c r="F192" s="94" t="str">
        <f>IFERROR(VLOOKUP(B192,'Guia Procesos'!$B$3:$C$22,2,0)," ")</f>
        <v>GJU</v>
      </c>
      <c r="G192" s="94" t="str">
        <f>IFERROR(VLOOKUP(C192,'Guia Procesos'!$B$27:$C$50,2,0)," ")</f>
        <v>F</v>
      </c>
      <c r="H192" s="500" t="s">
        <v>1691</v>
      </c>
      <c r="I192" s="98" t="s">
        <v>491</v>
      </c>
      <c r="J192" s="99" t="str">
        <f t="shared" si="1"/>
        <v>GJU-F-07</v>
      </c>
      <c r="K192" s="99"/>
      <c r="L192" s="99" t="s">
        <v>2675</v>
      </c>
      <c r="M192" s="94" t="s">
        <v>14</v>
      </c>
      <c r="N192" s="100">
        <v>43895.0</v>
      </c>
      <c r="O192" s="100" t="s">
        <v>19</v>
      </c>
      <c r="P192" s="99" t="s">
        <v>2742</v>
      </c>
      <c r="Q192" s="132" t="s">
        <v>2524</v>
      </c>
      <c r="R192" s="105" t="s">
        <v>1006</v>
      </c>
      <c r="S192" s="99" t="s">
        <v>2346</v>
      </c>
      <c r="T192" s="94"/>
      <c r="U192" s="94"/>
      <c r="V192" s="94"/>
      <c r="W192" s="94"/>
      <c r="X192" s="94"/>
      <c r="Y192" s="94"/>
      <c r="Z192" s="94"/>
    </row>
    <row r="193" ht="15.75" customHeight="1">
      <c r="A193" s="107">
        <v>43901.0</v>
      </c>
      <c r="B193" s="94" t="s">
        <v>40</v>
      </c>
      <c r="C193" s="94" t="s">
        <v>70</v>
      </c>
      <c r="D193" s="487" t="s">
        <v>2798</v>
      </c>
      <c r="E193" s="94" t="str">
        <f>IFERROR(VLOOKUP(B193,'Guia Procesos'!$B$3:$D$23,3,0)," ")</f>
        <v>Transversal</v>
      </c>
      <c r="F193" s="94" t="str">
        <f>IFERROR(VLOOKUP(B193,'Guia Procesos'!$B$3:$C$22,2,0)," ")</f>
        <v>GJU</v>
      </c>
      <c r="G193" s="94" t="str">
        <f>IFERROR(VLOOKUP(C193,'Guia Procesos'!$B$27:$C$50,2,0)," ")</f>
        <v>F</v>
      </c>
      <c r="H193" s="500" t="s">
        <v>1234</v>
      </c>
      <c r="I193" s="98" t="s">
        <v>491</v>
      </c>
      <c r="J193" s="99" t="str">
        <f t="shared" si="1"/>
        <v>GJU-F-08</v>
      </c>
      <c r="K193" s="99"/>
      <c r="L193" s="99" t="s">
        <v>2677</v>
      </c>
      <c r="M193" s="94" t="s">
        <v>14</v>
      </c>
      <c r="N193" s="100">
        <v>43895.0</v>
      </c>
      <c r="O193" s="100" t="s">
        <v>19</v>
      </c>
      <c r="P193" s="99" t="s">
        <v>2799</v>
      </c>
      <c r="Q193" s="132" t="s">
        <v>2524</v>
      </c>
      <c r="R193" s="105" t="s">
        <v>1006</v>
      </c>
      <c r="S193" s="99" t="s">
        <v>2346</v>
      </c>
      <c r="T193" s="94"/>
      <c r="U193" s="94"/>
      <c r="V193" s="94"/>
      <c r="W193" s="94"/>
      <c r="X193" s="94"/>
      <c r="Y193" s="94"/>
      <c r="Z193" s="94"/>
    </row>
    <row r="194" ht="15.75" customHeight="1">
      <c r="A194" s="107">
        <v>43992.0</v>
      </c>
      <c r="B194" s="94" t="s">
        <v>40</v>
      </c>
      <c r="C194" s="94" t="s">
        <v>70</v>
      </c>
      <c r="D194" s="487" t="s">
        <v>2683</v>
      </c>
      <c r="E194" s="94" t="str">
        <f>IFERROR(VLOOKUP(B194,'Guia Procesos'!$B$3:$D$23,3,0)," ")</f>
        <v>Transversal</v>
      </c>
      <c r="F194" s="94" t="str">
        <f>IFERROR(VLOOKUP(B194,'Guia Procesos'!$B$3:$C$22,2,0)," ")</f>
        <v>GJU</v>
      </c>
      <c r="G194" s="94" t="str">
        <f>IFERROR(VLOOKUP(C194,'Guia Procesos'!$B$27:$C$50,2,0)," ")</f>
        <v>F</v>
      </c>
      <c r="H194" s="127">
        <v>42.0</v>
      </c>
      <c r="I194" s="98" t="s">
        <v>491</v>
      </c>
      <c r="J194" s="99" t="str">
        <f t="shared" si="1"/>
        <v>GJU-F-42</v>
      </c>
      <c r="K194" s="99"/>
      <c r="L194" s="99" t="s">
        <v>2559</v>
      </c>
      <c r="M194" s="94" t="s">
        <v>14</v>
      </c>
      <c r="N194" s="100">
        <v>43901.0</v>
      </c>
      <c r="O194" s="100" t="s">
        <v>10</v>
      </c>
      <c r="P194" s="99" t="s">
        <v>2800</v>
      </c>
      <c r="Q194" s="132" t="s">
        <v>2524</v>
      </c>
      <c r="R194" s="105" t="s">
        <v>1006</v>
      </c>
      <c r="S194" s="99" t="s">
        <v>2346</v>
      </c>
      <c r="T194" s="94"/>
      <c r="U194" s="94"/>
      <c r="V194" s="94"/>
      <c r="W194" s="94"/>
      <c r="X194" s="94"/>
      <c r="Y194" s="94"/>
      <c r="Z194" s="94"/>
    </row>
    <row r="195" ht="15.75" customHeight="1">
      <c r="A195" s="100">
        <v>43530.0</v>
      </c>
      <c r="B195" s="94" t="s">
        <v>40</v>
      </c>
      <c r="C195" s="94" t="s">
        <v>82</v>
      </c>
      <c r="D195" s="487" t="s">
        <v>2801</v>
      </c>
      <c r="E195" s="94" t="str">
        <f>IFERROR(VLOOKUP(B195,'Guia Procesos'!$B$3:$D$23,3,0)," ")</f>
        <v>Transversal</v>
      </c>
      <c r="F195" s="94" t="str">
        <f>IFERROR(VLOOKUP(B195,'Guia Procesos'!$B$3:$C$22,2,0)," ")</f>
        <v>GJU</v>
      </c>
      <c r="G195" s="94" t="str">
        <f>IFERROR(VLOOKUP(C195,'Guia Procesos'!$B$27:$C$50,2,0)," ")</f>
        <v>MT</v>
      </c>
      <c r="H195" s="118">
        <v>23.0</v>
      </c>
      <c r="I195" s="499" t="s">
        <v>491</v>
      </c>
      <c r="J195" s="99" t="str">
        <f t="shared" si="1"/>
        <v>GJU-MT-23</v>
      </c>
      <c r="K195" s="99"/>
      <c r="L195" s="99" t="s">
        <v>2802</v>
      </c>
      <c r="M195" s="94" t="s">
        <v>14</v>
      </c>
      <c r="N195" s="100">
        <v>43588.0</v>
      </c>
      <c r="O195" s="100" t="s">
        <v>19</v>
      </c>
      <c r="P195" s="94"/>
      <c r="Q195" s="99" t="s">
        <v>2803</v>
      </c>
      <c r="R195" s="103" t="s">
        <v>2804</v>
      </c>
      <c r="S195" s="99" t="s">
        <v>2346</v>
      </c>
      <c r="T195" s="94"/>
      <c r="U195" s="94"/>
      <c r="V195" s="94"/>
      <c r="W195" s="94"/>
      <c r="X195" s="94"/>
      <c r="Y195" s="94"/>
      <c r="Z195" s="94"/>
    </row>
    <row r="196" ht="15.75" customHeight="1">
      <c r="A196" s="107">
        <v>43761.0</v>
      </c>
      <c r="B196" s="94" t="s">
        <v>40</v>
      </c>
      <c r="C196" s="94" t="s">
        <v>70</v>
      </c>
      <c r="D196" s="487" t="s">
        <v>2805</v>
      </c>
      <c r="E196" s="94" t="str">
        <f>IFERROR(VLOOKUP(B196,'Guia Procesos'!$B$3:$D$23,3,0)," ")</f>
        <v>Transversal</v>
      </c>
      <c r="F196" s="94" t="str">
        <f>IFERROR(VLOOKUP(B196,'Guia Procesos'!$B$3:$C$22,2,0)," ")</f>
        <v>GJU</v>
      </c>
      <c r="G196" s="94" t="str">
        <f>IFERROR(VLOOKUP(C196,'Guia Procesos'!$B$27:$C$50,2,0)," ")</f>
        <v>F</v>
      </c>
      <c r="H196" s="127">
        <v>24.0</v>
      </c>
      <c r="I196" s="98" t="s">
        <v>491</v>
      </c>
      <c r="J196" s="99" t="str">
        <f t="shared" si="1"/>
        <v>GJU-F-24</v>
      </c>
      <c r="K196" s="99" t="s">
        <v>2806</v>
      </c>
      <c r="L196" s="99" t="s">
        <v>2807</v>
      </c>
      <c r="M196" s="94" t="s">
        <v>9</v>
      </c>
      <c r="N196" s="100">
        <v>43761.0</v>
      </c>
      <c r="O196" s="100" t="s">
        <v>19</v>
      </c>
      <c r="P196" s="94"/>
      <c r="Q196" s="132" t="s">
        <v>2524</v>
      </c>
      <c r="R196" s="111" t="s">
        <v>1127</v>
      </c>
      <c r="S196" s="99" t="s">
        <v>2346</v>
      </c>
      <c r="T196" s="94"/>
      <c r="U196" s="94"/>
      <c r="V196" s="94"/>
      <c r="W196" s="94"/>
      <c r="X196" s="94"/>
      <c r="Y196" s="94"/>
      <c r="Z196" s="94"/>
    </row>
    <row r="197" ht="15.75" customHeight="1">
      <c r="A197" s="107">
        <v>44697.0</v>
      </c>
      <c r="B197" s="94" t="s">
        <v>40</v>
      </c>
      <c r="C197" s="94" t="s">
        <v>96</v>
      </c>
      <c r="D197" s="487" t="s">
        <v>2808</v>
      </c>
      <c r="E197" s="94" t="str">
        <f>IFERROR(VLOOKUP(B197,'Guia Procesos'!$B$3:$D$23,3,0)," ")</f>
        <v>Transversal</v>
      </c>
      <c r="F197" s="94" t="str">
        <f>IFERROR(VLOOKUP(B197,'Guia Procesos'!$B$3:$C$22,2,0)," ")</f>
        <v>GJU</v>
      </c>
      <c r="G197" s="94" t="str">
        <f>IFERROR(VLOOKUP(C197,'Guia Procesos'!$B$27:$C$50,2,0)," ")</f>
        <v>PD</v>
      </c>
      <c r="H197" s="127" t="s">
        <v>1035</v>
      </c>
      <c r="I197" s="127" t="s">
        <v>491</v>
      </c>
      <c r="J197" s="99" t="str">
        <f t="shared" si="1"/>
        <v>GJU-PD-16</v>
      </c>
      <c r="K197" s="99" t="s">
        <v>2809</v>
      </c>
      <c r="L197" s="103" t="s">
        <v>139</v>
      </c>
      <c r="M197" s="94" t="s">
        <v>9</v>
      </c>
      <c r="N197" s="100">
        <v>44697.0</v>
      </c>
      <c r="O197" s="94" t="s">
        <v>15</v>
      </c>
      <c r="P197" s="99" t="s">
        <v>2810</v>
      </c>
      <c r="Q197" s="99" t="s">
        <v>2811</v>
      </c>
      <c r="R197" s="111" t="s">
        <v>1127</v>
      </c>
      <c r="S197" s="99" t="s">
        <v>2346</v>
      </c>
      <c r="T197" s="94"/>
      <c r="U197" s="94"/>
      <c r="V197" s="94"/>
      <c r="W197" s="94"/>
      <c r="X197" s="94"/>
      <c r="Y197" s="94"/>
      <c r="Z197" s="94"/>
    </row>
    <row r="198" ht="15.75" customHeight="1">
      <c r="A198" s="243">
        <v>43252.0</v>
      </c>
      <c r="B198" s="164" t="s">
        <v>40</v>
      </c>
      <c r="C198" s="164" t="s">
        <v>70</v>
      </c>
      <c r="D198" s="487" t="s">
        <v>2812</v>
      </c>
      <c r="E198" s="164" t="str">
        <f>IFERROR(VLOOKUP(B198,'Guia Procesos'!$B$3:$D$23,3,0)," ")</f>
        <v>Transversal</v>
      </c>
      <c r="F198" s="164" t="str">
        <f>IFERROR(VLOOKUP(B198,'Guia Procesos'!$B$3:$C$22,2,0)," ")</f>
        <v>GJU</v>
      </c>
      <c r="G198" s="164" t="str">
        <f>IFERROR(VLOOKUP(C198,'Guia Procesos'!$B$27:$C$50,2,0)," ")</f>
        <v>F</v>
      </c>
      <c r="H198" s="493" t="s">
        <v>1139</v>
      </c>
      <c r="I198" s="494" t="s">
        <v>493</v>
      </c>
      <c r="J198" s="479" t="str">
        <f t="shared" si="1"/>
        <v>GJU-F-09</v>
      </c>
      <c r="K198" s="479"/>
      <c r="L198" s="479" t="s">
        <v>2813</v>
      </c>
      <c r="M198" s="164" t="s">
        <v>14</v>
      </c>
      <c r="N198" s="243">
        <v>43325.0</v>
      </c>
      <c r="O198" s="243" t="s">
        <v>10</v>
      </c>
      <c r="P198" s="479" t="s">
        <v>2814</v>
      </c>
      <c r="Q198" s="352" t="s">
        <v>2524</v>
      </c>
      <c r="R198" s="495" t="s">
        <v>1006</v>
      </c>
      <c r="S198" s="479" t="s">
        <v>2346</v>
      </c>
      <c r="T198" s="218" t="s">
        <v>874</v>
      </c>
      <c r="U198" s="164"/>
      <c r="V198" s="164"/>
      <c r="W198" s="164"/>
      <c r="X198" s="164"/>
      <c r="Y198" s="164"/>
      <c r="Z198" s="164"/>
    </row>
    <row r="199" ht="15.75" customHeight="1">
      <c r="A199" s="243">
        <v>43363.0</v>
      </c>
      <c r="B199" s="164" t="s">
        <v>40</v>
      </c>
      <c r="C199" s="164" t="s">
        <v>70</v>
      </c>
      <c r="D199" s="487" t="s">
        <v>2815</v>
      </c>
      <c r="E199" s="164" t="str">
        <f>IFERROR(VLOOKUP(B199,'Guia Procesos'!$B$3:$D$23,3,0)," ")</f>
        <v>Transversal</v>
      </c>
      <c r="F199" s="164" t="str">
        <f>IFERROR(VLOOKUP(B199,'Guia Procesos'!$B$3:$C$22,2,0)," ")</f>
        <v>GJU</v>
      </c>
      <c r="G199" s="164" t="str">
        <f>IFERROR(VLOOKUP(C199,'Guia Procesos'!$B$27:$C$50,2,0)," ")</f>
        <v>F</v>
      </c>
      <c r="H199" s="493" t="s">
        <v>592</v>
      </c>
      <c r="I199" s="494" t="s">
        <v>493</v>
      </c>
      <c r="J199" s="479" t="str">
        <f t="shared" si="1"/>
        <v>GJU-F-10</v>
      </c>
      <c r="K199" s="479"/>
      <c r="L199" s="479" t="s">
        <v>2572</v>
      </c>
      <c r="M199" s="164" t="s">
        <v>14</v>
      </c>
      <c r="N199" s="243">
        <v>43363.0</v>
      </c>
      <c r="O199" s="243" t="s">
        <v>10</v>
      </c>
      <c r="P199" s="479" t="s">
        <v>2816</v>
      </c>
      <c r="Q199" s="352" t="s">
        <v>2524</v>
      </c>
      <c r="R199" s="495" t="s">
        <v>1006</v>
      </c>
      <c r="S199" s="479" t="s">
        <v>2346</v>
      </c>
      <c r="T199" s="218" t="s">
        <v>874</v>
      </c>
      <c r="U199" s="164"/>
      <c r="V199" s="164"/>
      <c r="W199" s="164"/>
      <c r="X199" s="164"/>
      <c r="Y199" s="164"/>
      <c r="Z199" s="164"/>
    </row>
    <row r="200" ht="15.75" customHeight="1">
      <c r="A200" s="243">
        <v>43507.0</v>
      </c>
      <c r="B200" s="164" t="s">
        <v>40</v>
      </c>
      <c r="C200" s="164" t="s">
        <v>70</v>
      </c>
      <c r="D200" s="487" t="s">
        <v>2817</v>
      </c>
      <c r="E200" s="164" t="str">
        <f>IFERROR(VLOOKUP(B200,'Guia Procesos'!$B$3:$D$23,3,0)," ")</f>
        <v>Transversal</v>
      </c>
      <c r="F200" s="164" t="str">
        <f>IFERROR(VLOOKUP(B200,'Guia Procesos'!$B$3:$C$22,2,0)," ")</f>
        <v>GJU</v>
      </c>
      <c r="G200" s="164" t="str">
        <f>IFERROR(VLOOKUP(C200,'Guia Procesos'!$B$27:$C$50,2,0)," ")</f>
        <v>F</v>
      </c>
      <c r="H200" s="496">
        <v>22.0</v>
      </c>
      <c r="I200" s="494" t="s">
        <v>493</v>
      </c>
      <c r="J200" s="479" t="str">
        <f t="shared" si="1"/>
        <v>GJU-F-22</v>
      </c>
      <c r="K200" s="479"/>
      <c r="L200" s="479" t="s">
        <v>2818</v>
      </c>
      <c r="M200" s="164" t="s">
        <v>14</v>
      </c>
      <c r="N200" s="243">
        <v>43671.0</v>
      </c>
      <c r="O200" s="243" t="s">
        <v>19</v>
      </c>
      <c r="P200" s="479" t="s">
        <v>2819</v>
      </c>
      <c r="Q200" s="352" t="s">
        <v>2524</v>
      </c>
      <c r="R200" s="495" t="s">
        <v>1006</v>
      </c>
      <c r="S200" s="479" t="s">
        <v>2346</v>
      </c>
      <c r="T200" s="218" t="s">
        <v>874</v>
      </c>
      <c r="U200" s="164"/>
      <c r="V200" s="164"/>
      <c r="W200" s="164"/>
      <c r="X200" s="164"/>
      <c r="Y200" s="164"/>
      <c r="Z200" s="164"/>
    </row>
    <row r="201" ht="15.75" customHeight="1">
      <c r="A201" s="107">
        <v>43761.0</v>
      </c>
      <c r="B201" s="94" t="s">
        <v>40</v>
      </c>
      <c r="C201" s="94" t="s">
        <v>70</v>
      </c>
      <c r="D201" s="487" t="s">
        <v>2820</v>
      </c>
      <c r="E201" s="94" t="str">
        <f>IFERROR(VLOOKUP(B201,'Guia Procesos'!$B$3:$D$23,3,0)," ")</f>
        <v>Transversal</v>
      </c>
      <c r="F201" s="94" t="str">
        <f>IFERROR(VLOOKUP(B201,'Guia Procesos'!$B$3:$C$22,2,0)," ")</f>
        <v>GJU</v>
      </c>
      <c r="G201" s="94" t="str">
        <f>IFERROR(VLOOKUP(C201,'Guia Procesos'!$B$27:$C$50,2,0)," ")</f>
        <v>F</v>
      </c>
      <c r="H201" s="127">
        <v>19.0</v>
      </c>
      <c r="I201" s="98" t="s">
        <v>493</v>
      </c>
      <c r="J201" s="99" t="str">
        <f t="shared" si="1"/>
        <v>GJU-F-19</v>
      </c>
      <c r="K201" s="99"/>
      <c r="L201" s="127" t="s">
        <v>2580</v>
      </c>
      <c r="M201" s="94" t="s">
        <v>14</v>
      </c>
      <c r="N201" s="100">
        <v>43761.0</v>
      </c>
      <c r="O201" s="100" t="s">
        <v>19</v>
      </c>
      <c r="P201" s="94"/>
      <c r="Q201" s="132" t="s">
        <v>2524</v>
      </c>
      <c r="R201" s="105" t="s">
        <v>1006</v>
      </c>
      <c r="S201" s="99" t="s">
        <v>2346</v>
      </c>
      <c r="T201" s="94"/>
      <c r="U201" s="94"/>
      <c r="V201" s="94"/>
      <c r="W201" s="94"/>
      <c r="X201" s="94"/>
      <c r="Y201" s="94"/>
      <c r="Z201" s="94"/>
    </row>
    <row r="202" ht="15.75" customHeight="1">
      <c r="A202" s="107">
        <v>43515.0</v>
      </c>
      <c r="B202" s="94" t="s">
        <v>40</v>
      </c>
      <c r="C202" s="94" t="s">
        <v>70</v>
      </c>
      <c r="D202" s="487" t="s">
        <v>2683</v>
      </c>
      <c r="E202" s="94" t="str">
        <f>IFERROR(VLOOKUP(B202,'Guia Procesos'!$B$3:$D$23,3,0)," ")</f>
        <v>Transversal</v>
      </c>
      <c r="F202" s="94" t="str">
        <f>IFERROR(VLOOKUP(B202,'Guia Procesos'!$B$3:$C$22,2,0)," ")</f>
        <v>GJU</v>
      </c>
      <c r="G202" s="94" t="str">
        <f>IFERROR(VLOOKUP(C202,'Guia Procesos'!$B$27:$C$50,2,0)," ")</f>
        <v>F</v>
      </c>
      <c r="H202" s="127">
        <v>34.0</v>
      </c>
      <c r="I202" s="98" t="s">
        <v>493</v>
      </c>
      <c r="J202" s="99" t="str">
        <f t="shared" si="1"/>
        <v>GJU-F-34</v>
      </c>
      <c r="K202" s="99"/>
      <c r="L202" s="99" t="s">
        <v>2709</v>
      </c>
      <c r="M202" s="94" t="s">
        <v>14</v>
      </c>
      <c r="N202" s="100">
        <v>43881.0</v>
      </c>
      <c r="O202" s="100" t="s">
        <v>10</v>
      </c>
      <c r="P202" s="99" t="s">
        <v>2821</v>
      </c>
      <c r="Q202" s="132" t="s">
        <v>2524</v>
      </c>
      <c r="R202" s="105" t="s">
        <v>1006</v>
      </c>
      <c r="S202" s="99" t="s">
        <v>2346</v>
      </c>
      <c r="T202" s="94"/>
      <c r="U202" s="94"/>
      <c r="V202" s="94"/>
      <c r="W202" s="94"/>
      <c r="X202" s="94"/>
      <c r="Y202" s="94"/>
      <c r="Z202" s="94"/>
    </row>
    <row r="203" ht="15.75" customHeight="1">
      <c r="A203" s="107">
        <v>43895.0</v>
      </c>
      <c r="B203" s="94" t="s">
        <v>40</v>
      </c>
      <c r="C203" s="94" t="s">
        <v>70</v>
      </c>
      <c r="D203" s="487" t="s">
        <v>2822</v>
      </c>
      <c r="E203" s="94" t="str">
        <f>IFERROR(VLOOKUP(B203,'Guia Procesos'!$B$3:$D$23,3,0)," ")</f>
        <v>Transversal</v>
      </c>
      <c r="F203" s="94" t="str">
        <f>IFERROR(VLOOKUP(B203,'Guia Procesos'!$B$3:$C$22,2,0)," ")</f>
        <v>GJU</v>
      </c>
      <c r="G203" s="94" t="str">
        <f>IFERROR(VLOOKUP(C203,'Guia Procesos'!$B$27:$C$50,2,0)," ")</f>
        <v>F</v>
      </c>
      <c r="H203" s="500" t="s">
        <v>569</v>
      </c>
      <c r="I203" s="98" t="s">
        <v>493</v>
      </c>
      <c r="J203" s="99" t="str">
        <f t="shared" si="1"/>
        <v>GJU-F-14</v>
      </c>
      <c r="K203" s="99"/>
      <c r="L203" s="99" t="s">
        <v>2686</v>
      </c>
      <c r="M203" s="94" t="s">
        <v>14</v>
      </c>
      <c r="N203" s="100">
        <v>43516.0</v>
      </c>
      <c r="O203" s="100" t="s">
        <v>10</v>
      </c>
      <c r="P203" s="99" t="s">
        <v>2742</v>
      </c>
      <c r="Q203" s="132" t="s">
        <v>2524</v>
      </c>
      <c r="R203" s="105" t="s">
        <v>1006</v>
      </c>
      <c r="S203" s="99" t="s">
        <v>2346</v>
      </c>
      <c r="T203" s="94"/>
      <c r="U203" s="94"/>
      <c r="V203" s="94"/>
      <c r="W203" s="94"/>
      <c r="X203" s="94"/>
      <c r="Y203" s="94"/>
      <c r="Z203" s="94"/>
    </row>
    <row r="204" ht="15.75" customHeight="1">
      <c r="A204" s="107">
        <v>44012.0</v>
      </c>
      <c r="B204" s="94" t="s">
        <v>40</v>
      </c>
      <c r="C204" s="94" t="s">
        <v>70</v>
      </c>
      <c r="D204" s="487" t="s">
        <v>2823</v>
      </c>
      <c r="E204" s="94" t="str">
        <f>IFERROR(VLOOKUP(B204,'Guia Procesos'!$B$3:$D$23,3,0)," ")</f>
        <v>Transversal</v>
      </c>
      <c r="F204" s="94" t="str">
        <f>IFERROR(VLOOKUP(B204,'Guia Procesos'!$B$3:$C$22,2,0)," ")</f>
        <v>GJU</v>
      </c>
      <c r="G204" s="94" t="str">
        <f>IFERROR(VLOOKUP(C204,'Guia Procesos'!$B$27:$C$50,2,0)," ")</f>
        <v>F</v>
      </c>
      <c r="H204" s="500" t="s">
        <v>595</v>
      </c>
      <c r="I204" s="98" t="s">
        <v>493</v>
      </c>
      <c r="J204" s="99" t="str">
        <f t="shared" si="1"/>
        <v>GJU-F-11</v>
      </c>
      <c r="K204" s="99"/>
      <c r="L204" s="99" t="s">
        <v>2680</v>
      </c>
      <c r="M204" s="94" t="s">
        <v>14</v>
      </c>
      <c r="N204" s="100">
        <v>43999.0</v>
      </c>
      <c r="O204" s="100" t="s">
        <v>10</v>
      </c>
      <c r="P204" s="99" t="s">
        <v>2824</v>
      </c>
      <c r="Q204" s="132" t="s">
        <v>2524</v>
      </c>
      <c r="R204" s="105" t="s">
        <v>1006</v>
      </c>
      <c r="S204" s="99" t="s">
        <v>2346</v>
      </c>
      <c r="T204" s="94"/>
      <c r="U204" s="94"/>
      <c r="V204" s="94"/>
      <c r="W204" s="94"/>
      <c r="X204" s="94"/>
      <c r="Y204" s="94"/>
      <c r="Z204" s="94"/>
    </row>
    <row r="205" ht="15.75" customHeight="1">
      <c r="A205" s="107">
        <v>44056.0</v>
      </c>
      <c r="B205" s="94" t="s">
        <v>40</v>
      </c>
      <c r="C205" s="94" t="s">
        <v>70</v>
      </c>
      <c r="D205" s="487" t="s">
        <v>2825</v>
      </c>
      <c r="E205" s="94" t="str">
        <f>IFERROR(VLOOKUP(B205,'Guia Procesos'!$B$3:$D$23,3,0)," ")</f>
        <v>Transversal</v>
      </c>
      <c r="F205" s="94" t="str">
        <f>IFERROR(VLOOKUP(B205,'Guia Procesos'!$B$3:$C$22,2,0)," ")</f>
        <v>GJU</v>
      </c>
      <c r="G205" s="94" t="str">
        <f>IFERROR(VLOOKUP(C205,'Guia Procesos'!$B$27:$C$50,2,0)," ")</f>
        <v>F</v>
      </c>
      <c r="H205" s="127">
        <v>61.0</v>
      </c>
      <c r="I205" s="98" t="s">
        <v>493</v>
      </c>
      <c r="J205" s="99" t="str">
        <f t="shared" si="1"/>
        <v>GJU-F-61</v>
      </c>
      <c r="K205" s="99"/>
      <c r="L205" s="99" t="s">
        <v>2741</v>
      </c>
      <c r="M205" s="94" t="s">
        <v>14</v>
      </c>
      <c r="N205" s="100">
        <v>44012.0</v>
      </c>
      <c r="O205" s="100" t="s">
        <v>10</v>
      </c>
      <c r="P205" s="94"/>
      <c r="Q205" s="132" t="s">
        <v>2524</v>
      </c>
      <c r="R205" s="105" t="s">
        <v>1006</v>
      </c>
      <c r="S205" s="99" t="s">
        <v>2346</v>
      </c>
      <c r="T205" s="94"/>
      <c r="U205" s="94"/>
      <c r="V205" s="94"/>
      <c r="W205" s="94"/>
      <c r="X205" s="94"/>
      <c r="Y205" s="94"/>
      <c r="Z205" s="94"/>
    </row>
    <row r="206" ht="15.75" customHeight="1">
      <c r="A206" s="100">
        <v>44925.0</v>
      </c>
      <c r="B206" s="94" t="s">
        <v>40</v>
      </c>
      <c r="C206" s="94" t="s">
        <v>92</v>
      </c>
      <c r="D206" s="487" t="s">
        <v>2826</v>
      </c>
      <c r="E206" s="99" t="str">
        <f>IFERROR(VLOOKUP(B206,'Guia Procesos'!$B$3:$D$23,3,0)," ")</f>
        <v>Transversal</v>
      </c>
      <c r="F206" s="99" t="str">
        <f>IFERROR(VLOOKUP(B206,'Guia Procesos'!$B$3:$C$22,2,0)," ")</f>
        <v>GJU</v>
      </c>
      <c r="G206" s="99" t="str">
        <f>IFERROR(VLOOKUP(C206,'Guia Procesos'!$B$27:$C$50,2,0)," ")</f>
        <v>POL</v>
      </c>
      <c r="H206" s="490" t="s">
        <v>488</v>
      </c>
      <c r="I206" s="500" t="s">
        <v>493</v>
      </c>
      <c r="J206" s="99" t="str">
        <f t="shared" si="1"/>
        <v>GJU-POL-01</v>
      </c>
      <c r="K206" s="99"/>
      <c r="L206" s="103" t="s">
        <v>139</v>
      </c>
      <c r="M206" s="94" t="s">
        <v>14</v>
      </c>
      <c r="N206" s="100">
        <v>44925.0</v>
      </c>
      <c r="O206" s="103" t="s">
        <v>19</v>
      </c>
      <c r="P206" s="99" t="s">
        <v>2827</v>
      </c>
      <c r="Q206" s="99" t="s">
        <v>2828</v>
      </c>
      <c r="R206" s="130" t="s">
        <v>1006</v>
      </c>
      <c r="S206" s="99" t="s">
        <v>2346</v>
      </c>
      <c r="T206" s="94"/>
      <c r="U206" s="94"/>
      <c r="V206" s="94"/>
      <c r="W206" s="94"/>
      <c r="X206" s="94"/>
      <c r="Y206" s="94"/>
      <c r="Z206" s="94"/>
    </row>
    <row r="207" ht="15.75" customHeight="1">
      <c r="A207" s="100">
        <v>43847.0</v>
      </c>
      <c r="B207" s="94" t="s">
        <v>40</v>
      </c>
      <c r="C207" s="94" t="s">
        <v>70</v>
      </c>
      <c r="D207" s="487" t="s">
        <v>2416</v>
      </c>
      <c r="E207" s="94" t="str">
        <f>IFERROR(VLOOKUP(B207,'Guia Procesos'!$B$3:$D$23,3,0)," ")</f>
        <v>Transversal</v>
      </c>
      <c r="F207" s="94" t="str">
        <f>IFERROR(VLOOKUP(B207,'Guia Procesos'!$B$3:$C$22,2,0)," ")</f>
        <v>GJU</v>
      </c>
      <c r="G207" s="94" t="str">
        <f>IFERROR(VLOOKUP(C207,'Guia Procesos'!$B$27:$C$50,2,0)," ")</f>
        <v>F</v>
      </c>
      <c r="H207" s="500" t="s">
        <v>589</v>
      </c>
      <c r="I207" s="98" t="s">
        <v>497</v>
      </c>
      <c r="J207" s="99" t="str">
        <f t="shared" si="1"/>
        <v>GJU-F-20</v>
      </c>
      <c r="K207" s="99"/>
      <c r="L207" s="99" t="s">
        <v>2829</v>
      </c>
      <c r="M207" s="94" t="s">
        <v>14</v>
      </c>
      <c r="N207" s="100">
        <v>43847.0</v>
      </c>
      <c r="O207" s="100" t="s">
        <v>19</v>
      </c>
      <c r="P207" s="94"/>
      <c r="Q207" s="132" t="s">
        <v>2524</v>
      </c>
      <c r="R207" s="105" t="s">
        <v>1006</v>
      </c>
      <c r="S207" s="99" t="s">
        <v>2346</v>
      </c>
      <c r="T207" s="94"/>
      <c r="U207" s="94"/>
      <c r="V207" s="94"/>
      <c r="W207" s="94"/>
      <c r="X207" s="94"/>
      <c r="Y207" s="94"/>
      <c r="Z207" s="94"/>
    </row>
    <row r="208" ht="15.75" customHeight="1">
      <c r="A208" s="107">
        <v>43999.0</v>
      </c>
      <c r="B208" s="94" t="s">
        <v>40</v>
      </c>
      <c r="C208" s="94" t="s">
        <v>70</v>
      </c>
      <c r="D208" s="487" t="s">
        <v>2815</v>
      </c>
      <c r="E208" s="94" t="str">
        <f>IFERROR(VLOOKUP(B208,'Guia Procesos'!$B$3:$D$23,3,0)," ")</f>
        <v>Transversal</v>
      </c>
      <c r="F208" s="94" t="str">
        <f>IFERROR(VLOOKUP(B208,'Guia Procesos'!$B$3:$C$22,2,0)," ")</f>
        <v>GJU</v>
      </c>
      <c r="G208" s="94" t="str">
        <f>IFERROR(VLOOKUP(C208,'Guia Procesos'!$B$27:$C$50,2,0)," ")</f>
        <v>F</v>
      </c>
      <c r="H208" s="127">
        <v>42.0</v>
      </c>
      <c r="I208" s="98" t="s">
        <v>497</v>
      </c>
      <c r="J208" s="99" t="str">
        <f t="shared" si="1"/>
        <v>GJU-F-42</v>
      </c>
      <c r="K208" s="99"/>
      <c r="L208" s="99" t="s">
        <v>2559</v>
      </c>
      <c r="M208" s="94" t="s">
        <v>14</v>
      </c>
      <c r="N208" s="100">
        <v>43992.0</v>
      </c>
      <c r="O208" s="100" t="s">
        <v>10</v>
      </c>
      <c r="P208" s="99" t="s">
        <v>2821</v>
      </c>
      <c r="Q208" s="132" t="s">
        <v>2524</v>
      </c>
      <c r="R208" s="105" t="s">
        <v>1006</v>
      </c>
      <c r="S208" s="99" t="s">
        <v>2346</v>
      </c>
      <c r="T208" s="94"/>
      <c r="U208" s="94"/>
      <c r="V208" s="94"/>
      <c r="W208" s="94"/>
      <c r="X208" s="94"/>
      <c r="Y208" s="94"/>
      <c r="Z208" s="94"/>
    </row>
    <row r="209" ht="15.75" customHeight="1">
      <c r="A209" s="107">
        <v>44509.0</v>
      </c>
      <c r="B209" s="94" t="s">
        <v>40</v>
      </c>
      <c r="C209" s="94" t="s">
        <v>96</v>
      </c>
      <c r="D209" s="487" t="s">
        <v>2635</v>
      </c>
      <c r="E209" s="94" t="str">
        <f>IFERROR(VLOOKUP(B209,'Guia Procesos'!$B$3:$D$23,3,0)," ")</f>
        <v>Transversal</v>
      </c>
      <c r="F209" s="94" t="str">
        <f>IFERROR(VLOOKUP(B209,'Guia Procesos'!$B$3:$C$22,2,0)," ")</f>
        <v>GJU</v>
      </c>
      <c r="G209" s="94" t="str">
        <f>IFERROR(VLOOKUP(C209,'Guia Procesos'!$B$27:$C$50,2,0)," ")</f>
        <v>PD</v>
      </c>
      <c r="H209" s="127" t="s">
        <v>493</v>
      </c>
      <c r="I209" s="127" t="s">
        <v>497</v>
      </c>
      <c r="J209" s="99" t="str">
        <f t="shared" si="1"/>
        <v>GJU-PD-03</v>
      </c>
      <c r="K209" s="99"/>
      <c r="L209" s="103" t="s">
        <v>139</v>
      </c>
      <c r="M209" s="94" t="s">
        <v>14</v>
      </c>
      <c r="N209" s="100">
        <v>44509.0</v>
      </c>
      <c r="O209" s="94" t="s">
        <v>15</v>
      </c>
      <c r="P209" s="99" t="s">
        <v>2830</v>
      </c>
      <c r="Q209" s="99" t="s">
        <v>2831</v>
      </c>
      <c r="R209" s="130" t="s">
        <v>1006</v>
      </c>
      <c r="S209" s="99" t="s">
        <v>2346</v>
      </c>
      <c r="T209" s="92" t="s">
        <v>485</v>
      </c>
      <c r="U209" s="94"/>
      <c r="V209" s="94"/>
      <c r="W209" s="94"/>
      <c r="X209" s="94"/>
      <c r="Y209" s="94"/>
      <c r="Z209" s="94"/>
    </row>
    <row r="210" ht="15.75" customHeight="1">
      <c r="A210" s="107">
        <v>44320.0</v>
      </c>
      <c r="B210" s="94" t="s">
        <v>40</v>
      </c>
      <c r="C210" s="94" t="s">
        <v>96</v>
      </c>
      <c r="D210" s="487" t="s">
        <v>2621</v>
      </c>
      <c r="E210" s="94" t="str">
        <f>IFERROR(VLOOKUP(B210,'Guia Procesos'!$B$3:$D$23,3,0)," ")</f>
        <v>Transversal</v>
      </c>
      <c r="F210" s="94" t="str">
        <f>IFERROR(VLOOKUP(B210,'Guia Procesos'!$B$3:$C$22,2,0)," ")</f>
        <v>GJU</v>
      </c>
      <c r="G210" s="94" t="str">
        <f>IFERROR(VLOOKUP(C210,'Guia Procesos'!$B$27:$C$50,2,0)," ")</f>
        <v>PD</v>
      </c>
      <c r="H210" s="99">
        <v>11.0</v>
      </c>
      <c r="I210" s="127" t="s">
        <v>497</v>
      </c>
      <c r="J210" s="99" t="str">
        <f>CONCATENATE("1AP-",F210,"-",G210,"-",H210)</f>
        <v>1AP-GJU-PD-11</v>
      </c>
      <c r="K210" s="99"/>
      <c r="L210" s="103" t="s">
        <v>139</v>
      </c>
      <c r="M210" s="94" t="s">
        <v>14</v>
      </c>
      <c r="N210" s="100">
        <v>44320.0</v>
      </c>
      <c r="O210" s="103" t="s">
        <v>15</v>
      </c>
      <c r="P210" s="99" t="s">
        <v>2832</v>
      </c>
      <c r="Q210" s="99" t="s">
        <v>2833</v>
      </c>
      <c r="R210" s="130" t="s">
        <v>1006</v>
      </c>
      <c r="S210" s="99" t="s">
        <v>2346</v>
      </c>
      <c r="T210" s="94"/>
      <c r="U210" s="94"/>
      <c r="V210" s="94"/>
      <c r="W210" s="94"/>
      <c r="X210" s="94"/>
      <c r="Y210" s="94"/>
      <c r="Z210" s="94"/>
    </row>
    <row r="211" ht="15.75" customHeight="1">
      <c r="A211" s="107">
        <v>44364.0</v>
      </c>
      <c r="B211" s="94" t="s">
        <v>40</v>
      </c>
      <c r="C211" s="94" t="s">
        <v>96</v>
      </c>
      <c r="D211" s="487" t="s">
        <v>2619</v>
      </c>
      <c r="E211" s="94" t="str">
        <f>IFERROR(VLOOKUP(B211,'Guia Procesos'!$B$3:$D$23,3,0)," ")</f>
        <v>Transversal</v>
      </c>
      <c r="F211" s="94" t="str">
        <f>IFERROR(VLOOKUP(B211,'Guia Procesos'!$B$3:$C$22,2,0)," ")</f>
        <v>GJU</v>
      </c>
      <c r="G211" s="94" t="str">
        <f>IFERROR(VLOOKUP(C211,'Guia Procesos'!$B$27:$C$50,2,0)," ")</f>
        <v>PD</v>
      </c>
      <c r="H211" s="127" t="s">
        <v>491</v>
      </c>
      <c r="I211" s="127" t="s">
        <v>497</v>
      </c>
      <c r="J211" s="99" t="str">
        <f t="shared" ref="J211:J214" si="2">CONCATENATE(F211,"-",G211,"-",H211)</f>
        <v>GJU-PD-02</v>
      </c>
      <c r="K211" s="99" t="s">
        <v>2834</v>
      </c>
      <c r="L211" s="103" t="s">
        <v>139</v>
      </c>
      <c r="M211" s="94" t="s">
        <v>9</v>
      </c>
      <c r="N211" s="100">
        <v>44364.0</v>
      </c>
      <c r="O211" s="103" t="s">
        <v>15</v>
      </c>
      <c r="P211" s="99" t="s">
        <v>2835</v>
      </c>
      <c r="Q211" s="99" t="s">
        <v>2836</v>
      </c>
      <c r="R211" s="111" t="s">
        <v>1127</v>
      </c>
      <c r="S211" s="99" t="s">
        <v>2346</v>
      </c>
      <c r="T211" s="94"/>
      <c r="U211" s="94"/>
      <c r="V211" s="94"/>
      <c r="W211" s="94"/>
      <c r="X211" s="94"/>
      <c r="Y211" s="94"/>
      <c r="Z211" s="94"/>
    </row>
    <row r="212" ht="15.75" customHeight="1">
      <c r="A212" s="107">
        <v>44510.0</v>
      </c>
      <c r="B212" s="94" t="s">
        <v>40</v>
      </c>
      <c r="C212" s="94" t="s">
        <v>96</v>
      </c>
      <c r="D212" s="487" t="s">
        <v>2837</v>
      </c>
      <c r="E212" s="94" t="str">
        <f>IFERROR(VLOOKUP(B212,'Guia Procesos'!$B$3:$D$23,3,0)," ")</f>
        <v>Transversal</v>
      </c>
      <c r="F212" s="94" t="str">
        <f>IFERROR(VLOOKUP(B212,'Guia Procesos'!$B$3:$C$22,2,0)," ")</f>
        <v>GJU</v>
      </c>
      <c r="G212" s="94" t="str">
        <f>IFERROR(VLOOKUP(C212,'Guia Procesos'!$B$27:$C$50,2,0)," ")</f>
        <v>PD</v>
      </c>
      <c r="H212" s="99">
        <v>13.0</v>
      </c>
      <c r="I212" s="127" t="s">
        <v>497</v>
      </c>
      <c r="J212" s="99" t="str">
        <f t="shared" si="2"/>
        <v>GJU-PD-13</v>
      </c>
      <c r="K212" s="99" t="s">
        <v>2838</v>
      </c>
      <c r="L212" s="103" t="s">
        <v>139</v>
      </c>
      <c r="M212" s="94" t="s">
        <v>9</v>
      </c>
      <c r="N212" s="100">
        <v>44508.0</v>
      </c>
      <c r="O212" s="103" t="s">
        <v>15</v>
      </c>
      <c r="P212" s="99" t="s">
        <v>2839</v>
      </c>
      <c r="Q212" s="99" t="s">
        <v>2831</v>
      </c>
      <c r="R212" s="111" t="s">
        <v>1127</v>
      </c>
      <c r="S212" s="99" t="s">
        <v>2346</v>
      </c>
      <c r="T212" s="94"/>
      <c r="U212" s="94"/>
      <c r="V212" s="94"/>
      <c r="W212" s="94"/>
      <c r="X212" s="94"/>
      <c r="Y212" s="94"/>
      <c r="Z212" s="94"/>
    </row>
    <row r="213" ht="15.75" customHeight="1">
      <c r="A213" s="107">
        <v>44181.0</v>
      </c>
      <c r="B213" s="94" t="s">
        <v>40</v>
      </c>
      <c r="C213" s="94" t="s">
        <v>70</v>
      </c>
      <c r="D213" s="487" t="s">
        <v>2529</v>
      </c>
      <c r="E213" s="94" t="str">
        <f>IFERROR(VLOOKUP(B213,'Guia Procesos'!$B$3:$D$23,3,0)," ")</f>
        <v>Transversal</v>
      </c>
      <c r="F213" s="94" t="str">
        <f>IFERROR(VLOOKUP(B213,'Guia Procesos'!$B$3:$C$22,2,0)," ")</f>
        <v>GJU</v>
      </c>
      <c r="G213" s="94" t="str">
        <f>IFERROR(VLOOKUP(C213,'Guia Procesos'!$B$27:$C$50,2,0)," ")</f>
        <v>F</v>
      </c>
      <c r="H213" s="127">
        <v>62.0</v>
      </c>
      <c r="I213" s="98" t="s">
        <v>516</v>
      </c>
      <c r="J213" s="99" t="str">
        <f t="shared" si="2"/>
        <v>GJU-F-62</v>
      </c>
      <c r="K213" s="99"/>
      <c r="L213" s="99" t="s">
        <v>2430</v>
      </c>
      <c r="M213" s="94" t="s">
        <v>14</v>
      </c>
      <c r="N213" s="100">
        <v>44160.0</v>
      </c>
      <c r="O213" s="100" t="s">
        <v>10</v>
      </c>
      <c r="P213" s="99" t="s">
        <v>1033</v>
      </c>
      <c r="Q213" s="132" t="s">
        <v>2524</v>
      </c>
      <c r="R213" s="105" t="s">
        <v>1006</v>
      </c>
      <c r="S213" s="99" t="s">
        <v>2346</v>
      </c>
      <c r="T213" s="94"/>
      <c r="U213" s="94"/>
      <c r="V213" s="94"/>
      <c r="W213" s="94"/>
      <c r="X213" s="94"/>
      <c r="Y213" s="94"/>
      <c r="Z213" s="94"/>
    </row>
    <row r="214" ht="15.75" customHeight="1">
      <c r="A214" s="107">
        <v>44012.0</v>
      </c>
      <c r="B214" s="94" t="s">
        <v>40</v>
      </c>
      <c r="C214" s="94" t="s">
        <v>70</v>
      </c>
      <c r="D214" s="487" t="s">
        <v>2840</v>
      </c>
      <c r="E214" s="94" t="str">
        <f>IFERROR(VLOOKUP(B214,'Guia Procesos'!$B$3:$D$23,3,0)," ")</f>
        <v>Transversal</v>
      </c>
      <c r="F214" s="94" t="str">
        <f>IFERROR(VLOOKUP(B214,'Guia Procesos'!$B$3:$C$22,2,0)," ")</f>
        <v>GJU</v>
      </c>
      <c r="G214" s="94" t="str">
        <f>IFERROR(VLOOKUP(C214,'Guia Procesos'!$B$27:$C$50,2,0)," ")</f>
        <v>F</v>
      </c>
      <c r="H214" s="127" t="s">
        <v>589</v>
      </c>
      <c r="I214" s="98" t="s">
        <v>931</v>
      </c>
      <c r="J214" s="99" t="str">
        <f t="shared" si="2"/>
        <v>GJU-F-20</v>
      </c>
      <c r="K214" s="99"/>
      <c r="L214" s="99" t="s">
        <v>2829</v>
      </c>
      <c r="M214" s="94" t="s">
        <v>14</v>
      </c>
      <c r="N214" s="100">
        <v>44012.0</v>
      </c>
      <c r="O214" s="100" t="s">
        <v>10</v>
      </c>
      <c r="P214" s="99" t="s">
        <v>2821</v>
      </c>
      <c r="Q214" s="132" t="s">
        <v>2524</v>
      </c>
      <c r="R214" s="105" t="s">
        <v>1006</v>
      </c>
      <c r="S214" s="99" t="s">
        <v>2346</v>
      </c>
      <c r="T214" s="94"/>
      <c r="U214" s="94"/>
      <c r="V214" s="94"/>
      <c r="W214" s="94"/>
      <c r="X214" s="94"/>
      <c r="Y214" s="94"/>
      <c r="Z214" s="94"/>
    </row>
    <row r="215" ht="15.75" customHeight="1">
      <c r="A215" s="477">
        <v>42005.0</v>
      </c>
      <c r="B215" s="478" t="s">
        <v>40</v>
      </c>
      <c r="C215" s="478" t="s">
        <v>72</v>
      </c>
      <c r="D215" s="475" t="s">
        <v>2841</v>
      </c>
      <c r="E215" s="478" t="str">
        <f>IFERROR(VLOOKUP(B215,'Guia Procesos'!$B$3:$D$23,3,0)," ")</f>
        <v>Transversal</v>
      </c>
      <c r="F215" s="244" t="s">
        <v>139</v>
      </c>
      <c r="G215" s="244" t="s">
        <v>139</v>
      </c>
      <c r="H215" s="244" t="s">
        <v>139</v>
      </c>
      <c r="I215" s="244" t="s">
        <v>139</v>
      </c>
      <c r="J215" s="244" t="s">
        <v>139</v>
      </c>
      <c r="K215" s="240" t="s">
        <v>2842</v>
      </c>
      <c r="L215" s="244" t="s">
        <v>139</v>
      </c>
      <c r="M215" s="478" t="s">
        <v>9</v>
      </c>
      <c r="N215" s="477">
        <v>42005.0</v>
      </c>
      <c r="O215" s="478" t="s">
        <v>19</v>
      </c>
      <c r="P215" s="218" t="s">
        <v>2344</v>
      </c>
      <c r="Q215" s="218" t="s">
        <v>2843</v>
      </c>
      <c r="R215" s="489" t="s">
        <v>1127</v>
      </c>
      <c r="S215" s="479" t="s">
        <v>2346</v>
      </c>
      <c r="T215" s="218" t="s">
        <v>874</v>
      </c>
      <c r="U215" s="218"/>
      <c r="V215" s="218"/>
      <c r="W215" s="218"/>
      <c r="X215" s="218"/>
      <c r="Y215" s="218"/>
      <c r="Z215" s="218"/>
    </row>
    <row r="216" ht="15.75" customHeight="1">
      <c r="A216" s="486"/>
      <c r="B216" s="478"/>
      <c r="C216" s="244"/>
      <c r="D216" s="475"/>
      <c r="E216" s="478"/>
      <c r="F216" s="478"/>
      <c r="G216" s="218"/>
      <c r="H216" s="352"/>
      <c r="I216" s="352"/>
      <c r="J216" s="479"/>
      <c r="K216" s="480"/>
      <c r="L216" s="218"/>
      <c r="M216" s="478"/>
      <c r="N216" s="486"/>
      <c r="O216" s="478"/>
      <c r="P216" s="218"/>
      <c r="Q216" s="218"/>
      <c r="R216" s="485"/>
      <c r="S216" s="482"/>
      <c r="T216" s="218"/>
      <c r="U216" s="218"/>
      <c r="V216" s="218"/>
      <c r="W216" s="218"/>
      <c r="X216" s="218"/>
      <c r="Y216" s="218"/>
      <c r="Z216" s="218"/>
    </row>
    <row r="217" ht="15.75" customHeight="1">
      <c r="A217" s="218"/>
      <c r="B217" s="218"/>
      <c r="C217" s="218"/>
      <c r="D217" s="501"/>
      <c r="E217" s="218"/>
      <c r="F217" s="218"/>
      <c r="G217" s="218"/>
      <c r="H217" s="218"/>
      <c r="I217" s="218"/>
      <c r="J217" s="218"/>
      <c r="K217" s="218"/>
      <c r="L217" s="218"/>
      <c r="M217" s="478"/>
      <c r="N217" s="218"/>
      <c r="O217" s="218"/>
      <c r="P217" s="218"/>
      <c r="Q217" s="218"/>
      <c r="R217" s="218"/>
      <c r="S217" s="218"/>
      <c r="T217" s="218"/>
      <c r="U217" s="218"/>
      <c r="V217" s="218"/>
      <c r="W217" s="218"/>
      <c r="X217" s="218"/>
      <c r="Y217" s="218"/>
      <c r="Z217" s="218"/>
    </row>
    <row r="218" ht="15.75" customHeight="1">
      <c r="A218" s="218"/>
      <c r="B218" s="218"/>
      <c r="C218" s="218"/>
      <c r="D218" s="501"/>
      <c r="E218" s="218"/>
      <c r="F218" s="218"/>
      <c r="G218" s="218"/>
      <c r="H218" s="218"/>
      <c r="I218" s="218"/>
      <c r="J218" s="218"/>
      <c r="K218" s="218"/>
      <c r="L218" s="218"/>
      <c r="M218" s="218"/>
      <c r="N218" s="218"/>
      <c r="O218" s="478"/>
      <c r="P218" s="218"/>
      <c r="Q218" s="218"/>
      <c r="R218" s="218"/>
      <c r="S218" s="218"/>
      <c r="T218" s="218"/>
      <c r="U218" s="218"/>
      <c r="V218" s="218"/>
      <c r="W218" s="218"/>
      <c r="X218" s="218"/>
      <c r="Y218" s="218"/>
      <c r="Z218" s="218"/>
    </row>
    <row r="219" ht="15.75" customHeight="1">
      <c r="A219" s="218"/>
      <c r="B219" s="218"/>
      <c r="C219" s="218"/>
      <c r="D219" s="501"/>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ht="15.75" customHeight="1">
      <c r="A220" s="218"/>
      <c r="B220" s="218"/>
      <c r="C220" s="218"/>
      <c r="D220" s="501"/>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ht="15.75" customHeight="1">
      <c r="A221" s="218"/>
      <c r="B221" s="218"/>
      <c r="C221" s="218"/>
      <c r="D221" s="501"/>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ht="15.75" customHeight="1">
      <c r="A222" s="218"/>
      <c r="B222" s="218"/>
      <c r="C222" s="218"/>
      <c r="D222" s="501"/>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ht="15.75" customHeight="1">
      <c r="A223" s="218"/>
      <c r="B223" s="218"/>
      <c r="C223" s="218"/>
      <c r="D223" s="501"/>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ht="15.75" customHeight="1">
      <c r="A224" s="218"/>
      <c r="B224" s="218"/>
      <c r="C224" s="218"/>
      <c r="D224" s="501"/>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ht="15.75" customHeight="1">
      <c r="A225" s="218"/>
      <c r="B225" s="218"/>
      <c r="C225" s="218"/>
      <c r="D225" s="502"/>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ht="15.75" customHeight="1">
      <c r="A226" s="218"/>
      <c r="B226" s="218"/>
      <c r="C226" s="218"/>
      <c r="D226" s="502"/>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ht="15.75" customHeight="1">
      <c r="A227" s="218"/>
      <c r="B227" s="218"/>
      <c r="C227" s="218"/>
      <c r="D227" s="502"/>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ht="15.75" customHeight="1">
      <c r="A228" s="218"/>
      <c r="B228" s="218"/>
      <c r="C228" s="218"/>
      <c r="D228" s="502"/>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ht="15.75" customHeight="1">
      <c r="A229" s="218"/>
      <c r="B229" s="218"/>
      <c r="C229" s="218"/>
      <c r="D229" s="502"/>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ht="15.75" customHeight="1">
      <c r="A230" s="218"/>
      <c r="B230" s="218"/>
      <c r="C230" s="218"/>
      <c r="D230" s="502"/>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ht="15.75" customHeight="1">
      <c r="A231" s="218"/>
      <c r="B231" s="218"/>
      <c r="C231" s="218"/>
      <c r="D231" s="502"/>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ht="15.75" customHeight="1">
      <c r="A232" s="503"/>
      <c r="B232" s="503"/>
      <c r="C232" s="503"/>
      <c r="D232" s="504"/>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row>
    <row r="233" ht="15.75" customHeight="1">
      <c r="A233" s="503"/>
      <c r="B233" s="503"/>
      <c r="C233" s="503"/>
      <c r="D233" s="504"/>
      <c r="E233" s="503"/>
      <c r="F233" s="503"/>
      <c r="G233" s="503"/>
      <c r="H233" s="503"/>
      <c r="I233" s="503"/>
      <c r="J233" s="503"/>
      <c r="K233" s="503"/>
      <c r="L233" s="503"/>
      <c r="M233" s="503"/>
      <c r="N233" s="503"/>
      <c r="O233" s="503"/>
      <c r="P233" s="503"/>
      <c r="Q233" s="503"/>
      <c r="R233" s="503"/>
      <c r="S233" s="503"/>
      <c r="T233" s="503"/>
      <c r="U233" s="503"/>
      <c r="V233" s="503"/>
      <c r="W233" s="503"/>
      <c r="X233" s="503"/>
      <c r="Y233" s="503"/>
      <c r="Z233" s="503"/>
    </row>
    <row r="234" ht="15.75" customHeight="1">
      <c r="A234" s="503"/>
      <c r="B234" s="503"/>
      <c r="C234" s="503"/>
      <c r="D234" s="504"/>
      <c r="E234" s="503"/>
      <c r="F234" s="503"/>
      <c r="G234" s="503"/>
      <c r="H234" s="503"/>
      <c r="I234" s="503"/>
      <c r="J234" s="503"/>
      <c r="K234" s="503"/>
      <c r="L234" s="503"/>
      <c r="M234" s="503"/>
      <c r="N234" s="503"/>
      <c r="O234" s="503"/>
      <c r="P234" s="503"/>
      <c r="Q234" s="503"/>
      <c r="R234" s="503"/>
      <c r="S234" s="503"/>
      <c r="T234" s="503"/>
      <c r="U234" s="503"/>
      <c r="V234" s="503"/>
      <c r="W234" s="503"/>
      <c r="X234" s="503"/>
      <c r="Y234" s="503"/>
      <c r="Z234" s="503"/>
    </row>
    <row r="235" ht="15.75" customHeight="1">
      <c r="A235" s="503"/>
      <c r="B235" s="503"/>
      <c r="C235" s="503"/>
      <c r="D235" s="504"/>
      <c r="E235" s="503"/>
      <c r="F235" s="503"/>
      <c r="G235" s="503"/>
      <c r="H235" s="503"/>
      <c r="I235" s="503"/>
      <c r="J235" s="503"/>
      <c r="K235" s="503"/>
      <c r="L235" s="503"/>
      <c r="M235" s="503"/>
      <c r="N235" s="503"/>
      <c r="O235" s="503"/>
      <c r="P235" s="503"/>
      <c r="Q235" s="503"/>
      <c r="R235" s="503"/>
      <c r="S235" s="503"/>
      <c r="T235" s="503"/>
      <c r="U235" s="503"/>
      <c r="V235" s="503"/>
      <c r="W235" s="503"/>
      <c r="X235" s="503"/>
      <c r="Y235" s="503"/>
      <c r="Z235" s="503"/>
    </row>
    <row r="236" ht="15.75" customHeight="1">
      <c r="A236" s="503"/>
      <c r="B236" s="503"/>
      <c r="C236" s="503"/>
      <c r="D236" s="504"/>
      <c r="E236" s="503"/>
      <c r="F236" s="503"/>
      <c r="G236" s="503"/>
      <c r="H236" s="503"/>
      <c r="I236" s="503"/>
      <c r="J236" s="503"/>
      <c r="K236" s="503"/>
      <c r="L236" s="503"/>
      <c r="M236" s="503"/>
      <c r="N236" s="503"/>
      <c r="O236" s="503"/>
      <c r="P236" s="503"/>
      <c r="Q236" s="503"/>
      <c r="R236" s="503"/>
      <c r="S236" s="503"/>
      <c r="T236" s="503"/>
      <c r="U236" s="503"/>
      <c r="V236" s="503"/>
      <c r="W236" s="503"/>
      <c r="X236" s="503"/>
      <c r="Y236" s="503"/>
      <c r="Z236" s="503"/>
    </row>
    <row r="237" ht="15.75" customHeight="1">
      <c r="A237" s="503"/>
      <c r="B237" s="503"/>
      <c r="C237" s="503"/>
      <c r="D237" s="504"/>
      <c r="E237" s="503"/>
      <c r="F237" s="503"/>
      <c r="G237" s="503"/>
      <c r="H237" s="503"/>
      <c r="I237" s="503"/>
      <c r="J237" s="503"/>
      <c r="K237" s="503"/>
      <c r="L237" s="503"/>
      <c r="M237" s="503"/>
      <c r="N237" s="503"/>
      <c r="O237" s="503"/>
      <c r="P237" s="503"/>
      <c r="Q237" s="503"/>
      <c r="R237" s="503"/>
      <c r="S237" s="503"/>
      <c r="T237" s="503"/>
      <c r="U237" s="503"/>
      <c r="V237" s="503"/>
      <c r="W237" s="503"/>
      <c r="X237" s="503"/>
      <c r="Y237" s="503"/>
      <c r="Z237" s="503"/>
    </row>
    <row r="238" ht="15.75" customHeight="1">
      <c r="A238" s="503"/>
      <c r="B238" s="503"/>
      <c r="C238" s="503"/>
      <c r="D238" s="504"/>
      <c r="E238" s="503"/>
      <c r="F238" s="503"/>
      <c r="G238" s="503"/>
      <c r="H238" s="503"/>
      <c r="I238" s="503"/>
      <c r="J238" s="503"/>
      <c r="K238" s="503"/>
      <c r="L238" s="503"/>
      <c r="M238" s="503"/>
      <c r="N238" s="503"/>
      <c r="O238" s="503"/>
      <c r="P238" s="503"/>
      <c r="Q238" s="503"/>
      <c r="R238" s="503"/>
      <c r="S238" s="503"/>
      <c r="T238" s="503"/>
      <c r="U238" s="503"/>
      <c r="V238" s="503"/>
      <c r="W238" s="503"/>
      <c r="X238" s="503"/>
      <c r="Y238" s="503"/>
      <c r="Z238" s="503"/>
    </row>
    <row r="239" ht="15.75" customHeight="1">
      <c r="A239" s="503"/>
      <c r="B239" s="503"/>
      <c r="C239" s="503"/>
      <c r="D239" s="504"/>
      <c r="E239" s="503"/>
      <c r="F239" s="503"/>
      <c r="G239" s="503"/>
      <c r="H239" s="503"/>
      <c r="I239" s="503"/>
      <c r="J239" s="503"/>
      <c r="K239" s="503"/>
      <c r="L239" s="503"/>
      <c r="M239" s="503"/>
      <c r="N239" s="503"/>
      <c r="O239" s="503"/>
      <c r="P239" s="503"/>
      <c r="Q239" s="503"/>
      <c r="R239" s="503"/>
      <c r="S239" s="503"/>
      <c r="T239" s="503"/>
      <c r="U239" s="503"/>
      <c r="V239" s="503"/>
      <c r="W239" s="503"/>
      <c r="X239" s="503"/>
      <c r="Y239" s="503"/>
      <c r="Z239" s="503"/>
    </row>
    <row r="240" ht="15.75" customHeight="1">
      <c r="A240" s="503"/>
      <c r="B240" s="503"/>
      <c r="C240" s="503"/>
      <c r="D240" s="504"/>
      <c r="E240" s="503"/>
      <c r="F240" s="503"/>
      <c r="G240" s="503"/>
      <c r="H240" s="503"/>
      <c r="I240" s="503"/>
      <c r="J240" s="503"/>
      <c r="K240" s="503"/>
      <c r="L240" s="503"/>
      <c r="M240" s="503"/>
      <c r="N240" s="503"/>
      <c r="O240" s="503"/>
      <c r="P240" s="503"/>
      <c r="Q240" s="503"/>
      <c r="R240" s="503"/>
      <c r="S240" s="503"/>
      <c r="T240" s="503"/>
      <c r="U240" s="503"/>
      <c r="V240" s="503"/>
      <c r="W240" s="503"/>
      <c r="X240" s="503"/>
      <c r="Y240" s="503"/>
      <c r="Z240" s="503"/>
    </row>
    <row r="241" ht="15.75" customHeight="1">
      <c r="A241" s="503"/>
      <c r="B241" s="503"/>
      <c r="C241" s="503"/>
      <c r="D241" s="504"/>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row>
    <row r="242" ht="15.75" customHeight="1">
      <c r="A242" s="503"/>
      <c r="B242" s="503"/>
      <c r="C242" s="503"/>
      <c r="D242" s="504"/>
      <c r="E242" s="503"/>
      <c r="F242" s="503"/>
      <c r="G242" s="503"/>
      <c r="H242" s="503"/>
      <c r="I242" s="503"/>
      <c r="J242" s="503"/>
      <c r="K242" s="503"/>
      <c r="L242" s="503"/>
      <c r="M242" s="503"/>
      <c r="N242" s="503"/>
      <c r="O242" s="503"/>
      <c r="P242" s="503"/>
      <c r="Q242" s="503"/>
      <c r="R242" s="503"/>
      <c r="S242" s="503"/>
      <c r="T242" s="503"/>
      <c r="U242" s="503"/>
      <c r="V242" s="503"/>
      <c r="W242" s="503"/>
      <c r="X242" s="503"/>
      <c r="Y242" s="503"/>
      <c r="Z242" s="503"/>
    </row>
    <row r="243" ht="15.75" customHeight="1">
      <c r="A243" s="503"/>
      <c r="B243" s="503"/>
      <c r="C243" s="503"/>
      <c r="D243" s="504"/>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row>
    <row r="244" ht="15.75" customHeight="1">
      <c r="A244" s="503"/>
      <c r="B244" s="503"/>
      <c r="C244" s="503"/>
      <c r="D244" s="504"/>
      <c r="E244" s="503"/>
      <c r="F244" s="503"/>
      <c r="G244" s="503"/>
      <c r="H244" s="503"/>
      <c r="I244" s="503"/>
      <c r="J244" s="503"/>
      <c r="K244" s="503"/>
      <c r="L244" s="503"/>
      <c r="M244" s="503"/>
      <c r="N244" s="503"/>
      <c r="O244" s="503"/>
      <c r="P244" s="503"/>
      <c r="Q244" s="503"/>
      <c r="R244" s="503"/>
      <c r="S244" s="503"/>
      <c r="T244" s="503"/>
      <c r="U244" s="503"/>
      <c r="V244" s="503"/>
      <c r="W244" s="503"/>
      <c r="X244" s="503"/>
      <c r="Y244" s="503"/>
      <c r="Z244" s="503"/>
    </row>
    <row r="245" ht="15.75" customHeight="1">
      <c r="A245" s="503"/>
      <c r="B245" s="503"/>
      <c r="C245" s="503"/>
      <c r="D245" s="504"/>
      <c r="E245" s="503"/>
      <c r="F245" s="503"/>
      <c r="G245" s="503"/>
      <c r="H245" s="503"/>
      <c r="I245" s="503"/>
      <c r="J245" s="503"/>
      <c r="K245" s="503"/>
      <c r="L245" s="503"/>
      <c r="M245" s="503"/>
      <c r="N245" s="503"/>
      <c r="O245" s="503"/>
      <c r="P245" s="503"/>
      <c r="Q245" s="503"/>
      <c r="R245" s="503"/>
      <c r="S245" s="503"/>
      <c r="T245" s="503"/>
      <c r="U245" s="503"/>
      <c r="V245" s="503"/>
      <c r="W245" s="503"/>
      <c r="X245" s="503"/>
      <c r="Y245" s="503"/>
      <c r="Z245" s="503"/>
    </row>
    <row r="246" ht="15.75" customHeight="1">
      <c r="A246" s="503"/>
      <c r="B246" s="503"/>
      <c r="C246" s="503"/>
      <c r="D246" s="504"/>
      <c r="E246" s="503"/>
      <c r="F246" s="503"/>
      <c r="G246" s="503"/>
      <c r="H246" s="503"/>
      <c r="I246" s="503"/>
      <c r="J246" s="503"/>
      <c r="K246" s="503"/>
      <c r="L246" s="503"/>
      <c r="M246" s="503"/>
      <c r="N246" s="503"/>
      <c r="O246" s="503"/>
      <c r="P246" s="503"/>
      <c r="Q246" s="503"/>
      <c r="R246" s="503"/>
      <c r="S246" s="503"/>
      <c r="T246" s="503"/>
      <c r="U246" s="503"/>
      <c r="V246" s="503"/>
      <c r="W246" s="503"/>
      <c r="X246" s="503"/>
      <c r="Y246" s="503"/>
      <c r="Z246" s="503"/>
    </row>
    <row r="247" ht="15.75" customHeight="1">
      <c r="A247" s="503"/>
      <c r="B247" s="503"/>
      <c r="C247" s="503"/>
      <c r="D247" s="504"/>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row>
    <row r="248" ht="15.75" customHeight="1">
      <c r="A248" s="503"/>
      <c r="B248" s="503"/>
      <c r="C248" s="503"/>
      <c r="D248" s="504"/>
      <c r="E248" s="503"/>
      <c r="F248" s="503"/>
      <c r="G248" s="503"/>
      <c r="H248" s="503"/>
      <c r="I248" s="503"/>
      <c r="J248" s="503"/>
      <c r="K248" s="503"/>
      <c r="L248" s="503"/>
      <c r="M248" s="503"/>
      <c r="N248" s="503"/>
      <c r="O248" s="503"/>
      <c r="P248" s="503"/>
      <c r="Q248" s="503"/>
      <c r="R248" s="503"/>
      <c r="S248" s="503"/>
      <c r="T248" s="503"/>
      <c r="U248" s="503"/>
      <c r="V248" s="503"/>
      <c r="W248" s="503"/>
      <c r="X248" s="503"/>
      <c r="Y248" s="503"/>
      <c r="Z248" s="503"/>
    </row>
    <row r="249" ht="15.75" customHeight="1">
      <c r="A249" s="503"/>
      <c r="B249" s="503"/>
      <c r="C249" s="503"/>
      <c r="D249" s="504"/>
      <c r="E249" s="503"/>
      <c r="F249" s="503"/>
      <c r="G249" s="503"/>
      <c r="H249" s="503"/>
      <c r="I249" s="503"/>
      <c r="J249" s="503"/>
      <c r="K249" s="503"/>
      <c r="L249" s="503"/>
      <c r="M249" s="503"/>
      <c r="N249" s="503"/>
      <c r="O249" s="503"/>
      <c r="P249" s="503"/>
      <c r="Q249" s="503"/>
      <c r="R249" s="503"/>
      <c r="S249" s="503"/>
      <c r="T249" s="503"/>
      <c r="U249" s="503"/>
      <c r="V249" s="503"/>
      <c r="W249" s="503"/>
      <c r="X249" s="503"/>
      <c r="Y249" s="503"/>
      <c r="Z249" s="503"/>
    </row>
    <row r="250" ht="15.75" customHeight="1">
      <c r="A250" s="503"/>
      <c r="B250" s="503"/>
      <c r="C250" s="503"/>
      <c r="D250" s="504"/>
      <c r="E250" s="503"/>
      <c r="F250" s="503"/>
      <c r="G250" s="503"/>
      <c r="H250" s="503"/>
      <c r="I250" s="503"/>
      <c r="J250" s="503"/>
      <c r="K250" s="503"/>
      <c r="L250" s="503"/>
      <c r="M250" s="503"/>
      <c r="N250" s="503"/>
      <c r="O250" s="503"/>
      <c r="P250" s="503"/>
      <c r="Q250" s="503"/>
      <c r="R250" s="503"/>
      <c r="S250" s="503"/>
      <c r="T250" s="503"/>
      <c r="U250" s="503"/>
      <c r="V250" s="503"/>
      <c r="W250" s="503"/>
      <c r="X250" s="503"/>
      <c r="Y250" s="503"/>
      <c r="Z250" s="503"/>
    </row>
    <row r="251" ht="15.75" customHeight="1">
      <c r="A251" s="503"/>
      <c r="B251" s="503"/>
      <c r="C251" s="503"/>
      <c r="D251" s="504"/>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row>
    <row r="252" ht="15.75" customHeight="1">
      <c r="A252" s="503"/>
      <c r="B252" s="503"/>
      <c r="C252" s="503"/>
      <c r="D252" s="504"/>
      <c r="E252" s="503"/>
      <c r="F252" s="503"/>
      <c r="G252" s="503"/>
      <c r="H252" s="503"/>
      <c r="I252" s="503"/>
      <c r="J252" s="503"/>
      <c r="K252" s="503"/>
      <c r="L252" s="503"/>
      <c r="M252" s="503"/>
      <c r="N252" s="503"/>
      <c r="O252" s="503"/>
      <c r="P252" s="503"/>
      <c r="Q252" s="503"/>
      <c r="R252" s="503"/>
      <c r="S252" s="503"/>
      <c r="T252" s="503"/>
      <c r="U252" s="503"/>
      <c r="V252" s="503"/>
      <c r="W252" s="503"/>
      <c r="X252" s="503"/>
      <c r="Y252" s="503"/>
      <c r="Z252" s="503"/>
    </row>
    <row r="253" ht="15.75" customHeight="1">
      <c r="A253" s="503"/>
      <c r="B253" s="503"/>
      <c r="C253" s="503"/>
      <c r="D253" s="504"/>
      <c r="E253" s="503"/>
      <c r="F253" s="503"/>
      <c r="G253" s="503"/>
      <c r="H253" s="503"/>
      <c r="I253" s="503"/>
      <c r="J253" s="503"/>
      <c r="K253" s="503"/>
      <c r="L253" s="503"/>
      <c r="M253" s="503"/>
      <c r="N253" s="503"/>
      <c r="O253" s="503"/>
      <c r="P253" s="503"/>
      <c r="Q253" s="503"/>
      <c r="R253" s="503"/>
      <c r="S253" s="503"/>
      <c r="T253" s="503"/>
      <c r="U253" s="503"/>
      <c r="V253" s="503"/>
      <c r="W253" s="503"/>
      <c r="X253" s="503"/>
      <c r="Y253" s="503"/>
      <c r="Z253" s="503"/>
    </row>
    <row r="254" ht="15.75" customHeight="1">
      <c r="A254" s="503"/>
      <c r="B254" s="503"/>
      <c r="C254" s="503"/>
      <c r="D254" s="504"/>
      <c r="E254" s="503"/>
      <c r="F254" s="503"/>
      <c r="G254" s="503"/>
      <c r="H254" s="503"/>
      <c r="I254" s="503"/>
      <c r="J254" s="503"/>
      <c r="K254" s="503"/>
      <c r="L254" s="503"/>
      <c r="M254" s="503"/>
      <c r="N254" s="503"/>
      <c r="O254" s="503"/>
      <c r="P254" s="503"/>
      <c r="Q254" s="503"/>
      <c r="R254" s="503"/>
      <c r="S254" s="503"/>
      <c r="T254" s="503"/>
      <c r="U254" s="503"/>
      <c r="V254" s="503"/>
      <c r="W254" s="503"/>
      <c r="X254" s="503"/>
      <c r="Y254" s="503"/>
      <c r="Z254" s="503"/>
    </row>
    <row r="255" ht="15.75" customHeight="1">
      <c r="A255" s="503"/>
      <c r="B255" s="503"/>
      <c r="C255" s="503"/>
      <c r="D255" s="504"/>
      <c r="E255" s="503"/>
      <c r="F255" s="503"/>
      <c r="G255" s="503"/>
      <c r="H255" s="503"/>
      <c r="I255" s="503"/>
      <c r="J255" s="503"/>
      <c r="K255" s="503"/>
      <c r="L255" s="503"/>
      <c r="M255" s="503"/>
      <c r="N255" s="503"/>
      <c r="O255" s="503"/>
      <c r="P255" s="503"/>
      <c r="Q255" s="503"/>
      <c r="R255" s="503"/>
      <c r="S255" s="503"/>
      <c r="T255" s="503"/>
      <c r="U255" s="503"/>
      <c r="V255" s="503"/>
      <c r="W255" s="503"/>
      <c r="X255" s="503"/>
      <c r="Y255" s="503"/>
      <c r="Z255" s="503"/>
    </row>
    <row r="256" ht="15.75" customHeight="1">
      <c r="A256" s="503"/>
      <c r="B256" s="503"/>
      <c r="C256" s="503"/>
      <c r="D256" s="504"/>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row>
    <row r="257" ht="15.75" customHeight="1">
      <c r="A257" s="503"/>
      <c r="B257" s="503"/>
      <c r="C257" s="503"/>
      <c r="D257" s="504"/>
      <c r="E257" s="503"/>
      <c r="F257" s="503"/>
      <c r="G257" s="503"/>
      <c r="H257" s="503"/>
      <c r="I257" s="503"/>
      <c r="J257" s="503"/>
      <c r="K257" s="503"/>
      <c r="L257" s="503"/>
      <c r="M257" s="503"/>
      <c r="N257" s="503"/>
      <c r="O257" s="503"/>
      <c r="P257" s="503"/>
      <c r="Q257" s="503"/>
      <c r="R257" s="503"/>
      <c r="S257" s="503"/>
      <c r="T257" s="503"/>
      <c r="U257" s="503"/>
      <c r="V257" s="503"/>
      <c r="W257" s="503"/>
      <c r="X257" s="503"/>
      <c r="Y257" s="503"/>
      <c r="Z257" s="503"/>
    </row>
    <row r="258" ht="15.75" customHeight="1">
      <c r="A258" s="503"/>
      <c r="B258" s="503"/>
      <c r="C258" s="503"/>
      <c r="D258" s="504"/>
      <c r="E258" s="503"/>
      <c r="F258" s="503"/>
      <c r="G258" s="503"/>
      <c r="H258" s="503"/>
      <c r="I258" s="503"/>
      <c r="J258" s="503"/>
      <c r="K258" s="503"/>
      <c r="L258" s="503"/>
      <c r="M258" s="503"/>
      <c r="N258" s="503"/>
      <c r="O258" s="503"/>
      <c r="P258" s="503"/>
      <c r="Q258" s="503"/>
      <c r="R258" s="503"/>
      <c r="S258" s="503"/>
      <c r="T258" s="503"/>
      <c r="U258" s="503"/>
      <c r="V258" s="503"/>
      <c r="W258" s="503"/>
      <c r="X258" s="503"/>
      <c r="Y258" s="503"/>
      <c r="Z258" s="503"/>
    </row>
    <row r="259" ht="15.75" customHeight="1">
      <c r="A259" s="503"/>
      <c r="B259" s="503"/>
      <c r="C259" s="503"/>
      <c r="D259" s="504"/>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row>
    <row r="260" ht="15.75" customHeight="1">
      <c r="A260" s="503"/>
      <c r="B260" s="503"/>
      <c r="C260" s="503"/>
      <c r="D260" s="504"/>
      <c r="E260" s="503"/>
      <c r="F260" s="503"/>
      <c r="G260" s="503"/>
      <c r="H260" s="503"/>
      <c r="I260" s="503"/>
      <c r="J260" s="503"/>
      <c r="K260" s="503"/>
      <c r="L260" s="503"/>
      <c r="M260" s="503"/>
      <c r="N260" s="503"/>
      <c r="O260" s="503"/>
      <c r="P260" s="503"/>
      <c r="Q260" s="503"/>
      <c r="R260" s="503"/>
      <c r="S260" s="503"/>
      <c r="T260" s="503"/>
      <c r="U260" s="503"/>
      <c r="V260" s="503"/>
      <c r="W260" s="503"/>
      <c r="X260" s="503"/>
      <c r="Y260" s="503"/>
      <c r="Z260" s="503"/>
    </row>
    <row r="261" ht="15.75" customHeight="1">
      <c r="A261" s="503"/>
      <c r="B261" s="503"/>
      <c r="C261" s="503"/>
      <c r="D261" s="504"/>
      <c r="E261" s="503"/>
      <c r="F261" s="503"/>
      <c r="G261" s="503"/>
      <c r="H261" s="503"/>
      <c r="I261" s="503"/>
      <c r="J261" s="503"/>
      <c r="K261" s="503"/>
      <c r="L261" s="503"/>
      <c r="M261" s="503"/>
      <c r="N261" s="503"/>
      <c r="O261" s="503"/>
      <c r="P261" s="503"/>
      <c r="Q261" s="503"/>
      <c r="R261" s="503"/>
      <c r="S261" s="503"/>
      <c r="T261" s="503"/>
      <c r="U261" s="503"/>
      <c r="V261" s="503"/>
      <c r="W261" s="503"/>
      <c r="X261" s="503"/>
      <c r="Y261" s="503"/>
      <c r="Z261" s="503"/>
    </row>
    <row r="262" ht="15.75" customHeight="1">
      <c r="A262" s="503"/>
      <c r="B262" s="503"/>
      <c r="C262" s="503"/>
      <c r="D262" s="504"/>
      <c r="E262" s="503"/>
      <c r="F262" s="503"/>
      <c r="G262" s="503"/>
      <c r="H262" s="503"/>
      <c r="I262" s="503"/>
      <c r="J262" s="503"/>
      <c r="K262" s="503"/>
      <c r="L262" s="503"/>
      <c r="M262" s="503"/>
      <c r="N262" s="503"/>
      <c r="O262" s="503"/>
      <c r="P262" s="503"/>
      <c r="Q262" s="503"/>
      <c r="R262" s="503"/>
      <c r="S262" s="503"/>
      <c r="T262" s="503"/>
      <c r="U262" s="503"/>
      <c r="V262" s="503"/>
      <c r="W262" s="503"/>
      <c r="X262" s="503"/>
      <c r="Y262" s="503"/>
      <c r="Z262" s="503"/>
    </row>
    <row r="263" ht="15.75" customHeight="1">
      <c r="A263" s="503"/>
      <c r="B263" s="503"/>
      <c r="C263" s="503"/>
      <c r="D263" s="504"/>
      <c r="E263" s="503"/>
      <c r="F263" s="503"/>
      <c r="G263" s="503"/>
      <c r="H263" s="503"/>
      <c r="I263" s="503"/>
      <c r="J263" s="503"/>
      <c r="K263" s="503"/>
      <c r="L263" s="503"/>
      <c r="M263" s="503"/>
      <c r="N263" s="503"/>
      <c r="O263" s="503"/>
      <c r="P263" s="503"/>
      <c r="Q263" s="503"/>
      <c r="R263" s="503"/>
      <c r="S263" s="503"/>
      <c r="T263" s="503"/>
      <c r="U263" s="503"/>
      <c r="V263" s="503"/>
      <c r="W263" s="503"/>
      <c r="X263" s="503"/>
      <c r="Y263" s="503"/>
      <c r="Z263" s="503"/>
    </row>
    <row r="264" ht="15.75" customHeight="1">
      <c r="A264" s="503"/>
      <c r="B264" s="503"/>
      <c r="C264" s="503"/>
      <c r="D264" s="504"/>
      <c r="E264" s="503"/>
      <c r="F264" s="503"/>
      <c r="G264" s="503"/>
      <c r="H264" s="503"/>
      <c r="I264" s="503"/>
      <c r="J264" s="503"/>
      <c r="K264" s="503"/>
      <c r="L264" s="503"/>
      <c r="M264" s="503"/>
      <c r="N264" s="503"/>
      <c r="O264" s="503"/>
      <c r="P264" s="503"/>
      <c r="Q264" s="503"/>
      <c r="R264" s="503"/>
      <c r="S264" s="503"/>
      <c r="T264" s="503"/>
      <c r="U264" s="503"/>
      <c r="V264" s="503"/>
      <c r="W264" s="503"/>
      <c r="X264" s="503"/>
      <c r="Y264" s="503"/>
      <c r="Z264" s="503"/>
    </row>
    <row r="265" ht="15.75" customHeight="1">
      <c r="A265" s="503"/>
      <c r="B265" s="503"/>
      <c r="C265" s="503"/>
      <c r="D265" s="504"/>
      <c r="E265" s="503"/>
      <c r="F265" s="503"/>
      <c r="G265" s="503"/>
      <c r="H265" s="503"/>
      <c r="I265" s="503"/>
      <c r="J265" s="503"/>
      <c r="K265" s="503"/>
      <c r="L265" s="503"/>
      <c r="M265" s="503"/>
      <c r="N265" s="503"/>
      <c r="O265" s="503"/>
      <c r="P265" s="503"/>
      <c r="Q265" s="503"/>
      <c r="R265" s="503"/>
      <c r="S265" s="503"/>
      <c r="T265" s="503"/>
      <c r="U265" s="503"/>
      <c r="V265" s="503"/>
      <c r="W265" s="503"/>
      <c r="X265" s="503"/>
      <c r="Y265" s="503"/>
      <c r="Z265" s="503"/>
    </row>
    <row r="266" ht="15.75" customHeight="1">
      <c r="A266" s="503"/>
      <c r="B266" s="503"/>
      <c r="C266" s="503"/>
      <c r="D266" s="504"/>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row>
    <row r="267" ht="15.75" customHeight="1">
      <c r="A267" s="503"/>
      <c r="B267" s="503"/>
      <c r="C267" s="503"/>
      <c r="D267" s="504"/>
      <c r="E267" s="503"/>
      <c r="F267" s="503"/>
      <c r="G267" s="503"/>
      <c r="H267" s="503"/>
      <c r="I267" s="503"/>
      <c r="J267" s="503"/>
      <c r="K267" s="503"/>
      <c r="L267" s="503"/>
      <c r="M267" s="503"/>
      <c r="N267" s="503"/>
      <c r="O267" s="503"/>
      <c r="P267" s="503"/>
      <c r="Q267" s="503"/>
      <c r="R267" s="503"/>
      <c r="S267" s="503"/>
      <c r="T267" s="503"/>
      <c r="U267" s="503"/>
      <c r="V267" s="503"/>
      <c r="W267" s="503"/>
      <c r="X267" s="503"/>
      <c r="Y267" s="503"/>
      <c r="Z267" s="503"/>
    </row>
    <row r="268" ht="15.75" customHeight="1">
      <c r="A268" s="503"/>
      <c r="B268" s="503"/>
      <c r="C268" s="503"/>
      <c r="D268" s="504"/>
      <c r="E268" s="503"/>
      <c r="F268" s="503"/>
      <c r="G268" s="503"/>
      <c r="H268" s="503"/>
      <c r="I268" s="503"/>
      <c r="J268" s="503"/>
      <c r="K268" s="503"/>
      <c r="L268" s="503"/>
      <c r="M268" s="503"/>
      <c r="N268" s="503"/>
      <c r="O268" s="503"/>
      <c r="P268" s="503"/>
      <c r="Q268" s="503"/>
      <c r="R268" s="503"/>
      <c r="S268" s="503"/>
      <c r="T268" s="503"/>
      <c r="U268" s="503"/>
      <c r="V268" s="503"/>
      <c r="W268" s="503"/>
      <c r="X268" s="503"/>
      <c r="Y268" s="503"/>
      <c r="Z268" s="503"/>
    </row>
    <row r="269" ht="15.75" customHeight="1">
      <c r="A269" s="503"/>
      <c r="B269" s="503"/>
      <c r="C269" s="503"/>
      <c r="D269" s="504"/>
      <c r="E269" s="503"/>
      <c r="F269" s="503"/>
      <c r="G269" s="503"/>
      <c r="H269" s="503"/>
      <c r="I269" s="503"/>
      <c r="J269" s="503"/>
      <c r="K269" s="503"/>
      <c r="L269" s="503"/>
      <c r="M269" s="503"/>
      <c r="N269" s="503"/>
      <c r="O269" s="503"/>
      <c r="P269" s="503"/>
      <c r="Q269" s="503"/>
      <c r="R269" s="503"/>
      <c r="S269" s="503"/>
      <c r="T269" s="503"/>
      <c r="U269" s="503"/>
      <c r="V269" s="503"/>
      <c r="W269" s="503"/>
      <c r="X269" s="503"/>
      <c r="Y269" s="503"/>
      <c r="Z269" s="503"/>
    </row>
    <row r="270" ht="15.75" customHeight="1">
      <c r="A270" s="503"/>
      <c r="B270" s="503"/>
      <c r="C270" s="503"/>
      <c r="D270" s="504"/>
      <c r="E270" s="503"/>
      <c r="F270" s="503"/>
      <c r="G270" s="503"/>
      <c r="H270" s="503"/>
      <c r="I270" s="503"/>
      <c r="J270" s="503"/>
      <c r="K270" s="503"/>
      <c r="L270" s="503"/>
      <c r="M270" s="503"/>
      <c r="N270" s="503"/>
      <c r="O270" s="503"/>
      <c r="P270" s="503"/>
      <c r="Q270" s="503"/>
      <c r="R270" s="503"/>
      <c r="S270" s="503"/>
      <c r="T270" s="503"/>
      <c r="U270" s="503"/>
      <c r="V270" s="503"/>
      <c r="W270" s="503"/>
      <c r="X270" s="503"/>
      <c r="Y270" s="503"/>
      <c r="Z270" s="503"/>
    </row>
    <row r="271" ht="15.75" customHeight="1">
      <c r="A271" s="503"/>
      <c r="B271" s="503"/>
      <c r="C271" s="503"/>
      <c r="D271" s="504"/>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row>
    <row r="272" ht="15.75" customHeight="1">
      <c r="A272" s="503"/>
      <c r="B272" s="503"/>
      <c r="C272" s="503"/>
      <c r="D272" s="504"/>
      <c r="E272" s="503"/>
      <c r="F272" s="503"/>
      <c r="G272" s="503"/>
      <c r="H272" s="503"/>
      <c r="I272" s="503"/>
      <c r="J272" s="503"/>
      <c r="K272" s="503"/>
      <c r="L272" s="503"/>
      <c r="M272" s="503"/>
      <c r="N272" s="503"/>
      <c r="O272" s="503"/>
      <c r="P272" s="503"/>
      <c r="Q272" s="503"/>
      <c r="R272" s="503"/>
      <c r="S272" s="503"/>
      <c r="T272" s="503"/>
      <c r="U272" s="503"/>
      <c r="V272" s="503"/>
      <c r="W272" s="503"/>
      <c r="X272" s="503"/>
      <c r="Y272" s="503"/>
      <c r="Z272" s="503"/>
    </row>
    <row r="273" ht="15.75" customHeight="1">
      <c r="A273" s="503"/>
      <c r="B273" s="503"/>
      <c r="C273" s="503"/>
      <c r="D273" s="504"/>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row>
    <row r="274" ht="15.75" customHeight="1">
      <c r="A274" s="503"/>
      <c r="B274" s="503"/>
      <c r="C274" s="503"/>
      <c r="D274" s="504"/>
      <c r="E274" s="503"/>
      <c r="F274" s="503"/>
      <c r="G274" s="503"/>
      <c r="H274" s="503"/>
      <c r="I274" s="503"/>
      <c r="J274" s="503"/>
      <c r="K274" s="503"/>
      <c r="L274" s="503"/>
      <c r="M274" s="503"/>
      <c r="N274" s="503"/>
      <c r="O274" s="503"/>
      <c r="P274" s="503"/>
      <c r="Q274" s="503"/>
      <c r="R274" s="503"/>
      <c r="S274" s="503"/>
      <c r="T274" s="503"/>
      <c r="U274" s="503"/>
      <c r="V274" s="503"/>
      <c r="W274" s="503"/>
      <c r="X274" s="503"/>
      <c r="Y274" s="503"/>
      <c r="Z274" s="503"/>
    </row>
    <row r="275" ht="15.75" customHeight="1">
      <c r="A275" s="503"/>
      <c r="B275" s="503"/>
      <c r="C275" s="503"/>
      <c r="D275" s="504"/>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row>
    <row r="276" ht="15.75" customHeight="1">
      <c r="A276" s="503"/>
      <c r="B276" s="503"/>
      <c r="C276" s="503"/>
      <c r="D276" s="504"/>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row>
    <row r="277" ht="15.75" customHeight="1">
      <c r="A277" s="503"/>
      <c r="B277" s="503"/>
      <c r="C277" s="503"/>
      <c r="D277" s="504"/>
      <c r="E277" s="503"/>
      <c r="F277" s="503"/>
      <c r="G277" s="503"/>
      <c r="H277" s="503"/>
      <c r="I277" s="503"/>
      <c r="J277" s="503"/>
      <c r="K277" s="503"/>
      <c r="L277" s="503"/>
      <c r="M277" s="503"/>
      <c r="N277" s="503"/>
      <c r="O277" s="503"/>
      <c r="P277" s="503"/>
      <c r="Q277" s="503"/>
      <c r="R277" s="503"/>
      <c r="S277" s="503"/>
      <c r="T277" s="503"/>
      <c r="U277" s="503"/>
      <c r="V277" s="503"/>
      <c r="W277" s="503"/>
      <c r="X277" s="503"/>
      <c r="Y277" s="503"/>
      <c r="Z277" s="503"/>
    </row>
    <row r="278" ht="15.75" customHeight="1">
      <c r="A278" s="503"/>
      <c r="B278" s="503"/>
      <c r="C278" s="503"/>
      <c r="D278" s="504"/>
      <c r="E278" s="503"/>
      <c r="F278" s="503"/>
      <c r="G278" s="503"/>
      <c r="H278" s="503"/>
      <c r="I278" s="503"/>
      <c r="J278" s="503"/>
      <c r="K278" s="503"/>
      <c r="L278" s="503"/>
      <c r="M278" s="503"/>
      <c r="N278" s="503"/>
      <c r="O278" s="503"/>
      <c r="P278" s="503"/>
      <c r="Q278" s="503"/>
      <c r="R278" s="503"/>
      <c r="S278" s="503"/>
      <c r="T278" s="503"/>
      <c r="U278" s="503"/>
      <c r="V278" s="503"/>
      <c r="W278" s="503"/>
      <c r="X278" s="503"/>
      <c r="Y278" s="503"/>
      <c r="Z278" s="503"/>
    </row>
    <row r="279" ht="15.75" customHeight="1">
      <c r="A279" s="503"/>
      <c r="B279" s="503"/>
      <c r="C279" s="503"/>
      <c r="D279" s="504"/>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row>
    <row r="280" ht="15.75" customHeight="1">
      <c r="A280" s="503"/>
      <c r="B280" s="503"/>
      <c r="C280" s="503"/>
      <c r="D280" s="504"/>
      <c r="E280" s="503"/>
      <c r="F280" s="503"/>
      <c r="G280" s="503"/>
      <c r="H280" s="503"/>
      <c r="I280" s="503"/>
      <c r="J280" s="503"/>
      <c r="K280" s="503"/>
      <c r="L280" s="503"/>
      <c r="M280" s="503"/>
      <c r="N280" s="503"/>
      <c r="O280" s="503"/>
      <c r="P280" s="503"/>
      <c r="Q280" s="503"/>
      <c r="R280" s="503"/>
      <c r="S280" s="503"/>
      <c r="T280" s="503"/>
      <c r="U280" s="503"/>
      <c r="V280" s="503"/>
      <c r="W280" s="503"/>
      <c r="X280" s="503"/>
      <c r="Y280" s="503"/>
      <c r="Z280" s="503"/>
    </row>
    <row r="281" ht="15.75" customHeight="1">
      <c r="A281" s="503"/>
      <c r="B281" s="503"/>
      <c r="C281" s="503"/>
      <c r="D281" s="504"/>
      <c r="E281" s="503"/>
      <c r="F281" s="503"/>
      <c r="G281" s="503"/>
      <c r="H281" s="503"/>
      <c r="I281" s="503"/>
      <c r="J281" s="503"/>
      <c r="K281" s="503"/>
      <c r="L281" s="503"/>
      <c r="M281" s="503"/>
      <c r="N281" s="503"/>
      <c r="O281" s="503"/>
      <c r="P281" s="503"/>
      <c r="Q281" s="503"/>
      <c r="R281" s="503"/>
      <c r="S281" s="503"/>
      <c r="T281" s="503"/>
      <c r="U281" s="503"/>
      <c r="V281" s="503"/>
      <c r="W281" s="503"/>
      <c r="X281" s="503"/>
      <c r="Y281" s="503"/>
      <c r="Z281" s="503"/>
    </row>
    <row r="282" ht="15.75" customHeight="1">
      <c r="A282" s="503"/>
      <c r="B282" s="503"/>
      <c r="C282" s="503"/>
      <c r="D282" s="504"/>
      <c r="E282" s="503"/>
      <c r="F282" s="503"/>
      <c r="G282" s="503"/>
      <c r="H282" s="503"/>
      <c r="I282" s="503"/>
      <c r="J282" s="503"/>
      <c r="K282" s="503"/>
      <c r="L282" s="503"/>
      <c r="M282" s="503"/>
      <c r="N282" s="503"/>
      <c r="O282" s="503"/>
      <c r="P282" s="503"/>
      <c r="Q282" s="503"/>
      <c r="R282" s="503"/>
      <c r="S282" s="503"/>
      <c r="T282" s="503"/>
      <c r="U282" s="503"/>
      <c r="V282" s="503"/>
      <c r="W282" s="503"/>
      <c r="X282" s="503"/>
      <c r="Y282" s="503"/>
      <c r="Z282" s="503"/>
    </row>
    <row r="283" ht="15.75" customHeight="1">
      <c r="A283" s="503"/>
      <c r="B283" s="503"/>
      <c r="C283" s="503"/>
      <c r="D283" s="504"/>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row>
    <row r="284" ht="15.75" customHeight="1">
      <c r="A284" s="503"/>
      <c r="B284" s="503"/>
      <c r="C284" s="503"/>
      <c r="D284" s="504"/>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row>
    <row r="285" ht="15.75" customHeight="1">
      <c r="A285" s="503"/>
      <c r="B285" s="503"/>
      <c r="C285" s="503"/>
      <c r="D285" s="504"/>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row>
    <row r="286" ht="15.75" customHeight="1">
      <c r="A286" s="503"/>
      <c r="B286" s="503"/>
      <c r="C286" s="503"/>
      <c r="D286" s="504"/>
      <c r="E286" s="503"/>
      <c r="F286" s="503"/>
      <c r="G286" s="503"/>
      <c r="H286" s="503"/>
      <c r="I286" s="503"/>
      <c r="J286" s="503"/>
      <c r="K286" s="503"/>
      <c r="L286" s="503"/>
      <c r="M286" s="503"/>
      <c r="N286" s="503"/>
      <c r="O286" s="503"/>
      <c r="P286" s="503"/>
      <c r="Q286" s="503"/>
      <c r="R286" s="503"/>
      <c r="S286" s="503"/>
      <c r="T286" s="503"/>
      <c r="U286" s="503"/>
      <c r="V286" s="503"/>
      <c r="W286" s="503"/>
      <c r="X286" s="503"/>
      <c r="Y286" s="503"/>
      <c r="Z286" s="503"/>
    </row>
    <row r="287" ht="15.75" customHeight="1">
      <c r="A287" s="503"/>
      <c r="B287" s="503"/>
      <c r="C287" s="503"/>
      <c r="D287" s="504"/>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row>
    <row r="288" ht="15.75" customHeight="1">
      <c r="A288" s="503"/>
      <c r="B288" s="503"/>
      <c r="C288" s="503"/>
      <c r="D288" s="504"/>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row>
    <row r="289" ht="15.75" customHeight="1">
      <c r="A289" s="503"/>
      <c r="B289" s="503"/>
      <c r="C289" s="503"/>
      <c r="D289" s="504"/>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row>
    <row r="290" ht="15.75" customHeight="1">
      <c r="A290" s="503"/>
      <c r="B290" s="503"/>
      <c r="C290" s="503"/>
      <c r="D290" s="504"/>
      <c r="E290" s="503"/>
      <c r="F290" s="503"/>
      <c r="G290" s="503"/>
      <c r="H290" s="503"/>
      <c r="I290" s="503"/>
      <c r="J290" s="503"/>
      <c r="K290" s="503"/>
      <c r="L290" s="503"/>
      <c r="M290" s="503"/>
      <c r="N290" s="503"/>
      <c r="O290" s="503"/>
      <c r="P290" s="503"/>
      <c r="Q290" s="503"/>
      <c r="R290" s="503"/>
      <c r="S290" s="503"/>
      <c r="T290" s="503"/>
      <c r="U290" s="503"/>
      <c r="V290" s="503"/>
      <c r="W290" s="503"/>
      <c r="X290" s="503"/>
      <c r="Y290" s="503"/>
      <c r="Z290" s="503"/>
    </row>
    <row r="291" ht="15.75" customHeight="1">
      <c r="A291" s="503"/>
      <c r="B291" s="503"/>
      <c r="C291" s="503"/>
      <c r="D291" s="504"/>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row>
    <row r="292" ht="15.75" customHeight="1">
      <c r="A292" s="503"/>
      <c r="B292" s="503"/>
      <c r="C292" s="503"/>
      <c r="D292" s="504"/>
      <c r="E292" s="503"/>
      <c r="F292" s="503"/>
      <c r="G292" s="503"/>
      <c r="H292" s="503"/>
      <c r="I292" s="503"/>
      <c r="J292" s="503"/>
      <c r="K292" s="503"/>
      <c r="L292" s="503"/>
      <c r="M292" s="503"/>
      <c r="N292" s="503"/>
      <c r="O292" s="503"/>
      <c r="P292" s="503"/>
      <c r="Q292" s="503"/>
      <c r="R292" s="503"/>
      <c r="S292" s="503"/>
      <c r="T292" s="503"/>
      <c r="U292" s="503"/>
      <c r="V292" s="503"/>
      <c r="W292" s="503"/>
      <c r="X292" s="503"/>
      <c r="Y292" s="503"/>
      <c r="Z292" s="503"/>
    </row>
    <row r="293" ht="15.75" customHeight="1">
      <c r="A293" s="503"/>
      <c r="B293" s="503"/>
      <c r="C293" s="503"/>
      <c r="D293" s="504"/>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row>
    <row r="294" ht="15.75" customHeight="1">
      <c r="A294" s="503"/>
      <c r="B294" s="503"/>
      <c r="C294" s="503"/>
      <c r="D294" s="504"/>
      <c r="E294" s="503"/>
      <c r="F294" s="503"/>
      <c r="G294" s="503"/>
      <c r="H294" s="503"/>
      <c r="I294" s="503"/>
      <c r="J294" s="503"/>
      <c r="K294" s="503"/>
      <c r="L294" s="503"/>
      <c r="M294" s="503"/>
      <c r="N294" s="503"/>
      <c r="O294" s="503"/>
      <c r="P294" s="503"/>
      <c r="Q294" s="503"/>
      <c r="R294" s="503"/>
      <c r="S294" s="503"/>
      <c r="T294" s="503"/>
      <c r="U294" s="503"/>
      <c r="V294" s="503"/>
      <c r="W294" s="503"/>
      <c r="X294" s="503"/>
      <c r="Y294" s="503"/>
      <c r="Z294" s="503"/>
    </row>
    <row r="295" ht="15.75" customHeight="1">
      <c r="A295" s="503"/>
      <c r="B295" s="503"/>
      <c r="C295" s="503"/>
      <c r="D295" s="504"/>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row>
    <row r="296" ht="15.75" customHeight="1">
      <c r="A296" s="503"/>
      <c r="B296" s="503"/>
      <c r="C296" s="503"/>
      <c r="D296" s="504"/>
      <c r="E296" s="503"/>
      <c r="F296" s="503"/>
      <c r="G296" s="503"/>
      <c r="H296" s="503"/>
      <c r="I296" s="503"/>
      <c r="J296" s="503"/>
      <c r="K296" s="503"/>
      <c r="L296" s="503"/>
      <c r="M296" s="503"/>
      <c r="N296" s="503"/>
      <c r="O296" s="503"/>
      <c r="P296" s="503"/>
      <c r="Q296" s="503"/>
      <c r="R296" s="503"/>
      <c r="S296" s="503"/>
      <c r="T296" s="503"/>
      <c r="U296" s="503"/>
      <c r="V296" s="503"/>
      <c r="W296" s="503"/>
      <c r="X296" s="503"/>
      <c r="Y296" s="503"/>
      <c r="Z296" s="503"/>
    </row>
    <row r="297" ht="15.75" customHeight="1">
      <c r="A297" s="503"/>
      <c r="B297" s="503"/>
      <c r="C297" s="503"/>
      <c r="D297" s="504"/>
      <c r="E297" s="503"/>
      <c r="F297" s="503"/>
      <c r="G297" s="503"/>
      <c r="H297" s="503"/>
      <c r="I297" s="503"/>
      <c r="J297" s="503"/>
      <c r="K297" s="503"/>
      <c r="L297" s="503"/>
      <c r="M297" s="503"/>
      <c r="N297" s="503"/>
      <c r="O297" s="503"/>
      <c r="P297" s="503"/>
      <c r="Q297" s="503"/>
      <c r="R297" s="503"/>
      <c r="S297" s="503"/>
      <c r="T297" s="503"/>
      <c r="U297" s="503"/>
      <c r="V297" s="503"/>
      <c r="W297" s="503"/>
      <c r="X297" s="503"/>
      <c r="Y297" s="503"/>
      <c r="Z297" s="503"/>
    </row>
    <row r="298" ht="15.75" customHeight="1">
      <c r="A298" s="503"/>
      <c r="B298" s="503"/>
      <c r="C298" s="503"/>
      <c r="D298" s="504"/>
      <c r="E298" s="503"/>
      <c r="F298" s="503"/>
      <c r="G298" s="503"/>
      <c r="H298" s="503"/>
      <c r="I298" s="503"/>
      <c r="J298" s="503"/>
      <c r="K298" s="503"/>
      <c r="L298" s="503"/>
      <c r="M298" s="503"/>
      <c r="N298" s="503"/>
      <c r="O298" s="503"/>
      <c r="P298" s="503"/>
      <c r="Q298" s="503"/>
      <c r="R298" s="503"/>
      <c r="S298" s="503"/>
      <c r="T298" s="503"/>
      <c r="U298" s="503"/>
      <c r="V298" s="503"/>
      <c r="W298" s="503"/>
      <c r="X298" s="503"/>
      <c r="Y298" s="503"/>
      <c r="Z298" s="503"/>
    </row>
    <row r="299" ht="15.75" customHeight="1">
      <c r="A299" s="503"/>
      <c r="B299" s="503"/>
      <c r="C299" s="503"/>
      <c r="D299" s="504"/>
      <c r="E299" s="503"/>
      <c r="F299" s="503"/>
      <c r="G299" s="503"/>
      <c r="H299" s="503"/>
      <c r="I299" s="503"/>
      <c r="J299" s="503"/>
      <c r="K299" s="503"/>
      <c r="L299" s="503"/>
      <c r="M299" s="503"/>
      <c r="N299" s="503"/>
      <c r="O299" s="503"/>
      <c r="P299" s="503"/>
      <c r="Q299" s="503"/>
      <c r="R299" s="503"/>
      <c r="S299" s="503"/>
      <c r="T299" s="503"/>
      <c r="U299" s="503"/>
      <c r="V299" s="503"/>
      <c r="W299" s="503"/>
      <c r="X299" s="503"/>
      <c r="Y299" s="503"/>
      <c r="Z299" s="503"/>
    </row>
    <row r="300" ht="15.75" customHeight="1">
      <c r="A300" s="503"/>
      <c r="B300" s="503"/>
      <c r="C300" s="503"/>
      <c r="D300" s="504"/>
      <c r="E300" s="503"/>
      <c r="F300" s="503"/>
      <c r="G300" s="503"/>
      <c r="H300" s="503"/>
      <c r="I300" s="503"/>
      <c r="J300" s="503"/>
      <c r="K300" s="503"/>
      <c r="L300" s="503"/>
      <c r="M300" s="503"/>
      <c r="N300" s="503"/>
      <c r="O300" s="503"/>
      <c r="P300" s="503"/>
      <c r="Q300" s="503"/>
      <c r="R300" s="503"/>
      <c r="S300" s="503"/>
      <c r="T300" s="503"/>
      <c r="U300" s="503"/>
      <c r="V300" s="503"/>
      <c r="W300" s="503"/>
      <c r="X300" s="503"/>
      <c r="Y300" s="503"/>
      <c r="Z300" s="503"/>
    </row>
    <row r="301" ht="15.75" customHeight="1">
      <c r="A301" s="503"/>
      <c r="B301" s="503"/>
      <c r="C301" s="503"/>
      <c r="D301" s="504"/>
      <c r="E301" s="503"/>
      <c r="F301" s="503"/>
      <c r="G301" s="503"/>
      <c r="H301" s="503"/>
      <c r="I301" s="503"/>
      <c r="J301" s="503"/>
      <c r="K301" s="503"/>
      <c r="L301" s="503"/>
      <c r="M301" s="503"/>
      <c r="N301" s="503"/>
      <c r="O301" s="503"/>
      <c r="P301" s="503"/>
      <c r="Q301" s="503"/>
      <c r="R301" s="503"/>
      <c r="S301" s="503"/>
      <c r="T301" s="503"/>
      <c r="U301" s="503"/>
      <c r="V301" s="503"/>
      <c r="W301" s="503"/>
      <c r="X301" s="503"/>
      <c r="Y301" s="503"/>
      <c r="Z301" s="503"/>
    </row>
    <row r="302" ht="15.75" customHeight="1">
      <c r="A302" s="503"/>
      <c r="B302" s="503"/>
      <c r="C302" s="503"/>
      <c r="D302" s="504"/>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row>
    <row r="303" ht="15.75" customHeight="1">
      <c r="A303" s="503"/>
      <c r="B303" s="503"/>
      <c r="C303" s="503"/>
      <c r="D303" s="504"/>
      <c r="E303" s="503"/>
      <c r="F303" s="503"/>
      <c r="G303" s="503"/>
      <c r="H303" s="503"/>
      <c r="I303" s="503"/>
      <c r="J303" s="503"/>
      <c r="K303" s="503"/>
      <c r="L303" s="503"/>
      <c r="M303" s="503"/>
      <c r="N303" s="503"/>
      <c r="O303" s="503"/>
      <c r="P303" s="503"/>
      <c r="Q303" s="503"/>
      <c r="R303" s="503"/>
      <c r="S303" s="503"/>
      <c r="T303" s="503"/>
      <c r="U303" s="503"/>
      <c r="V303" s="503"/>
      <c r="W303" s="503"/>
      <c r="X303" s="503"/>
      <c r="Y303" s="503"/>
      <c r="Z303" s="503"/>
    </row>
    <row r="304" ht="15.75" customHeight="1">
      <c r="A304" s="503"/>
      <c r="B304" s="503"/>
      <c r="C304" s="503"/>
      <c r="D304" s="504"/>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row>
    <row r="305" ht="15.75" customHeight="1">
      <c r="A305" s="503"/>
      <c r="B305" s="503"/>
      <c r="C305" s="503"/>
      <c r="D305" s="504"/>
      <c r="E305" s="503"/>
      <c r="F305" s="503"/>
      <c r="G305" s="503"/>
      <c r="H305" s="503"/>
      <c r="I305" s="503"/>
      <c r="J305" s="503"/>
      <c r="K305" s="503"/>
      <c r="L305" s="503"/>
      <c r="M305" s="503"/>
      <c r="N305" s="503"/>
      <c r="O305" s="503"/>
      <c r="P305" s="503"/>
      <c r="Q305" s="503"/>
      <c r="R305" s="503"/>
      <c r="S305" s="503"/>
      <c r="T305" s="503"/>
      <c r="U305" s="503"/>
      <c r="V305" s="503"/>
      <c r="W305" s="503"/>
      <c r="X305" s="503"/>
      <c r="Y305" s="503"/>
      <c r="Z305" s="503"/>
    </row>
    <row r="306" ht="15.75" customHeight="1">
      <c r="A306" s="503"/>
      <c r="B306" s="503"/>
      <c r="C306" s="503"/>
      <c r="D306" s="504"/>
      <c r="E306" s="503"/>
      <c r="F306" s="503"/>
      <c r="G306" s="503"/>
      <c r="H306" s="503"/>
      <c r="I306" s="503"/>
      <c r="J306" s="503"/>
      <c r="K306" s="503"/>
      <c r="L306" s="503"/>
      <c r="M306" s="503"/>
      <c r="N306" s="503"/>
      <c r="O306" s="503"/>
      <c r="P306" s="503"/>
      <c r="Q306" s="503"/>
      <c r="R306" s="503"/>
      <c r="S306" s="503"/>
      <c r="T306" s="503"/>
      <c r="U306" s="503"/>
      <c r="V306" s="503"/>
      <c r="W306" s="503"/>
      <c r="X306" s="503"/>
      <c r="Y306" s="503"/>
      <c r="Z306" s="503"/>
    </row>
    <row r="307" ht="15.75" customHeight="1">
      <c r="A307" s="503"/>
      <c r="B307" s="503"/>
      <c r="C307" s="503"/>
      <c r="D307" s="504"/>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row>
    <row r="308" ht="15.75" customHeight="1">
      <c r="A308" s="503"/>
      <c r="B308" s="503"/>
      <c r="C308" s="503"/>
      <c r="D308" s="504"/>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row>
    <row r="309" ht="15.75" customHeight="1">
      <c r="A309" s="503"/>
      <c r="B309" s="503"/>
      <c r="C309" s="503"/>
      <c r="D309" s="504"/>
      <c r="E309" s="503"/>
      <c r="F309" s="503"/>
      <c r="G309" s="503"/>
      <c r="H309" s="503"/>
      <c r="I309" s="503"/>
      <c r="J309" s="503"/>
      <c r="K309" s="503"/>
      <c r="L309" s="503"/>
      <c r="M309" s="503"/>
      <c r="N309" s="503"/>
      <c r="O309" s="503"/>
      <c r="P309" s="503"/>
      <c r="Q309" s="503"/>
      <c r="R309" s="503"/>
      <c r="S309" s="503"/>
      <c r="T309" s="503"/>
      <c r="U309" s="503"/>
      <c r="V309" s="503"/>
      <c r="W309" s="503"/>
      <c r="X309" s="503"/>
      <c r="Y309" s="503"/>
      <c r="Z309" s="503"/>
    </row>
    <row r="310" ht="15.75" customHeight="1">
      <c r="A310" s="503"/>
      <c r="B310" s="503"/>
      <c r="C310" s="503"/>
      <c r="D310" s="504"/>
      <c r="E310" s="503"/>
      <c r="F310" s="503"/>
      <c r="G310" s="503"/>
      <c r="H310" s="503"/>
      <c r="I310" s="503"/>
      <c r="J310" s="503"/>
      <c r="K310" s="503"/>
      <c r="L310" s="503"/>
      <c r="M310" s="503"/>
      <c r="N310" s="503"/>
      <c r="O310" s="503"/>
      <c r="P310" s="503"/>
      <c r="Q310" s="503"/>
      <c r="R310" s="503"/>
      <c r="S310" s="503"/>
      <c r="T310" s="503"/>
      <c r="U310" s="503"/>
      <c r="V310" s="503"/>
      <c r="W310" s="503"/>
      <c r="X310" s="503"/>
      <c r="Y310" s="503"/>
      <c r="Z310" s="503"/>
    </row>
    <row r="311" ht="15.75" customHeight="1">
      <c r="A311" s="503"/>
      <c r="B311" s="503"/>
      <c r="C311" s="503"/>
      <c r="D311" s="504"/>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row>
    <row r="312" ht="15.75" customHeight="1">
      <c r="A312" s="503"/>
      <c r="B312" s="503"/>
      <c r="C312" s="503"/>
      <c r="D312" s="504"/>
      <c r="E312" s="503"/>
      <c r="F312" s="503"/>
      <c r="G312" s="503"/>
      <c r="H312" s="503"/>
      <c r="I312" s="503"/>
      <c r="J312" s="503"/>
      <c r="K312" s="503"/>
      <c r="L312" s="503"/>
      <c r="M312" s="503"/>
      <c r="N312" s="503"/>
      <c r="O312" s="503"/>
      <c r="P312" s="503"/>
      <c r="Q312" s="503"/>
      <c r="R312" s="503"/>
      <c r="S312" s="503"/>
      <c r="T312" s="503"/>
      <c r="U312" s="503"/>
      <c r="V312" s="503"/>
      <c r="W312" s="503"/>
      <c r="X312" s="503"/>
      <c r="Y312" s="503"/>
      <c r="Z312" s="503"/>
    </row>
    <row r="313" ht="15.75" customHeight="1">
      <c r="A313" s="503"/>
      <c r="B313" s="503"/>
      <c r="C313" s="503"/>
      <c r="D313" s="504"/>
      <c r="E313" s="503"/>
      <c r="F313" s="503"/>
      <c r="G313" s="503"/>
      <c r="H313" s="503"/>
      <c r="I313" s="503"/>
      <c r="J313" s="503"/>
      <c r="K313" s="503"/>
      <c r="L313" s="503"/>
      <c r="M313" s="503"/>
      <c r="N313" s="503"/>
      <c r="O313" s="503"/>
      <c r="P313" s="503"/>
      <c r="Q313" s="503"/>
      <c r="R313" s="503"/>
      <c r="S313" s="503"/>
      <c r="T313" s="503"/>
      <c r="U313" s="503"/>
      <c r="V313" s="503"/>
      <c r="W313" s="503"/>
      <c r="X313" s="503"/>
      <c r="Y313" s="503"/>
      <c r="Z313" s="503"/>
    </row>
    <row r="314" ht="15.75" customHeight="1">
      <c r="A314" s="503"/>
      <c r="B314" s="503"/>
      <c r="C314" s="503"/>
      <c r="D314" s="504"/>
      <c r="E314" s="503"/>
      <c r="F314" s="503"/>
      <c r="G314" s="503"/>
      <c r="H314" s="503"/>
      <c r="I314" s="503"/>
      <c r="J314" s="503"/>
      <c r="K314" s="503"/>
      <c r="L314" s="503"/>
      <c r="M314" s="503"/>
      <c r="N314" s="503"/>
      <c r="O314" s="503"/>
      <c r="P314" s="503"/>
      <c r="Q314" s="503"/>
      <c r="R314" s="503"/>
      <c r="S314" s="503"/>
      <c r="T314" s="503"/>
      <c r="U314" s="503"/>
      <c r="V314" s="503"/>
      <c r="W314" s="503"/>
      <c r="X314" s="503"/>
      <c r="Y314" s="503"/>
      <c r="Z314" s="503"/>
    </row>
    <row r="315" ht="15.75" customHeight="1">
      <c r="A315" s="503"/>
      <c r="B315" s="503"/>
      <c r="C315" s="503"/>
      <c r="D315" s="504"/>
      <c r="E315" s="503"/>
      <c r="F315" s="503"/>
      <c r="G315" s="503"/>
      <c r="H315" s="503"/>
      <c r="I315" s="503"/>
      <c r="J315" s="503"/>
      <c r="K315" s="503"/>
      <c r="L315" s="503"/>
      <c r="M315" s="503"/>
      <c r="N315" s="503"/>
      <c r="O315" s="503"/>
      <c r="P315" s="503"/>
      <c r="Q315" s="503"/>
      <c r="R315" s="503"/>
      <c r="S315" s="503"/>
      <c r="T315" s="503"/>
      <c r="U315" s="503"/>
      <c r="V315" s="503"/>
      <c r="W315" s="503"/>
      <c r="X315" s="503"/>
      <c r="Y315" s="503"/>
      <c r="Z315" s="503"/>
    </row>
    <row r="316" ht="15.75" customHeight="1">
      <c r="A316" s="503"/>
      <c r="B316" s="503"/>
      <c r="C316" s="503"/>
      <c r="D316" s="504"/>
      <c r="E316" s="503"/>
      <c r="F316" s="503"/>
      <c r="G316" s="503"/>
      <c r="H316" s="503"/>
      <c r="I316" s="503"/>
      <c r="J316" s="503"/>
      <c r="K316" s="503"/>
      <c r="L316" s="503"/>
      <c r="M316" s="503"/>
      <c r="N316" s="503"/>
      <c r="O316" s="503"/>
      <c r="P316" s="503"/>
      <c r="Q316" s="503"/>
      <c r="R316" s="503"/>
      <c r="S316" s="503"/>
      <c r="T316" s="503"/>
      <c r="U316" s="503"/>
      <c r="V316" s="503"/>
      <c r="W316" s="503"/>
      <c r="X316" s="503"/>
      <c r="Y316" s="503"/>
      <c r="Z316" s="503"/>
    </row>
    <row r="317" ht="15.75" customHeight="1">
      <c r="A317" s="503"/>
      <c r="B317" s="503"/>
      <c r="C317" s="503"/>
      <c r="D317" s="504"/>
      <c r="E317" s="503"/>
      <c r="F317" s="503"/>
      <c r="G317" s="503"/>
      <c r="H317" s="503"/>
      <c r="I317" s="503"/>
      <c r="J317" s="503"/>
      <c r="K317" s="503"/>
      <c r="L317" s="503"/>
      <c r="M317" s="503"/>
      <c r="N317" s="503"/>
      <c r="O317" s="503"/>
      <c r="P317" s="503"/>
      <c r="Q317" s="503"/>
      <c r="R317" s="503"/>
      <c r="S317" s="503"/>
      <c r="T317" s="503"/>
      <c r="U317" s="503"/>
      <c r="V317" s="503"/>
      <c r="W317" s="503"/>
      <c r="X317" s="503"/>
      <c r="Y317" s="503"/>
      <c r="Z317" s="503"/>
    </row>
    <row r="318" ht="15.75" customHeight="1">
      <c r="A318" s="503"/>
      <c r="B318" s="503"/>
      <c r="C318" s="503"/>
      <c r="D318" s="504"/>
      <c r="E318" s="503"/>
      <c r="F318" s="503"/>
      <c r="G318" s="503"/>
      <c r="H318" s="503"/>
      <c r="I318" s="503"/>
      <c r="J318" s="503"/>
      <c r="K318" s="503"/>
      <c r="L318" s="503"/>
      <c r="M318" s="503"/>
      <c r="N318" s="503"/>
      <c r="O318" s="503"/>
      <c r="P318" s="503"/>
      <c r="Q318" s="503"/>
      <c r="R318" s="503"/>
      <c r="S318" s="503"/>
      <c r="T318" s="503"/>
      <c r="U318" s="503"/>
      <c r="V318" s="503"/>
      <c r="W318" s="503"/>
      <c r="X318" s="503"/>
      <c r="Y318" s="503"/>
      <c r="Z318" s="503"/>
    </row>
    <row r="319" ht="15.75" customHeight="1">
      <c r="A319" s="503"/>
      <c r="B319" s="503"/>
      <c r="C319" s="503"/>
      <c r="D319" s="504"/>
      <c r="E319" s="503"/>
      <c r="F319" s="503"/>
      <c r="G319" s="503"/>
      <c r="H319" s="503"/>
      <c r="I319" s="503"/>
      <c r="J319" s="503"/>
      <c r="K319" s="503"/>
      <c r="L319" s="503"/>
      <c r="M319" s="503"/>
      <c r="N319" s="503"/>
      <c r="O319" s="503"/>
      <c r="P319" s="503"/>
      <c r="Q319" s="503"/>
      <c r="R319" s="503"/>
      <c r="S319" s="503"/>
      <c r="T319" s="503"/>
      <c r="U319" s="503"/>
      <c r="V319" s="503"/>
      <c r="W319" s="503"/>
      <c r="X319" s="503"/>
      <c r="Y319" s="503"/>
      <c r="Z319" s="503"/>
    </row>
    <row r="320" ht="15.75" customHeight="1">
      <c r="A320" s="503"/>
      <c r="B320" s="503"/>
      <c r="C320" s="503"/>
      <c r="D320" s="504"/>
      <c r="E320" s="503"/>
      <c r="F320" s="503"/>
      <c r="G320" s="503"/>
      <c r="H320" s="503"/>
      <c r="I320" s="503"/>
      <c r="J320" s="503"/>
      <c r="K320" s="503"/>
      <c r="L320" s="503"/>
      <c r="M320" s="503"/>
      <c r="N320" s="503"/>
      <c r="O320" s="503"/>
      <c r="P320" s="503"/>
      <c r="Q320" s="503"/>
      <c r="R320" s="503"/>
      <c r="S320" s="503"/>
      <c r="T320" s="503"/>
      <c r="U320" s="503"/>
      <c r="V320" s="503"/>
      <c r="W320" s="503"/>
      <c r="X320" s="503"/>
      <c r="Y320" s="503"/>
      <c r="Z320" s="503"/>
    </row>
    <row r="321" ht="15.75" customHeight="1">
      <c r="A321" s="503"/>
      <c r="B321" s="503"/>
      <c r="C321" s="503"/>
      <c r="D321" s="504"/>
      <c r="E321" s="503"/>
      <c r="F321" s="503"/>
      <c r="G321" s="503"/>
      <c r="H321" s="503"/>
      <c r="I321" s="503"/>
      <c r="J321" s="503"/>
      <c r="K321" s="503"/>
      <c r="L321" s="503"/>
      <c r="M321" s="503"/>
      <c r="N321" s="503"/>
      <c r="O321" s="503"/>
      <c r="P321" s="503"/>
      <c r="Q321" s="503"/>
      <c r="R321" s="503"/>
      <c r="S321" s="503"/>
      <c r="T321" s="503"/>
      <c r="U321" s="503"/>
      <c r="V321" s="503"/>
      <c r="W321" s="503"/>
      <c r="X321" s="503"/>
      <c r="Y321" s="503"/>
      <c r="Z321" s="503"/>
    </row>
    <row r="322" ht="15.75" customHeight="1">
      <c r="A322" s="503"/>
      <c r="B322" s="503"/>
      <c r="C322" s="503"/>
      <c r="D322" s="504"/>
      <c r="E322" s="503"/>
      <c r="F322" s="503"/>
      <c r="G322" s="503"/>
      <c r="H322" s="503"/>
      <c r="I322" s="503"/>
      <c r="J322" s="503"/>
      <c r="K322" s="503"/>
      <c r="L322" s="503"/>
      <c r="M322" s="503"/>
      <c r="N322" s="503"/>
      <c r="O322" s="503"/>
      <c r="P322" s="503"/>
      <c r="Q322" s="503"/>
      <c r="R322" s="503"/>
      <c r="S322" s="503"/>
      <c r="T322" s="503"/>
      <c r="U322" s="503"/>
      <c r="V322" s="503"/>
      <c r="W322" s="503"/>
      <c r="X322" s="503"/>
      <c r="Y322" s="503"/>
      <c r="Z322" s="503"/>
    </row>
    <row r="323" ht="15.75" customHeight="1">
      <c r="A323" s="503"/>
      <c r="B323" s="503"/>
      <c r="C323" s="503"/>
      <c r="D323" s="504"/>
      <c r="E323" s="503"/>
      <c r="F323" s="503"/>
      <c r="G323" s="503"/>
      <c r="H323" s="503"/>
      <c r="I323" s="503"/>
      <c r="J323" s="503"/>
      <c r="K323" s="503"/>
      <c r="L323" s="503"/>
      <c r="M323" s="503"/>
      <c r="N323" s="503"/>
      <c r="O323" s="503"/>
      <c r="P323" s="503"/>
      <c r="Q323" s="503"/>
      <c r="R323" s="503"/>
      <c r="S323" s="503"/>
      <c r="T323" s="503"/>
      <c r="U323" s="503"/>
      <c r="V323" s="503"/>
      <c r="W323" s="503"/>
      <c r="X323" s="503"/>
      <c r="Y323" s="503"/>
      <c r="Z323" s="503"/>
    </row>
    <row r="324" ht="15.75" customHeight="1">
      <c r="A324" s="503"/>
      <c r="B324" s="503"/>
      <c r="C324" s="503"/>
      <c r="D324" s="504"/>
      <c r="E324" s="503"/>
      <c r="F324" s="503"/>
      <c r="G324" s="503"/>
      <c r="H324" s="503"/>
      <c r="I324" s="503"/>
      <c r="J324" s="503"/>
      <c r="K324" s="503"/>
      <c r="L324" s="503"/>
      <c r="M324" s="503"/>
      <c r="N324" s="503"/>
      <c r="O324" s="503"/>
      <c r="P324" s="503"/>
      <c r="Q324" s="503"/>
      <c r="R324" s="503"/>
      <c r="S324" s="503"/>
      <c r="T324" s="503"/>
      <c r="U324" s="503"/>
      <c r="V324" s="503"/>
      <c r="W324" s="503"/>
      <c r="X324" s="503"/>
      <c r="Y324" s="503"/>
      <c r="Z324" s="503"/>
    </row>
    <row r="325" ht="15.75" customHeight="1">
      <c r="A325" s="503"/>
      <c r="B325" s="503"/>
      <c r="C325" s="503"/>
      <c r="D325" s="504"/>
      <c r="E325" s="503"/>
      <c r="F325" s="503"/>
      <c r="G325" s="503"/>
      <c r="H325" s="503"/>
      <c r="I325" s="503"/>
      <c r="J325" s="503"/>
      <c r="K325" s="503"/>
      <c r="L325" s="503"/>
      <c r="M325" s="503"/>
      <c r="N325" s="503"/>
      <c r="O325" s="503"/>
      <c r="P325" s="503"/>
      <c r="Q325" s="503"/>
      <c r="R325" s="503"/>
      <c r="S325" s="503"/>
      <c r="T325" s="503"/>
      <c r="U325" s="503"/>
      <c r="V325" s="503"/>
      <c r="W325" s="503"/>
      <c r="X325" s="503"/>
      <c r="Y325" s="503"/>
      <c r="Z325" s="503"/>
    </row>
    <row r="326" ht="15.75" customHeight="1">
      <c r="A326" s="503"/>
      <c r="B326" s="503"/>
      <c r="C326" s="503"/>
      <c r="D326" s="504"/>
      <c r="E326" s="503"/>
      <c r="F326" s="503"/>
      <c r="G326" s="503"/>
      <c r="H326" s="503"/>
      <c r="I326" s="503"/>
      <c r="J326" s="503"/>
      <c r="K326" s="503"/>
      <c r="L326" s="503"/>
      <c r="M326" s="503"/>
      <c r="N326" s="503"/>
      <c r="O326" s="503"/>
      <c r="P326" s="503"/>
      <c r="Q326" s="503"/>
      <c r="R326" s="503"/>
      <c r="S326" s="503"/>
      <c r="T326" s="503"/>
      <c r="U326" s="503"/>
      <c r="V326" s="503"/>
      <c r="W326" s="503"/>
      <c r="X326" s="503"/>
      <c r="Y326" s="503"/>
      <c r="Z326" s="503"/>
    </row>
    <row r="327" ht="15.75" customHeight="1">
      <c r="A327" s="503"/>
      <c r="B327" s="503"/>
      <c r="C327" s="503"/>
      <c r="D327" s="504"/>
      <c r="E327" s="503"/>
      <c r="F327" s="503"/>
      <c r="G327" s="503"/>
      <c r="H327" s="503"/>
      <c r="I327" s="503"/>
      <c r="J327" s="503"/>
      <c r="K327" s="503"/>
      <c r="L327" s="503"/>
      <c r="M327" s="503"/>
      <c r="N327" s="503"/>
      <c r="O327" s="503"/>
      <c r="P327" s="503"/>
      <c r="Q327" s="503"/>
      <c r="R327" s="503"/>
      <c r="S327" s="503"/>
      <c r="T327" s="503"/>
      <c r="U327" s="503"/>
      <c r="V327" s="503"/>
      <c r="W327" s="503"/>
      <c r="X327" s="503"/>
      <c r="Y327" s="503"/>
      <c r="Z327" s="503"/>
    </row>
    <row r="328" ht="15.75" customHeight="1">
      <c r="A328" s="503"/>
      <c r="B328" s="503"/>
      <c r="C328" s="503"/>
      <c r="D328" s="504"/>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row>
    <row r="329" ht="15.75" customHeight="1">
      <c r="A329" s="503"/>
      <c r="B329" s="503"/>
      <c r="C329" s="503"/>
      <c r="D329" s="504"/>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row>
    <row r="330" ht="15.75" customHeight="1">
      <c r="A330" s="503"/>
      <c r="B330" s="503"/>
      <c r="C330" s="503"/>
      <c r="D330" s="504"/>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row>
    <row r="331" ht="15.75" customHeight="1">
      <c r="A331" s="503"/>
      <c r="B331" s="503"/>
      <c r="C331" s="503"/>
      <c r="D331" s="504"/>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row>
    <row r="332" ht="15.75" customHeight="1">
      <c r="A332" s="503"/>
      <c r="B332" s="503"/>
      <c r="C332" s="503"/>
      <c r="D332" s="504"/>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row>
    <row r="333" ht="15.75" customHeight="1">
      <c r="A333" s="503"/>
      <c r="B333" s="503"/>
      <c r="C333" s="503"/>
      <c r="D333" s="504"/>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row>
    <row r="334" ht="15.75" customHeight="1">
      <c r="A334" s="503"/>
      <c r="B334" s="503"/>
      <c r="C334" s="503"/>
      <c r="D334" s="504"/>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row>
    <row r="335" ht="15.75" customHeight="1">
      <c r="A335" s="503"/>
      <c r="B335" s="503"/>
      <c r="C335" s="503"/>
      <c r="D335" s="504"/>
      <c r="E335" s="503"/>
      <c r="F335" s="503"/>
      <c r="G335" s="503"/>
      <c r="H335" s="503"/>
      <c r="I335" s="503"/>
      <c r="J335" s="503"/>
      <c r="K335" s="503"/>
      <c r="L335" s="503"/>
      <c r="M335" s="503"/>
      <c r="N335" s="503"/>
      <c r="O335" s="503"/>
      <c r="P335" s="503"/>
      <c r="Q335" s="503"/>
      <c r="R335" s="503"/>
      <c r="S335" s="503"/>
      <c r="T335" s="503"/>
      <c r="U335" s="503"/>
      <c r="V335" s="503"/>
      <c r="W335" s="503"/>
      <c r="X335" s="503"/>
      <c r="Y335" s="503"/>
      <c r="Z335" s="503"/>
    </row>
    <row r="336" ht="15.75" customHeight="1">
      <c r="A336" s="503"/>
      <c r="B336" s="503"/>
      <c r="C336" s="503"/>
      <c r="D336" s="504"/>
      <c r="E336" s="503"/>
      <c r="F336" s="503"/>
      <c r="G336" s="503"/>
      <c r="H336" s="503"/>
      <c r="I336" s="503"/>
      <c r="J336" s="503"/>
      <c r="K336" s="503"/>
      <c r="L336" s="503"/>
      <c r="M336" s="503"/>
      <c r="N336" s="503"/>
      <c r="O336" s="503"/>
      <c r="P336" s="503"/>
      <c r="Q336" s="503"/>
      <c r="R336" s="503"/>
      <c r="S336" s="503"/>
      <c r="T336" s="503"/>
      <c r="U336" s="503"/>
      <c r="V336" s="503"/>
      <c r="W336" s="503"/>
      <c r="X336" s="503"/>
      <c r="Y336" s="503"/>
      <c r="Z336" s="503"/>
    </row>
    <row r="337" ht="15.75" customHeight="1">
      <c r="A337" s="503"/>
      <c r="B337" s="503"/>
      <c r="C337" s="503"/>
      <c r="D337" s="504"/>
      <c r="E337" s="503"/>
      <c r="F337" s="503"/>
      <c r="G337" s="503"/>
      <c r="H337" s="503"/>
      <c r="I337" s="503"/>
      <c r="J337" s="503"/>
      <c r="K337" s="503"/>
      <c r="L337" s="503"/>
      <c r="M337" s="503"/>
      <c r="N337" s="503"/>
      <c r="O337" s="503"/>
      <c r="P337" s="503"/>
      <c r="Q337" s="503"/>
      <c r="R337" s="503"/>
      <c r="S337" s="503"/>
      <c r="T337" s="503"/>
      <c r="U337" s="503"/>
      <c r="V337" s="503"/>
      <c r="W337" s="503"/>
      <c r="X337" s="503"/>
      <c r="Y337" s="503"/>
      <c r="Z337" s="503"/>
    </row>
    <row r="338" ht="15.75" customHeight="1">
      <c r="A338" s="503"/>
      <c r="B338" s="503"/>
      <c r="C338" s="503"/>
      <c r="D338" s="504"/>
      <c r="E338" s="503"/>
      <c r="F338" s="503"/>
      <c r="G338" s="503"/>
      <c r="H338" s="503"/>
      <c r="I338" s="503"/>
      <c r="J338" s="503"/>
      <c r="K338" s="503"/>
      <c r="L338" s="503"/>
      <c r="M338" s="503"/>
      <c r="N338" s="503"/>
      <c r="O338" s="503"/>
      <c r="P338" s="503"/>
      <c r="Q338" s="503"/>
      <c r="R338" s="503"/>
      <c r="S338" s="503"/>
      <c r="T338" s="503"/>
      <c r="U338" s="503"/>
      <c r="V338" s="503"/>
      <c r="W338" s="503"/>
      <c r="X338" s="503"/>
      <c r="Y338" s="503"/>
      <c r="Z338" s="503"/>
    </row>
    <row r="339" ht="15.75" customHeight="1">
      <c r="A339" s="503"/>
      <c r="B339" s="503"/>
      <c r="C339" s="503"/>
      <c r="D339" s="504"/>
      <c r="E339" s="503"/>
      <c r="F339" s="503"/>
      <c r="G339" s="503"/>
      <c r="H339" s="503"/>
      <c r="I339" s="503"/>
      <c r="J339" s="503"/>
      <c r="K339" s="503"/>
      <c r="L339" s="503"/>
      <c r="M339" s="503"/>
      <c r="N339" s="503"/>
      <c r="O339" s="503"/>
      <c r="P339" s="503"/>
      <c r="Q339" s="503"/>
      <c r="R339" s="503"/>
      <c r="S339" s="503"/>
      <c r="T339" s="503"/>
      <c r="U339" s="503"/>
      <c r="V339" s="503"/>
      <c r="W339" s="503"/>
      <c r="X339" s="503"/>
      <c r="Y339" s="503"/>
      <c r="Z339" s="503"/>
    </row>
    <row r="340" ht="15.75" customHeight="1">
      <c r="A340" s="503"/>
      <c r="B340" s="503"/>
      <c r="C340" s="503"/>
      <c r="D340" s="504"/>
      <c r="E340" s="503"/>
      <c r="F340" s="503"/>
      <c r="G340" s="503"/>
      <c r="H340" s="503"/>
      <c r="I340" s="503"/>
      <c r="J340" s="503"/>
      <c r="K340" s="503"/>
      <c r="L340" s="503"/>
      <c r="M340" s="503"/>
      <c r="N340" s="503"/>
      <c r="O340" s="503"/>
      <c r="P340" s="503"/>
      <c r="Q340" s="503"/>
      <c r="R340" s="503"/>
      <c r="S340" s="503"/>
      <c r="T340" s="503"/>
      <c r="U340" s="503"/>
      <c r="V340" s="503"/>
      <c r="W340" s="503"/>
      <c r="X340" s="503"/>
      <c r="Y340" s="503"/>
      <c r="Z340" s="503"/>
    </row>
    <row r="341" ht="15.75" customHeight="1">
      <c r="A341" s="503"/>
      <c r="B341" s="503"/>
      <c r="C341" s="503"/>
      <c r="D341" s="504"/>
      <c r="E341" s="503"/>
      <c r="F341" s="503"/>
      <c r="G341" s="503"/>
      <c r="H341" s="503"/>
      <c r="I341" s="503"/>
      <c r="J341" s="503"/>
      <c r="K341" s="503"/>
      <c r="L341" s="503"/>
      <c r="M341" s="503"/>
      <c r="N341" s="503"/>
      <c r="O341" s="503"/>
      <c r="P341" s="503"/>
      <c r="Q341" s="503"/>
      <c r="R341" s="503"/>
      <c r="S341" s="503"/>
      <c r="T341" s="503"/>
      <c r="U341" s="503"/>
      <c r="V341" s="503"/>
      <c r="W341" s="503"/>
      <c r="X341" s="503"/>
      <c r="Y341" s="503"/>
      <c r="Z341" s="503"/>
    </row>
    <row r="342" ht="15.75" customHeight="1">
      <c r="A342" s="503"/>
      <c r="B342" s="503"/>
      <c r="C342" s="503"/>
      <c r="D342" s="504"/>
      <c r="E342" s="503"/>
      <c r="F342" s="503"/>
      <c r="G342" s="503"/>
      <c r="H342" s="503"/>
      <c r="I342" s="503"/>
      <c r="J342" s="503"/>
      <c r="K342" s="503"/>
      <c r="L342" s="503"/>
      <c r="M342" s="503"/>
      <c r="N342" s="503"/>
      <c r="O342" s="503"/>
      <c r="P342" s="503"/>
      <c r="Q342" s="503"/>
      <c r="R342" s="503"/>
      <c r="S342" s="503"/>
      <c r="T342" s="503"/>
      <c r="U342" s="503"/>
      <c r="V342" s="503"/>
      <c r="W342" s="503"/>
      <c r="X342" s="503"/>
      <c r="Y342" s="503"/>
      <c r="Z342" s="503"/>
    </row>
    <row r="343" ht="15.75" customHeight="1">
      <c r="A343" s="503"/>
      <c r="B343" s="503"/>
      <c r="C343" s="503"/>
      <c r="D343" s="504"/>
      <c r="E343" s="503"/>
      <c r="F343" s="503"/>
      <c r="G343" s="503"/>
      <c r="H343" s="503"/>
      <c r="I343" s="503"/>
      <c r="J343" s="503"/>
      <c r="K343" s="503"/>
      <c r="L343" s="503"/>
      <c r="M343" s="503"/>
      <c r="N343" s="503"/>
      <c r="O343" s="503"/>
      <c r="P343" s="503"/>
      <c r="Q343" s="503"/>
      <c r="R343" s="503"/>
      <c r="S343" s="503"/>
      <c r="T343" s="503"/>
      <c r="U343" s="503"/>
      <c r="V343" s="503"/>
      <c r="W343" s="503"/>
      <c r="X343" s="503"/>
      <c r="Y343" s="503"/>
      <c r="Z343" s="503"/>
    </row>
    <row r="344" ht="15.75" customHeight="1">
      <c r="A344" s="503"/>
      <c r="B344" s="503"/>
      <c r="C344" s="503"/>
      <c r="D344" s="504"/>
      <c r="E344" s="503"/>
      <c r="F344" s="503"/>
      <c r="G344" s="503"/>
      <c r="H344" s="503"/>
      <c r="I344" s="503"/>
      <c r="J344" s="503"/>
      <c r="K344" s="503"/>
      <c r="L344" s="503"/>
      <c r="M344" s="503"/>
      <c r="N344" s="503"/>
      <c r="O344" s="503"/>
      <c r="P344" s="503"/>
      <c r="Q344" s="503"/>
      <c r="R344" s="503"/>
      <c r="S344" s="503"/>
      <c r="T344" s="503"/>
      <c r="U344" s="503"/>
      <c r="V344" s="503"/>
      <c r="W344" s="503"/>
      <c r="X344" s="503"/>
      <c r="Y344" s="503"/>
      <c r="Z344" s="503"/>
    </row>
    <row r="345" ht="15.75" customHeight="1">
      <c r="A345" s="503"/>
      <c r="B345" s="503"/>
      <c r="C345" s="503"/>
      <c r="D345" s="504"/>
      <c r="E345" s="503"/>
      <c r="F345" s="503"/>
      <c r="G345" s="503"/>
      <c r="H345" s="503"/>
      <c r="I345" s="503"/>
      <c r="J345" s="503"/>
      <c r="K345" s="503"/>
      <c r="L345" s="503"/>
      <c r="M345" s="503"/>
      <c r="N345" s="503"/>
      <c r="O345" s="503"/>
      <c r="P345" s="503"/>
      <c r="Q345" s="503"/>
      <c r="R345" s="503"/>
      <c r="S345" s="503"/>
      <c r="T345" s="503"/>
      <c r="U345" s="503"/>
      <c r="V345" s="503"/>
      <c r="W345" s="503"/>
      <c r="X345" s="503"/>
      <c r="Y345" s="503"/>
      <c r="Z345" s="503"/>
    </row>
    <row r="346" ht="15.75" customHeight="1">
      <c r="A346" s="503"/>
      <c r="B346" s="503"/>
      <c r="C346" s="503"/>
      <c r="D346" s="504"/>
      <c r="E346" s="503"/>
      <c r="F346" s="503"/>
      <c r="G346" s="503"/>
      <c r="H346" s="503"/>
      <c r="I346" s="503"/>
      <c r="J346" s="503"/>
      <c r="K346" s="503"/>
      <c r="L346" s="503"/>
      <c r="M346" s="503"/>
      <c r="N346" s="503"/>
      <c r="O346" s="503"/>
      <c r="P346" s="503"/>
      <c r="Q346" s="503"/>
      <c r="R346" s="503"/>
      <c r="S346" s="503"/>
      <c r="T346" s="503"/>
      <c r="U346" s="503"/>
      <c r="V346" s="503"/>
      <c r="W346" s="503"/>
      <c r="X346" s="503"/>
      <c r="Y346" s="503"/>
      <c r="Z346" s="503"/>
    </row>
    <row r="347" ht="15.75" customHeight="1">
      <c r="A347" s="503"/>
      <c r="B347" s="503"/>
      <c r="C347" s="503"/>
      <c r="D347" s="504"/>
      <c r="E347" s="503"/>
      <c r="F347" s="503"/>
      <c r="G347" s="503"/>
      <c r="H347" s="503"/>
      <c r="I347" s="503"/>
      <c r="J347" s="503"/>
      <c r="K347" s="503"/>
      <c r="L347" s="503"/>
      <c r="M347" s="503"/>
      <c r="N347" s="503"/>
      <c r="O347" s="503"/>
      <c r="P347" s="503"/>
      <c r="Q347" s="503"/>
      <c r="R347" s="503"/>
      <c r="S347" s="503"/>
      <c r="T347" s="503"/>
      <c r="U347" s="503"/>
      <c r="V347" s="503"/>
      <c r="W347" s="503"/>
      <c r="X347" s="503"/>
      <c r="Y347" s="503"/>
      <c r="Z347" s="503"/>
    </row>
    <row r="348" ht="15.75" customHeight="1">
      <c r="A348" s="503"/>
      <c r="B348" s="503"/>
      <c r="C348" s="503"/>
      <c r="D348" s="504"/>
      <c r="E348" s="503"/>
      <c r="F348" s="503"/>
      <c r="G348" s="503"/>
      <c r="H348" s="503"/>
      <c r="I348" s="503"/>
      <c r="J348" s="503"/>
      <c r="K348" s="503"/>
      <c r="L348" s="503"/>
      <c r="M348" s="503"/>
      <c r="N348" s="503"/>
      <c r="O348" s="503"/>
      <c r="P348" s="503"/>
      <c r="Q348" s="503"/>
      <c r="R348" s="503"/>
      <c r="S348" s="503"/>
      <c r="T348" s="503"/>
      <c r="U348" s="503"/>
      <c r="V348" s="503"/>
      <c r="W348" s="503"/>
      <c r="X348" s="503"/>
      <c r="Y348" s="503"/>
      <c r="Z348" s="503"/>
    </row>
    <row r="349" ht="15.75" customHeight="1">
      <c r="A349" s="503"/>
      <c r="B349" s="503"/>
      <c r="C349" s="503"/>
      <c r="D349" s="504"/>
      <c r="E349" s="503"/>
      <c r="F349" s="503"/>
      <c r="G349" s="503"/>
      <c r="H349" s="503"/>
      <c r="I349" s="503"/>
      <c r="J349" s="503"/>
      <c r="K349" s="503"/>
      <c r="L349" s="503"/>
      <c r="M349" s="503"/>
      <c r="N349" s="503"/>
      <c r="O349" s="503"/>
      <c r="P349" s="503"/>
      <c r="Q349" s="503"/>
      <c r="R349" s="503"/>
      <c r="S349" s="503"/>
      <c r="T349" s="503"/>
      <c r="U349" s="503"/>
      <c r="V349" s="503"/>
      <c r="W349" s="503"/>
      <c r="X349" s="503"/>
      <c r="Y349" s="503"/>
      <c r="Z349" s="503"/>
    </row>
    <row r="350" ht="15.75" customHeight="1">
      <c r="A350" s="503"/>
      <c r="B350" s="503"/>
      <c r="C350" s="503"/>
      <c r="D350" s="504"/>
      <c r="E350" s="503"/>
      <c r="F350" s="503"/>
      <c r="G350" s="503"/>
      <c r="H350" s="503"/>
      <c r="I350" s="503"/>
      <c r="J350" s="503"/>
      <c r="K350" s="503"/>
      <c r="L350" s="503"/>
      <c r="M350" s="503"/>
      <c r="N350" s="503"/>
      <c r="O350" s="503"/>
      <c r="P350" s="503"/>
      <c r="Q350" s="503"/>
      <c r="R350" s="503"/>
      <c r="S350" s="503"/>
      <c r="T350" s="503"/>
      <c r="U350" s="503"/>
      <c r="V350" s="503"/>
      <c r="W350" s="503"/>
      <c r="X350" s="503"/>
      <c r="Y350" s="503"/>
      <c r="Z350" s="503"/>
    </row>
    <row r="351" ht="15.75" customHeight="1">
      <c r="A351" s="503"/>
      <c r="B351" s="503"/>
      <c r="C351" s="503"/>
      <c r="D351" s="504"/>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row>
    <row r="352" ht="15.75" customHeight="1">
      <c r="A352" s="503"/>
      <c r="B352" s="503"/>
      <c r="C352" s="503"/>
      <c r="D352" s="504"/>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row>
    <row r="353" ht="15.75" customHeight="1">
      <c r="A353" s="503"/>
      <c r="B353" s="503"/>
      <c r="C353" s="503"/>
      <c r="D353" s="504"/>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row>
    <row r="354" ht="15.75" customHeight="1">
      <c r="A354" s="503"/>
      <c r="B354" s="503"/>
      <c r="C354" s="503"/>
      <c r="D354" s="504"/>
      <c r="E354" s="503"/>
      <c r="F354" s="503"/>
      <c r="G354" s="503"/>
      <c r="H354" s="503"/>
      <c r="I354" s="503"/>
      <c r="J354" s="503"/>
      <c r="K354" s="503"/>
      <c r="L354" s="503"/>
      <c r="M354" s="503"/>
      <c r="N354" s="503"/>
      <c r="O354" s="503"/>
      <c r="P354" s="503"/>
      <c r="Q354" s="503"/>
      <c r="R354" s="503"/>
      <c r="S354" s="503"/>
      <c r="T354" s="503"/>
      <c r="U354" s="503"/>
      <c r="V354" s="503"/>
      <c r="W354" s="503"/>
      <c r="X354" s="503"/>
      <c r="Y354" s="503"/>
      <c r="Z354" s="503"/>
    </row>
    <row r="355" ht="15.75" customHeight="1">
      <c r="A355" s="503"/>
      <c r="B355" s="503"/>
      <c r="C355" s="503"/>
      <c r="D355" s="504"/>
      <c r="E355" s="503"/>
      <c r="F355" s="503"/>
      <c r="G355" s="503"/>
      <c r="H355" s="503"/>
      <c r="I355" s="503"/>
      <c r="J355" s="503"/>
      <c r="K355" s="503"/>
      <c r="L355" s="503"/>
      <c r="M355" s="503"/>
      <c r="N355" s="503"/>
      <c r="O355" s="503"/>
      <c r="P355" s="503"/>
      <c r="Q355" s="503"/>
      <c r="R355" s="503"/>
      <c r="S355" s="503"/>
      <c r="T355" s="503"/>
      <c r="U355" s="503"/>
      <c r="V355" s="503"/>
      <c r="W355" s="503"/>
      <c r="X355" s="503"/>
      <c r="Y355" s="503"/>
      <c r="Z355" s="503"/>
    </row>
    <row r="356" ht="15.75" customHeight="1">
      <c r="A356" s="503"/>
      <c r="B356" s="503"/>
      <c r="C356" s="503"/>
      <c r="D356" s="504"/>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row>
    <row r="357" ht="15.75" customHeight="1">
      <c r="A357" s="503"/>
      <c r="B357" s="503"/>
      <c r="C357" s="503"/>
      <c r="D357" s="504"/>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row>
    <row r="358" ht="15.75" customHeight="1">
      <c r="A358" s="503"/>
      <c r="B358" s="503"/>
      <c r="C358" s="503"/>
      <c r="D358" s="504"/>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row>
    <row r="359" ht="15.75" customHeight="1">
      <c r="A359" s="503"/>
      <c r="B359" s="503"/>
      <c r="C359" s="503"/>
      <c r="D359" s="504"/>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row>
    <row r="360" ht="15.75" customHeight="1">
      <c r="A360" s="503"/>
      <c r="B360" s="503"/>
      <c r="C360" s="503"/>
      <c r="D360" s="504"/>
      <c r="E360" s="503"/>
      <c r="F360" s="503"/>
      <c r="G360" s="503"/>
      <c r="H360" s="503"/>
      <c r="I360" s="503"/>
      <c r="J360" s="503"/>
      <c r="K360" s="503"/>
      <c r="L360" s="503"/>
      <c r="M360" s="503"/>
      <c r="N360" s="503"/>
      <c r="O360" s="503"/>
      <c r="P360" s="503"/>
      <c r="Q360" s="503"/>
      <c r="R360" s="503"/>
      <c r="S360" s="503"/>
      <c r="T360" s="503"/>
      <c r="U360" s="503"/>
      <c r="V360" s="503"/>
      <c r="W360" s="503"/>
      <c r="X360" s="503"/>
      <c r="Y360" s="503"/>
      <c r="Z360" s="503"/>
    </row>
    <row r="361" ht="15.75" customHeight="1">
      <c r="A361" s="503"/>
      <c r="B361" s="503"/>
      <c r="C361" s="503"/>
      <c r="D361" s="504"/>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row>
    <row r="362" ht="15.75" customHeight="1">
      <c r="A362" s="503"/>
      <c r="B362" s="503"/>
      <c r="C362" s="503"/>
      <c r="D362" s="504"/>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row>
    <row r="363" ht="15.75" customHeight="1">
      <c r="A363" s="503"/>
      <c r="B363" s="503"/>
      <c r="C363" s="503"/>
      <c r="D363" s="504"/>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row>
    <row r="364" ht="15.75" customHeight="1">
      <c r="A364" s="503"/>
      <c r="B364" s="503"/>
      <c r="C364" s="503"/>
      <c r="D364" s="504"/>
      <c r="E364" s="503"/>
      <c r="F364" s="503"/>
      <c r="G364" s="503"/>
      <c r="H364" s="503"/>
      <c r="I364" s="503"/>
      <c r="J364" s="503"/>
      <c r="K364" s="503"/>
      <c r="L364" s="503"/>
      <c r="M364" s="503"/>
      <c r="N364" s="503"/>
      <c r="O364" s="503"/>
      <c r="P364" s="503"/>
      <c r="Q364" s="503"/>
      <c r="R364" s="503"/>
      <c r="S364" s="503"/>
      <c r="T364" s="503"/>
      <c r="U364" s="503"/>
      <c r="V364" s="503"/>
      <c r="W364" s="503"/>
      <c r="X364" s="503"/>
      <c r="Y364" s="503"/>
      <c r="Z364" s="503"/>
    </row>
    <row r="365" ht="15.75" customHeight="1">
      <c r="A365" s="503"/>
      <c r="B365" s="503"/>
      <c r="C365" s="503"/>
      <c r="D365" s="504"/>
      <c r="E365" s="503"/>
      <c r="F365" s="503"/>
      <c r="G365" s="503"/>
      <c r="H365" s="503"/>
      <c r="I365" s="503"/>
      <c r="J365" s="503"/>
      <c r="K365" s="503"/>
      <c r="L365" s="503"/>
      <c r="M365" s="503"/>
      <c r="N365" s="503"/>
      <c r="O365" s="503"/>
      <c r="P365" s="503"/>
      <c r="Q365" s="503"/>
      <c r="R365" s="503"/>
      <c r="S365" s="503"/>
      <c r="T365" s="503"/>
      <c r="U365" s="503"/>
      <c r="V365" s="503"/>
      <c r="W365" s="503"/>
      <c r="X365" s="503"/>
      <c r="Y365" s="503"/>
      <c r="Z365" s="503"/>
    </row>
    <row r="366" ht="15.75" customHeight="1">
      <c r="A366" s="503"/>
      <c r="B366" s="503"/>
      <c r="C366" s="503"/>
      <c r="D366" s="504"/>
      <c r="E366" s="503"/>
      <c r="F366" s="503"/>
      <c r="G366" s="503"/>
      <c r="H366" s="503"/>
      <c r="I366" s="503"/>
      <c r="J366" s="503"/>
      <c r="K366" s="503"/>
      <c r="L366" s="503"/>
      <c r="M366" s="503"/>
      <c r="N366" s="503"/>
      <c r="O366" s="503"/>
      <c r="P366" s="503"/>
      <c r="Q366" s="503"/>
      <c r="R366" s="503"/>
      <c r="S366" s="503"/>
      <c r="T366" s="503"/>
      <c r="U366" s="503"/>
      <c r="V366" s="503"/>
      <c r="W366" s="503"/>
      <c r="X366" s="503"/>
      <c r="Y366" s="503"/>
      <c r="Z366" s="503"/>
    </row>
    <row r="367" ht="15.75" customHeight="1">
      <c r="A367" s="503"/>
      <c r="B367" s="503"/>
      <c r="C367" s="503"/>
      <c r="D367" s="504"/>
      <c r="E367" s="503"/>
      <c r="F367" s="503"/>
      <c r="G367" s="503"/>
      <c r="H367" s="503"/>
      <c r="I367" s="503"/>
      <c r="J367" s="503"/>
      <c r="K367" s="503"/>
      <c r="L367" s="503"/>
      <c r="M367" s="503"/>
      <c r="N367" s="503"/>
      <c r="O367" s="503"/>
      <c r="P367" s="503"/>
      <c r="Q367" s="503"/>
      <c r="R367" s="503"/>
      <c r="S367" s="503"/>
      <c r="T367" s="503"/>
      <c r="U367" s="503"/>
      <c r="V367" s="503"/>
      <c r="W367" s="503"/>
      <c r="X367" s="503"/>
      <c r="Y367" s="503"/>
      <c r="Z367" s="503"/>
    </row>
    <row r="368" ht="15.75" customHeight="1">
      <c r="A368" s="503"/>
      <c r="B368" s="503"/>
      <c r="C368" s="503"/>
      <c r="D368" s="504"/>
      <c r="E368" s="503"/>
      <c r="F368" s="503"/>
      <c r="G368" s="503"/>
      <c r="H368" s="503"/>
      <c r="I368" s="503"/>
      <c r="J368" s="503"/>
      <c r="K368" s="503"/>
      <c r="L368" s="503"/>
      <c r="M368" s="503"/>
      <c r="N368" s="503"/>
      <c r="O368" s="503"/>
      <c r="P368" s="503"/>
      <c r="Q368" s="503"/>
      <c r="R368" s="503"/>
      <c r="S368" s="503"/>
      <c r="T368" s="503"/>
      <c r="U368" s="503"/>
      <c r="V368" s="503"/>
      <c r="W368" s="503"/>
      <c r="X368" s="503"/>
      <c r="Y368" s="503"/>
      <c r="Z368" s="503"/>
    </row>
    <row r="369" ht="15.75" customHeight="1">
      <c r="A369" s="503"/>
      <c r="B369" s="503"/>
      <c r="C369" s="503"/>
      <c r="D369" s="504"/>
      <c r="E369" s="503"/>
      <c r="F369" s="503"/>
      <c r="G369" s="503"/>
      <c r="H369" s="503"/>
      <c r="I369" s="503"/>
      <c r="J369" s="503"/>
      <c r="K369" s="503"/>
      <c r="L369" s="503"/>
      <c r="M369" s="503"/>
      <c r="N369" s="503"/>
      <c r="O369" s="503"/>
      <c r="P369" s="503"/>
      <c r="Q369" s="503"/>
      <c r="R369" s="503"/>
      <c r="S369" s="503"/>
      <c r="T369" s="503"/>
      <c r="U369" s="503"/>
      <c r="V369" s="503"/>
      <c r="W369" s="503"/>
      <c r="X369" s="503"/>
      <c r="Y369" s="503"/>
      <c r="Z369" s="503"/>
    </row>
    <row r="370" ht="15.75" customHeight="1">
      <c r="A370" s="503"/>
      <c r="B370" s="503"/>
      <c r="C370" s="503"/>
      <c r="D370" s="504"/>
      <c r="E370" s="503"/>
      <c r="F370" s="503"/>
      <c r="G370" s="503"/>
      <c r="H370" s="503"/>
      <c r="I370" s="503"/>
      <c r="J370" s="503"/>
      <c r="K370" s="503"/>
      <c r="L370" s="503"/>
      <c r="M370" s="503"/>
      <c r="N370" s="503"/>
      <c r="O370" s="503"/>
      <c r="P370" s="503"/>
      <c r="Q370" s="503"/>
      <c r="R370" s="503"/>
      <c r="S370" s="503"/>
      <c r="T370" s="503"/>
      <c r="U370" s="503"/>
      <c r="V370" s="503"/>
      <c r="W370" s="503"/>
      <c r="X370" s="503"/>
      <c r="Y370" s="503"/>
      <c r="Z370" s="503"/>
    </row>
    <row r="371" ht="15.75" customHeight="1">
      <c r="A371" s="503"/>
      <c r="B371" s="503"/>
      <c r="C371" s="503"/>
      <c r="D371" s="504"/>
      <c r="E371" s="503"/>
      <c r="F371" s="503"/>
      <c r="G371" s="503"/>
      <c r="H371" s="503"/>
      <c r="I371" s="503"/>
      <c r="J371" s="503"/>
      <c r="K371" s="503"/>
      <c r="L371" s="503"/>
      <c r="M371" s="503"/>
      <c r="N371" s="503"/>
      <c r="O371" s="503"/>
      <c r="P371" s="503"/>
      <c r="Q371" s="503"/>
      <c r="R371" s="503"/>
      <c r="S371" s="503"/>
      <c r="T371" s="503"/>
      <c r="U371" s="503"/>
      <c r="V371" s="503"/>
      <c r="W371" s="503"/>
      <c r="X371" s="503"/>
      <c r="Y371" s="503"/>
      <c r="Z371" s="503"/>
    </row>
    <row r="372" ht="15.75" customHeight="1">
      <c r="A372" s="503"/>
      <c r="B372" s="503"/>
      <c r="C372" s="503"/>
      <c r="D372" s="504"/>
      <c r="E372" s="503"/>
      <c r="F372" s="503"/>
      <c r="G372" s="503"/>
      <c r="H372" s="503"/>
      <c r="I372" s="503"/>
      <c r="J372" s="503"/>
      <c r="K372" s="503"/>
      <c r="L372" s="503"/>
      <c r="M372" s="503"/>
      <c r="N372" s="503"/>
      <c r="O372" s="503"/>
      <c r="P372" s="503"/>
      <c r="Q372" s="503"/>
      <c r="R372" s="503"/>
      <c r="S372" s="503"/>
      <c r="T372" s="503"/>
      <c r="U372" s="503"/>
      <c r="V372" s="503"/>
      <c r="W372" s="503"/>
      <c r="X372" s="503"/>
      <c r="Y372" s="503"/>
      <c r="Z372" s="503"/>
    </row>
    <row r="373" ht="15.75" customHeight="1">
      <c r="A373" s="503"/>
      <c r="B373" s="503"/>
      <c r="C373" s="503"/>
      <c r="D373" s="504"/>
      <c r="E373" s="503"/>
      <c r="F373" s="503"/>
      <c r="G373" s="503"/>
      <c r="H373" s="503"/>
      <c r="I373" s="503"/>
      <c r="J373" s="503"/>
      <c r="K373" s="503"/>
      <c r="L373" s="503"/>
      <c r="M373" s="503"/>
      <c r="N373" s="503"/>
      <c r="O373" s="503"/>
      <c r="P373" s="503"/>
      <c r="Q373" s="503"/>
      <c r="R373" s="503"/>
      <c r="S373" s="503"/>
      <c r="T373" s="503"/>
      <c r="U373" s="503"/>
      <c r="V373" s="503"/>
      <c r="W373" s="503"/>
      <c r="X373" s="503"/>
      <c r="Y373" s="503"/>
      <c r="Z373" s="503"/>
    </row>
    <row r="374" ht="15.75" customHeight="1">
      <c r="A374" s="503"/>
      <c r="B374" s="503"/>
      <c r="C374" s="503"/>
      <c r="D374" s="504"/>
      <c r="E374" s="503"/>
      <c r="F374" s="503"/>
      <c r="G374" s="503"/>
      <c r="H374" s="503"/>
      <c r="I374" s="503"/>
      <c r="J374" s="503"/>
      <c r="K374" s="503"/>
      <c r="L374" s="503"/>
      <c r="M374" s="503"/>
      <c r="N374" s="503"/>
      <c r="O374" s="503"/>
      <c r="P374" s="503"/>
      <c r="Q374" s="503"/>
      <c r="R374" s="503"/>
      <c r="S374" s="503"/>
      <c r="T374" s="503"/>
      <c r="U374" s="503"/>
      <c r="V374" s="503"/>
      <c r="W374" s="503"/>
      <c r="X374" s="503"/>
      <c r="Y374" s="503"/>
      <c r="Z374" s="503"/>
    </row>
    <row r="375" ht="15.75" customHeight="1">
      <c r="A375" s="503"/>
      <c r="B375" s="503"/>
      <c r="C375" s="503"/>
      <c r="D375" s="504"/>
      <c r="E375" s="503"/>
      <c r="F375" s="503"/>
      <c r="G375" s="503"/>
      <c r="H375" s="503"/>
      <c r="I375" s="503"/>
      <c r="J375" s="503"/>
      <c r="K375" s="503"/>
      <c r="L375" s="503"/>
      <c r="M375" s="503"/>
      <c r="N375" s="503"/>
      <c r="O375" s="503"/>
      <c r="P375" s="503"/>
      <c r="Q375" s="503"/>
      <c r="R375" s="503"/>
      <c r="S375" s="503"/>
      <c r="T375" s="503"/>
      <c r="U375" s="503"/>
      <c r="V375" s="503"/>
      <c r="W375" s="503"/>
      <c r="X375" s="503"/>
      <c r="Y375" s="503"/>
      <c r="Z375" s="503"/>
    </row>
    <row r="376" ht="15.75" customHeight="1">
      <c r="A376" s="503"/>
      <c r="B376" s="503"/>
      <c r="C376" s="503"/>
      <c r="D376" s="504"/>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row>
    <row r="377" ht="15.75" customHeight="1">
      <c r="A377" s="503"/>
      <c r="B377" s="503"/>
      <c r="C377" s="503"/>
      <c r="D377" s="504"/>
      <c r="E377" s="503"/>
      <c r="F377" s="503"/>
      <c r="G377" s="503"/>
      <c r="H377" s="503"/>
      <c r="I377" s="503"/>
      <c r="J377" s="503"/>
      <c r="K377" s="503"/>
      <c r="L377" s="503"/>
      <c r="M377" s="503"/>
      <c r="N377" s="503"/>
      <c r="O377" s="503"/>
      <c r="P377" s="503"/>
      <c r="Q377" s="503"/>
      <c r="R377" s="503"/>
      <c r="S377" s="503"/>
      <c r="T377" s="503"/>
      <c r="U377" s="503"/>
      <c r="V377" s="503"/>
      <c r="W377" s="503"/>
      <c r="X377" s="503"/>
      <c r="Y377" s="503"/>
      <c r="Z377" s="503"/>
    </row>
    <row r="378" ht="15.75" customHeight="1">
      <c r="A378" s="503"/>
      <c r="B378" s="503"/>
      <c r="C378" s="503"/>
      <c r="D378" s="504"/>
      <c r="E378" s="503"/>
      <c r="F378" s="503"/>
      <c r="G378" s="503"/>
      <c r="H378" s="503"/>
      <c r="I378" s="503"/>
      <c r="J378" s="503"/>
      <c r="K378" s="503"/>
      <c r="L378" s="503"/>
      <c r="M378" s="503"/>
      <c r="N378" s="503"/>
      <c r="O378" s="503"/>
      <c r="P378" s="503"/>
      <c r="Q378" s="503"/>
      <c r="R378" s="503"/>
      <c r="S378" s="503"/>
      <c r="T378" s="503"/>
      <c r="U378" s="503"/>
      <c r="V378" s="503"/>
      <c r="W378" s="503"/>
      <c r="X378" s="503"/>
      <c r="Y378" s="503"/>
      <c r="Z378" s="503"/>
    </row>
    <row r="379" ht="15.75" customHeight="1">
      <c r="A379" s="503"/>
      <c r="B379" s="503"/>
      <c r="C379" s="503"/>
      <c r="D379" s="504"/>
      <c r="E379" s="503"/>
      <c r="F379" s="503"/>
      <c r="G379" s="503"/>
      <c r="H379" s="503"/>
      <c r="I379" s="503"/>
      <c r="J379" s="503"/>
      <c r="K379" s="503"/>
      <c r="L379" s="503"/>
      <c r="M379" s="503"/>
      <c r="N379" s="503"/>
      <c r="O379" s="503"/>
      <c r="P379" s="503"/>
      <c r="Q379" s="503"/>
      <c r="R379" s="503"/>
      <c r="S379" s="503"/>
      <c r="T379" s="503"/>
      <c r="U379" s="503"/>
      <c r="V379" s="503"/>
      <c r="W379" s="503"/>
      <c r="X379" s="503"/>
      <c r="Y379" s="503"/>
      <c r="Z379" s="503"/>
    </row>
    <row r="380" ht="15.75" customHeight="1">
      <c r="A380" s="503"/>
      <c r="B380" s="503"/>
      <c r="C380" s="503"/>
      <c r="D380" s="504"/>
      <c r="E380" s="503"/>
      <c r="F380" s="503"/>
      <c r="G380" s="503"/>
      <c r="H380" s="503"/>
      <c r="I380" s="503"/>
      <c r="J380" s="503"/>
      <c r="K380" s="503"/>
      <c r="L380" s="503"/>
      <c r="M380" s="503"/>
      <c r="N380" s="503"/>
      <c r="O380" s="503"/>
      <c r="P380" s="503"/>
      <c r="Q380" s="503"/>
      <c r="R380" s="503"/>
      <c r="S380" s="503"/>
      <c r="T380" s="503"/>
      <c r="U380" s="503"/>
      <c r="V380" s="503"/>
      <c r="W380" s="503"/>
      <c r="X380" s="503"/>
      <c r="Y380" s="503"/>
      <c r="Z380" s="503"/>
    </row>
    <row r="381" ht="15.75" customHeight="1">
      <c r="A381" s="503"/>
      <c r="B381" s="503"/>
      <c r="C381" s="503"/>
      <c r="D381" s="504"/>
      <c r="E381" s="503"/>
      <c r="F381" s="503"/>
      <c r="G381" s="503"/>
      <c r="H381" s="503"/>
      <c r="I381" s="503"/>
      <c r="J381" s="503"/>
      <c r="K381" s="503"/>
      <c r="L381" s="503"/>
      <c r="M381" s="503"/>
      <c r="N381" s="503"/>
      <c r="O381" s="503"/>
      <c r="P381" s="503"/>
      <c r="Q381" s="503"/>
      <c r="R381" s="503"/>
      <c r="S381" s="503"/>
      <c r="T381" s="503"/>
      <c r="U381" s="503"/>
      <c r="V381" s="503"/>
      <c r="W381" s="503"/>
      <c r="X381" s="503"/>
      <c r="Y381" s="503"/>
      <c r="Z381" s="503"/>
    </row>
    <row r="382" ht="15.75" customHeight="1">
      <c r="A382" s="503"/>
      <c r="B382" s="503"/>
      <c r="C382" s="503"/>
      <c r="D382" s="504"/>
      <c r="E382" s="503"/>
      <c r="F382" s="503"/>
      <c r="G382" s="503"/>
      <c r="H382" s="503"/>
      <c r="I382" s="503"/>
      <c r="J382" s="503"/>
      <c r="K382" s="503"/>
      <c r="L382" s="503"/>
      <c r="M382" s="503"/>
      <c r="N382" s="503"/>
      <c r="O382" s="503"/>
      <c r="P382" s="503"/>
      <c r="Q382" s="503"/>
      <c r="R382" s="503"/>
      <c r="S382" s="503"/>
      <c r="T382" s="503"/>
      <c r="U382" s="503"/>
      <c r="V382" s="503"/>
      <c r="W382" s="503"/>
      <c r="X382" s="503"/>
      <c r="Y382" s="503"/>
      <c r="Z382" s="503"/>
    </row>
    <row r="383" ht="15.75" customHeight="1">
      <c r="A383" s="503"/>
      <c r="B383" s="503"/>
      <c r="C383" s="503"/>
      <c r="D383" s="504"/>
      <c r="E383" s="503"/>
      <c r="F383" s="503"/>
      <c r="G383" s="503"/>
      <c r="H383" s="503"/>
      <c r="I383" s="503"/>
      <c r="J383" s="503"/>
      <c r="K383" s="503"/>
      <c r="L383" s="503"/>
      <c r="M383" s="503"/>
      <c r="N383" s="503"/>
      <c r="O383" s="503"/>
      <c r="P383" s="503"/>
      <c r="Q383" s="503"/>
      <c r="R383" s="503"/>
      <c r="S383" s="503"/>
      <c r="T383" s="503"/>
      <c r="U383" s="503"/>
      <c r="V383" s="503"/>
      <c r="W383" s="503"/>
      <c r="X383" s="503"/>
      <c r="Y383" s="503"/>
      <c r="Z383" s="503"/>
    </row>
    <row r="384" ht="15.75" customHeight="1">
      <c r="A384" s="503"/>
      <c r="B384" s="503"/>
      <c r="C384" s="503"/>
      <c r="D384" s="504"/>
      <c r="E384" s="503"/>
      <c r="F384" s="503"/>
      <c r="G384" s="503"/>
      <c r="H384" s="503"/>
      <c r="I384" s="503"/>
      <c r="J384" s="503"/>
      <c r="K384" s="503"/>
      <c r="L384" s="503"/>
      <c r="M384" s="503"/>
      <c r="N384" s="503"/>
      <c r="O384" s="503"/>
      <c r="P384" s="503"/>
      <c r="Q384" s="503"/>
      <c r="R384" s="503"/>
      <c r="S384" s="503"/>
      <c r="T384" s="503"/>
      <c r="U384" s="503"/>
      <c r="V384" s="503"/>
      <c r="W384" s="503"/>
      <c r="X384" s="503"/>
      <c r="Y384" s="503"/>
      <c r="Z384" s="503"/>
    </row>
    <row r="385" ht="15.75" customHeight="1">
      <c r="A385" s="503"/>
      <c r="B385" s="503"/>
      <c r="C385" s="503"/>
      <c r="D385" s="504"/>
      <c r="E385" s="503"/>
      <c r="F385" s="503"/>
      <c r="G385" s="503"/>
      <c r="H385" s="503"/>
      <c r="I385" s="503"/>
      <c r="J385" s="503"/>
      <c r="K385" s="503"/>
      <c r="L385" s="503"/>
      <c r="M385" s="503"/>
      <c r="N385" s="503"/>
      <c r="O385" s="503"/>
      <c r="P385" s="503"/>
      <c r="Q385" s="503"/>
      <c r="R385" s="503"/>
      <c r="S385" s="503"/>
      <c r="T385" s="503"/>
      <c r="U385" s="503"/>
      <c r="V385" s="503"/>
      <c r="W385" s="503"/>
      <c r="X385" s="503"/>
      <c r="Y385" s="503"/>
      <c r="Z385" s="503"/>
    </row>
    <row r="386" ht="15.75" customHeight="1">
      <c r="A386" s="503"/>
      <c r="B386" s="503"/>
      <c r="C386" s="503"/>
      <c r="D386" s="504"/>
      <c r="E386" s="503"/>
      <c r="F386" s="503"/>
      <c r="G386" s="503"/>
      <c r="H386" s="503"/>
      <c r="I386" s="503"/>
      <c r="J386" s="503"/>
      <c r="K386" s="503"/>
      <c r="L386" s="503"/>
      <c r="M386" s="503"/>
      <c r="N386" s="503"/>
      <c r="O386" s="503"/>
      <c r="P386" s="503"/>
      <c r="Q386" s="503"/>
      <c r="R386" s="503"/>
      <c r="S386" s="503"/>
      <c r="T386" s="503"/>
      <c r="U386" s="503"/>
      <c r="V386" s="503"/>
      <c r="W386" s="503"/>
      <c r="X386" s="503"/>
      <c r="Y386" s="503"/>
      <c r="Z386" s="503"/>
    </row>
    <row r="387" ht="15.75" customHeight="1">
      <c r="A387" s="503"/>
      <c r="B387" s="503"/>
      <c r="C387" s="503"/>
      <c r="D387" s="504"/>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row>
    <row r="388" ht="15.75" customHeight="1">
      <c r="A388" s="503"/>
      <c r="B388" s="503"/>
      <c r="C388" s="503"/>
      <c r="D388" s="504"/>
      <c r="E388" s="503"/>
      <c r="F388" s="503"/>
      <c r="G388" s="503"/>
      <c r="H388" s="503"/>
      <c r="I388" s="503"/>
      <c r="J388" s="503"/>
      <c r="K388" s="503"/>
      <c r="L388" s="503"/>
      <c r="M388" s="503"/>
      <c r="N388" s="503"/>
      <c r="O388" s="503"/>
      <c r="P388" s="503"/>
      <c r="Q388" s="503"/>
      <c r="R388" s="503"/>
      <c r="S388" s="503"/>
      <c r="T388" s="503"/>
      <c r="U388" s="503"/>
      <c r="V388" s="503"/>
      <c r="W388" s="503"/>
      <c r="X388" s="503"/>
      <c r="Y388" s="503"/>
      <c r="Z388" s="503"/>
    </row>
    <row r="389" ht="15.75" customHeight="1">
      <c r="A389" s="503"/>
      <c r="B389" s="503"/>
      <c r="C389" s="503"/>
      <c r="D389" s="504"/>
      <c r="E389" s="503"/>
      <c r="F389" s="503"/>
      <c r="G389" s="503"/>
      <c r="H389" s="503"/>
      <c r="I389" s="503"/>
      <c r="J389" s="503"/>
      <c r="K389" s="503"/>
      <c r="L389" s="503"/>
      <c r="M389" s="503"/>
      <c r="N389" s="503"/>
      <c r="O389" s="503"/>
      <c r="P389" s="503"/>
      <c r="Q389" s="503"/>
      <c r="R389" s="503"/>
      <c r="S389" s="503"/>
      <c r="T389" s="503"/>
      <c r="U389" s="503"/>
      <c r="V389" s="503"/>
      <c r="W389" s="503"/>
      <c r="X389" s="503"/>
      <c r="Y389" s="503"/>
      <c r="Z389" s="503"/>
    </row>
    <row r="390" ht="15.75" customHeight="1">
      <c r="A390" s="503"/>
      <c r="B390" s="503"/>
      <c r="C390" s="503"/>
      <c r="D390" s="504"/>
      <c r="E390" s="503"/>
      <c r="F390" s="503"/>
      <c r="G390" s="503"/>
      <c r="H390" s="503"/>
      <c r="I390" s="503"/>
      <c r="J390" s="503"/>
      <c r="K390" s="503"/>
      <c r="L390" s="503"/>
      <c r="M390" s="503"/>
      <c r="N390" s="503"/>
      <c r="O390" s="503"/>
      <c r="P390" s="503"/>
      <c r="Q390" s="503"/>
      <c r="R390" s="503"/>
      <c r="S390" s="503"/>
      <c r="T390" s="503"/>
      <c r="U390" s="503"/>
      <c r="V390" s="503"/>
      <c r="W390" s="503"/>
      <c r="X390" s="503"/>
      <c r="Y390" s="503"/>
      <c r="Z390" s="503"/>
    </row>
    <row r="391" ht="15.75" customHeight="1">
      <c r="A391" s="503"/>
      <c r="B391" s="503"/>
      <c r="C391" s="503"/>
      <c r="D391" s="504"/>
      <c r="E391" s="503"/>
      <c r="F391" s="503"/>
      <c r="G391" s="503"/>
      <c r="H391" s="503"/>
      <c r="I391" s="503"/>
      <c r="J391" s="503"/>
      <c r="K391" s="503"/>
      <c r="L391" s="503"/>
      <c r="M391" s="503"/>
      <c r="N391" s="503"/>
      <c r="O391" s="503"/>
      <c r="P391" s="503"/>
      <c r="Q391" s="503"/>
      <c r="R391" s="503"/>
      <c r="S391" s="503"/>
      <c r="T391" s="503"/>
      <c r="U391" s="503"/>
      <c r="V391" s="503"/>
      <c r="W391" s="503"/>
      <c r="X391" s="503"/>
      <c r="Y391" s="503"/>
      <c r="Z391" s="503"/>
    </row>
    <row r="392" ht="15.75" customHeight="1">
      <c r="A392" s="503"/>
      <c r="B392" s="503"/>
      <c r="C392" s="503"/>
      <c r="D392" s="504"/>
      <c r="E392" s="503"/>
      <c r="F392" s="503"/>
      <c r="G392" s="503"/>
      <c r="H392" s="503"/>
      <c r="I392" s="503"/>
      <c r="J392" s="503"/>
      <c r="K392" s="503"/>
      <c r="L392" s="503"/>
      <c r="M392" s="503"/>
      <c r="N392" s="503"/>
      <c r="O392" s="503"/>
      <c r="P392" s="503"/>
      <c r="Q392" s="503"/>
      <c r="R392" s="503"/>
      <c r="S392" s="503"/>
      <c r="T392" s="503"/>
      <c r="U392" s="503"/>
      <c r="V392" s="503"/>
      <c r="W392" s="503"/>
      <c r="X392" s="503"/>
      <c r="Y392" s="503"/>
      <c r="Z392" s="503"/>
    </row>
    <row r="393" ht="15.75" customHeight="1">
      <c r="A393" s="503"/>
      <c r="B393" s="503"/>
      <c r="C393" s="503"/>
      <c r="D393" s="504"/>
      <c r="E393" s="503"/>
      <c r="F393" s="503"/>
      <c r="G393" s="503"/>
      <c r="H393" s="503"/>
      <c r="I393" s="503"/>
      <c r="J393" s="503"/>
      <c r="K393" s="503"/>
      <c r="L393" s="503"/>
      <c r="M393" s="503"/>
      <c r="N393" s="503"/>
      <c r="O393" s="503"/>
      <c r="P393" s="503"/>
      <c r="Q393" s="503"/>
      <c r="R393" s="503"/>
      <c r="S393" s="503"/>
      <c r="T393" s="503"/>
      <c r="U393" s="503"/>
      <c r="V393" s="503"/>
      <c r="W393" s="503"/>
      <c r="X393" s="503"/>
      <c r="Y393" s="503"/>
      <c r="Z393" s="503"/>
    </row>
    <row r="394" ht="15.75" customHeight="1">
      <c r="A394" s="503"/>
      <c r="B394" s="503"/>
      <c r="C394" s="503"/>
      <c r="D394" s="504"/>
      <c r="E394" s="503"/>
      <c r="F394" s="503"/>
      <c r="G394" s="503"/>
      <c r="H394" s="503"/>
      <c r="I394" s="503"/>
      <c r="J394" s="503"/>
      <c r="K394" s="503"/>
      <c r="L394" s="503"/>
      <c r="M394" s="503"/>
      <c r="N394" s="503"/>
      <c r="O394" s="503"/>
      <c r="P394" s="503"/>
      <c r="Q394" s="503"/>
      <c r="R394" s="503"/>
      <c r="S394" s="503"/>
      <c r="T394" s="503"/>
      <c r="U394" s="503"/>
      <c r="V394" s="503"/>
      <c r="W394" s="503"/>
      <c r="X394" s="503"/>
      <c r="Y394" s="503"/>
      <c r="Z394" s="503"/>
    </row>
    <row r="395" ht="15.75" customHeight="1">
      <c r="A395" s="503"/>
      <c r="B395" s="503"/>
      <c r="C395" s="503"/>
      <c r="D395" s="504"/>
      <c r="E395" s="503"/>
      <c r="F395" s="503"/>
      <c r="G395" s="503"/>
      <c r="H395" s="503"/>
      <c r="I395" s="503"/>
      <c r="J395" s="503"/>
      <c r="K395" s="503"/>
      <c r="L395" s="503"/>
      <c r="M395" s="503"/>
      <c r="N395" s="503"/>
      <c r="O395" s="503"/>
      <c r="P395" s="503"/>
      <c r="Q395" s="503"/>
      <c r="R395" s="503"/>
      <c r="S395" s="503"/>
      <c r="T395" s="503"/>
      <c r="U395" s="503"/>
      <c r="V395" s="503"/>
      <c r="W395" s="503"/>
      <c r="X395" s="503"/>
      <c r="Y395" s="503"/>
      <c r="Z395" s="503"/>
    </row>
    <row r="396" ht="15.75" customHeight="1">
      <c r="A396" s="503"/>
      <c r="B396" s="503"/>
      <c r="C396" s="503"/>
      <c r="D396" s="504"/>
      <c r="E396" s="503"/>
      <c r="F396" s="503"/>
      <c r="G396" s="503"/>
      <c r="H396" s="503"/>
      <c r="I396" s="503"/>
      <c r="J396" s="503"/>
      <c r="K396" s="503"/>
      <c r="L396" s="503"/>
      <c r="M396" s="503"/>
      <c r="N396" s="503"/>
      <c r="O396" s="503"/>
      <c r="P396" s="503"/>
      <c r="Q396" s="503"/>
      <c r="R396" s="503"/>
      <c r="S396" s="503"/>
      <c r="T396" s="503"/>
      <c r="U396" s="503"/>
      <c r="V396" s="503"/>
      <c r="W396" s="503"/>
      <c r="X396" s="503"/>
      <c r="Y396" s="503"/>
      <c r="Z396" s="503"/>
    </row>
    <row r="397" ht="15.75" customHeight="1">
      <c r="A397" s="503"/>
      <c r="B397" s="503"/>
      <c r="C397" s="503"/>
      <c r="D397" s="504"/>
      <c r="E397" s="503"/>
      <c r="F397" s="503"/>
      <c r="G397" s="503"/>
      <c r="H397" s="503"/>
      <c r="I397" s="503"/>
      <c r="J397" s="503"/>
      <c r="K397" s="503"/>
      <c r="L397" s="503"/>
      <c r="M397" s="503"/>
      <c r="N397" s="503"/>
      <c r="O397" s="503"/>
      <c r="P397" s="503"/>
      <c r="Q397" s="503"/>
      <c r="R397" s="503"/>
      <c r="S397" s="503"/>
      <c r="T397" s="503"/>
      <c r="U397" s="503"/>
      <c r="V397" s="503"/>
      <c r="W397" s="503"/>
      <c r="X397" s="503"/>
      <c r="Y397" s="503"/>
      <c r="Z397" s="503"/>
    </row>
    <row r="398" ht="15.75" customHeight="1">
      <c r="A398" s="503"/>
      <c r="B398" s="503"/>
      <c r="C398" s="503"/>
      <c r="D398" s="504"/>
      <c r="E398" s="503"/>
      <c r="F398" s="503"/>
      <c r="G398" s="503"/>
      <c r="H398" s="503"/>
      <c r="I398" s="503"/>
      <c r="J398" s="503"/>
      <c r="K398" s="503"/>
      <c r="L398" s="503"/>
      <c r="M398" s="503"/>
      <c r="N398" s="503"/>
      <c r="O398" s="503"/>
      <c r="P398" s="503"/>
      <c r="Q398" s="503"/>
      <c r="R398" s="503"/>
      <c r="S398" s="503"/>
      <c r="T398" s="503"/>
      <c r="U398" s="503"/>
      <c r="V398" s="503"/>
      <c r="W398" s="503"/>
      <c r="X398" s="503"/>
      <c r="Y398" s="503"/>
      <c r="Z398" s="503"/>
    </row>
    <row r="399" ht="15.75" customHeight="1">
      <c r="A399" s="503"/>
      <c r="B399" s="503"/>
      <c r="C399" s="503"/>
      <c r="D399" s="504"/>
      <c r="E399" s="503"/>
      <c r="F399" s="503"/>
      <c r="G399" s="503"/>
      <c r="H399" s="503"/>
      <c r="I399" s="503"/>
      <c r="J399" s="503"/>
      <c r="K399" s="503"/>
      <c r="L399" s="503"/>
      <c r="M399" s="503"/>
      <c r="N399" s="503"/>
      <c r="O399" s="503"/>
      <c r="P399" s="503"/>
      <c r="Q399" s="503"/>
      <c r="R399" s="503"/>
      <c r="S399" s="503"/>
      <c r="T399" s="503"/>
      <c r="U399" s="503"/>
      <c r="V399" s="503"/>
      <c r="W399" s="503"/>
      <c r="X399" s="503"/>
      <c r="Y399" s="503"/>
      <c r="Z399" s="503"/>
    </row>
    <row r="400" ht="15.75" customHeight="1">
      <c r="A400" s="503"/>
      <c r="B400" s="503"/>
      <c r="C400" s="503"/>
      <c r="D400" s="504"/>
      <c r="E400" s="503"/>
      <c r="F400" s="503"/>
      <c r="G400" s="503"/>
      <c r="H400" s="503"/>
      <c r="I400" s="503"/>
      <c r="J400" s="503"/>
      <c r="K400" s="503"/>
      <c r="L400" s="503"/>
      <c r="M400" s="503"/>
      <c r="N400" s="503"/>
      <c r="O400" s="503"/>
      <c r="P400" s="503"/>
      <c r="Q400" s="503"/>
      <c r="R400" s="503"/>
      <c r="S400" s="503"/>
      <c r="T400" s="503"/>
      <c r="U400" s="503"/>
      <c r="V400" s="503"/>
      <c r="W400" s="503"/>
      <c r="X400" s="503"/>
      <c r="Y400" s="503"/>
      <c r="Z400" s="503"/>
    </row>
    <row r="401" ht="15.75" customHeight="1">
      <c r="A401" s="503"/>
      <c r="B401" s="503"/>
      <c r="C401" s="503"/>
      <c r="D401" s="504"/>
      <c r="E401" s="503"/>
      <c r="F401" s="503"/>
      <c r="G401" s="503"/>
      <c r="H401" s="503"/>
      <c r="I401" s="503"/>
      <c r="J401" s="503"/>
      <c r="K401" s="503"/>
      <c r="L401" s="503"/>
      <c r="M401" s="503"/>
      <c r="N401" s="503"/>
      <c r="O401" s="503"/>
      <c r="P401" s="503"/>
      <c r="Q401" s="503"/>
      <c r="R401" s="503"/>
      <c r="S401" s="503"/>
      <c r="T401" s="503"/>
      <c r="U401" s="503"/>
      <c r="V401" s="503"/>
      <c r="W401" s="503"/>
      <c r="X401" s="503"/>
      <c r="Y401" s="503"/>
      <c r="Z401" s="503"/>
    </row>
    <row r="402" ht="15.75" customHeight="1">
      <c r="A402" s="503"/>
      <c r="B402" s="503"/>
      <c r="C402" s="503"/>
      <c r="D402" s="504"/>
      <c r="E402" s="503"/>
      <c r="F402" s="503"/>
      <c r="G402" s="503"/>
      <c r="H402" s="503"/>
      <c r="I402" s="503"/>
      <c r="J402" s="503"/>
      <c r="K402" s="503"/>
      <c r="L402" s="503"/>
      <c r="M402" s="503"/>
      <c r="N402" s="503"/>
      <c r="O402" s="503"/>
      <c r="P402" s="503"/>
      <c r="Q402" s="503"/>
      <c r="R402" s="503"/>
      <c r="S402" s="503"/>
      <c r="T402" s="503"/>
      <c r="U402" s="503"/>
      <c r="V402" s="503"/>
      <c r="W402" s="503"/>
      <c r="X402" s="503"/>
      <c r="Y402" s="503"/>
      <c r="Z402" s="503"/>
    </row>
    <row r="403" ht="15.75" customHeight="1">
      <c r="A403" s="503"/>
      <c r="B403" s="503"/>
      <c r="C403" s="503"/>
      <c r="D403" s="504"/>
      <c r="E403" s="503"/>
      <c r="F403" s="503"/>
      <c r="G403" s="503"/>
      <c r="H403" s="503"/>
      <c r="I403" s="503"/>
      <c r="J403" s="503"/>
      <c r="K403" s="503"/>
      <c r="L403" s="503"/>
      <c r="M403" s="503"/>
      <c r="N403" s="503"/>
      <c r="O403" s="503"/>
      <c r="P403" s="503"/>
      <c r="Q403" s="503"/>
      <c r="R403" s="503"/>
      <c r="S403" s="503"/>
      <c r="T403" s="503"/>
      <c r="U403" s="503"/>
      <c r="V403" s="503"/>
      <c r="W403" s="503"/>
      <c r="X403" s="503"/>
      <c r="Y403" s="503"/>
      <c r="Z403" s="503"/>
    </row>
    <row r="404" ht="15.75" customHeight="1">
      <c r="A404" s="503"/>
      <c r="B404" s="503"/>
      <c r="C404" s="503"/>
      <c r="D404" s="504"/>
      <c r="E404" s="503"/>
      <c r="F404" s="503"/>
      <c r="G404" s="503"/>
      <c r="H404" s="503"/>
      <c r="I404" s="503"/>
      <c r="J404" s="503"/>
      <c r="K404" s="503"/>
      <c r="L404" s="503"/>
      <c r="M404" s="503"/>
      <c r="N404" s="503"/>
      <c r="O404" s="503"/>
      <c r="P404" s="503"/>
      <c r="Q404" s="503"/>
      <c r="R404" s="503"/>
      <c r="S404" s="503"/>
      <c r="T404" s="503"/>
      <c r="U404" s="503"/>
      <c r="V404" s="503"/>
      <c r="W404" s="503"/>
      <c r="X404" s="503"/>
      <c r="Y404" s="503"/>
      <c r="Z404" s="503"/>
    </row>
    <row r="405" ht="15.75" customHeight="1">
      <c r="A405" s="503"/>
      <c r="B405" s="503"/>
      <c r="C405" s="503"/>
      <c r="D405" s="504"/>
      <c r="E405" s="503"/>
      <c r="F405" s="503"/>
      <c r="G405" s="503"/>
      <c r="H405" s="503"/>
      <c r="I405" s="503"/>
      <c r="J405" s="503"/>
      <c r="K405" s="503"/>
      <c r="L405" s="503"/>
      <c r="M405" s="503"/>
      <c r="N405" s="503"/>
      <c r="O405" s="503"/>
      <c r="P405" s="503"/>
      <c r="Q405" s="503"/>
      <c r="R405" s="503"/>
      <c r="S405" s="503"/>
      <c r="T405" s="503"/>
      <c r="U405" s="503"/>
      <c r="V405" s="503"/>
      <c r="W405" s="503"/>
      <c r="X405" s="503"/>
      <c r="Y405" s="503"/>
      <c r="Z405" s="503"/>
    </row>
    <row r="406" ht="15.75" customHeight="1">
      <c r="A406" s="503"/>
      <c r="B406" s="503"/>
      <c r="C406" s="503"/>
      <c r="D406" s="504"/>
      <c r="E406" s="503"/>
      <c r="F406" s="503"/>
      <c r="G406" s="503"/>
      <c r="H406" s="503"/>
      <c r="I406" s="503"/>
      <c r="J406" s="503"/>
      <c r="K406" s="503"/>
      <c r="L406" s="503"/>
      <c r="M406" s="503"/>
      <c r="N406" s="503"/>
      <c r="O406" s="503"/>
      <c r="P406" s="503"/>
      <c r="Q406" s="503"/>
      <c r="R406" s="503"/>
      <c r="S406" s="503"/>
      <c r="T406" s="503"/>
      <c r="U406" s="503"/>
      <c r="V406" s="503"/>
      <c r="W406" s="503"/>
      <c r="X406" s="503"/>
      <c r="Y406" s="503"/>
      <c r="Z406" s="503"/>
    </row>
    <row r="407" ht="15.75" customHeight="1">
      <c r="A407" s="503"/>
      <c r="B407" s="503"/>
      <c r="C407" s="503"/>
      <c r="D407" s="504"/>
      <c r="E407" s="503"/>
      <c r="F407" s="503"/>
      <c r="G407" s="503"/>
      <c r="H407" s="503"/>
      <c r="I407" s="503"/>
      <c r="J407" s="503"/>
      <c r="K407" s="503"/>
      <c r="L407" s="503"/>
      <c r="M407" s="503"/>
      <c r="N407" s="503"/>
      <c r="O407" s="503"/>
      <c r="P407" s="503"/>
      <c r="Q407" s="503"/>
      <c r="R407" s="503"/>
      <c r="S407" s="503"/>
      <c r="T407" s="503"/>
      <c r="U407" s="503"/>
      <c r="V407" s="503"/>
      <c r="W407" s="503"/>
      <c r="X407" s="503"/>
      <c r="Y407" s="503"/>
      <c r="Z407" s="503"/>
    </row>
    <row r="408" ht="15.75" customHeight="1">
      <c r="A408" s="503"/>
      <c r="B408" s="503"/>
      <c r="C408" s="503"/>
      <c r="D408" s="504"/>
      <c r="E408" s="503"/>
      <c r="F408" s="503"/>
      <c r="G408" s="503"/>
      <c r="H408" s="503"/>
      <c r="I408" s="503"/>
      <c r="J408" s="503"/>
      <c r="K408" s="503"/>
      <c r="L408" s="503"/>
      <c r="M408" s="503"/>
      <c r="N408" s="503"/>
      <c r="O408" s="503"/>
      <c r="P408" s="503"/>
      <c r="Q408" s="503"/>
      <c r="R408" s="503"/>
      <c r="S408" s="503"/>
      <c r="T408" s="503"/>
      <c r="U408" s="503"/>
      <c r="V408" s="503"/>
      <c r="W408" s="503"/>
      <c r="X408" s="503"/>
      <c r="Y408" s="503"/>
      <c r="Z408" s="503"/>
    </row>
    <row r="409" ht="15.75" customHeight="1">
      <c r="A409" s="503"/>
      <c r="B409" s="503"/>
      <c r="C409" s="503"/>
      <c r="D409" s="504"/>
      <c r="E409" s="503"/>
      <c r="F409" s="503"/>
      <c r="G409" s="503"/>
      <c r="H409" s="503"/>
      <c r="I409" s="503"/>
      <c r="J409" s="503"/>
      <c r="K409" s="503"/>
      <c r="L409" s="503"/>
      <c r="M409" s="503"/>
      <c r="N409" s="503"/>
      <c r="O409" s="503"/>
      <c r="P409" s="503"/>
      <c r="Q409" s="503"/>
      <c r="R409" s="503"/>
      <c r="S409" s="503"/>
      <c r="T409" s="503"/>
      <c r="U409" s="503"/>
      <c r="V409" s="503"/>
      <c r="W409" s="503"/>
      <c r="X409" s="503"/>
      <c r="Y409" s="503"/>
      <c r="Z409" s="503"/>
    </row>
    <row r="410" ht="15.75" customHeight="1">
      <c r="A410" s="503"/>
      <c r="B410" s="503"/>
      <c r="C410" s="503"/>
      <c r="D410" s="504"/>
      <c r="E410" s="503"/>
      <c r="F410" s="503"/>
      <c r="G410" s="503"/>
      <c r="H410" s="503"/>
      <c r="I410" s="503"/>
      <c r="J410" s="503"/>
      <c r="K410" s="503"/>
      <c r="L410" s="503"/>
      <c r="M410" s="503"/>
      <c r="N410" s="503"/>
      <c r="O410" s="503"/>
      <c r="P410" s="503"/>
      <c r="Q410" s="503"/>
      <c r="R410" s="503"/>
      <c r="S410" s="503"/>
      <c r="T410" s="503"/>
      <c r="U410" s="503"/>
      <c r="V410" s="503"/>
      <c r="W410" s="503"/>
      <c r="X410" s="503"/>
      <c r="Y410" s="503"/>
      <c r="Z410" s="503"/>
    </row>
    <row r="411" ht="15.75" customHeight="1">
      <c r="A411" s="503"/>
      <c r="B411" s="503"/>
      <c r="C411" s="503"/>
      <c r="D411" s="504"/>
      <c r="E411" s="503"/>
      <c r="F411" s="503"/>
      <c r="G411" s="503"/>
      <c r="H411" s="503"/>
      <c r="I411" s="503"/>
      <c r="J411" s="503"/>
      <c r="K411" s="503"/>
      <c r="L411" s="503"/>
      <c r="M411" s="503"/>
      <c r="N411" s="503"/>
      <c r="O411" s="503"/>
      <c r="P411" s="503"/>
      <c r="Q411" s="503"/>
      <c r="R411" s="503"/>
      <c r="S411" s="503"/>
      <c r="T411" s="503"/>
      <c r="U411" s="503"/>
      <c r="V411" s="503"/>
      <c r="W411" s="503"/>
      <c r="X411" s="503"/>
      <c r="Y411" s="503"/>
      <c r="Z411" s="503"/>
    </row>
    <row r="412" ht="15.75" customHeight="1">
      <c r="A412" s="503"/>
      <c r="B412" s="503"/>
      <c r="C412" s="503"/>
      <c r="D412" s="504"/>
      <c r="E412" s="503"/>
      <c r="F412" s="503"/>
      <c r="G412" s="503"/>
      <c r="H412" s="503"/>
      <c r="I412" s="503"/>
      <c r="J412" s="503"/>
      <c r="K412" s="503"/>
      <c r="L412" s="503"/>
      <c r="M412" s="503"/>
      <c r="N412" s="503"/>
      <c r="O412" s="503"/>
      <c r="P412" s="503"/>
      <c r="Q412" s="503"/>
      <c r="R412" s="503"/>
      <c r="S412" s="503"/>
      <c r="T412" s="503"/>
      <c r="U412" s="503"/>
      <c r="V412" s="503"/>
      <c r="W412" s="503"/>
      <c r="X412" s="503"/>
      <c r="Y412" s="503"/>
      <c r="Z412" s="503"/>
    </row>
    <row r="413" ht="15.75" customHeight="1">
      <c r="A413" s="503"/>
      <c r="B413" s="503"/>
      <c r="C413" s="503"/>
      <c r="D413" s="504"/>
      <c r="E413" s="503"/>
      <c r="F413" s="503"/>
      <c r="G413" s="503"/>
      <c r="H413" s="503"/>
      <c r="I413" s="503"/>
      <c r="J413" s="503"/>
      <c r="K413" s="503"/>
      <c r="L413" s="503"/>
      <c r="M413" s="503"/>
      <c r="N413" s="503"/>
      <c r="O413" s="503"/>
      <c r="P413" s="503"/>
      <c r="Q413" s="503"/>
      <c r="R413" s="503"/>
      <c r="S413" s="503"/>
      <c r="T413" s="503"/>
      <c r="U413" s="503"/>
      <c r="V413" s="503"/>
      <c r="W413" s="503"/>
      <c r="X413" s="503"/>
      <c r="Y413" s="503"/>
      <c r="Z413" s="503"/>
    </row>
    <row r="414" ht="15.75" customHeight="1">
      <c r="A414" s="503"/>
      <c r="B414" s="503"/>
      <c r="C414" s="503"/>
      <c r="D414" s="504"/>
      <c r="E414" s="503"/>
      <c r="F414" s="503"/>
      <c r="G414" s="503"/>
      <c r="H414" s="503"/>
      <c r="I414" s="503"/>
      <c r="J414" s="503"/>
      <c r="K414" s="503"/>
      <c r="L414" s="503"/>
      <c r="M414" s="503"/>
      <c r="N414" s="503"/>
      <c r="O414" s="503"/>
      <c r="P414" s="503"/>
      <c r="Q414" s="503"/>
      <c r="R414" s="503"/>
      <c r="S414" s="503"/>
      <c r="T414" s="503"/>
      <c r="U414" s="503"/>
      <c r="V414" s="503"/>
      <c r="W414" s="503"/>
      <c r="X414" s="503"/>
      <c r="Y414" s="503"/>
      <c r="Z414" s="503"/>
    </row>
    <row r="415" ht="15.75" customHeight="1">
      <c r="A415" s="503"/>
      <c r="B415" s="503"/>
      <c r="C415" s="503"/>
      <c r="D415" s="504"/>
      <c r="E415" s="503"/>
      <c r="F415" s="503"/>
      <c r="G415" s="503"/>
      <c r="H415" s="503"/>
      <c r="I415" s="503"/>
      <c r="J415" s="503"/>
      <c r="K415" s="503"/>
      <c r="L415" s="503"/>
      <c r="M415" s="503"/>
      <c r="N415" s="503"/>
      <c r="O415" s="503"/>
      <c r="P415" s="503"/>
      <c r="Q415" s="503"/>
      <c r="R415" s="503"/>
      <c r="S415" s="503"/>
      <c r="T415" s="503"/>
      <c r="U415" s="503"/>
      <c r="V415" s="503"/>
      <c r="W415" s="503"/>
      <c r="X415" s="503"/>
      <c r="Y415" s="503"/>
      <c r="Z415" s="503"/>
    </row>
    <row r="416" ht="15.75" customHeight="1">
      <c r="A416" s="503"/>
      <c r="B416" s="503"/>
      <c r="C416" s="503"/>
      <c r="D416" s="504"/>
      <c r="E416" s="503"/>
      <c r="F416" s="503"/>
      <c r="G416" s="503"/>
      <c r="H416" s="503"/>
      <c r="I416" s="503"/>
      <c r="J416" s="503"/>
      <c r="K416" s="503"/>
      <c r="L416" s="503"/>
      <c r="M416" s="503"/>
      <c r="N416" s="503"/>
      <c r="O416" s="503"/>
      <c r="P416" s="503"/>
      <c r="Q416" s="503"/>
      <c r="R416" s="503"/>
      <c r="S416" s="503"/>
      <c r="T416" s="503"/>
      <c r="U416" s="503"/>
      <c r="V416" s="503"/>
      <c r="W416" s="503"/>
      <c r="X416" s="503"/>
      <c r="Y416" s="503"/>
      <c r="Z416" s="503"/>
    </row>
    <row r="417" ht="15.75" customHeight="1">
      <c r="A417" s="503"/>
      <c r="B417" s="503"/>
      <c r="C417" s="503"/>
      <c r="D417" s="504"/>
      <c r="E417" s="503"/>
      <c r="F417" s="503"/>
      <c r="G417" s="503"/>
      <c r="H417" s="503"/>
      <c r="I417" s="503"/>
      <c r="J417" s="503"/>
      <c r="K417" s="503"/>
      <c r="L417" s="503"/>
      <c r="M417" s="503"/>
      <c r="N417" s="503"/>
      <c r="O417" s="503"/>
      <c r="P417" s="503"/>
      <c r="Q417" s="503"/>
      <c r="R417" s="503"/>
      <c r="S417" s="503"/>
      <c r="T417" s="503"/>
      <c r="U417" s="503"/>
      <c r="V417" s="503"/>
      <c r="W417" s="503"/>
      <c r="X417" s="503"/>
      <c r="Y417" s="503"/>
      <c r="Z417" s="503"/>
    </row>
    <row r="418" ht="15.75" customHeight="1">
      <c r="A418" s="503"/>
      <c r="B418" s="503"/>
      <c r="C418" s="503"/>
      <c r="D418" s="504"/>
      <c r="E418" s="503"/>
      <c r="F418" s="503"/>
      <c r="G418" s="503"/>
      <c r="H418" s="503"/>
      <c r="I418" s="503"/>
      <c r="J418" s="503"/>
      <c r="K418" s="503"/>
      <c r="L418" s="503"/>
      <c r="M418" s="503"/>
      <c r="N418" s="503"/>
      <c r="O418" s="503"/>
      <c r="P418" s="503"/>
      <c r="Q418" s="503"/>
      <c r="R418" s="503"/>
      <c r="S418" s="503"/>
      <c r="T418" s="503"/>
      <c r="U418" s="503"/>
      <c r="V418" s="503"/>
      <c r="W418" s="503"/>
      <c r="X418" s="503"/>
      <c r="Y418" s="503"/>
      <c r="Z418" s="503"/>
    </row>
    <row r="419" ht="15.75" customHeight="1">
      <c r="A419" s="503"/>
      <c r="B419" s="503"/>
      <c r="C419" s="503"/>
      <c r="D419" s="504"/>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row>
    <row r="420" ht="15.75" customHeight="1">
      <c r="A420" s="503"/>
      <c r="B420" s="503"/>
      <c r="C420" s="503"/>
      <c r="D420" s="504"/>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row>
    <row r="421" ht="15.75" customHeight="1">
      <c r="A421" s="503"/>
      <c r="B421" s="503"/>
      <c r="C421" s="503"/>
      <c r="D421" s="504"/>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row>
    <row r="422" ht="15.75" customHeight="1">
      <c r="A422" s="503"/>
      <c r="B422" s="503"/>
      <c r="C422" s="503"/>
      <c r="D422" s="504"/>
      <c r="E422" s="503"/>
      <c r="F422" s="503"/>
      <c r="G422" s="503"/>
      <c r="H422" s="503"/>
      <c r="I422" s="503"/>
      <c r="J422" s="503"/>
      <c r="K422" s="503"/>
      <c r="L422" s="503"/>
      <c r="M422" s="503"/>
      <c r="N422" s="503"/>
      <c r="O422" s="503"/>
      <c r="P422" s="503"/>
      <c r="Q422" s="503"/>
      <c r="R422" s="503"/>
      <c r="S422" s="503"/>
      <c r="T422" s="503"/>
      <c r="U422" s="503"/>
      <c r="V422" s="503"/>
      <c r="W422" s="503"/>
      <c r="X422" s="503"/>
      <c r="Y422" s="503"/>
      <c r="Z422" s="503"/>
    </row>
    <row r="423" ht="15.75" customHeight="1">
      <c r="A423" s="503"/>
      <c r="B423" s="503"/>
      <c r="C423" s="503"/>
      <c r="D423" s="504"/>
      <c r="E423" s="503"/>
      <c r="F423" s="503"/>
      <c r="G423" s="503"/>
      <c r="H423" s="503"/>
      <c r="I423" s="503"/>
      <c r="J423" s="503"/>
      <c r="K423" s="503"/>
      <c r="L423" s="503"/>
      <c r="M423" s="503"/>
      <c r="N423" s="503"/>
      <c r="O423" s="503"/>
      <c r="P423" s="503"/>
      <c r="Q423" s="503"/>
      <c r="R423" s="503"/>
      <c r="S423" s="503"/>
      <c r="T423" s="503"/>
      <c r="U423" s="503"/>
      <c r="V423" s="503"/>
      <c r="W423" s="503"/>
      <c r="X423" s="503"/>
      <c r="Y423" s="503"/>
      <c r="Z423" s="503"/>
    </row>
    <row r="424" ht="15.75" customHeight="1">
      <c r="A424" s="503"/>
      <c r="B424" s="503"/>
      <c r="C424" s="503"/>
      <c r="D424" s="504"/>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row>
    <row r="425" ht="15.75" customHeight="1">
      <c r="A425" s="503"/>
      <c r="B425" s="503"/>
      <c r="C425" s="503"/>
      <c r="D425" s="504"/>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row>
    <row r="426" ht="15.75" customHeight="1">
      <c r="A426" s="503"/>
      <c r="B426" s="503"/>
      <c r="C426" s="503"/>
      <c r="D426" s="504"/>
      <c r="E426" s="503"/>
      <c r="F426" s="503"/>
      <c r="G426" s="503"/>
      <c r="H426" s="503"/>
      <c r="I426" s="503"/>
      <c r="J426" s="503"/>
      <c r="K426" s="503"/>
      <c r="L426" s="503"/>
      <c r="M426" s="503"/>
      <c r="N426" s="503"/>
      <c r="O426" s="503"/>
      <c r="P426" s="503"/>
      <c r="Q426" s="503"/>
      <c r="R426" s="503"/>
      <c r="S426" s="503"/>
      <c r="T426" s="503"/>
      <c r="U426" s="503"/>
      <c r="V426" s="503"/>
      <c r="W426" s="503"/>
      <c r="X426" s="503"/>
      <c r="Y426" s="503"/>
      <c r="Z426" s="503"/>
    </row>
    <row r="427" ht="15.75" customHeight="1">
      <c r="A427" s="503"/>
      <c r="B427" s="503"/>
      <c r="C427" s="503"/>
      <c r="D427" s="504"/>
      <c r="E427" s="503"/>
      <c r="F427" s="503"/>
      <c r="G427" s="503"/>
      <c r="H427" s="503"/>
      <c r="I427" s="503"/>
      <c r="J427" s="503"/>
      <c r="K427" s="503"/>
      <c r="L427" s="503"/>
      <c r="M427" s="503"/>
      <c r="N427" s="503"/>
      <c r="O427" s="503"/>
      <c r="P427" s="503"/>
      <c r="Q427" s="503"/>
      <c r="R427" s="503"/>
      <c r="S427" s="503"/>
      <c r="T427" s="503"/>
      <c r="U427" s="503"/>
      <c r="V427" s="503"/>
      <c r="W427" s="503"/>
      <c r="X427" s="503"/>
      <c r="Y427" s="503"/>
      <c r="Z427" s="503"/>
    </row>
    <row r="428" ht="15.75" customHeight="1">
      <c r="A428" s="503"/>
      <c r="B428" s="503"/>
      <c r="C428" s="503"/>
      <c r="D428" s="504"/>
      <c r="E428" s="503"/>
      <c r="F428" s="503"/>
      <c r="G428" s="503"/>
      <c r="H428" s="503"/>
      <c r="I428" s="503"/>
      <c r="J428" s="503"/>
      <c r="K428" s="503"/>
      <c r="L428" s="503"/>
      <c r="M428" s="503"/>
      <c r="N428" s="503"/>
      <c r="O428" s="503"/>
      <c r="P428" s="503"/>
      <c r="Q428" s="503"/>
      <c r="R428" s="503"/>
      <c r="S428" s="503"/>
      <c r="T428" s="503"/>
      <c r="U428" s="503"/>
      <c r="V428" s="503"/>
      <c r="W428" s="503"/>
      <c r="X428" s="503"/>
      <c r="Y428" s="503"/>
      <c r="Z428" s="503"/>
    </row>
    <row r="429" ht="15.75" customHeight="1">
      <c r="A429" s="503"/>
      <c r="B429" s="503"/>
      <c r="C429" s="503"/>
      <c r="D429" s="504"/>
      <c r="E429" s="503"/>
      <c r="F429" s="503"/>
      <c r="G429" s="503"/>
      <c r="H429" s="503"/>
      <c r="I429" s="503"/>
      <c r="J429" s="503"/>
      <c r="K429" s="503"/>
      <c r="L429" s="503"/>
      <c r="M429" s="503"/>
      <c r="N429" s="503"/>
      <c r="O429" s="503"/>
      <c r="P429" s="503"/>
      <c r="Q429" s="503"/>
      <c r="R429" s="503"/>
      <c r="S429" s="503"/>
      <c r="T429" s="503"/>
      <c r="U429" s="503"/>
      <c r="V429" s="503"/>
      <c r="W429" s="503"/>
      <c r="X429" s="503"/>
      <c r="Y429" s="503"/>
      <c r="Z429" s="503"/>
    </row>
    <row r="430" ht="15.75" customHeight="1">
      <c r="A430" s="503"/>
      <c r="B430" s="503"/>
      <c r="C430" s="503"/>
      <c r="D430" s="504"/>
      <c r="E430" s="503"/>
      <c r="F430" s="503"/>
      <c r="G430" s="503"/>
      <c r="H430" s="503"/>
      <c r="I430" s="503"/>
      <c r="J430" s="503"/>
      <c r="K430" s="503"/>
      <c r="L430" s="503"/>
      <c r="M430" s="503"/>
      <c r="N430" s="503"/>
      <c r="O430" s="503"/>
      <c r="P430" s="503"/>
      <c r="Q430" s="503"/>
      <c r="R430" s="503"/>
      <c r="S430" s="503"/>
      <c r="T430" s="503"/>
      <c r="U430" s="503"/>
      <c r="V430" s="503"/>
      <c r="W430" s="503"/>
      <c r="X430" s="503"/>
      <c r="Y430" s="503"/>
      <c r="Z430" s="503"/>
    </row>
    <row r="431" ht="15.75" customHeight="1">
      <c r="A431" s="503"/>
      <c r="B431" s="503"/>
      <c r="C431" s="503"/>
      <c r="D431" s="504"/>
      <c r="E431" s="503"/>
      <c r="F431" s="503"/>
      <c r="G431" s="503"/>
      <c r="H431" s="503"/>
      <c r="I431" s="503"/>
      <c r="J431" s="503"/>
      <c r="K431" s="503"/>
      <c r="L431" s="503"/>
      <c r="M431" s="503"/>
      <c r="N431" s="503"/>
      <c r="O431" s="503"/>
      <c r="P431" s="503"/>
      <c r="Q431" s="503"/>
      <c r="R431" s="503"/>
      <c r="S431" s="503"/>
      <c r="T431" s="503"/>
      <c r="U431" s="503"/>
      <c r="V431" s="503"/>
      <c r="W431" s="503"/>
      <c r="X431" s="503"/>
      <c r="Y431" s="503"/>
      <c r="Z431" s="503"/>
    </row>
    <row r="432" ht="15.75" customHeight="1">
      <c r="A432" s="503"/>
      <c r="B432" s="503"/>
      <c r="C432" s="503"/>
      <c r="D432" s="504"/>
      <c r="E432" s="503"/>
      <c r="F432" s="503"/>
      <c r="G432" s="503"/>
      <c r="H432" s="503"/>
      <c r="I432" s="503"/>
      <c r="J432" s="503"/>
      <c r="K432" s="503"/>
      <c r="L432" s="503"/>
      <c r="M432" s="503"/>
      <c r="N432" s="503"/>
      <c r="O432" s="503"/>
      <c r="P432" s="503"/>
      <c r="Q432" s="503"/>
      <c r="R432" s="503"/>
      <c r="S432" s="503"/>
      <c r="T432" s="503"/>
      <c r="U432" s="503"/>
      <c r="V432" s="503"/>
      <c r="W432" s="503"/>
      <c r="X432" s="503"/>
      <c r="Y432" s="503"/>
      <c r="Z432" s="503"/>
    </row>
    <row r="433" ht="15.75" customHeight="1">
      <c r="A433" s="503"/>
      <c r="B433" s="503"/>
      <c r="C433" s="503"/>
      <c r="D433" s="504"/>
      <c r="E433" s="503"/>
      <c r="F433" s="503"/>
      <c r="G433" s="503"/>
      <c r="H433" s="503"/>
      <c r="I433" s="503"/>
      <c r="J433" s="503"/>
      <c r="K433" s="503"/>
      <c r="L433" s="503"/>
      <c r="M433" s="503"/>
      <c r="N433" s="503"/>
      <c r="O433" s="503"/>
      <c r="P433" s="503"/>
      <c r="Q433" s="503"/>
      <c r="R433" s="503"/>
      <c r="S433" s="503"/>
      <c r="T433" s="503"/>
      <c r="U433" s="503"/>
      <c r="V433" s="503"/>
      <c r="W433" s="503"/>
      <c r="X433" s="503"/>
      <c r="Y433" s="503"/>
      <c r="Z433" s="503"/>
    </row>
    <row r="434" ht="15.75" customHeight="1">
      <c r="A434" s="503"/>
      <c r="B434" s="503"/>
      <c r="C434" s="503"/>
      <c r="D434" s="504"/>
      <c r="E434" s="503"/>
      <c r="F434" s="503"/>
      <c r="G434" s="503"/>
      <c r="H434" s="503"/>
      <c r="I434" s="503"/>
      <c r="J434" s="503"/>
      <c r="K434" s="503"/>
      <c r="L434" s="503"/>
      <c r="M434" s="503"/>
      <c r="N434" s="503"/>
      <c r="O434" s="503"/>
      <c r="P434" s="503"/>
      <c r="Q434" s="503"/>
      <c r="R434" s="503"/>
      <c r="S434" s="503"/>
      <c r="T434" s="503"/>
      <c r="U434" s="503"/>
      <c r="V434" s="503"/>
      <c r="W434" s="503"/>
      <c r="X434" s="503"/>
      <c r="Y434" s="503"/>
      <c r="Z434" s="503"/>
    </row>
    <row r="435" ht="15.75" customHeight="1">
      <c r="A435" s="503"/>
      <c r="B435" s="503"/>
      <c r="C435" s="503"/>
      <c r="D435" s="504"/>
      <c r="E435" s="503"/>
      <c r="F435" s="503"/>
      <c r="G435" s="503"/>
      <c r="H435" s="503"/>
      <c r="I435" s="503"/>
      <c r="J435" s="503"/>
      <c r="K435" s="503"/>
      <c r="L435" s="503"/>
      <c r="M435" s="503"/>
      <c r="N435" s="503"/>
      <c r="O435" s="503"/>
      <c r="P435" s="503"/>
      <c r="Q435" s="503"/>
      <c r="R435" s="503"/>
      <c r="S435" s="503"/>
      <c r="T435" s="503"/>
      <c r="U435" s="503"/>
      <c r="V435" s="503"/>
      <c r="W435" s="503"/>
      <c r="X435" s="503"/>
      <c r="Y435" s="503"/>
      <c r="Z435" s="503"/>
    </row>
    <row r="436" ht="15.75" customHeight="1">
      <c r="A436" s="503"/>
      <c r="B436" s="503"/>
      <c r="C436" s="503"/>
      <c r="D436" s="504"/>
      <c r="E436" s="503"/>
      <c r="F436" s="503"/>
      <c r="G436" s="503"/>
      <c r="H436" s="503"/>
      <c r="I436" s="503"/>
      <c r="J436" s="503"/>
      <c r="K436" s="503"/>
      <c r="L436" s="503"/>
      <c r="M436" s="503"/>
      <c r="N436" s="503"/>
      <c r="O436" s="503"/>
      <c r="P436" s="503"/>
      <c r="Q436" s="503"/>
      <c r="R436" s="503"/>
      <c r="S436" s="503"/>
      <c r="T436" s="503"/>
      <c r="U436" s="503"/>
      <c r="V436" s="503"/>
      <c r="W436" s="503"/>
      <c r="X436" s="503"/>
      <c r="Y436" s="503"/>
      <c r="Z436" s="503"/>
    </row>
    <row r="437" ht="15.75" customHeight="1">
      <c r="A437" s="503"/>
      <c r="B437" s="503"/>
      <c r="C437" s="503"/>
      <c r="D437" s="504"/>
      <c r="E437" s="503"/>
      <c r="F437" s="503"/>
      <c r="G437" s="503"/>
      <c r="H437" s="503"/>
      <c r="I437" s="503"/>
      <c r="J437" s="503"/>
      <c r="K437" s="503"/>
      <c r="L437" s="503"/>
      <c r="M437" s="503"/>
      <c r="N437" s="503"/>
      <c r="O437" s="503"/>
      <c r="P437" s="503"/>
      <c r="Q437" s="503"/>
      <c r="R437" s="503"/>
      <c r="S437" s="503"/>
      <c r="T437" s="503"/>
      <c r="U437" s="503"/>
      <c r="V437" s="503"/>
      <c r="W437" s="503"/>
      <c r="X437" s="503"/>
      <c r="Y437" s="503"/>
      <c r="Z437" s="503"/>
    </row>
    <row r="438" ht="15.75" customHeight="1">
      <c r="A438" s="503"/>
      <c r="B438" s="503"/>
      <c r="C438" s="503"/>
      <c r="D438" s="504"/>
      <c r="E438" s="503"/>
      <c r="F438" s="503"/>
      <c r="G438" s="503"/>
      <c r="H438" s="503"/>
      <c r="I438" s="503"/>
      <c r="J438" s="503"/>
      <c r="K438" s="503"/>
      <c r="L438" s="503"/>
      <c r="M438" s="503"/>
      <c r="N438" s="503"/>
      <c r="O438" s="503"/>
      <c r="P438" s="503"/>
      <c r="Q438" s="503"/>
      <c r="R438" s="503"/>
      <c r="S438" s="503"/>
      <c r="T438" s="503"/>
      <c r="U438" s="503"/>
      <c r="V438" s="503"/>
      <c r="W438" s="503"/>
      <c r="X438" s="503"/>
      <c r="Y438" s="503"/>
      <c r="Z438" s="503"/>
    </row>
    <row r="439" ht="15.75" customHeight="1">
      <c r="A439" s="503"/>
      <c r="B439" s="503"/>
      <c r="C439" s="503"/>
      <c r="D439" s="504"/>
      <c r="E439" s="503"/>
      <c r="F439" s="503"/>
      <c r="G439" s="503"/>
      <c r="H439" s="503"/>
      <c r="I439" s="503"/>
      <c r="J439" s="503"/>
      <c r="K439" s="503"/>
      <c r="L439" s="503"/>
      <c r="M439" s="503"/>
      <c r="N439" s="503"/>
      <c r="O439" s="503"/>
      <c r="P439" s="503"/>
      <c r="Q439" s="503"/>
      <c r="R439" s="503"/>
      <c r="S439" s="503"/>
      <c r="T439" s="503"/>
      <c r="U439" s="503"/>
      <c r="V439" s="503"/>
      <c r="W439" s="503"/>
      <c r="X439" s="503"/>
      <c r="Y439" s="503"/>
      <c r="Z439" s="503"/>
    </row>
    <row r="440" ht="15.75" customHeight="1">
      <c r="A440" s="503"/>
      <c r="B440" s="503"/>
      <c r="C440" s="503"/>
      <c r="D440" s="504"/>
      <c r="E440" s="503"/>
      <c r="F440" s="503"/>
      <c r="G440" s="503"/>
      <c r="H440" s="503"/>
      <c r="I440" s="503"/>
      <c r="J440" s="503"/>
      <c r="K440" s="503"/>
      <c r="L440" s="503"/>
      <c r="M440" s="503"/>
      <c r="N440" s="503"/>
      <c r="O440" s="503"/>
      <c r="P440" s="503"/>
      <c r="Q440" s="503"/>
      <c r="R440" s="503"/>
      <c r="S440" s="503"/>
      <c r="T440" s="503"/>
      <c r="U440" s="503"/>
      <c r="V440" s="503"/>
      <c r="W440" s="503"/>
      <c r="X440" s="503"/>
      <c r="Y440" s="503"/>
      <c r="Z440" s="503"/>
    </row>
    <row r="441" ht="15.75" customHeight="1">
      <c r="A441" s="503"/>
      <c r="B441" s="503"/>
      <c r="C441" s="503"/>
      <c r="D441" s="504"/>
      <c r="E441" s="503"/>
      <c r="F441" s="503"/>
      <c r="G441" s="503"/>
      <c r="H441" s="503"/>
      <c r="I441" s="503"/>
      <c r="J441" s="503"/>
      <c r="K441" s="503"/>
      <c r="L441" s="503"/>
      <c r="M441" s="503"/>
      <c r="N441" s="503"/>
      <c r="O441" s="503"/>
      <c r="P441" s="503"/>
      <c r="Q441" s="503"/>
      <c r="R441" s="503"/>
      <c r="S441" s="503"/>
      <c r="T441" s="503"/>
      <c r="U441" s="503"/>
      <c r="V441" s="503"/>
      <c r="W441" s="503"/>
      <c r="X441" s="503"/>
      <c r="Y441" s="503"/>
      <c r="Z441" s="503"/>
    </row>
    <row r="442" ht="15.75" customHeight="1">
      <c r="A442" s="503"/>
      <c r="B442" s="503"/>
      <c r="C442" s="503"/>
      <c r="D442" s="504"/>
      <c r="E442" s="503"/>
      <c r="F442" s="503"/>
      <c r="G442" s="503"/>
      <c r="H442" s="503"/>
      <c r="I442" s="503"/>
      <c r="J442" s="503"/>
      <c r="K442" s="503"/>
      <c r="L442" s="503"/>
      <c r="M442" s="503"/>
      <c r="N442" s="503"/>
      <c r="O442" s="503"/>
      <c r="P442" s="503"/>
      <c r="Q442" s="503"/>
      <c r="R442" s="503"/>
      <c r="S442" s="503"/>
      <c r="T442" s="503"/>
      <c r="U442" s="503"/>
      <c r="V442" s="503"/>
      <c r="W442" s="503"/>
      <c r="X442" s="503"/>
      <c r="Y442" s="503"/>
      <c r="Z442" s="503"/>
    </row>
    <row r="443" ht="15.75" customHeight="1">
      <c r="A443" s="503"/>
      <c r="B443" s="503"/>
      <c r="C443" s="503"/>
      <c r="D443" s="504"/>
      <c r="E443" s="503"/>
      <c r="F443" s="503"/>
      <c r="G443" s="503"/>
      <c r="H443" s="503"/>
      <c r="I443" s="503"/>
      <c r="J443" s="503"/>
      <c r="K443" s="503"/>
      <c r="L443" s="503"/>
      <c r="M443" s="503"/>
      <c r="N443" s="503"/>
      <c r="O443" s="503"/>
      <c r="P443" s="503"/>
      <c r="Q443" s="503"/>
      <c r="R443" s="503"/>
      <c r="S443" s="503"/>
      <c r="T443" s="503"/>
      <c r="U443" s="503"/>
      <c r="V443" s="503"/>
      <c r="W443" s="503"/>
      <c r="X443" s="503"/>
      <c r="Y443" s="503"/>
      <c r="Z443" s="503"/>
    </row>
    <row r="444" ht="15.75" customHeight="1">
      <c r="A444" s="503"/>
      <c r="B444" s="503"/>
      <c r="C444" s="503"/>
      <c r="D444" s="504"/>
      <c r="E444" s="503"/>
      <c r="F444" s="503"/>
      <c r="G444" s="503"/>
      <c r="H444" s="503"/>
      <c r="I444" s="503"/>
      <c r="J444" s="503"/>
      <c r="K444" s="503"/>
      <c r="L444" s="503"/>
      <c r="M444" s="503"/>
      <c r="N444" s="503"/>
      <c r="O444" s="503"/>
      <c r="P444" s="503"/>
      <c r="Q444" s="503"/>
      <c r="R444" s="503"/>
      <c r="S444" s="503"/>
      <c r="T444" s="503"/>
      <c r="U444" s="503"/>
      <c r="V444" s="503"/>
      <c r="W444" s="503"/>
      <c r="X444" s="503"/>
      <c r="Y444" s="503"/>
      <c r="Z444" s="503"/>
    </row>
    <row r="445" ht="15.75" customHeight="1">
      <c r="A445" s="503"/>
      <c r="B445" s="503"/>
      <c r="C445" s="503"/>
      <c r="D445" s="504"/>
      <c r="E445" s="503"/>
      <c r="F445" s="503"/>
      <c r="G445" s="503"/>
      <c r="H445" s="503"/>
      <c r="I445" s="503"/>
      <c r="J445" s="503"/>
      <c r="K445" s="503"/>
      <c r="L445" s="503"/>
      <c r="M445" s="503"/>
      <c r="N445" s="503"/>
      <c r="O445" s="503"/>
      <c r="P445" s="503"/>
      <c r="Q445" s="503"/>
      <c r="R445" s="503"/>
      <c r="S445" s="503"/>
      <c r="T445" s="503"/>
      <c r="U445" s="503"/>
      <c r="V445" s="503"/>
      <c r="W445" s="503"/>
      <c r="X445" s="503"/>
      <c r="Y445" s="503"/>
      <c r="Z445" s="503"/>
    </row>
    <row r="446" ht="15.75" customHeight="1">
      <c r="A446" s="503"/>
      <c r="B446" s="503"/>
      <c r="C446" s="503"/>
      <c r="D446" s="504"/>
      <c r="E446" s="503"/>
      <c r="F446" s="503"/>
      <c r="G446" s="503"/>
      <c r="H446" s="503"/>
      <c r="I446" s="503"/>
      <c r="J446" s="503"/>
      <c r="K446" s="503"/>
      <c r="L446" s="503"/>
      <c r="M446" s="503"/>
      <c r="N446" s="503"/>
      <c r="O446" s="503"/>
      <c r="P446" s="503"/>
      <c r="Q446" s="503"/>
      <c r="R446" s="503"/>
      <c r="S446" s="503"/>
      <c r="T446" s="503"/>
      <c r="U446" s="503"/>
      <c r="V446" s="503"/>
      <c r="W446" s="503"/>
      <c r="X446" s="503"/>
      <c r="Y446" s="503"/>
      <c r="Z446" s="503"/>
    </row>
    <row r="447" ht="15.75" customHeight="1">
      <c r="A447" s="503"/>
      <c r="B447" s="503"/>
      <c r="C447" s="503"/>
      <c r="D447" s="504"/>
      <c r="E447" s="503"/>
      <c r="F447" s="503"/>
      <c r="G447" s="503"/>
      <c r="H447" s="503"/>
      <c r="I447" s="503"/>
      <c r="J447" s="503"/>
      <c r="K447" s="503"/>
      <c r="L447" s="503"/>
      <c r="M447" s="503"/>
      <c r="N447" s="503"/>
      <c r="O447" s="503"/>
      <c r="P447" s="503"/>
      <c r="Q447" s="503"/>
      <c r="R447" s="503"/>
      <c r="S447" s="503"/>
      <c r="T447" s="503"/>
      <c r="U447" s="503"/>
      <c r="V447" s="503"/>
      <c r="W447" s="503"/>
      <c r="X447" s="503"/>
      <c r="Y447" s="503"/>
      <c r="Z447" s="503"/>
    </row>
    <row r="448" ht="15.75" customHeight="1">
      <c r="A448" s="503"/>
      <c r="B448" s="503"/>
      <c r="C448" s="503"/>
      <c r="D448" s="504"/>
      <c r="E448" s="503"/>
      <c r="F448" s="503"/>
      <c r="G448" s="503"/>
      <c r="H448" s="503"/>
      <c r="I448" s="503"/>
      <c r="J448" s="503"/>
      <c r="K448" s="503"/>
      <c r="L448" s="503"/>
      <c r="M448" s="503"/>
      <c r="N448" s="503"/>
      <c r="O448" s="503"/>
      <c r="P448" s="503"/>
      <c r="Q448" s="503"/>
      <c r="R448" s="503"/>
      <c r="S448" s="503"/>
      <c r="T448" s="503"/>
      <c r="U448" s="503"/>
      <c r="V448" s="503"/>
      <c r="W448" s="503"/>
      <c r="X448" s="503"/>
      <c r="Y448" s="503"/>
      <c r="Z448" s="503"/>
    </row>
    <row r="449" ht="15.75" customHeight="1">
      <c r="A449" s="503"/>
      <c r="B449" s="503"/>
      <c r="C449" s="503"/>
      <c r="D449" s="504"/>
      <c r="E449" s="503"/>
      <c r="F449" s="503"/>
      <c r="G449" s="503"/>
      <c r="H449" s="503"/>
      <c r="I449" s="503"/>
      <c r="J449" s="503"/>
      <c r="K449" s="503"/>
      <c r="L449" s="503"/>
      <c r="M449" s="503"/>
      <c r="N449" s="503"/>
      <c r="O449" s="503"/>
      <c r="P449" s="503"/>
      <c r="Q449" s="503"/>
      <c r="R449" s="503"/>
      <c r="S449" s="503"/>
      <c r="T449" s="503"/>
      <c r="U449" s="503"/>
      <c r="V449" s="503"/>
      <c r="W449" s="503"/>
      <c r="X449" s="503"/>
      <c r="Y449" s="503"/>
      <c r="Z449" s="503"/>
    </row>
    <row r="450" ht="15.75" customHeight="1">
      <c r="A450" s="503"/>
      <c r="B450" s="503"/>
      <c r="C450" s="503"/>
      <c r="D450" s="504"/>
      <c r="E450" s="503"/>
      <c r="F450" s="503"/>
      <c r="G450" s="503"/>
      <c r="H450" s="503"/>
      <c r="I450" s="503"/>
      <c r="J450" s="503"/>
      <c r="K450" s="503"/>
      <c r="L450" s="503"/>
      <c r="M450" s="503"/>
      <c r="N450" s="503"/>
      <c r="O450" s="503"/>
      <c r="P450" s="503"/>
      <c r="Q450" s="503"/>
      <c r="R450" s="503"/>
      <c r="S450" s="503"/>
      <c r="T450" s="503"/>
      <c r="U450" s="503"/>
      <c r="V450" s="503"/>
      <c r="W450" s="503"/>
      <c r="X450" s="503"/>
      <c r="Y450" s="503"/>
      <c r="Z450" s="503"/>
    </row>
    <row r="451" ht="15.75" customHeight="1">
      <c r="A451" s="503"/>
      <c r="B451" s="503"/>
      <c r="C451" s="503"/>
      <c r="D451" s="504"/>
      <c r="E451" s="503"/>
      <c r="F451" s="503"/>
      <c r="G451" s="503"/>
      <c r="H451" s="503"/>
      <c r="I451" s="503"/>
      <c r="J451" s="503"/>
      <c r="K451" s="503"/>
      <c r="L451" s="503"/>
      <c r="M451" s="503"/>
      <c r="N451" s="503"/>
      <c r="O451" s="503"/>
      <c r="P451" s="503"/>
      <c r="Q451" s="503"/>
      <c r="R451" s="503"/>
      <c r="S451" s="503"/>
      <c r="T451" s="503"/>
      <c r="U451" s="503"/>
      <c r="V451" s="503"/>
      <c r="W451" s="503"/>
      <c r="X451" s="503"/>
      <c r="Y451" s="503"/>
      <c r="Z451" s="503"/>
    </row>
    <row r="452" ht="15.75" customHeight="1">
      <c r="A452" s="503"/>
      <c r="B452" s="503"/>
      <c r="C452" s="503"/>
      <c r="D452" s="504"/>
      <c r="E452" s="503"/>
      <c r="F452" s="503"/>
      <c r="G452" s="503"/>
      <c r="H452" s="503"/>
      <c r="I452" s="503"/>
      <c r="J452" s="503"/>
      <c r="K452" s="503"/>
      <c r="L452" s="503"/>
      <c r="M452" s="503"/>
      <c r="N452" s="503"/>
      <c r="O452" s="503"/>
      <c r="P452" s="503"/>
      <c r="Q452" s="503"/>
      <c r="R452" s="503"/>
      <c r="S452" s="503"/>
      <c r="T452" s="503"/>
      <c r="U452" s="503"/>
      <c r="V452" s="503"/>
      <c r="W452" s="503"/>
      <c r="X452" s="503"/>
      <c r="Y452" s="503"/>
      <c r="Z452" s="503"/>
    </row>
    <row r="453" ht="15.75" customHeight="1">
      <c r="A453" s="503"/>
      <c r="B453" s="503"/>
      <c r="C453" s="503"/>
      <c r="D453" s="504"/>
      <c r="E453" s="503"/>
      <c r="F453" s="503"/>
      <c r="G453" s="503"/>
      <c r="H453" s="503"/>
      <c r="I453" s="503"/>
      <c r="J453" s="503"/>
      <c r="K453" s="503"/>
      <c r="L453" s="503"/>
      <c r="M453" s="503"/>
      <c r="N453" s="503"/>
      <c r="O453" s="503"/>
      <c r="P453" s="503"/>
      <c r="Q453" s="503"/>
      <c r="R453" s="503"/>
      <c r="S453" s="503"/>
      <c r="T453" s="503"/>
      <c r="U453" s="503"/>
      <c r="V453" s="503"/>
      <c r="W453" s="503"/>
      <c r="X453" s="503"/>
      <c r="Y453" s="503"/>
      <c r="Z453" s="503"/>
    </row>
    <row r="454" ht="15.75" customHeight="1">
      <c r="A454" s="503"/>
      <c r="B454" s="503"/>
      <c r="C454" s="503"/>
      <c r="D454" s="504"/>
      <c r="E454" s="503"/>
      <c r="F454" s="503"/>
      <c r="G454" s="503"/>
      <c r="H454" s="503"/>
      <c r="I454" s="503"/>
      <c r="J454" s="503"/>
      <c r="K454" s="503"/>
      <c r="L454" s="503"/>
      <c r="M454" s="503"/>
      <c r="N454" s="503"/>
      <c r="O454" s="503"/>
      <c r="P454" s="503"/>
      <c r="Q454" s="503"/>
      <c r="R454" s="503"/>
      <c r="S454" s="503"/>
      <c r="T454" s="503"/>
      <c r="U454" s="503"/>
      <c r="V454" s="503"/>
      <c r="W454" s="503"/>
      <c r="X454" s="503"/>
      <c r="Y454" s="503"/>
      <c r="Z454" s="503"/>
    </row>
    <row r="455" ht="15.75" customHeight="1">
      <c r="A455" s="503"/>
      <c r="B455" s="503"/>
      <c r="C455" s="503"/>
      <c r="D455" s="504"/>
      <c r="E455" s="503"/>
      <c r="F455" s="503"/>
      <c r="G455" s="503"/>
      <c r="H455" s="503"/>
      <c r="I455" s="503"/>
      <c r="J455" s="503"/>
      <c r="K455" s="503"/>
      <c r="L455" s="503"/>
      <c r="M455" s="503"/>
      <c r="N455" s="503"/>
      <c r="O455" s="503"/>
      <c r="P455" s="503"/>
      <c r="Q455" s="503"/>
      <c r="R455" s="503"/>
      <c r="S455" s="503"/>
      <c r="T455" s="503"/>
      <c r="U455" s="503"/>
      <c r="V455" s="503"/>
      <c r="W455" s="503"/>
      <c r="X455" s="503"/>
      <c r="Y455" s="503"/>
      <c r="Z455" s="503"/>
    </row>
    <row r="456" ht="15.75" customHeight="1">
      <c r="A456" s="503"/>
      <c r="B456" s="503"/>
      <c r="C456" s="503"/>
      <c r="D456" s="504"/>
      <c r="E456" s="503"/>
      <c r="F456" s="503"/>
      <c r="G456" s="503"/>
      <c r="H456" s="503"/>
      <c r="I456" s="503"/>
      <c r="J456" s="503"/>
      <c r="K456" s="503"/>
      <c r="L456" s="503"/>
      <c r="M456" s="503"/>
      <c r="N456" s="503"/>
      <c r="O456" s="503"/>
      <c r="P456" s="503"/>
      <c r="Q456" s="503"/>
      <c r="R456" s="503"/>
      <c r="S456" s="503"/>
      <c r="T456" s="503"/>
      <c r="U456" s="503"/>
      <c r="V456" s="503"/>
      <c r="W456" s="503"/>
      <c r="X456" s="503"/>
      <c r="Y456" s="503"/>
      <c r="Z456" s="503"/>
    </row>
    <row r="457" ht="15.75" customHeight="1">
      <c r="A457" s="503"/>
      <c r="B457" s="503"/>
      <c r="C457" s="503"/>
      <c r="D457" s="504"/>
      <c r="E457" s="503"/>
      <c r="F457" s="503"/>
      <c r="G457" s="503"/>
      <c r="H457" s="503"/>
      <c r="I457" s="503"/>
      <c r="J457" s="503"/>
      <c r="K457" s="503"/>
      <c r="L457" s="503"/>
      <c r="M457" s="503"/>
      <c r="N457" s="503"/>
      <c r="O457" s="503"/>
      <c r="P457" s="503"/>
      <c r="Q457" s="503"/>
      <c r="R457" s="503"/>
      <c r="S457" s="503"/>
      <c r="T457" s="503"/>
      <c r="U457" s="503"/>
      <c r="V457" s="503"/>
      <c r="W457" s="503"/>
      <c r="X457" s="503"/>
      <c r="Y457" s="503"/>
      <c r="Z457" s="503"/>
    </row>
    <row r="458" ht="15.75" customHeight="1">
      <c r="A458" s="503"/>
      <c r="B458" s="503"/>
      <c r="C458" s="503"/>
      <c r="D458" s="504"/>
      <c r="E458" s="503"/>
      <c r="F458" s="503"/>
      <c r="G458" s="503"/>
      <c r="H458" s="503"/>
      <c r="I458" s="503"/>
      <c r="J458" s="503"/>
      <c r="K458" s="503"/>
      <c r="L458" s="503"/>
      <c r="M458" s="503"/>
      <c r="N458" s="503"/>
      <c r="O458" s="503"/>
      <c r="P458" s="503"/>
      <c r="Q458" s="503"/>
      <c r="R458" s="503"/>
      <c r="S458" s="503"/>
      <c r="T458" s="503"/>
      <c r="U458" s="503"/>
      <c r="V458" s="503"/>
      <c r="W458" s="503"/>
      <c r="X458" s="503"/>
      <c r="Y458" s="503"/>
      <c r="Z458" s="503"/>
    </row>
    <row r="459" ht="15.75" customHeight="1">
      <c r="A459" s="503"/>
      <c r="B459" s="503"/>
      <c r="C459" s="503"/>
      <c r="D459" s="504"/>
      <c r="E459" s="503"/>
      <c r="F459" s="503"/>
      <c r="G459" s="503"/>
      <c r="H459" s="503"/>
      <c r="I459" s="503"/>
      <c r="J459" s="503"/>
      <c r="K459" s="503"/>
      <c r="L459" s="503"/>
      <c r="M459" s="503"/>
      <c r="N459" s="503"/>
      <c r="O459" s="503"/>
      <c r="P459" s="503"/>
      <c r="Q459" s="503"/>
      <c r="R459" s="503"/>
      <c r="S459" s="503"/>
      <c r="T459" s="503"/>
      <c r="U459" s="503"/>
      <c r="V459" s="503"/>
      <c r="W459" s="503"/>
      <c r="X459" s="503"/>
      <c r="Y459" s="503"/>
      <c r="Z459" s="503"/>
    </row>
    <row r="460" ht="15.75" customHeight="1">
      <c r="A460" s="503"/>
      <c r="B460" s="503"/>
      <c r="C460" s="503"/>
      <c r="D460" s="504"/>
      <c r="E460" s="503"/>
      <c r="F460" s="503"/>
      <c r="G460" s="503"/>
      <c r="H460" s="503"/>
      <c r="I460" s="503"/>
      <c r="J460" s="503"/>
      <c r="K460" s="503"/>
      <c r="L460" s="503"/>
      <c r="M460" s="503"/>
      <c r="N460" s="503"/>
      <c r="O460" s="503"/>
      <c r="P460" s="503"/>
      <c r="Q460" s="503"/>
      <c r="R460" s="503"/>
      <c r="S460" s="503"/>
      <c r="T460" s="503"/>
      <c r="U460" s="503"/>
      <c r="V460" s="503"/>
      <c r="W460" s="503"/>
      <c r="X460" s="503"/>
      <c r="Y460" s="503"/>
      <c r="Z460" s="503"/>
    </row>
    <row r="461" ht="15.75" customHeight="1">
      <c r="A461" s="503"/>
      <c r="B461" s="503"/>
      <c r="C461" s="503"/>
      <c r="D461" s="504"/>
      <c r="E461" s="503"/>
      <c r="F461" s="503"/>
      <c r="G461" s="503"/>
      <c r="H461" s="503"/>
      <c r="I461" s="503"/>
      <c r="J461" s="503"/>
      <c r="K461" s="503"/>
      <c r="L461" s="503"/>
      <c r="M461" s="503"/>
      <c r="N461" s="503"/>
      <c r="O461" s="503"/>
      <c r="P461" s="503"/>
      <c r="Q461" s="503"/>
      <c r="R461" s="503"/>
      <c r="S461" s="503"/>
      <c r="T461" s="503"/>
      <c r="U461" s="503"/>
      <c r="V461" s="503"/>
      <c r="W461" s="503"/>
      <c r="X461" s="503"/>
      <c r="Y461" s="503"/>
      <c r="Z461" s="503"/>
    </row>
    <row r="462" ht="15.75" customHeight="1">
      <c r="A462" s="503"/>
      <c r="B462" s="503"/>
      <c r="C462" s="503"/>
      <c r="D462" s="504"/>
      <c r="E462" s="503"/>
      <c r="F462" s="503"/>
      <c r="G462" s="503"/>
      <c r="H462" s="503"/>
      <c r="I462" s="503"/>
      <c r="J462" s="503"/>
      <c r="K462" s="503"/>
      <c r="L462" s="503"/>
      <c r="M462" s="503"/>
      <c r="N462" s="503"/>
      <c r="O462" s="503"/>
      <c r="P462" s="503"/>
      <c r="Q462" s="503"/>
      <c r="R462" s="503"/>
      <c r="S462" s="503"/>
      <c r="T462" s="503"/>
      <c r="U462" s="503"/>
      <c r="V462" s="503"/>
      <c r="W462" s="503"/>
      <c r="X462" s="503"/>
      <c r="Y462" s="503"/>
      <c r="Z462" s="503"/>
    </row>
    <row r="463" ht="15.75" customHeight="1">
      <c r="A463" s="503"/>
      <c r="B463" s="503"/>
      <c r="C463" s="503"/>
      <c r="D463" s="504"/>
      <c r="E463" s="503"/>
      <c r="F463" s="503"/>
      <c r="G463" s="503"/>
      <c r="H463" s="503"/>
      <c r="I463" s="503"/>
      <c r="J463" s="503"/>
      <c r="K463" s="503"/>
      <c r="L463" s="503"/>
      <c r="M463" s="503"/>
      <c r="N463" s="503"/>
      <c r="O463" s="503"/>
      <c r="P463" s="503"/>
      <c r="Q463" s="503"/>
      <c r="R463" s="503"/>
      <c r="S463" s="503"/>
      <c r="T463" s="503"/>
      <c r="U463" s="503"/>
      <c r="V463" s="503"/>
      <c r="W463" s="503"/>
      <c r="X463" s="503"/>
      <c r="Y463" s="503"/>
      <c r="Z463" s="503"/>
    </row>
    <row r="464" ht="15.75" customHeight="1">
      <c r="A464" s="503"/>
      <c r="B464" s="503"/>
      <c r="C464" s="503"/>
      <c r="D464" s="504"/>
      <c r="E464" s="503"/>
      <c r="F464" s="503"/>
      <c r="G464" s="503"/>
      <c r="H464" s="503"/>
      <c r="I464" s="503"/>
      <c r="J464" s="503"/>
      <c r="K464" s="503"/>
      <c r="L464" s="503"/>
      <c r="M464" s="503"/>
      <c r="N464" s="503"/>
      <c r="O464" s="503"/>
      <c r="P464" s="503"/>
      <c r="Q464" s="503"/>
      <c r="R464" s="503"/>
      <c r="S464" s="503"/>
      <c r="T464" s="503"/>
      <c r="U464" s="503"/>
      <c r="V464" s="503"/>
      <c r="W464" s="503"/>
      <c r="X464" s="503"/>
      <c r="Y464" s="503"/>
      <c r="Z464" s="503"/>
    </row>
    <row r="465" ht="15.75" customHeight="1">
      <c r="A465" s="503"/>
      <c r="B465" s="503"/>
      <c r="C465" s="503"/>
      <c r="D465" s="504"/>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row>
    <row r="466" ht="15.75" customHeight="1">
      <c r="A466" s="503"/>
      <c r="B466" s="503"/>
      <c r="C466" s="503"/>
      <c r="D466" s="504"/>
      <c r="E466" s="503"/>
      <c r="F466" s="503"/>
      <c r="G466" s="503"/>
      <c r="H466" s="503"/>
      <c r="I466" s="503"/>
      <c r="J466" s="503"/>
      <c r="K466" s="503"/>
      <c r="L466" s="503"/>
      <c r="M466" s="503"/>
      <c r="N466" s="503"/>
      <c r="O466" s="503"/>
      <c r="P466" s="503"/>
      <c r="Q466" s="503"/>
      <c r="R466" s="503"/>
      <c r="S466" s="503"/>
      <c r="T466" s="503"/>
      <c r="U466" s="503"/>
      <c r="V466" s="503"/>
      <c r="W466" s="503"/>
      <c r="X466" s="503"/>
      <c r="Y466" s="503"/>
      <c r="Z466" s="503"/>
    </row>
    <row r="467" ht="15.75" customHeight="1">
      <c r="A467" s="503"/>
      <c r="B467" s="503"/>
      <c r="C467" s="503"/>
      <c r="D467" s="504"/>
      <c r="E467" s="503"/>
      <c r="F467" s="503"/>
      <c r="G467" s="503"/>
      <c r="H467" s="503"/>
      <c r="I467" s="503"/>
      <c r="J467" s="503"/>
      <c r="K467" s="503"/>
      <c r="L467" s="503"/>
      <c r="M467" s="503"/>
      <c r="N467" s="503"/>
      <c r="O467" s="503"/>
      <c r="P467" s="503"/>
      <c r="Q467" s="503"/>
      <c r="R467" s="503"/>
      <c r="S467" s="503"/>
      <c r="T467" s="503"/>
      <c r="U467" s="503"/>
      <c r="V467" s="503"/>
      <c r="W467" s="503"/>
      <c r="X467" s="503"/>
      <c r="Y467" s="503"/>
      <c r="Z467" s="503"/>
    </row>
    <row r="468" ht="15.75" customHeight="1">
      <c r="A468" s="503"/>
      <c r="B468" s="503"/>
      <c r="C468" s="503"/>
      <c r="D468" s="504"/>
      <c r="E468" s="503"/>
      <c r="F468" s="503"/>
      <c r="G468" s="503"/>
      <c r="H468" s="503"/>
      <c r="I468" s="503"/>
      <c r="J468" s="503"/>
      <c r="K468" s="503"/>
      <c r="L468" s="503"/>
      <c r="M468" s="503"/>
      <c r="N468" s="503"/>
      <c r="O468" s="503"/>
      <c r="P468" s="503"/>
      <c r="Q468" s="503"/>
      <c r="R468" s="503"/>
      <c r="S468" s="503"/>
      <c r="T468" s="503"/>
      <c r="U468" s="503"/>
      <c r="V468" s="503"/>
      <c r="W468" s="503"/>
      <c r="X468" s="503"/>
      <c r="Y468" s="503"/>
      <c r="Z468" s="503"/>
    </row>
    <row r="469" ht="15.75" customHeight="1">
      <c r="A469" s="503"/>
      <c r="B469" s="503"/>
      <c r="C469" s="503"/>
      <c r="D469" s="504"/>
      <c r="E469" s="503"/>
      <c r="F469" s="503"/>
      <c r="G469" s="503"/>
      <c r="H469" s="503"/>
      <c r="I469" s="503"/>
      <c r="J469" s="503"/>
      <c r="K469" s="503"/>
      <c r="L469" s="503"/>
      <c r="M469" s="503"/>
      <c r="N469" s="503"/>
      <c r="O469" s="503"/>
      <c r="P469" s="503"/>
      <c r="Q469" s="503"/>
      <c r="R469" s="503"/>
      <c r="S469" s="503"/>
      <c r="T469" s="503"/>
      <c r="U469" s="503"/>
      <c r="V469" s="503"/>
      <c r="W469" s="503"/>
      <c r="X469" s="503"/>
      <c r="Y469" s="503"/>
      <c r="Z469" s="503"/>
    </row>
    <row r="470" ht="15.75" customHeight="1">
      <c r="A470" s="503"/>
      <c r="B470" s="503"/>
      <c r="C470" s="503"/>
      <c r="D470" s="504"/>
      <c r="E470" s="503"/>
      <c r="F470" s="503"/>
      <c r="G470" s="503"/>
      <c r="H470" s="503"/>
      <c r="I470" s="503"/>
      <c r="J470" s="503"/>
      <c r="K470" s="503"/>
      <c r="L470" s="503"/>
      <c r="M470" s="503"/>
      <c r="N470" s="503"/>
      <c r="O470" s="503"/>
      <c r="P470" s="503"/>
      <c r="Q470" s="503"/>
      <c r="R470" s="503"/>
      <c r="S470" s="503"/>
      <c r="T470" s="503"/>
      <c r="U470" s="503"/>
      <c r="V470" s="503"/>
      <c r="W470" s="503"/>
      <c r="X470" s="503"/>
      <c r="Y470" s="503"/>
      <c r="Z470" s="503"/>
    </row>
    <row r="471" ht="15.75" customHeight="1">
      <c r="A471" s="503"/>
      <c r="B471" s="503"/>
      <c r="C471" s="503"/>
      <c r="D471" s="504"/>
      <c r="E471" s="503"/>
      <c r="F471" s="503"/>
      <c r="G471" s="503"/>
      <c r="H471" s="503"/>
      <c r="I471" s="503"/>
      <c r="J471" s="503"/>
      <c r="K471" s="503"/>
      <c r="L471" s="503"/>
      <c r="M471" s="503"/>
      <c r="N471" s="503"/>
      <c r="O471" s="503"/>
      <c r="P471" s="503"/>
      <c r="Q471" s="503"/>
      <c r="R471" s="503"/>
      <c r="S471" s="503"/>
      <c r="T471" s="503"/>
      <c r="U471" s="503"/>
      <c r="V471" s="503"/>
      <c r="W471" s="503"/>
      <c r="X471" s="503"/>
      <c r="Y471" s="503"/>
      <c r="Z471" s="503"/>
    </row>
    <row r="472" ht="15.75" customHeight="1">
      <c r="A472" s="503"/>
      <c r="B472" s="503"/>
      <c r="C472" s="503"/>
      <c r="D472" s="504"/>
      <c r="E472" s="503"/>
      <c r="F472" s="503"/>
      <c r="G472" s="503"/>
      <c r="H472" s="503"/>
      <c r="I472" s="503"/>
      <c r="J472" s="503"/>
      <c r="K472" s="503"/>
      <c r="L472" s="503"/>
      <c r="M472" s="503"/>
      <c r="N472" s="503"/>
      <c r="O472" s="503"/>
      <c r="P472" s="503"/>
      <c r="Q472" s="503"/>
      <c r="R472" s="503"/>
      <c r="S472" s="503"/>
      <c r="T472" s="503"/>
      <c r="U472" s="503"/>
      <c r="V472" s="503"/>
      <c r="W472" s="503"/>
      <c r="X472" s="503"/>
      <c r="Y472" s="503"/>
      <c r="Z472" s="503"/>
    </row>
    <row r="473" ht="15.75" customHeight="1">
      <c r="A473" s="503"/>
      <c r="B473" s="503"/>
      <c r="C473" s="503"/>
      <c r="D473" s="504"/>
      <c r="E473" s="503"/>
      <c r="F473" s="503"/>
      <c r="G473" s="503"/>
      <c r="H473" s="503"/>
      <c r="I473" s="503"/>
      <c r="J473" s="503"/>
      <c r="K473" s="503"/>
      <c r="L473" s="503"/>
      <c r="M473" s="503"/>
      <c r="N473" s="503"/>
      <c r="O473" s="503"/>
      <c r="P473" s="503"/>
      <c r="Q473" s="503"/>
      <c r="R473" s="503"/>
      <c r="S473" s="503"/>
      <c r="T473" s="503"/>
      <c r="U473" s="503"/>
      <c r="V473" s="503"/>
      <c r="W473" s="503"/>
      <c r="X473" s="503"/>
      <c r="Y473" s="503"/>
      <c r="Z473" s="503"/>
    </row>
    <row r="474" ht="15.75" customHeight="1">
      <c r="A474" s="503"/>
      <c r="B474" s="503"/>
      <c r="C474" s="503"/>
      <c r="D474" s="504"/>
      <c r="E474" s="503"/>
      <c r="F474" s="503"/>
      <c r="G474" s="503"/>
      <c r="H474" s="503"/>
      <c r="I474" s="503"/>
      <c r="J474" s="503"/>
      <c r="K474" s="503"/>
      <c r="L474" s="503"/>
      <c r="M474" s="503"/>
      <c r="N474" s="503"/>
      <c r="O474" s="503"/>
      <c r="P474" s="503"/>
      <c r="Q474" s="503"/>
      <c r="R474" s="503"/>
      <c r="S474" s="503"/>
      <c r="T474" s="503"/>
      <c r="U474" s="503"/>
      <c r="V474" s="503"/>
      <c r="W474" s="503"/>
      <c r="X474" s="503"/>
      <c r="Y474" s="503"/>
      <c r="Z474" s="503"/>
    </row>
    <row r="475" ht="15.75" customHeight="1">
      <c r="A475" s="503"/>
      <c r="B475" s="503"/>
      <c r="C475" s="503"/>
      <c r="D475" s="504"/>
      <c r="E475" s="503"/>
      <c r="F475" s="503"/>
      <c r="G475" s="503"/>
      <c r="H475" s="503"/>
      <c r="I475" s="503"/>
      <c r="J475" s="503"/>
      <c r="K475" s="503"/>
      <c r="L475" s="503"/>
      <c r="M475" s="503"/>
      <c r="N475" s="503"/>
      <c r="O475" s="503"/>
      <c r="P475" s="503"/>
      <c r="Q475" s="503"/>
      <c r="R475" s="503"/>
      <c r="S475" s="503"/>
      <c r="T475" s="503"/>
      <c r="U475" s="503"/>
      <c r="V475" s="503"/>
      <c r="W475" s="503"/>
      <c r="X475" s="503"/>
      <c r="Y475" s="503"/>
      <c r="Z475" s="503"/>
    </row>
    <row r="476" ht="15.75" customHeight="1">
      <c r="A476" s="503"/>
      <c r="B476" s="503"/>
      <c r="C476" s="503"/>
      <c r="D476" s="504"/>
      <c r="E476" s="503"/>
      <c r="F476" s="503"/>
      <c r="G476" s="503"/>
      <c r="H476" s="503"/>
      <c r="I476" s="503"/>
      <c r="J476" s="503"/>
      <c r="K476" s="503"/>
      <c r="L476" s="503"/>
      <c r="M476" s="503"/>
      <c r="N476" s="503"/>
      <c r="O476" s="503"/>
      <c r="P476" s="503"/>
      <c r="Q476" s="503"/>
      <c r="R476" s="503"/>
      <c r="S476" s="503"/>
      <c r="T476" s="503"/>
      <c r="U476" s="503"/>
      <c r="V476" s="503"/>
      <c r="W476" s="503"/>
      <c r="X476" s="503"/>
      <c r="Y476" s="503"/>
      <c r="Z476" s="503"/>
    </row>
    <row r="477" ht="15.75" customHeight="1">
      <c r="A477" s="503"/>
      <c r="B477" s="503"/>
      <c r="C477" s="503"/>
      <c r="D477" s="504"/>
      <c r="E477" s="503"/>
      <c r="F477" s="503"/>
      <c r="G477" s="503"/>
      <c r="H477" s="503"/>
      <c r="I477" s="503"/>
      <c r="J477" s="503"/>
      <c r="K477" s="503"/>
      <c r="L477" s="503"/>
      <c r="M477" s="503"/>
      <c r="N477" s="503"/>
      <c r="O477" s="503"/>
      <c r="P477" s="503"/>
      <c r="Q477" s="503"/>
      <c r="R477" s="503"/>
      <c r="S477" s="503"/>
      <c r="T477" s="503"/>
      <c r="U477" s="503"/>
      <c r="V477" s="503"/>
      <c r="W477" s="503"/>
      <c r="X477" s="503"/>
      <c r="Y477" s="503"/>
      <c r="Z477" s="503"/>
    </row>
    <row r="478" ht="15.75" customHeight="1">
      <c r="A478" s="503"/>
      <c r="B478" s="503"/>
      <c r="C478" s="503"/>
      <c r="D478" s="504"/>
      <c r="E478" s="503"/>
      <c r="F478" s="503"/>
      <c r="G478" s="503"/>
      <c r="H478" s="503"/>
      <c r="I478" s="503"/>
      <c r="J478" s="503"/>
      <c r="K478" s="503"/>
      <c r="L478" s="503"/>
      <c r="M478" s="503"/>
      <c r="N478" s="503"/>
      <c r="O478" s="503"/>
      <c r="P478" s="503"/>
      <c r="Q478" s="503"/>
      <c r="R478" s="503"/>
      <c r="S478" s="503"/>
      <c r="T478" s="503"/>
      <c r="U478" s="503"/>
      <c r="V478" s="503"/>
      <c r="W478" s="503"/>
      <c r="X478" s="503"/>
      <c r="Y478" s="503"/>
      <c r="Z478" s="503"/>
    </row>
    <row r="479" ht="15.75" customHeight="1">
      <c r="A479" s="503"/>
      <c r="B479" s="503"/>
      <c r="C479" s="503"/>
      <c r="D479" s="504"/>
      <c r="E479" s="503"/>
      <c r="F479" s="503"/>
      <c r="G479" s="503"/>
      <c r="H479" s="503"/>
      <c r="I479" s="503"/>
      <c r="J479" s="503"/>
      <c r="K479" s="503"/>
      <c r="L479" s="503"/>
      <c r="M479" s="503"/>
      <c r="N479" s="503"/>
      <c r="O479" s="503"/>
      <c r="P479" s="503"/>
      <c r="Q479" s="503"/>
      <c r="R479" s="503"/>
      <c r="S479" s="503"/>
      <c r="T479" s="503"/>
      <c r="U479" s="503"/>
      <c r="V479" s="503"/>
      <c r="W479" s="503"/>
      <c r="X479" s="503"/>
      <c r="Y479" s="503"/>
      <c r="Z479" s="503"/>
    </row>
    <row r="480" ht="15.75" customHeight="1">
      <c r="A480" s="503"/>
      <c r="B480" s="503"/>
      <c r="C480" s="503"/>
      <c r="D480" s="504"/>
      <c r="E480" s="503"/>
      <c r="F480" s="503"/>
      <c r="G480" s="503"/>
      <c r="H480" s="503"/>
      <c r="I480" s="503"/>
      <c r="J480" s="503"/>
      <c r="K480" s="503"/>
      <c r="L480" s="503"/>
      <c r="M480" s="503"/>
      <c r="N480" s="503"/>
      <c r="O480" s="503"/>
      <c r="P480" s="503"/>
      <c r="Q480" s="503"/>
      <c r="R480" s="503"/>
      <c r="S480" s="503"/>
      <c r="T480" s="503"/>
      <c r="U480" s="503"/>
      <c r="V480" s="503"/>
      <c r="W480" s="503"/>
      <c r="X480" s="503"/>
      <c r="Y480" s="503"/>
      <c r="Z480" s="503"/>
    </row>
    <row r="481" ht="15.75" customHeight="1">
      <c r="A481" s="503"/>
      <c r="B481" s="503"/>
      <c r="C481" s="503"/>
      <c r="D481" s="504"/>
      <c r="E481" s="503"/>
      <c r="F481" s="503"/>
      <c r="G481" s="503"/>
      <c r="H481" s="503"/>
      <c r="I481" s="503"/>
      <c r="J481" s="503"/>
      <c r="K481" s="503"/>
      <c r="L481" s="503"/>
      <c r="M481" s="503"/>
      <c r="N481" s="503"/>
      <c r="O481" s="503"/>
      <c r="P481" s="503"/>
      <c r="Q481" s="503"/>
      <c r="R481" s="503"/>
      <c r="S481" s="503"/>
      <c r="T481" s="503"/>
      <c r="U481" s="503"/>
      <c r="V481" s="503"/>
      <c r="W481" s="503"/>
      <c r="X481" s="503"/>
      <c r="Y481" s="503"/>
      <c r="Z481" s="503"/>
    </row>
    <row r="482" ht="15.75" customHeight="1">
      <c r="A482" s="503"/>
      <c r="B482" s="503"/>
      <c r="C482" s="503"/>
      <c r="D482" s="504"/>
      <c r="E482" s="503"/>
      <c r="F482" s="503"/>
      <c r="G482" s="503"/>
      <c r="H482" s="503"/>
      <c r="I482" s="503"/>
      <c r="J482" s="503"/>
      <c r="K482" s="503"/>
      <c r="L482" s="503"/>
      <c r="M482" s="503"/>
      <c r="N482" s="503"/>
      <c r="O482" s="503"/>
      <c r="P482" s="503"/>
      <c r="Q482" s="503"/>
      <c r="R482" s="503"/>
      <c r="S482" s="503"/>
      <c r="T482" s="503"/>
      <c r="U482" s="503"/>
      <c r="V482" s="503"/>
      <c r="W482" s="503"/>
      <c r="X482" s="503"/>
      <c r="Y482" s="503"/>
      <c r="Z482" s="503"/>
    </row>
    <row r="483" ht="15.75" customHeight="1">
      <c r="A483" s="503"/>
      <c r="B483" s="503"/>
      <c r="C483" s="503"/>
      <c r="D483" s="504"/>
      <c r="E483" s="503"/>
      <c r="F483" s="503"/>
      <c r="G483" s="503"/>
      <c r="H483" s="503"/>
      <c r="I483" s="503"/>
      <c r="J483" s="503"/>
      <c r="K483" s="503"/>
      <c r="L483" s="503"/>
      <c r="M483" s="503"/>
      <c r="N483" s="503"/>
      <c r="O483" s="503"/>
      <c r="P483" s="503"/>
      <c r="Q483" s="503"/>
      <c r="R483" s="503"/>
      <c r="S483" s="503"/>
      <c r="T483" s="503"/>
      <c r="U483" s="503"/>
      <c r="V483" s="503"/>
      <c r="W483" s="503"/>
      <c r="X483" s="503"/>
      <c r="Y483" s="503"/>
      <c r="Z483" s="503"/>
    </row>
    <row r="484" ht="15.75" customHeight="1">
      <c r="A484" s="503"/>
      <c r="B484" s="503"/>
      <c r="C484" s="503"/>
      <c r="D484" s="504"/>
      <c r="E484" s="503"/>
      <c r="F484" s="503"/>
      <c r="G484" s="503"/>
      <c r="H484" s="503"/>
      <c r="I484" s="503"/>
      <c r="J484" s="503"/>
      <c r="K484" s="503"/>
      <c r="L484" s="503"/>
      <c r="M484" s="503"/>
      <c r="N484" s="503"/>
      <c r="O484" s="503"/>
      <c r="P484" s="503"/>
      <c r="Q484" s="503"/>
      <c r="R484" s="503"/>
      <c r="S484" s="503"/>
      <c r="T484" s="503"/>
      <c r="U484" s="503"/>
      <c r="V484" s="503"/>
      <c r="W484" s="503"/>
      <c r="X484" s="503"/>
      <c r="Y484" s="503"/>
      <c r="Z484" s="503"/>
    </row>
    <row r="485" ht="15.75" customHeight="1">
      <c r="A485" s="503"/>
      <c r="B485" s="503"/>
      <c r="C485" s="503"/>
      <c r="D485" s="504"/>
      <c r="E485" s="503"/>
      <c r="F485" s="503"/>
      <c r="G485" s="503"/>
      <c r="H485" s="503"/>
      <c r="I485" s="503"/>
      <c r="J485" s="503"/>
      <c r="K485" s="503"/>
      <c r="L485" s="503"/>
      <c r="M485" s="503"/>
      <c r="N485" s="503"/>
      <c r="O485" s="503"/>
      <c r="P485" s="503"/>
      <c r="Q485" s="503"/>
      <c r="R485" s="503"/>
      <c r="S485" s="503"/>
      <c r="T485" s="503"/>
      <c r="U485" s="503"/>
      <c r="V485" s="503"/>
      <c r="W485" s="503"/>
      <c r="X485" s="503"/>
      <c r="Y485" s="503"/>
      <c r="Z485" s="503"/>
    </row>
    <row r="486" ht="15.75" customHeight="1">
      <c r="A486" s="503"/>
      <c r="B486" s="503"/>
      <c r="C486" s="503"/>
      <c r="D486" s="504"/>
      <c r="E486" s="503"/>
      <c r="F486" s="503"/>
      <c r="G486" s="503"/>
      <c r="H486" s="503"/>
      <c r="I486" s="503"/>
      <c r="J486" s="503"/>
      <c r="K486" s="503"/>
      <c r="L486" s="503"/>
      <c r="M486" s="503"/>
      <c r="N486" s="503"/>
      <c r="O486" s="503"/>
      <c r="P486" s="503"/>
      <c r="Q486" s="503"/>
      <c r="R486" s="503"/>
      <c r="S486" s="503"/>
      <c r="T486" s="503"/>
      <c r="U486" s="503"/>
      <c r="V486" s="503"/>
      <c r="W486" s="503"/>
      <c r="X486" s="503"/>
      <c r="Y486" s="503"/>
      <c r="Z486" s="503"/>
    </row>
    <row r="487" ht="15.75" customHeight="1">
      <c r="A487" s="503"/>
      <c r="B487" s="503"/>
      <c r="C487" s="503"/>
      <c r="D487" s="504"/>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row>
    <row r="488" ht="15.75" customHeight="1">
      <c r="A488" s="503"/>
      <c r="B488" s="503"/>
      <c r="C488" s="503"/>
      <c r="D488" s="504"/>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row>
    <row r="489" ht="15.75" customHeight="1">
      <c r="A489" s="503"/>
      <c r="B489" s="503"/>
      <c r="C489" s="503"/>
      <c r="D489" s="504"/>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row>
    <row r="490" ht="15.75" customHeight="1">
      <c r="A490" s="503"/>
      <c r="B490" s="503"/>
      <c r="C490" s="503"/>
      <c r="D490" s="504"/>
      <c r="E490" s="503"/>
      <c r="F490" s="503"/>
      <c r="G490" s="503"/>
      <c r="H490" s="503"/>
      <c r="I490" s="503"/>
      <c r="J490" s="503"/>
      <c r="K490" s="503"/>
      <c r="L490" s="503"/>
      <c r="M490" s="503"/>
      <c r="N490" s="503"/>
      <c r="O490" s="503"/>
      <c r="P490" s="503"/>
      <c r="Q490" s="503"/>
      <c r="R490" s="503"/>
      <c r="S490" s="503"/>
      <c r="T490" s="503"/>
      <c r="U490" s="503"/>
      <c r="V490" s="503"/>
      <c r="W490" s="503"/>
      <c r="X490" s="503"/>
      <c r="Y490" s="503"/>
      <c r="Z490" s="503"/>
    </row>
    <row r="491" ht="15.75" customHeight="1">
      <c r="A491" s="503"/>
      <c r="B491" s="503"/>
      <c r="C491" s="503"/>
      <c r="D491" s="504"/>
      <c r="E491" s="503"/>
      <c r="F491" s="503"/>
      <c r="G491" s="503"/>
      <c r="H491" s="503"/>
      <c r="I491" s="503"/>
      <c r="J491" s="503"/>
      <c r="K491" s="503"/>
      <c r="L491" s="503"/>
      <c r="M491" s="503"/>
      <c r="N491" s="503"/>
      <c r="O491" s="503"/>
      <c r="P491" s="503"/>
      <c r="Q491" s="503"/>
      <c r="R491" s="503"/>
      <c r="S491" s="503"/>
      <c r="T491" s="503"/>
      <c r="U491" s="503"/>
      <c r="V491" s="503"/>
      <c r="W491" s="503"/>
      <c r="X491" s="503"/>
      <c r="Y491" s="503"/>
      <c r="Z491" s="503"/>
    </row>
    <row r="492" ht="15.75" customHeight="1">
      <c r="A492" s="503"/>
      <c r="B492" s="503"/>
      <c r="C492" s="503"/>
      <c r="D492" s="504"/>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row>
    <row r="493" ht="15.75" customHeight="1">
      <c r="A493" s="503"/>
      <c r="B493" s="503"/>
      <c r="C493" s="503"/>
      <c r="D493" s="504"/>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row>
    <row r="494" ht="15.75" customHeight="1">
      <c r="A494" s="503"/>
      <c r="B494" s="503"/>
      <c r="C494" s="503"/>
      <c r="D494" s="504"/>
      <c r="E494" s="503"/>
      <c r="F494" s="503"/>
      <c r="G494" s="503"/>
      <c r="H494" s="503"/>
      <c r="I494" s="503"/>
      <c r="J494" s="503"/>
      <c r="K494" s="503"/>
      <c r="L494" s="503"/>
      <c r="M494" s="503"/>
      <c r="N494" s="503"/>
      <c r="O494" s="503"/>
      <c r="P494" s="503"/>
      <c r="Q494" s="503"/>
      <c r="R494" s="503"/>
      <c r="S494" s="503"/>
      <c r="T494" s="503"/>
      <c r="U494" s="503"/>
      <c r="V494" s="503"/>
      <c r="W494" s="503"/>
      <c r="X494" s="503"/>
      <c r="Y494" s="503"/>
      <c r="Z494" s="503"/>
    </row>
    <row r="495" ht="15.75" customHeight="1">
      <c r="A495" s="503"/>
      <c r="B495" s="503"/>
      <c r="C495" s="503"/>
      <c r="D495" s="504"/>
      <c r="E495" s="503"/>
      <c r="F495" s="503"/>
      <c r="G495" s="503"/>
      <c r="H495" s="503"/>
      <c r="I495" s="503"/>
      <c r="J495" s="503"/>
      <c r="K495" s="503"/>
      <c r="L495" s="503"/>
      <c r="M495" s="503"/>
      <c r="N495" s="503"/>
      <c r="O495" s="503"/>
      <c r="P495" s="503"/>
      <c r="Q495" s="503"/>
      <c r="R495" s="503"/>
      <c r="S495" s="503"/>
      <c r="T495" s="503"/>
      <c r="U495" s="503"/>
      <c r="V495" s="503"/>
      <c r="W495" s="503"/>
      <c r="X495" s="503"/>
      <c r="Y495" s="503"/>
      <c r="Z495" s="503"/>
    </row>
    <row r="496" ht="15.75" customHeight="1">
      <c r="A496" s="503"/>
      <c r="B496" s="503"/>
      <c r="C496" s="503"/>
      <c r="D496" s="504"/>
      <c r="E496" s="503"/>
      <c r="F496" s="503"/>
      <c r="G496" s="503"/>
      <c r="H496" s="503"/>
      <c r="I496" s="503"/>
      <c r="J496" s="503"/>
      <c r="K496" s="503"/>
      <c r="L496" s="503"/>
      <c r="M496" s="503"/>
      <c r="N496" s="503"/>
      <c r="O496" s="503"/>
      <c r="P496" s="503"/>
      <c r="Q496" s="503"/>
      <c r="R496" s="503"/>
      <c r="S496" s="503"/>
      <c r="T496" s="503"/>
      <c r="U496" s="503"/>
      <c r="V496" s="503"/>
      <c r="W496" s="503"/>
      <c r="X496" s="503"/>
      <c r="Y496" s="503"/>
      <c r="Z496" s="503"/>
    </row>
    <row r="497" ht="15.75" customHeight="1">
      <c r="A497" s="503"/>
      <c r="B497" s="503"/>
      <c r="C497" s="503"/>
      <c r="D497" s="504"/>
      <c r="E497" s="503"/>
      <c r="F497" s="503"/>
      <c r="G497" s="503"/>
      <c r="H497" s="503"/>
      <c r="I497" s="503"/>
      <c r="J497" s="503"/>
      <c r="K497" s="503"/>
      <c r="L497" s="503"/>
      <c r="M497" s="503"/>
      <c r="N497" s="503"/>
      <c r="O497" s="503"/>
      <c r="P497" s="503"/>
      <c r="Q497" s="503"/>
      <c r="R497" s="503"/>
      <c r="S497" s="503"/>
      <c r="T497" s="503"/>
      <c r="U497" s="503"/>
      <c r="V497" s="503"/>
      <c r="W497" s="503"/>
      <c r="X497" s="503"/>
      <c r="Y497" s="503"/>
      <c r="Z497" s="503"/>
    </row>
    <row r="498" ht="15.75" customHeight="1">
      <c r="A498" s="503"/>
      <c r="B498" s="503"/>
      <c r="C498" s="503"/>
      <c r="D498" s="504"/>
      <c r="E498" s="503"/>
      <c r="F498" s="503"/>
      <c r="G498" s="503"/>
      <c r="H498" s="503"/>
      <c r="I498" s="503"/>
      <c r="J498" s="503"/>
      <c r="K498" s="503"/>
      <c r="L498" s="503"/>
      <c r="M498" s="503"/>
      <c r="N498" s="503"/>
      <c r="O498" s="503"/>
      <c r="P498" s="503"/>
      <c r="Q498" s="503"/>
      <c r="R498" s="503"/>
      <c r="S498" s="503"/>
      <c r="T498" s="503"/>
      <c r="U498" s="503"/>
      <c r="V498" s="503"/>
      <c r="W498" s="503"/>
      <c r="X498" s="503"/>
      <c r="Y498" s="503"/>
      <c r="Z498" s="503"/>
    </row>
    <row r="499" ht="15.75" customHeight="1">
      <c r="A499" s="503"/>
      <c r="B499" s="503"/>
      <c r="C499" s="503"/>
      <c r="D499" s="504"/>
      <c r="E499" s="503"/>
      <c r="F499" s="503"/>
      <c r="G499" s="503"/>
      <c r="H499" s="503"/>
      <c r="I499" s="503"/>
      <c r="J499" s="503"/>
      <c r="K499" s="503"/>
      <c r="L499" s="503"/>
      <c r="M499" s="503"/>
      <c r="N499" s="503"/>
      <c r="O499" s="503"/>
      <c r="P499" s="503"/>
      <c r="Q499" s="503"/>
      <c r="R499" s="503"/>
      <c r="S499" s="503"/>
      <c r="T499" s="503"/>
      <c r="U499" s="503"/>
      <c r="V499" s="503"/>
      <c r="W499" s="503"/>
      <c r="X499" s="503"/>
      <c r="Y499" s="503"/>
      <c r="Z499" s="503"/>
    </row>
    <row r="500" ht="15.75" customHeight="1">
      <c r="A500" s="503"/>
      <c r="B500" s="503"/>
      <c r="C500" s="503"/>
      <c r="D500" s="504"/>
      <c r="E500" s="503"/>
      <c r="F500" s="503"/>
      <c r="G500" s="503"/>
      <c r="H500" s="503"/>
      <c r="I500" s="503"/>
      <c r="J500" s="503"/>
      <c r="K500" s="503"/>
      <c r="L500" s="503"/>
      <c r="M500" s="503"/>
      <c r="N500" s="503"/>
      <c r="O500" s="503"/>
      <c r="P500" s="503"/>
      <c r="Q500" s="503"/>
      <c r="R500" s="503"/>
      <c r="S500" s="503"/>
      <c r="T500" s="503"/>
      <c r="U500" s="503"/>
      <c r="V500" s="503"/>
      <c r="W500" s="503"/>
      <c r="X500" s="503"/>
      <c r="Y500" s="503"/>
      <c r="Z500" s="503"/>
    </row>
    <row r="501" ht="15.75" customHeight="1">
      <c r="A501" s="503"/>
      <c r="B501" s="503"/>
      <c r="C501" s="503"/>
      <c r="D501" s="504"/>
      <c r="E501" s="503"/>
      <c r="F501" s="503"/>
      <c r="G501" s="503"/>
      <c r="H501" s="503"/>
      <c r="I501" s="503"/>
      <c r="J501" s="503"/>
      <c r="K501" s="503"/>
      <c r="L501" s="503"/>
      <c r="M501" s="503"/>
      <c r="N501" s="503"/>
      <c r="O501" s="503"/>
      <c r="P501" s="503"/>
      <c r="Q501" s="503"/>
      <c r="R501" s="503"/>
      <c r="S501" s="503"/>
      <c r="T501" s="503"/>
      <c r="U501" s="503"/>
      <c r="V501" s="503"/>
      <c r="W501" s="503"/>
      <c r="X501" s="503"/>
      <c r="Y501" s="503"/>
      <c r="Z501" s="503"/>
    </row>
    <row r="502" ht="15.75" customHeight="1">
      <c r="A502" s="503"/>
      <c r="B502" s="503"/>
      <c r="C502" s="503"/>
      <c r="D502" s="504"/>
      <c r="E502" s="503"/>
      <c r="F502" s="503"/>
      <c r="G502" s="503"/>
      <c r="H502" s="503"/>
      <c r="I502" s="503"/>
      <c r="J502" s="503"/>
      <c r="K502" s="503"/>
      <c r="L502" s="503"/>
      <c r="M502" s="503"/>
      <c r="N502" s="503"/>
      <c r="O502" s="503"/>
      <c r="P502" s="503"/>
      <c r="Q502" s="503"/>
      <c r="R502" s="503"/>
      <c r="S502" s="503"/>
      <c r="T502" s="503"/>
      <c r="U502" s="503"/>
      <c r="V502" s="503"/>
      <c r="W502" s="503"/>
      <c r="X502" s="503"/>
      <c r="Y502" s="503"/>
      <c r="Z502" s="503"/>
    </row>
    <row r="503" ht="15.75" customHeight="1">
      <c r="A503" s="503"/>
      <c r="B503" s="503"/>
      <c r="C503" s="503"/>
      <c r="D503" s="504"/>
      <c r="E503" s="503"/>
      <c r="F503" s="503"/>
      <c r="G503" s="503"/>
      <c r="H503" s="503"/>
      <c r="I503" s="503"/>
      <c r="J503" s="503"/>
      <c r="K503" s="503"/>
      <c r="L503" s="503"/>
      <c r="M503" s="503"/>
      <c r="N503" s="503"/>
      <c r="O503" s="503"/>
      <c r="P503" s="503"/>
      <c r="Q503" s="503"/>
      <c r="R503" s="503"/>
      <c r="S503" s="503"/>
      <c r="T503" s="503"/>
      <c r="U503" s="503"/>
      <c r="V503" s="503"/>
      <c r="W503" s="503"/>
      <c r="X503" s="503"/>
      <c r="Y503" s="503"/>
      <c r="Z503" s="503"/>
    </row>
    <row r="504" ht="15.75" customHeight="1">
      <c r="A504" s="503"/>
      <c r="B504" s="503"/>
      <c r="C504" s="503"/>
      <c r="D504" s="504"/>
      <c r="E504" s="503"/>
      <c r="F504" s="503"/>
      <c r="G504" s="503"/>
      <c r="H504" s="503"/>
      <c r="I504" s="503"/>
      <c r="J504" s="503"/>
      <c r="K504" s="503"/>
      <c r="L504" s="503"/>
      <c r="M504" s="503"/>
      <c r="N504" s="503"/>
      <c r="O504" s="503"/>
      <c r="P504" s="503"/>
      <c r="Q504" s="503"/>
      <c r="R504" s="503"/>
      <c r="S504" s="503"/>
      <c r="T504" s="503"/>
      <c r="U504" s="503"/>
      <c r="V504" s="503"/>
      <c r="W504" s="503"/>
      <c r="X504" s="503"/>
      <c r="Y504" s="503"/>
      <c r="Z504" s="503"/>
    </row>
    <row r="505" ht="15.75" customHeight="1">
      <c r="A505" s="503"/>
      <c r="B505" s="503"/>
      <c r="C505" s="503"/>
      <c r="D505" s="504"/>
      <c r="E505" s="503"/>
      <c r="F505" s="503"/>
      <c r="G505" s="503"/>
      <c r="H505" s="503"/>
      <c r="I505" s="503"/>
      <c r="J505" s="503"/>
      <c r="K505" s="503"/>
      <c r="L505" s="503"/>
      <c r="M505" s="503"/>
      <c r="N505" s="503"/>
      <c r="O505" s="503"/>
      <c r="P505" s="503"/>
      <c r="Q505" s="503"/>
      <c r="R505" s="503"/>
      <c r="S505" s="503"/>
      <c r="T505" s="503"/>
      <c r="U505" s="503"/>
      <c r="V505" s="503"/>
      <c r="W505" s="503"/>
      <c r="X505" s="503"/>
      <c r="Y505" s="503"/>
      <c r="Z505" s="503"/>
    </row>
    <row r="506" ht="15.75" customHeight="1">
      <c r="A506" s="503"/>
      <c r="B506" s="503"/>
      <c r="C506" s="503"/>
      <c r="D506" s="504"/>
      <c r="E506" s="503"/>
      <c r="F506" s="503"/>
      <c r="G506" s="503"/>
      <c r="H506" s="503"/>
      <c r="I506" s="503"/>
      <c r="J506" s="503"/>
      <c r="K506" s="503"/>
      <c r="L506" s="503"/>
      <c r="M506" s="503"/>
      <c r="N506" s="503"/>
      <c r="O506" s="503"/>
      <c r="P506" s="503"/>
      <c r="Q506" s="503"/>
      <c r="R506" s="503"/>
      <c r="S506" s="503"/>
      <c r="T506" s="503"/>
      <c r="U506" s="503"/>
      <c r="V506" s="503"/>
      <c r="W506" s="503"/>
      <c r="X506" s="503"/>
      <c r="Y506" s="503"/>
      <c r="Z506" s="503"/>
    </row>
    <row r="507" ht="15.75" customHeight="1">
      <c r="A507" s="503"/>
      <c r="B507" s="503"/>
      <c r="C507" s="503"/>
      <c r="D507" s="504"/>
      <c r="E507" s="503"/>
      <c r="F507" s="503"/>
      <c r="G507" s="503"/>
      <c r="H507" s="503"/>
      <c r="I507" s="503"/>
      <c r="J507" s="503"/>
      <c r="K507" s="503"/>
      <c r="L507" s="503"/>
      <c r="M507" s="503"/>
      <c r="N507" s="503"/>
      <c r="O507" s="503"/>
      <c r="P507" s="503"/>
      <c r="Q507" s="503"/>
      <c r="R507" s="503"/>
      <c r="S507" s="503"/>
      <c r="T507" s="503"/>
      <c r="U507" s="503"/>
      <c r="V507" s="503"/>
      <c r="W507" s="503"/>
      <c r="X507" s="503"/>
      <c r="Y507" s="503"/>
      <c r="Z507" s="503"/>
    </row>
    <row r="508" ht="15.75" customHeight="1">
      <c r="A508" s="503"/>
      <c r="B508" s="503"/>
      <c r="C508" s="503"/>
      <c r="D508" s="504"/>
      <c r="E508" s="503"/>
      <c r="F508" s="503"/>
      <c r="G508" s="503"/>
      <c r="H508" s="503"/>
      <c r="I508" s="503"/>
      <c r="J508" s="503"/>
      <c r="K508" s="503"/>
      <c r="L508" s="503"/>
      <c r="M508" s="503"/>
      <c r="N508" s="503"/>
      <c r="O508" s="503"/>
      <c r="P508" s="503"/>
      <c r="Q508" s="503"/>
      <c r="R508" s="503"/>
      <c r="S508" s="503"/>
      <c r="T508" s="503"/>
      <c r="U508" s="503"/>
      <c r="V508" s="503"/>
      <c r="W508" s="503"/>
      <c r="X508" s="503"/>
      <c r="Y508" s="503"/>
      <c r="Z508" s="503"/>
    </row>
    <row r="509" ht="15.75" customHeight="1">
      <c r="A509" s="503"/>
      <c r="B509" s="503"/>
      <c r="C509" s="503"/>
      <c r="D509" s="504"/>
      <c r="E509" s="503"/>
      <c r="F509" s="503"/>
      <c r="G509" s="503"/>
      <c r="H509" s="503"/>
      <c r="I509" s="503"/>
      <c r="J509" s="503"/>
      <c r="K509" s="503"/>
      <c r="L509" s="503"/>
      <c r="M509" s="503"/>
      <c r="N509" s="503"/>
      <c r="O509" s="503"/>
      <c r="P509" s="503"/>
      <c r="Q509" s="503"/>
      <c r="R509" s="503"/>
      <c r="S509" s="503"/>
      <c r="T509" s="503"/>
      <c r="U509" s="503"/>
      <c r="V509" s="503"/>
      <c r="W509" s="503"/>
      <c r="X509" s="503"/>
      <c r="Y509" s="503"/>
      <c r="Z509" s="503"/>
    </row>
    <row r="510" ht="15.75" customHeight="1">
      <c r="A510" s="503"/>
      <c r="B510" s="503"/>
      <c r="C510" s="503"/>
      <c r="D510" s="504"/>
      <c r="E510" s="503"/>
      <c r="F510" s="503"/>
      <c r="G510" s="503"/>
      <c r="H510" s="503"/>
      <c r="I510" s="503"/>
      <c r="J510" s="503"/>
      <c r="K510" s="503"/>
      <c r="L510" s="503"/>
      <c r="M510" s="503"/>
      <c r="N510" s="503"/>
      <c r="O510" s="503"/>
      <c r="P510" s="503"/>
      <c r="Q510" s="503"/>
      <c r="R510" s="503"/>
      <c r="S510" s="503"/>
      <c r="T510" s="503"/>
      <c r="U510" s="503"/>
      <c r="V510" s="503"/>
      <c r="W510" s="503"/>
      <c r="X510" s="503"/>
      <c r="Y510" s="503"/>
      <c r="Z510" s="503"/>
    </row>
    <row r="511" ht="15.75" customHeight="1">
      <c r="A511" s="503"/>
      <c r="B511" s="503"/>
      <c r="C511" s="503"/>
      <c r="D511" s="504"/>
      <c r="E511" s="503"/>
      <c r="F511" s="503"/>
      <c r="G511" s="503"/>
      <c r="H511" s="503"/>
      <c r="I511" s="503"/>
      <c r="J511" s="503"/>
      <c r="K511" s="503"/>
      <c r="L511" s="503"/>
      <c r="M511" s="503"/>
      <c r="N511" s="503"/>
      <c r="O511" s="503"/>
      <c r="P511" s="503"/>
      <c r="Q511" s="503"/>
      <c r="R511" s="503"/>
      <c r="S511" s="503"/>
      <c r="T511" s="503"/>
      <c r="U511" s="503"/>
      <c r="V511" s="503"/>
      <c r="W511" s="503"/>
      <c r="X511" s="503"/>
      <c r="Y511" s="503"/>
      <c r="Z511" s="503"/>
    </row>
    <row r="512" ht="15.75" customHeight="1">
      <c r="A512" s="503"/>
      <c r="B512" s="503"/>
      <c r="C512" s="503"/>
      <c r="D512" s="504"/>
      <c r="E512" s="503"/>
      <c r="F512" s="503"/>
      <c r="G512" s="503"/>
      <c r="H512" s="503"/>
      <c r="I512" s="503"/>
      <c r="J512" s="503"/>
      <c r="K512" s="503"/>
      <c r="L512" s="503"/>
      <c r="M512" s="503"/>
      <c r="N512" s="503"/>
      <c r="O512" s="503"/>
      <c r="P512" s="503"/>
      <c r="Q512" s="503"/>
      <c r="R512" s="503"/>
      <c r="S512" s="503"/>
      <c r="T512" s="503"/>
      <c r="U512" s="503"/>
      <c r="V512" s="503"/>
      <c r="W512" s="503"/>
      <c r="X512" s="503"/>
      <c r="Y512" s="503"/>
      <c r="Z512" s="503"/>
    </row>
    <row r="513" ht="15.75" customHeight="1">
      <c r="A513" s="503"/>
      <c r="B513" s="503"/>
      <c r="C513" s="503"/>
      <c r="D513" s="504"/>
      <c r="E513" s="503"/>
      <c r="F513" s="503"/>
      <c r="G513" s="503"/>
      <c r="H513" s="503"/>
      <c r="I513" s="503"/>
      <c r="J513" s="503"/>
      <c r="K513" s="503"/>
      <c r="L513" s="503"/>
      <c r="M513" s="503"/>
      <c r="N513" s="503"/>
      <c r="O513" s="503"/>
      <c r="P513" s="503"/>
      <c r="Q513" s="503"/>
      <c r="R513" s="503"/>
      <c r="S513" s="503"/>
      <c r="T513" s="503"/>
      <c r="U513" s="503"/>
      <c r="V513" s="503"/>
      <c r="W513" s="503"/>
      <c r="X513" s="503"/>
      <c r="Y513" s="503"/>
      <c r="Z513" s="503"/>
    </row>
    <row r="514" ht="15.75" customHeight="1">
      <c r="A514" s="503"/>
      <c r="B514" s="503"/>
      <c r="C514" s="503"/>
      <c r="D514" s="504"/>
      <c r="E514" s="503"/>
      <c r="F514" s="503"/>
      <c r="G514" s="503"/>
      <c r="H514" s="503"/>
      <c r="I514" s="503"/>
      <c r="J514" s="503"/>
      <c r="K514" s="503"/>
      <c r="L514" s="503"/>
      <c r="M514" s="503"/>
      <c r="N514" s="503"/>
      <c r="O514" s="503"/>
      <c r="P514" s="503"/>
      <c r="Q514" s="503"/>
      <c r="R514" s="503"/>
      <c r="S514" s="503"/>
      <c r="T514" s="503"/>
      <c r="U514" s="503"/>
      <c r="V514" s="503"/>
      <c r="W514" s="503"/>
      <c r="X514" s="503"/>
      <c r="Y514" s="503"/>
      <c r="Z514" s="503"/>
    </row>
    <row r="515" ht="15.75" customHeight="1">
      <c r="A515" s="503"/>
      <c r="B515" s="503"/>
      <c r="C515" s="503"/>
      <c r="D515" s="504"/>
      <c r="E515" s="503"/>
      <c r="F515" s="503"/>
      <c r="G515" s="503"/>
      <c r="H515" s="503"/>
      <c r="I515" s="503"/>
      <c r="J515" s="503"/>
      <c r="K515" s="503"/>
      <c r="L515" s="503"/>
      <c r="M515" s="503"/>
      <c r="N515" s="503"/>
      <c r="O515" s="503"/>
      <c r="P515" s="503"/>
      <c r="Q515" s="503"/>
      <c r="R515" s="503"/>
      <c r="S515" s="503"/>
      <c r="T515" s="503"/>
      <c r="U515" s="503"/>
      <c r="V515" s="503"/>
      <c r="W515" s="503"/>
      <c r="X515" s="503"/>
      <c r="Y515" s="503"/>
      <c r="Z515" s="503"/>
    </row>
    <row r="516" ht="15.75" customHeight="1">
      <c r="A516" s="503"/>
      <c r="B516" s="503"/>
      <c r="C516" s="503"/>
      <c r="D516" s="504"/>
      <c r="E516" s="503"/>
      <c r="F516" s="503"/>
      <c r="G516" s="503"/>
      <c r="H516" s="503"/>
      <c r="I516" s="503"/>
      <c r="J516" s="503"/>
      <c r="K516" s="503"/>
      <c r="L516" s="503"/>
      <c r="M516" s="503"/>
      <c r="N516" s="503"/>
      <c r="O516" s="503"/>
      <c r="P516" s="503"/>
      <c r="Q516" s="503"/>
      <c r="R516" s="503"/>
      <c r="S516" s="503"/>
      <c r="T516" s="503"/>
      <c r="U516" s="503"/>
      <c r="V516" s="503"/>
      <c r="W516" s="503"/>
      <c r="X516" s="503"/>
      <c r="Y516" s="503"/>
      <c r="Z516" s="503"/>
    </row>
    <row r="517" ht="15.75" customHeight="1">
      <c r="A517" s="503"/>
      <c r="B517" s="503"/>
      <c r="C517" s="503"/>
      <c r="D517" s="504"/>
      <c r="E517" s="503"/>
      <c r="F517" s="503"/>
      <c r="G517" s="503"/>
      <c r="H517" s="503"/>
      <c r="I517" s="503"/>
      <c r="J517" s="503"/>
      <c r="K517" s="503"/>
      <c r="L517" s="503"/>
      <c r="M517" s="503"/>
      <c r="N517" s="503"/>
      <c r="O517" s="503"/>
      <c r="P517" s="503"/>
      <c r="Q517" s="503"/>
      <c r="R517" s="503"/>
      <c r="S517" s="503"/>
      <c r="T517" s="503"/>
      <c r="U517" s="503"/>
      <c r="V517" s="503"/>
      <c r="W517" s="503"/>
      <c r="X517" s="503"/>
      <c r="Y517" s="503"/>
      <c r="Z517" s="503"/>
    </row>
    <row r="518" ht="15.75" customHeight="1">
      <c r="A518" s="503"/>
      <c r="B518" s="503"/>
      <c r="C518" s="503"/>
      <c r="D518" s="504"/>
      <c r="E518" s="503"/>
      <c r="F518" s="503"/>
      <c r="G518" s="503"/>
      <c r="H518" s="503"/>
      <c r="I518" s="503"/>
      <c r="J518" s="503"/>
      <c r="K518" s="503"/>
      <c r="L518" s="503"/>
      <c r="M518" s="503"/>
      <c r="N518" s="503"/>
      <c r="O518" s="503"/>
      <c r="P518" s="503"/>
      <c r="Q518" s="503"/>
      <c r="R518" s="503"/>
      <c r="S518" s="503"/>
      <c r="T518" s="503"/>
      <c r="U518" s="503"/>
      <c r="V518" s="503"/>
      <c r="W518" s="503"/>
      <c r="X518" s="503"/>
      <c r="Y518" s="503"/>
      <c r="Z518" s="503"/>
    </row>
    <row r="519" ht="15.75" customHeight="1">
      <c r="A519" s="503"/>
      <c r="B519" s="503"/>
      <c r="C519" s="503"/>
      <c r="D519" s="504"/>
      <c r="E519" s="503"/>
      <c r="F519" s="503"/>
      <c r="G519" s="503"/>
      <c r="H519" s="503"/>
      <c r="I519" s="503"/>
      <c r="J519" s="503"/>
      <c r="K519" s="503"/>
      <c r="L519" s="503"/>
      <c r="M519" s="503"/>
      <c r="N519" s="503"/>
      <c r="O519" s="503"/>
      <c r="P519" s="503"/>
      <c r="Q519" s="503"/>
      <c r="R519" s="503"/>
      <c r="S519" s="503"/>
      <c r="T519" s="503"/>
      <c r="U519" s="503"/>
      <c r="V519" s="503"/>
      <c r="W519" s="503"/>
      <c r="X519" s="503"/>
      <c r="Y519" s="503"/>
      <c r="Z519" s="503"/>
    </row>
    <row r="520" ht="15.75" customHeight="1">
      <c r="A520" s="503"/>
      <c r="B520" s="503"/>
      <c r="C520" s="503"/>
      <c r="D520" s="504"/>
      <c r="E520" s="503"/>
      <c r="F520" s="503"/>
      <c r="G520" s="503"/>
      <c r="H520" s="503"/>
      <c r="I520" s="503"/>
      <c r="J520" s="503"/>
      <c r="K520" s="503"/>
      <c r="L520" s="503"/>
      <c r="M520" s="503"/>
      <c r="N520" s="503"/>
      <c r="O520" s="503"/>
      <c r="P520" s="503"/>
      <c r="Q520" s="503"/>
      <c r="R520" s="503"/>
      <c r="S520" s="503"/>
      <c r="T520" s="503"/>
      <c r="U520" s="503"/>
      <c r="V520" s="503"/>
      <c r="W520" s="503"/>
      <c r="X520" s="503"/>
      <c r="Y520" s="503"/>
      <c r="Z520" s="503"/>
    </row>
    <row r="521" ht="15.75" customHeight="1">
      <c r="A521" s="503"/>
      <c r="B521" s="503"/>
      <c r="C521" s="503"/>
      <c r="D521" s="504"/>
      <c r="E521" s="503"/>
      <c r="F521" s="503"/>
      <c r="G521" s="503"/>
      <c r="H521" s="503"/>
      <c r="I521" s="503"/>
      <c r="J521" s="503"/>
      <c r="K521" s="503"/>
      <c r="L521" s="503"/>
      <c r="M521" s="503"/>
      <c r="N521" s="503"/>
      <c r="O521" s="503"/>
      <c r="P521" s="503"/>
      <c r="Q521" s="503"/>
      <c r="R521" s="503"/>
      <c r="S521" s="503"/>
      <c r="T521" s="503"/>
      <c r="U521" s="503"/>
      <c r="V521" s="503"/>
      <c r="W521" s="503"/>
      <c r="X521" s="503"/>
      <c r="Y521" s="503"/>
      <c r="Z521" s="503"/>
    </row>
    <row r="522" ht="15.75" customHeight="1">
      <c r="A522" s="503"/>
      <c r="B522" s="503"/>
      <c r="C522" s="503"/>
      <c r="D522" s="504"/>
      <c r="E522" s="503"/>
      <c r="F522" s="503"/>
      <c r="G522" s="503"/>
      <c r="H522" s="503"/>
      <c r="I522" s="503"/>
      <c r="J522" s="503"/>
      <c r="K522" s="503"/>
      <c r="L522" s="503"/>
      <c r="M522" s="503"/>
      <c r="N522" s="503"/>
      <c r="O522" s="503"/>
      <c r="P522" s="503"/>
      <c r="Q522" s="503"/>
      <c r="R522" s="503"/>
      <c r="S522" s="503"/>
      <c r="T522" s="503"/>
      <c r="U522" s="503"/>
      <c r="V522" s="503"/>
      <c r="W522" s="503"/>
      <c r="X522" s="503"/>
      <c r="Y522" s="503"/>
      <c r="Z522" s="503"/>
    </row>
    <row r="523" ht="15.75" customHeight="1">
      <c r="A523" s="503"/>
      <c r="B523" s="503"/>
      <c r="C523" s="503"/>
      <c r="D523" s="504"/>
      <c r="E523" s="503"/>
      <c r="F523" s="503"/>
      <c r="G523" s="503"/>
      <c r="H523" s="503"/>
      <c r="I523" s="503"/>
      <c r="J523" s="503"/>
      <c r="K523" s="503"/>
      <c r="L523" s="503"/>
      <c r="M523" s="503"/>
      <c r="N523" s="503"/>
      <c r="O523" s="503"/>
      <c r="P523" s="503"/>
      <c r="Q523" s="503"/>
      <c r="R523" s="503"/>
      <c r="S523" s="503"/>
      <c r="T523" s="503"/>
      <c r="U523" s="503"/>
      <c r="V523" s="503"/>
      <c r="W523" s="503"/>
      <c r="X523" s="503"/>
      <c r="Y523" s="503"/>
      <c r="Z523" s="503"/>
    </row>
    <row r="524" ht="15.75" customHeight="1">
      <c r="A524" s="503"/>
      <c r="B524" s="503"/>
      <c r="C524" s="503"/>
      <c r="D524" s="504"/>
      <c r="E524" s="503"/>
      <c r="F524" s="503"/>
      <c r="G524" s="503"/>
      <c r="H524" s="503"/>
      <c r="I524" s="503"/>
      <c r="J524" s="503"/>
      <c r="K524" s="503"/>
      <c r="L524" s="503"/>
      <c r="M524" s="503"/>
      <c r="N524" s="503"/>
      <c r="O524" s="503"/>
      <c r="P524" s="503"/>
      <c r="Q524" s="503"/>
      <c r="R524" s="503"/>
      <c r="S524" s="503"/>
      <c r="T524" s="503"/>
      <c r="U524" s="503"/>
      <c r="V524" s="503"/>
      <c r="W524" s="503"/>
      <c r="X524" s="503"/>
      <c r="Y524" s="503"/>
      <c r="Z524" s="503"/>
    </row>
    <row r="525" ht="15.75" customHeight="1">
      <c r="A525" s="503"/>
      <c r="B525" s="503"/>
      <c r="C525" s="503"/>
      <c r="D525" s="504"/>
      <c r="E525" s="503"/>
      <c r="F525" s="503"/>
      <c r="G525" s="503"/>
      <c r="H525" s="503"/>
      <c r="I525" s="503"/>
      <c r="J525" s="503"/>
      <c r="K525" s="503"/>
      <c r="L525" s="503"/>
      <c r="M525" s="503"/>
      <c r="N525" s="503"/>
      <c r="O525" s="503"/>
      <c r="P525" s="503"/>
      <c r="Q525" s="503"/>
      <c r="R525" s="503"/>
      <c r="S525" s="503"/>
      <c r="T525" s="503"/>
      <c r="U525" s="503"/>
      <c r="V525" s="503"/>
      <c r="W525" s="503"/>
      <c r="X525" s="503"/>
      <c r="Y525" s="503"/>
      <c r="Z525" s="503"/>
    </row>
    <row r="526" ht="15.75" customHeight="1">
      <c r="A526" s="503"/>
      <c r="B526" s="503"/>
      <c r="C526" s="503"/>
      <c r="D526" s="504"/>
      <c r="E526" s="503"/>
      <c r="F526" s="503"/>
      <c r="G526" s="503"/>
      <c r="H526" s="503"/>
      <c r="I526" s="503"/>
      <c r="J526" s="503"/>
      <c r="K526" s="503"/>
      <c r="L526" s="503"/>
      <c r="M526" s="503"/>
      <c r="N526" s="503"/>
      <c r="O526" s="503"/>
      <c r="P526" s="503"/>
      <c r="Q526" s="503"/>
      <c r="R526" s="503"/>
      <c r="S526" s="503"/>
      <c r="T526" s="503"/>
      <c r="U526" s="503"/>
      <c r="V526" s="503"/>
      <c r="W526" s="503"/>
      <c r="X526" s="503"/>
      <c r="Y526" s="503"/>
      <c r="Z526" s="503"/>
    </row>
    <row r="527" ht="15.75" customHeight="1">
      <c r="A527" s="503"/>
      <c r="B527" s="503"/>
      <c r="C527" s="503"/>
      <c r="D527" s="504"/>
      <c r="E527" s="503"/>
      <c r="F527" s="503"/>
      <c r="G527" s="503"/>
      <c r="H527" s="503"/>
      <c r="I527" s="503"/>
      <c r="J527" s="503"/>
      <c r="K527" s="503"/>
      <c r="L527" s="503"/>
      <c r="M527" s="503"/>
      <c r="N527" s="503"/>
      <c r="O527" s="503"/>
      <c r="P527" s="503"/>
      <c r="Q527" s="503"/>
      <c r="R527" s="503"/>
      <c r="S527" s="503"/>
      <c r="T527" s="503"/>
      <c r="U527" s="503"/>
      <c r="V527" s="503"/>
      <c r="W527" s="503"/>
      <c r="X527" s="503"/>
      <c r="Y527" s="503"/>
      <c r="Z527" s="503"/>
    </row>
    <row r="528" ht="15.75" customHeight="1">
      <c r="A528" s="503"/>
      <c r="B528" s="503"/>
      <c r="C528" s="503"/>
      <c r="D528" s="504"/>
      <c r="E528" s="503"/>
      <c r="F528" s="503"/>
      <c r="G528" s="503"/>
      <c r="H528" s="503"/>
      <c r="I528" s="503"/>
      <c r="J528" s="503"/>
      <c r="K528" s="503"/>
      <c r="L528" s="503"/>
      <c r="M528" s="503"/>
      <c r="N528" s="503"/>
      <c r="O528" s="503"/>
      <c r="P528" s="503"/>
      <c r="Q528" s="503"/>
      <c r="R528" s="503"/>
      <c r="S528" s="503"/>
      <c r="T528" s="503"/>
      <c r="U528" s="503"/>
      <c r="V528" s="503"/>
      <c r="W528" s="503"/>
      <c r="X528" s="503"/>
      <c r="Y528" s="503"/>
      <c r="Z528" s="503"/>
    </row>
    <row r="529" ht="15.75" customHeight="1">
      <c r="A529" s="503"/>
      <c r="B529" s="503"/>
      <c r="C529" s="503"/>
      <c r="D529" s="504"/>
      <c r="E529" s="503"/>
      <c r="F529" s="503"/>
      <c r="G529" s="503"/>
      <c r="H529" s="503"/>
      <c r="I529" s="503"/>
      <c r="J529" s="503"/>
      <c r="K529" s="503"/>
      <c r="L529" s="503"/>
      <c r="M529" s="503"/>
      <c r="N529" s="503"/>
      <c r="O529" s="503"/>
      <c r="P529" s="503"/>
      <c r="Q529" s="503"/>
      <c r="R529" s="503"/>
      <c r="S529" s="503"/>
      <c r="T529" s="503"/>
      <c r="U529" s="503"/>
      <c r="V529" s="503"/>
      <c r="W529" s="503"/>
      <c r="X529" s="503"/>
      <c r="Y529" s="503"/>
      <c r="Z529" s="503"/>
    </row>
    <row r="530" ht="15.75" customHeight="1">
      <c r="A530" s="503"/>
      <c r="B530" s="503"/>
      <c r="C530" s="503"/>
      <c r="D530" s="504"/>
      <c r="E530" s="503"/>
      <c r="F530" s="503"/>
      <c r="G530" s="503"/>
      <c r="H530" s="503"/>
      <c r="I530" s="503"/>
      <c r="J530" s="503"/>
      <c r="K530" s="503"/>
      <c r="L530" s="503"/>
      <c r="M530" s="503"/>
      <c r="N530" s="503"/>
      <c r="O530" s="503"/>
      <c r="P530" s="503"/>
      <c r="Q530" s="503"/>
      <c r="R530" s="503"/>
      <c r="S530" s="503"/>
      <c r="T530" s="503"/>
      <c r="U530" s="503"/>
      <c r="V530" s="503"/>
      <c r="W530" s="503"/>
      <c r="X530" s="503"/>
      <c r="Y530" s="503"/>
      <c r="Z530" s="503"/>
    </row>
    <row r="531" ht="15.75" customHeight="1">
      <c r="A531" s="503"/>
      <c r="B531" s="503"/>
      <c r="C531" s="503"/>
      <c r="D531" s="504"/>
      <c r="E531" s="503"/>
      <c r="F531" s="503"/>
      <c r="G531" s="503"/>
      <c r="H531" s="503"/>
      <c r="I531" s="503"/>
      <c r="J531" s="503"/>
      <c r="K531" s="503"/>
      <c r="L531" s="503"/>
      <c r="M531" s="503"/>
      <c r="N531" s="503"/>
      <c r="O531" s="503"/>
      <c r="P531" s="503"/>
      <c r="Q531" s="503"/>
      <c r="R531" s="503"/>
      <c r="S531" s="503"/>
      <c r="T531" s="503"/>
      <c r="U531" s="503"/>
      <c r="V531" s="503"/>
      <c r="W531" s="503"/>
      <c r="X531" s="503"/>
      <c r="Y531" s="503"/>
      <c r="Z531" s="503"/>
    </row>
    <row r="532" ht="15.75" customHeight="1">
      <c r="A532" s="503"/>
      <c r="B532" s="503"/>
      <c r="C532" s="503"/>
      <c r="D532" s="504"/>
      <c r="E532" s="503"/>
      <c r="F532" s="503"/>
      <c r="G532" s="503"/>
      <c r="H532" s="503"/>
      <c r="I532" s="503"/>
      <c r="J532" s="503"/>
      <c r="K532" s="503"/>
      <c r="L532" s="503"/>
      <c r="M532" s="503"/>
      <c r="N532" s="503"/>
      <c r="O532" s="503"/>
      <c r="P532" s="503"/>
      <c r="Q532" s="503"/>
      <c r="R532" s="503"/>
      <c r="S532" s="503"/>
      <c r="T532" s="503"/>
      <c r="U532" s="503"/>
      <c r="V532" s="503"/>
      <c r="W532" s="503"/>
      <c r="X532" s="503"/>
      <c r="Y532" s="503"/>
      <c r="Z532" s="503"/>
    </row>
    <row r="533" ht="15.75" customHeight="1">
      <c r="A533" s="503"/>
      <c r="B533" s="503"/>
      <c r="C533" s="503"/>
      <c r="D533" s="504"/>
      <c r="E533" s="503"/>
      <c r="F533" s="503"/>
      <c r="G533" s="503"/>
      <c r="H533" s="503"/>
      <c r="I533" s="503"/>
      <c r="J533" s="503"/>
      <c r="K533" s="503"/>
      <c r="L533" s="503"/>
      <c r="M533" s="503"/>
      <c r="N533" s="503"/>
      <c r="O533" s="503"/>
      <c r="P533" s="503"/>
      <c r="Q533" s="503"/>
      <c r="R533" s="503"/>
      <c r="S533" s="503"/>
      <c r="T533" s="503"/>
      <c r="U533" s="503"/>
      <c r="V533" s="503"/>
      <c r="W533" s="503"/>
      <c r="X533" s="503"/>
      <c r="Y533" s="503"/>
      <c r="Z533" s="503"/>
    </row>
    <row r="534" ht="15.75" customHeight="1">
      <c r="A534" s="503"/>
      <c r="B534" s="503"/>
      <c r="C534" s="503"/>
      <c r="D534" s="504"/>
      <c r="E534" s="503"/>
      <c r="F534" s="503"/>
      <c r="G534" s="503"/>
      <c r="H534" s="503"/>
      <c r="I534" s="503"/>
      <c r="J534" s="503"/>
      <c r="K534" s="503"/>
      <c r="L534" s="503"/>
      <c r="M534" s="503"/>
      <c r="N534" s="503"/>
      <c r="O534" s="503"/>
      <c r="P534" s="503"/>
      <c r="Q534" s="503"/>
      <c r="R534" s="503"/>
      <c r="S534" s="503"/>
      <c r="T534" s="503"/>
      <c r="U534" s="503"/>
      <c r="V534" s="503"/>
      <c r="W534" s="503"/>
      <c r="X534" s="503"/>
      <c r="Y534" s="503"/>
      <c r="Z534" s="503"/>
    </row>
    <row r="535" ht="15.75" customHeight="1">
      <c r="A535" s="503"/>
      <c r="B535" s="503"/>
      <c r="C535" s="503"/>
      <c r="D535" s="504"/>
      <c r="E535" s="503"/>
      <c r="F535" s="503"/>
      <c r="G535" s="503"/>
      <c r="H535" s="503"/>
      <c r="I535" s="503"/>
      <c r="J535" s="503"/>
      <c r="K535" s="503"/>
      <c r="L535" s="503"/>
      <c r="M535" s="503"/>
      <c r="N535" s="503"/>
      <c r="O535" s="503"/>
      <c r="P535" s="503"/>
      <c r="Q535" s="503"/>
      <c r="R535" s="503"/>
      <c r="S535" s="503"/>
      <c r="T535" s="503"/>
      <c r="U535" s="503"/>
      <c r="V535" s="503"/>
      <c r="W535" s="503"/>
      <c r="X535" s="503"/>
      <c r="Y535" s="503"/>
      <c r="Z535" s="503"/>
    </row>
    <row r="536" ht="15.75" customHeight="1">
      <c r="A536" s="503"/>
      <c r="B536" s="503"/>
      <c r="C536" s="503"/>
      <c r="D536" s="504"/>
      <c r="E536" s="503"/>
      <c r="F536" s="503"/>
      <c r="G536" s="503"/>
      <c r="H536" s="503"/>
      <c r="I536" s="503"/>
      <c r="J536" s="503"/>
      <c r="K536" s="503"/>
      <c r="L536" s="503"/>
      <c r="M536" s="503"/>
      <c r="N536" s="503"/>
      <c r="O536" s="503"/>
      <c r="P536" s="503"/>
      <c r="Q536" s="503"/>
      <c r="R536" s="503"/>
      <c r="S536" s="503"/>
      <c r="T536" s="503"/>
      <c r="U536" s="503"/>
      <c r="V536" s="503"/>
      <c r="W536" s="503"/>
      <c r="X536" s="503"/>
      <c r="Y536" s="503"/>
      <c r="Z536" s="503"/>
    </row>
    <row r="537" ht="15.75" customHeight="1">
      <c r="A537" s="503"/>
      <c r="B537" s="503"/>
      <c r="C537" s="503"/>
      <c r="D537" s="504"/>
      <c r="E537" s="503"/>
      <c r="F537" s="503"/>
      <c r="G537" s="503"/>
      <c r="H537" s="503"/>
      <c r="I537" s="503"/>
      <c r="J537" s="503"/>
      <c r="K537" s="503"/>
      <c r="L537" s="503"/>
      <c r="M537" s="503"/>
      <c r="N537" s="503"/>
      <c r="O537" s="503"/>
      <c r="P537" s="503"/>
      <c r="Q537" s="503"/>
      <c r="R537" s="503"/>
      <c r="S537" s="503"/>
      <c r="T537" s="503"/>
      <c r="U537" s="503"/>
      <c r="V537" s="503"/>
      <c r="W537" s="503"/>
      <c r="X537" s="503"/>
      <c r="Y537" s="503"/>
      <c r="Z537" s="503"/>
    </row>
    <row r="538" ht="15.75" customHeight="1">
      <c r="A538" s="503"/>
      <c r="B538" s="503"/>
      <c r="C538" s="503"/>
      <c r="D538" s="504"/>
      <c r="E538" s="503"/>
      <c r="F538" s="503"/>
      <c r="G538" s="503"/>
      <c r="H538" s="503"/>
      <c r="I538" s="503"/>
      <c r="J538" s="503"/>
      <c r="K538" s="503"/>
      <c r="L538" s="503"/>
      <c r="M538" s="503"/>
      <c r="N538" s="503"/>
      <c r="O538" s="503"/>
      <c r="P538" s="503"/>
      <c r="Q538" s="503"/>
      <c r="R538" s="503"/>
      <c r="S538" s="503"/>
      <c r="T538" s="503"/>
      <c r="U538" s="503"/>
      <c r="V538" s="503"/>
      <c r="W538" s="503"/>
      <c r="X538" s="503"/>
      <c r="Y538" s="503"/>
      <c r="Z538" s="503"/>
    </row>
    <row r="539" ht="15.75" customHeight="1">
      <c r="A539" s="503"/>
      <c r="B539" s="503"/>
      <c r="C539" s="503"/>
      <c r="D539" s="504"/>
      <c r="E539" s="503"/>
      <c r="F539" s="503"/>
      <c r="G539" s="503"/>
      <c r="H539" s="503"/>
      <c r="I539" s="503"/>
      <c r="J539" s="503"/>
      <c r="K539" s="503"/>
      <c r="L539" s="503"/>
      <c r="M539" s="503"/>
      <c r="N539" s="503"/>
      <c r="O539" s="503"/>
      <c r="P539" s="503"/>
      <c r="Q539" s="503"/>
      <c r="R539" s="503"/>
      <c r="S539" s="503"/>
      <c r="T539" s="503"/>
      <c r="U539" s="503"/>
      <c r="V539" s="503"/>
      <c r="W539" s="503"/>
      <c r="X539" s="503"/>
      <c r="Y539" s="503"/>
      <c r="Z539" s="503"/>
    </row>
    <row r="540" ht="15.75" customHeight="1">
      <c r="A540" s="503"/>
      <c r="B540" s="503"/>
      <c r="C540" s="503"/>
      <c r="D540" s="504"/>
      <c r="E540" s="503"/>
      <c r="F540" s="503"/>
      <c r="G540" s="503"/>
      <c r="H540" s="503"/>
      <c r="I540" s="503"/>
      <c r="J540" s="503"/>
      <c r="K540" s="503"/>
      <c r="L540" s="503"/>
      <c r="M540" s="503"/>
      <c r="N540" s="503"/>
      <c r="O540" s="503"/>
      <c r="P540" s="503"/>
      <c r="Q540" s="503"/>
      <c r="R540" s="503"/>
      <c r="S540" s="503"/>
      <c r="T540" s="503"/>
      <c r="U540" s="503"/>
      <c r="V540" s="503"/>
      <c r="W540" s="503"/>
      <c r="X540" s="503"/>
      <c r="Y540" s="503"/>
      <c r="Z540" s="503"/>
    </row>
    <row r="541" ht="15.75" customHeight="1">
      <c r="A541" s="503"/>
      <c r="B541" s="503"/>
      <c r="C541" s="503"/>
      <c r="D541" s="504"/>
      <c r="E541" s="503"/>
      <c r="F541" s="503"/>
      <c r="G541" s="503"/>
      <c r="H541" s="503"/>
      <c r="I541" s="503"/>
      <c r="J541" s="503"/>
      <c r="K541" s="503"/>
      <c r="L541" s="503"/>
      <c r="M541" s="503"/>
      <c r="N541" s="503"/>
      <c r="O541" s="503"/>
      <c r="P541" s="503"/>
      <c r="Q541" s="503"/>
      <c r="R541" s="503"/>
      <c r="S541" s="503"/>
      <c r="T541" s="503"/>
      <c r="U541" s="503"/>
      <c r="V541" s="503"/>
      <c r="W541" s="503"/>
      <c r="X541" s="503"/>
      <c r="Y541" s="503"/>
      <c r="Z541" s="503"/>
    </row>
    <row r="542" ht="15.75" customHeight="1">
      <c r="A542" s="503"/>
      <c r="B542" s="503"/>
      <c r="C542" s="503"/>
      <c r="D542" s="504"/>
      <c r="E542" s="503"/>
      <c r="F542" s="503"/>
      <c r="G542" s="503"/>
      <c r="H542" s="503"/>
      <c r="I542" s="503"/>
      <c r="J542" s="503"/>
      <c r="K542" s="503"/>
      <c r="L542" s="503"/>
      <c r="M542" s="503"/>
      <c r="N542" s="503"/>
      <c r="O542" s="503"/>
      <c r="P542" s="503"/>
      <c r="Q542" s="503"/>
      <c r="R542" s="503"/>
      <c r="S542" s="503"/>
      <c r="T542" s="503"/>
      <c r="U542" s="503"/>
      <c r="V542" s="503"/>
      <c r="W542" s="503"/>
      <c r="X542" s="503"/>
      <c r="Y542" s="503"/>
      <c r="Z542" s="503"/>
    </row>
    <row r="543" ht="15.75" customHeight="1">
      <c r="A543" s="503"/>
      <c r="B543" s="503"/>
      <c r="C543" s="503"/>
      <c r="D543" s="504"/>
      <c r="E543" s="503"/>
      <c r="F543" s="503"/>
      <c r="G543" s="503"/>
      <c r="H543" s="503"/>
      <c r="I543" s="503"/>
      <c r="J543" s="503"/>
      <c r="K543" s="503"/>
      <c r="L543" s="503"/>
      <c r="M543" s="503"/>
      <c r="N543" s="503"/>
      <c r="O543" s="503"/>
      <c r="P543" s="503"/>
      <c r="Q543" s="503"/>
      <c r="R543" s="503"/>
      <c r="S543" s="503"/>
      <c r="T543" s="503"/>
      <c r="U543" s="503"/>
      <c r="V543" s="503"/>
      <c r="W543" s="503"/>
      <c r="X543" s="503"/>
      <c r="Y543" s="503"/>
      <c r="Z543" s="503"/>
    </row>
    <row r="544" ht="15.75" customHeight="1">
      <c r="A544" s="503"/>
      <c r="B544" s="503"/>
      <c r="C544" s="503"/>
      <c r="D544" s="504"/>
      <c r="E544" s="503"/>
      <c r="F544" s="503"/>
      <c r="G544" s="503"/>
      <c r="H544" s="503"/>
      <c r="I544" s="503"/>
      <c r="J544" s="503"/>
      <c r="K544" s="503"/>
      <c r="L544" s="503"/>
      <c r="M544" s="503"/>
      <c r="N544" s="503"/>
      <c r="O544" s="503"/>
      <c r="P544" s="503"/>
      <c r="Q544" s="503"/>
      <c r="R544" s="503"/>
      <c r="S544" s="503"/>
      <c r="T544" s="503"/>
      <c r="U544" s="503"/>
      <c r="V544" s="503"/>
      <c r="W544" s="503"/>
      <c r="X544" s="503"/>
      <c r="Y544" s="503"/>
      <c r="Z544" s="503"/>
    </row>
    <row r="545" ht="15.75" customHeight="1">
      <c r="A545" s="503"/>
      <c r="B545" s="503"/>
      <c r="C545" s="503"/>
      <c r="D545" s="504"/>
      <c r="E545" s="503"/>
      <c r="F545" s="503"/>
      <c r="G545" s="503"/>
      <c r="H545" s="503"/>
      <c r="I545" s="503"/>
      <c r="J545" s="503"/>
      <c r="K545" s="503"/>
      <c r="L545" s="503"/>
      <c r="M545" s="503"/>
      <c r="N545" s="503"/>
      <c r="O545" s="503"/>
      <c r="P545" s="503"/>
      <c r="Q545" s="503"/>
      <c r="R545" s="503"/>
      <c r="S545" s="503"/>
      <c r="T545" s="503"/>
      <c r="U545" s="503"/>
      <c r="V545" s="503"/>
      <c r="W545" s="503"/>
      <c r="X545" s="503"/>
      <c r="Y545" s="503"/>
      <c r="Z545" s="503"/>
    </row>
    <row r="546" ht="15.75" customHeight="1">
      <c r="A546" s="503"/>
      <c r="B546" s="503"/>
      <c r="C546" s="503"/>
      <c r="D546" s="504"/>
      <c r="E546" s="503"/>
      <c r="F546" s="503"/>
      <c r="G546" s="503"/>
      <c r="H546" s="503"/>
      <c r="I546" s="503"/>
      <c r="J546" s="503"/>
      <c r="K546" s="503"/>
      <c r="L546" s="503"/>
      <c r="M546" s="503"/>
      <c r="N546" s="503"/>
      <c r="O546" s="503"/>
      <c r="P546" s="503"/>
      <c r="Q546" s="503"/>
      <c r="R546" s="503"/>
      <c r="S546" s="503"/>
      <c r="T546" s="503"/>
      <c r="U546" s="503"/>
      <c r="V546" s="503"/>
      <c r="W546" s="503"/>
      <c r="X546" s="503"/>
      <c r="Y546" s="503"/>
      <c r="Z546" s="503"/>
    </row>
    <row r="547" ht="15.75" customHeight="1">
      <c r="A547" s="503"/>
      <c r="B547" s="503"/>
      <c r="C547" s="503"/>
      <c r="D547" s="504"/>
      <c r="E547" s="503"/>
      <c r="F547" s="503"/>
      <c r="G547" s="503"/>
      <c r="H547" s="503"/>
      <c r="I547" s="503"/>
      <c r="J547" s="503"/>
      <c r="K547" s="503"/>
      <c r="L547" s="503"/>
      <c r="M547" s="503"/>
      <c r="N547" s="503"/>
      <c r="O547" s="503"/>
      <c r="P547" s="503"/>
      <c r="Q547" s="503"/>
      <c r="R547" s="503"/>
      <c r="S547" s="503"/>
      <c r="T547" s="503"/>
      <c r="U547" s="503"/>
      <c r="V547" s="503"/>
      <c r="W547" s="503"/>
      <c r="X547" s="503"/>
      <c r="Y547" s="503"/>
      <c r="Z547" s="503"/>
    </row>
    <row r="548" ht="15.75" customHeight="1">
      <c r="A548" s="503"/>
      <c r="B548" s="503"/>
      <c r="C548" s="503"/>
      <c r="D548" s="504"/>
      <c r="E548" s="503"/>
      <c r="F548" s="503"/>
      <c r="G548" s="503"/>
      <c r="H548" s="503"/>
      <c r="I548" s="503"/>
      <c r="J548" s="503"/>
      <c r="K548" s="503"/>
      <c r="L548" s="503"/>
      <c r="M548" s="503"/>
      <c r="N548" s="503"/>
      <c r="O548" s="503"/>
      <c r="P548" s="503"/>
      <c r="Q548" s="503"/>
      <c r="R548" s="503"/>
      <c r="S548" s="503"/>
      <c r="T548" s="503"/>
      <c r="U548" s="503"/>
      <c r="V548" s="503"/>
      <c r="W548" s="503"/>
      <c r="X548" s="503"/>
      <c r="Y548" s="503"/>
      <c r="Z548" s="503"/>
    </row>
    <row r="549" ht="15.75" customHeight="1">
      <c r="A549" s="503"/>
      <c r="B549" s="503"/>
      <c r="C549" s="503"/>
      <c r="D549" s="504"/>
      <c r="E549" s="503"/>
      <c r="F549" s="503"/>
      <c r="G549" s="503"/>
      <c r="H549" s="503"/>
      <c r="I549" s="503"/>
      <c r="J549" s="503"/>
      <c r="K549" s="503"/>
      <c r="L549" s="503"/>
      <c r="M549" s="503"/>
      <c r="N549" s="503"/>
      <c r="O549" s="503"/>
      <c r="P549" s="503"/>
      <c r="Q549" s="503"/>
      <c r="R549" s="503"/>
      <c r="S549" s="503"/>
      <c r="T549" s="503"/>
      <c r="U549" s="503"/>
      <c r="V549" s="503"/>
      <c r="W549" s="503"/>
      <c r="X549" s="503"/>
      <c r="Y549" s="503"/>
      <c r="Z549" s="503"/>
    </row>
    <row r="550" ht="15.75" customHeight="1">
      <c r="A550" s="503"/>
      <c r="B550" s="503"/>
      <c r="C550" s="503"/>
      <c r="D550" s="504"/>
      <c r="E550" s="503"/>
      <c r="F550" s="503"/>
      <c r="G550" s="503"/>
      <c r="H550" s="503"/>
      <c r="I550" s="503"/>
      <c r="J550" s="503"/>
      <c r="K550" s="503"/>
      <c r="L550" s="503"/>
      <c r="M550" s="503"/>
      <c r="N550" s="503"/>
      <c r="O550" s="503"/>
      <c r="P550" s="503"/>
      <c r="Q550" s="503"/>
      <c r="R550" s="503"/>
      <c r="S550" s="503"/>
      <c r="T550" s="503"/>
      <c r="U550" s="503"/>
      <c r="V550" s="503"/>
      <c r="W550" s="503"/>
      <c r="X550" s="503"/>
      <c r="Y550" s="503"/>
      <c r="Z550" s="503"/>
    </row>
    <row r="551" ht="15.75" customHeight="1">
      <c r="A551" s="503"/>
      <c r="B551" s="503"/>
      <c r="C551" s="503"/>
      <c r="D551" s="504"/>
      <c r="E551" s="503"/>
      <c r="F551" s="503"/>
      <c r="G551" s="503"/>
      <c r="H551" s="503"/>
      <c r="I551" s="503"/>
      <c r="J551" s="503"/>
      <c r="K551" s="503"/>
      <c r="L551" s="503"/>
      <c r="M551" s="503"/>
      <c r="N551" s="503"/>
      <c r="O551" s="503"/>
      <c r="P551" s="503"/>
      <c r="Q551" s="503"/>
      <c r="R551" s="503"/>
      <c r="S551" s="503"/>
      <c r="T551" s="503"/>
      <c r="U551" s="503"/>
      <c r="V551" s="503"/>
      <c r="W551" s="503"/>
      <c r="X551" s="503"/>
      <c r="Y551" s="503"/>
      <c r="Z551" s="503"/>
    </row>
    <row r="552" ht="15.75" customHeight="1">
      <c r="A552" s="503"/>
      <c r="B552" s="503"/>
      <c r="C552" s="503"/>
      <c r="D552" s="504"/>
      <c r="E552" s="503"/>
      <c r="F552" s="503"/>
      <c r="G552" s="503"/>
      <c r="H552" s="503"/>
      <c r="I552" s="503"/>
      <c r="J552" s="503"/>
      <c r="K552" s="503"/>
      <c r="L552" s="503"/>
      <c r="M552" s="503"/>
      <c r="N552" s="503"/>
      <c r="O552" s="503"/>
      <c r="P552" s="503"/>
      <c r="Q552" s="503"/>
      <c r="R552" s="503"/>
      <c r="S552" s="503"/>
      <c r="T552" s="503"/>
      <c r="U552" s="503"/>
      <c r="V552" s="503"/>
      <c r="W552" s="503"/>
      <c r="X552" s="503"/>
      <c r="Y552" s="503"/>
      <c r="Z552" s="503"/>
    </row>
    <row r="553" ht="15.75" customHeight="1">
      <c r="A553" s="503"/>
      <c r="B553" s="503"/>
      <c r="C553" s="503"/>
      <c r="D553" s="504"/>
      <c r="E553" s="503"/>
      <c r="F553" s="503"/>
      <c r="G553" s="503"/>
      <c r="H553" s="503"/>
      <c r="I553" s="503"/>
      <c r="J553" s="503"/>
      <c r="K553" s="503"/>
      <c r="L553" s="503"/>
      <c r="M553" s="503"/>
      <c r="N553" s="503"/>
      <c r="O553" s="503"/>
      <c r="P553" s="503"/>
      <c r="Q553" s="503"/>
      <c r="R553" s="503"/>
      <c r="S553" s="503"/>
      <c r="T553" s="503"/>
      <c r="U553" s="503"/>
      <c r="V553" s="503"/>
      <c r="W553" s="503"/>
      <c r="X553" s="503"/>
      <c r="Y553" s="503"/>
      <c r="Z553" s="503"/>
    </row>
    <row r="554" ht="15.75" customHeight="1">
      <c r="A554" s="503"/>
      <c r="B554" s="503"/>
      <c r="C554" s="503"/>
      <c r="D554" s="504"/>
      <c r="E554" s="503"/>
      <c r="F554" s="503"/>
      <c r="G554" s="503"/>
      <c r="H554" s="503"/>
      <c r="I554" s="503"/>
      <c r="J554" s="503"/>
      <c r="K554" s="503"/>
      <c r="L554" s="503"/>
      <c r="M554" s="503"/>
      <c r="N554" s="503"/>
      <c r="O554" s="503"/>
      <c r="P554" s="503"/>
      <c r="Q554" s="503"/>
      <c r="R554" s="503"/>
      <c r="S554" s="503"/>
      <c r="T554" s="503"/>
      <c r="U554" s="503"/>
      <c r="V554" s="503"/>
      <c r="W554" s="503"/>
      <c r="X554" s="503"/>
      <c r="Y554" s="503"/>
      <c r="Z554" s="503"/>
    </row>
    <row r="555" ht="15.75" customHeight="1">
      <c r="A555" s="503"/>
      <c r="B555" s="503"/>
      <c r="C555" s="503"/>
      <c r="D555" s="504"/>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row>
    <row r="556" ht="15.75" customHeight="1">
      <c r="A556" s="503"/>
      <c r="B556" s="503"/>
      <c r="C556" s="503"/>
      <c r="D556" s="504"/>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row>
    <row r="557" ht="15.75" customHeight="1">
      <c r="A557" s="503"/>
      <c r="B557" s="503"/>
      <c r="C557" s="503"/>
      <c r="D557" s="504"/>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row>
    <row r="558" ht="15.75" customHeight="1">
      <c r="A558" s="503"/>
      <c r="B558" s="503"/>
      <c r="C558" s="503"/>
      <c r="D558" s="504"/>
      <c r="E558" s="503"/>
      <c r="F558" s="503"/>
      <c r="G558" s="503"/>
      <c r="H558" s="503"/>
      <c r="I558" s="503"/>
      <c r="J558" s="503"/>
      <c r="K558" s="503"/>
      <c r="L558" s="503"/>
      <c r="M558" s="503"/>
      <c r="N558" s="503"/>
      <c r="O558" s="503"/>
      <c r="P558" s="503"/>
      <c r="Q558" s="503"/>
      <c r="R558" s="503"/>
      <c r="S558" s="503"/>
      <c r="T558" s="503"/>
      <c r="U558" s="503"/>
      <c r="V558" s="503"/>
      <c r="W558" s="503"/>
      <c r="X558" s="503"/>
      <c r="Y558" s="503"/>
      <c r="Z558" s="503"/>
    </row>
    <row r="559" ht="15.75" customHeight="1">
      <c r="A559" s="503"/>
      <c r="B559" s="503"/>
      <c r="C559" s="503"/>
      <c r="D559" s="504"/>
      <c r="E559" s="503"/>
      <c r="F559" s="503"/>
      <c r="G559" s="503"/>
      <c r="H559" s="503"/>
      <c r="I559" s="503"/>
      <c r="J559" s="503"/>
      <c r="K559" s="503"/>
      <c r="L559" s="503"/>
      <c r="M559" s="503"/>
      <c r="N559" s="503"/>
      <c r="O559" s="503"/>
      <c r="P559" s="503"/>
      <c r="Q559" s="503"/>
      <c r="R559" s="503"/>
      <c r="S559" s="503"/>
      <c r="T559" s="503"/>
      <c r="U559" s="503"/>
      <c r="V559" s="503"/>
      <c r="W559" s="503"/>
      <c r="X559" s="503"/>
      <c r="Y559" s="503"/>
      <c r="Z559" s="503"/>
    </row>
    <row r="560" ht="15.75" customHeight="1">
      <c r="A560" s="503"/>
      <c r="B560" s="503"/>
      <c r="C560" s="503"/>
      <c r="D560" s="504"/>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row>
    <row r="561" ht="15.75" customHeight="1">
      <c r="A561" s="503"/>
      <c r="B561" s="503"/>
      <c r="C561" s="503"/>
      <c r="D561" s="504"/>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row>
    <row r="562" ht="15.75" customHeight="1">
      <c r="A562" s="503"/>
      <c r="B562" s="503"/>
      <c r="C562" s="503"/>
      <c r="D562" s="504"/>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row>
    <row r="563" ht="15.75" customHeight="1">
      <c r="A563" s="503"/>
      <c r="B563" s="503"/>
      <c r="C563" s="503"/>
      <c r="D563" s="504"/>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row>
    <row r="564" ht="15.75" customHeight="1">
      <c r="A564" s="503"/>
      <c r="B564" s="503"/>
      <c r="C564" s="503"/>
      <c r="D564" s="504"/>
      <c r="E564" s="503"/>
      <c r="F564" s="503"/>
      <c r="G564" s="503"/>
      <c r="H564" s="503"/>
      <c r="I564" s="503"/>
      <c r="J564" s="503"/>
      <c r="K564" s="503"/>
      <c r="L564" s="503"/>
      <c r="M564" s="503"/>
      <c r="N564" s="503"/>
      <c r="O564" s="503"/>
      <c r="P564" s="503"/>
      <c r="Q564" s="503"/>
      <c r="R564" s="503"/>
      <c r="S564" s="503"/>
      <c r="T564" s="503"/>
      <c r="U564" s="503"/>
      <c r="V564" s="503"/>
      <c r="W564" s="503"/>
      <c r="X564" s="503"/>
      <c r="Y564" s="503"/>
      <c r="Z564" s="503"/>
    </row>
    <row r="565" ht="15.75" customHeight="1">
      <c r="A565" s="503"/>
      <c r="B565" s="503"/>
      <c r="C565" s="503"/>
      <c r="D565" s="504"/>
      <c r="E565" s="503"/>
      <c r="F565" s="503"/>
      <c r="G565" s="503"/>
      <c r="H565" s="503"/>
      <c r="I565" s="503"/>
      <c r="J565" s="503"/>
      <c r="K565" s="503"/>
      <c r="L565" s="503"/>
      <c r="M565" s="503"/>
      <c r="N565" s="503"/>
      <c r="O565" s="503"/>
      <c r="P565" s="503"/>
      <c r="Q565" s="503"/>
      <c r="R565" s="503"/>
      <c r="S565" s="503"/>
      <c r="T565" s="503"/>
      <c r="U565" s="503"/>
      <c r="V565" s="503"/>
      <c r="W565" s="503"/>
      <c r="X565" s="503"/>
      <c r="Y565" s="503"/>
      <c r="Z565" s="503"/>
    </row>
    <row r="566" ht="15.75" customHeight="1">
      <c r="A566" s="503"/>
      <c r="B566" s="503"/>
      <c r="C566" s="503"/>
      <c r="D566" s="504"/>
      <c r="E566" s="503"/>
      <c r="F566" s="503"/>
      <c r="G566" s="503"/>
      <c r="H566" s="503"/>
      <c r="I566" s="503"/>
      <c r="J566" s="503"/>
      <c r="K566" s="503"/>
      <c r="L566" s="503"/>
      <c r="M566" s="503"/>
      <c r="N566" s="503"/>
      <c r="O566" s="503"/>
      <c r="P566" s="503"/>
      <c r="Q566" s="503"/>
      <c r="R566" s="503"/>
      <c r="S566" s="503"/>
      <c r="T566" s="503"/>
      <c r="U566" s="503"/>
      <c r="V566" s="503"/>
      <c r="W566" s="503"/>
      <c r="X566" s="503"/>
      <c r="Y566" s="503"/>
      <c r="Z566" s="503"/>
    </row>
    <row r="567" ht="15.75" customHeight="1">
      <c r="A567" s="503"/>
      <c r="B567" s="503"/>
      <c r="C567" s="503"/>
      <c r="D567" s="504"/>
      <c r="E567" s="503"/>
      <c r="F567" s="503"/>
      <c r="G567" s="503"/>
      <c r="H567" s="503"/>
      <c r="I567" s="503"/>
      <c r="J567" s="503"/>
      <c r="K567" s="503"/>
      <c r="L567" s="503"/>
      <c r="M567" s="503"/>
      <c r="N567" s="503"/>
      <c r="O567" s="503"/>
      <c r="P567" s="503"/>
      <c r="Q567" s="503"/>
      <c r="R567" s="503"/>
      <c r="S567" s="503"/>
      <c r="T567" s="503"/>
      <c r="U567" s="503"/>
      <c r="V567" s="503"/>
      <c r="W567" s="503"/>
      <c r="X567" s="503"/>
      <c r="Y567" s="503"/>
      <c r="Z567" s="503"/>
    </row>
    <row r="568" ht="15.75" customHeight="1">
      <c r="A568" s="503"/>
      <c r="B568" s="503"/>
      <c r="C568" s="503"/>
      <c r="D568" s="504"/>
      <c r="E568" s="503"/>
      <c r="F568" s="503"/>
      <c r="G568" s="503"/>
      <c r="H568" s="503"/>
      <c r="I568" s="503"/>
      <c r="J568" s="503"/>
      <c r="K568" s="503"/>
      <c r="L568" s="503"/>
      <c r="M568" s="503"/>
      <c r="N568" s="503"/>
      <c r="O568" s="503"/>
      <c r="P568" s="503"/>
      <c r="Q568" s="503"/>
      <c r="R568" s="503"/>
      <c r="S568" s="503"/>
      <c r="T568" s="503"/>
      <c r="U568" s="503"/>
      <c r="V568" s="503"/>
      <c r="W568" s="503"/>
      <c r="X568" s="503"/>
      <c r="Y568" s="503"/>
      <c r="Z568" s="503"/>
    </row>
    <row r="569" ht="15.75" customHeight="1">
      <c r="A569" s="503"/>
      <c r="B569" s="503"/>
      <c r="C569" s="503"/>
      <c r="D569" s="504"/>
      <c r="E569" s="503"/>
      <c r="F569" s="503"/>
      <c r="G569" s="503"/>
      <c r="H569" s="503"/>
      <c r="I569" s="503"/>
      <c r="J569" s="503"/>
      <c r="K569" s="503"/>
      <c r="L569" s="503"/>
      <c r="M569" s="503"/>
      <c r="N569" s="503"/>
      <c r="O569" s="503"/>
      <c r="P569" s="503"/>
      <c r="Q569" s="503"/>
      <c r="R569" s="503"/>
      <c r="S569" s="503"/>
      <c r="T569" s="503"/>
      <c r="U569" s="503"/>
      <c r="V569" s="503"/>
      <c r="W569" s="503"/>
      <c r="X569" s="503"/>
      <c r="Y569" s="503"/>
      <c r="Z569" s="503"/>
    </row>
    <row r="570" ht="15.75" customHeight="1">
      <c r="A570" s="503"/>
      <c r="B570" s="503"/>
      <c r="C570" s="503"/>
      <c r="D570" s="504"/>
      <c r="E570" s="503"/>
      <c r="F570" s="503"/>
      <c r="G570" s="503"/>
      <c r="H570" s="503"/>
      <c r="I570" s="503"/>
      <c r="J570" s="503"/>
      <c r="K570" s="503"/>
      <c r="L570" s="503"/>
      <c r="M570" s="503"/>
      <c r="N570" s="503"/>
      <c r="O570" s="503"/>
      <c r="P570" s="503"/>
      <c r="Q570" s="503"/>
      <c r="R570" s="503"/>
      <c r="S570" s="503"/>
      <c r="T570" s="503"/>
      <c r="U570" s="503"/>
      <c r="V570" s="503"/>
      <c r="W570" s="503"/>
      <c r="X570" s="503"/>
      <c r="Y570" s="503"/>
      <c r="Z570" s="503"/>
    </row>
    <row r="571" ht="15.75" customHeight="1">
      <c r="A571" s="503"/>
      <c r="B571" s="503"/>
      <c r="C571" s="503"/>
      <c r="D571" s="504"/>
      <c r="E571" s="503"/>
      <c r="F571" s="503"/>
      <c r="G571" s="503"/>
      <c r="H571" s="503"/>
      <c r="I571" s="503"/>
      <c r="J571" s="503"/>
      <c r="K571" s="503"/>
      <c r="L571" s="503"/>
      <c r="M571" s="503"/>
      <c r="N571" s="503"/>
      <c r="O571" s="503"/>
      <c r="P571" s="503"/>
      <c r="Q571" s="503"/>
      <c r="R571" s="503"/>
      <c r="S571" s="503"/>
      <c r="T571" s="503"/>
      <c r="U571" s="503"/>
      <c r="V571" s="503"/>
      <c r="W571" s="503"/>
      <c r="X571" s="503"/>
      <c r="Y571" s="503"/>
      <c r="Z571" s="503"/>
    </row>
    <row r="572" ht="15.75" customHeight="1">
      <c r="A572" s="503"/>
      <c r="B572" s="503"/>
      <c r="C572" s="503"/>
      <c r="D572" s="504"/>
      <c r="E572" s="503"/>
      <c r="F572" s="503"/>
      <c r="G572" s="503"/>
      <c r="H572" s="503"/>
      <c r="I572" s="503"/>
      <c r="J572" s="503"/>
      <c r="K572" s="503"/>
      <c r="L572" s="503"/>
      <c r="M572" s="503"/>
      <c r="N572" s="503"/>
      <c r="O572" s="503"/>
      <c r="P572" s="503"/>
      <c r="Q572" s="503"/>
      <c r="R572" s="503"/>
      <c r="S572" s="503"/>
      <c r="T572" s="503"/>
      <c r="U572" s="503"/>
      <c r="V572" s="503"/>
      <c r="W572" s="503"/>
      <c r="X572" s="503"/>
      <c r="Y572" s="503"/>
      <c r="Z572" s="503"/>
    </row>
    <row r="573" ht="15.75" customHeight="1">
      <c r="A573" s="503"/>
      <c r="B573" s="503"/>
      <c r="C573" s="503"/>
      <c r="D573" s="504"/>
      <c r="E573" s="503"/>
      <c r="F573" s="503"/>
      <c r="G573" s="503"/>
      <c r="H573" s="503"/>
      <c r="I573" s="503"/>
      <c r="J573" s="503"/>
      <c r="K573" s="503"/>
      <c r="L573" s="503"/>
      <c r="M573" s="503"/>
      <c r="N573" s="503"/>
      <c r="O573" s="503"/>
      <c r="P573" s="503"/>
      <c r="Q573" s="503"/>
      <c r="R573" s="503"/>
      <c r="S573" s="503"/>
      <c r="T573" s="503"/>
      <c r="U573" s="503"/>
      <c r="V573" s="503"/>
      <c r="W573" s="503"/>
      <c r="X573" s="503"/>
      <c r="Y573" s="503"/>
      <c r="Z573" s="503"/>
    </row>
    <row r="574" ht="15.75" customHeight="1">
      <c r="A574" s="503"/>
      <c r="B574" s="503"/>
      <c r="C574" s="503"/>
      <c r="D574" s="504"/>
      <c r="E574" s="503"/>
      <c r="F574" s="503"/>
      <c r="G574" s="503"/>
      <c r="H574" s="503"/>
      <c r="I574" s="503"/>
      <c r="J574" s="503"/>
      <c r="K574" s="503"/>
      <c r="L574" s="503"/>
      <c r="M574" s="503"/>
      <c r="N574" s="503"/>
      <c r="O574" s="503"/>
      <c r="P574" s="503"/>
      <c r="Q574" s="503"/>
      <c r="R574" s="503"/>
      <c r="S574" s="503"/>
      <c r="T574" s="503"/>
      <c r="U574" s="503"/>
      <c r="V574" s="503"/>
      <c r="W574" s="503"/>
      <c r="X574" s="503"/>
      <c r="Y574" s="503"/>
      <c r="Z574" s="503"/>
    </row>
    <row r="575" ht="15.75" customHeight="1">
      <c r="A575" s="503"/>
      <c r="B575" s="503"/>
      <c r="C575" s="503"/>
      <c r="D575" s="504"/>
      <c r="E575" s="503"/>
      <c r="F575" s="503"/>
      <c r="G575" s="503"/>
      <c r="H575" s="503"/>
      <c r="I575" s="503"/>
      <c r="J575" s="503"/>
      <c r="K575" s="503"/>
      <c r="L575" s="503"/>
      <c r="M575" s="503"/>
      <c r="N575" s="503"/>
      <c r="O575" s="503"/>
      <c r="P575" s="503"/>
      <c r="Q575" s="503"/>
      <c r="R575" s="503"/>
      <c r="S575" s="503"/>
      <c r="T575" s="503"/>
      <c r="U575" s="503"/>
      <c r="V575" s="503"/>
      <c r="W575" s="503"/>
      <c r="X575" s="503"/>
      <c r="Y575" s="503"/>
      <c r="Z575" s="503"/>
    </row>
    <row r="576" ht="15.75" customHeight="1">
      <c r="A576" s="503"/>
      <c r="B576" s="503"/>
      <c r="C576" s="503"/>
      <c r="D576" s="504"/>
      <c r="E576" s="503"/>
      <c r="F576" s="503"/>
      <c r="G576" s="503"/>
      <c r="H576" s="503"/>
      <c r="I576" s="503"/>
      <c r="J576" s="503"/>
      <c r="K576" s="503"/>
      <c r="L576" s="503"/>
      <c r="M576" s="503"/>
      <c r="N576" s="503"/>
      <c r="O576" s="503"/>
      <c r="P576" s="503"/>
      <c r="Q576" s="503"/>
      <c r="R576" s="503"/>
      <c r="S576" s="503"/>
      <c r="T576" s="503"/>
      <c r="U576" s="503"/>
      <c r="V576" s="503"/>
      <c r="W576" s="503"/>
      <c r="X576" s="503"/>
      <c r="Y576" s="503"/>
      <c r="Z576" s="503"/>
    </row>
    <row r="577" ht="15.75" customHeight="1">
      <c r="A577" s="503"/>
      <c r="B577" s="503"/>
      <c r="C577" s="503"/>
      <c r="D577" s="504"/>
      <c r="E577" s="503"/>
      <c r="F577" s="503"/>
      <c r="G577" s="503"/>
      <c r="H577" s="503"/>
      <c r="I577" s="503"/>
      <c r="J577" s="503"/>
      <c r="K577" s="503"/>
      <c r="L577" s="503"/>
      <c r="M577" s="503"/>
      <c r="N577" s="503"/>
      <c r="O577" s="503"/>
      <c r="P577" s="503"/>
      <c r="Q577" s="503"/>
      <c r="R577" s="503"/>
      <c r="S577" s="503"/>
      <c r="T577" s="503"/>
      <c r="U577" s="503"/>
      <c r="V577" s="503"/>
      <c r="W577" s="503"/>
      <c r="X577" s="503"/>
      <c r="Y577" s="503"/>
      <c r="Z577" s="503"/>
    </row>
    <row r="578" ht="15.75" customHeight="1">
      <c r="A578" s="503"/>
      <c r="B578" s="503"/>
      <c r="C578" s="503"/>
      <c r="D578" s="504"/>
      <c r="E578" s="503"/>
      <c r="F578" s="503"/>
      <c r="G578" s="503"/>
      <c r="H578" s="503"/>
      <c r="I578" s="503"/>
      <c r="J578" s="503"/>
      <c r="K578" s="503"/>
      <c r="L578" s="503"/>
      <c r="M578" s="503"/>
      <c r="N578" s="503"/>
      <c r="O578" s="503"/>
      <c r="P578" s="503"/>
      <c r="Q578" s="503"/>
      <c r="R578" s="503"/>
      <c r="S578" s="503"/>
      <c r="T578" s="503"/>
      <c r="U578" s="503"/>
      <c r="V578" s="503"/>
      <c r="W578" s="503"/>
      <c r="X578" s="503"/>
      <c r="Y578" s="503"/>
      <c r="Z578" s="503"/>
    </row>
    <row r="579" ht="15.75" customHeight="1">
      <c r="A579" s="503"/>
      <c r="B579" s="503"/>
      <c r="C579" s="503"/>
      <c r="D579" s="504"/>
      <c r="E579" s="503"/>
      <c r="F579" s="503"/>
      <c r="G579" s="503"/>
      <c r="H579" s="503"/>
      <c r="I579" s="503"/>
      <c r="J579" s="503"/>
      <c r="K579" s="503"/>
      <c r="L579" s="503"/>
      <c r="M579" s="503"/>
      <c r="N579" s="503"/>
      <c r="O579" s="503"/>
      <c r="P579" s="503"/>
      <c r="Q579" s="503"/>
      <c r="R579" s="503"/>
      <c r="S579" s="503"/>
      <c r="T579" s="503"/>
      <c r="U579" s="503"/>
      <c r="V579" s="503"/>
      <c r="W579" s="503"/>
      <c r="X579" s="503"/>
      <c r="Y579" s="503"/>
      <c r="Z579" s="503"/>
    </row>
    <row r="580" ht="15.75" customHeight="1">
      <c r="A580" s="503"/>
      <c r="B580" s="503"/>
      <c r="C580" s="503"/>
      <c r="D580" s="504"/>
      <c r="E580" s="503"/>
      <c r="F580" s="503"/>
      <c r="G580" s="503"/>
      <c r="H580" s="503"/>
      <c r="I580" s="503"/>
      <c r="J580" s="503"/>
      <c r="K580" s="503"/>
      <c r="L580" s="503"/>
      <c r="M580" s="503"/>
      <c r="N580" s="503"/>
      <c r="O580" s="503"/>
      <c r="P580" s="503"/>
      <c r="Q580" s="503"/>
      <c r="R580" s="503"/>
      <c r="S580" s="503"/>
      <c r="T580" s="503"/>
      <c r="U580" s="503"/>
      <c r="V580" s="503"/>
      <c r="W580" s="503"/>
      <c r="X580" s="503"/>
      <c r="Y580" s="503"/>
      <c r="Z580" s="503"/>
    </row>
    <row r="581" ht="15.75" customHeight="1">
      <c r="A581" s="503"/>
      <c r="B581" s="503"/>
      <c r="C581" s="503"/>
      <c r="D581" s="504"/>
      <c r="E581" s="503"/>
      <c r="F581" s="503"/>
      <c r="G581" s="503"/>
      <c r="H581" s="503"/>
      <c r="I581" s="503"/>
      <c r="J581" s="503"/>
      <c r="K581" s="503"/>
      <c r="L581" s="503"/>
      <c r="M581" s="503"/>
      <c r="N581" s="503"/>
      <c r="O581" s="503"/>
      <c r="P581" s="503"/>
      <c r="Q581" s="503"/>
      <c r="R581" s="503"/>
      <c r="S581" s="503"/>
      <c r="T581" s="503"/>
      <c r="U581" s="503"/>
      <c r="V581" s="503"/>
      <c r="W581" s="503"/>
      <c r="X581" s="503"/>
      <c r="Y581" s="503"/>
      <c r="Z581" s="503"/>
    </row>
    <row r="582" ht="15.75" customHeight="1">
      <c r="A582" s="503"/>
      <c r="B582" s="503"/>
      <c r="C582" s="503"/>
      <c r="D582" s="504"/>
      <c r="E582" s="503"/>
      <c r="F582" s="503"/>
      <c r="G582" s="503"/>
      <c r="H582" s="503"/>
      <c r="I582" s="503"/>
      <c r="J582" s="503"/>
      <c r="K582" s="503"/>
      <c r="L582" s="503"/>
      <c r="M582" s="503"/>
      <c r="N582" s="503"/>
      <c r="O582" s="503"/>
      <c r="P582" s="503"/>
      <c r="Q582" s="503"/>
      <c r="R582" s="503"/>
      <c r="S582" s="503"/>
      <c r="T582" s="503"/>
      <c r="U582" s="503"/>
      <c r="V582" s="503"/>
      <c r="W582" s="503"/>
      <c r="X582" s="503"/>
      <c r="Y582" s="503"/>
      <c r="Z582" s="503"/>
    </row>
    <row r="583" ht="15.75" customHeight="1">
      <c r="A583" s="503"/>
      <c r="B583" s="503"/>
      <c r="C583" s="503"/>
      <c r="D583" s="504"/>
      <c r="E583" s="503"/>
      <c r="F583" s="503"/>
      <c r="G583" s="503"/>
      <c r="H583" s="503"/>
      <c r="I583" s="503"/>
      <c r="J583" s="503"/>
      <c r="K583" s="503"/>
      <c r="L583" s="503"/>
      <c r="M583" s="503"/>
      <c r="N583" s="503"/>
      <c r="O583" s="503"/>
      <c r="P583" s="503"/>
      <c r="Q583" s="503"/>
      <c r="R583" s="503"/>
      <c r="S583" s="503"/>
      <c r="T583" s="503"/>
      <c r="U583" s="503"/>
      <c r="V583" s="503"/>
      <c r="W583" s="503"/>
      <c r="X583" s="503"/>
      <c r="Y583" s="503"/>
      <c r="Z583" s="503"/>
    </row>
    <row r="584" ht="15.75" customHeight="1">
      <c r="A584" s="503"/>
      <c r="B584" s="503"/>
      <c r="C584" s="503"/>
      <c r="D584" s="504"/>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503"/>
    </row>
    <row r="585" ht="15.75" customHeight="1">
      <c r="A585" s="503"/>
      <c r="B585" s="503"/>
      <c r="C585" s="503"/>
      <c r="D585" s="504"/>
      <c r="E585" s="503"/>
      <c r="F585" s="503"/>
      <c r="G585" s="503"/>
      <c r="H585" s="503"/>
      <c r="I585" s="503"/>
      <c r="J585" s="503"/>
      <c r="K585" s="503"/>
      <c r="L585" s="503"/>
      <c r="M585" s="503"/>
      <c r="N585" s="503"/>
      <c r="O585" s="503"/>
      <c r="P585" s="503"/>
      <c r="Q585" s="503"/>
      <c r="R585" s="503"/>
      <c r="S585" s="503"/>
      <c r="T585" s="503"/>
      <c r="U585" s="503"/>
      <c r="V585" s="503"/>
      <c r="W585" s="503"/>
      <c r="X585" s="503"/>
      <c r="Y585" s="503"/>
      <c r="Z585" s="503"/>
    </row>
    <row r="586" ht="15.75" customHeight="1">
      <c r="A586" s="503"/>
      <c r="B586" s="503"/>
      <c r="C586" s="503"/>
      <c r="D586" s="504"/>
      <c r="E586" s="503"/>
      <c r="F586" s="503"/>
      <c r="G586" s="503"/>
      <c r="H586" s="503"/>
      <c r="I586" s="503"/>
      <c r="J586" s="503"/>
      <c r="K586" s="503"/>
      <c r="L586" s="503"/>
      <c r="M586" s="503"/>
      <c r="N586" s="503"/>
      <c r="O586" s="503"/>
      <c r="P586" s="503"/>
      <c r="Q586" s="503"/>
      <c r="R586" s="503"/>
      <c r="S586" s="503"/>
      <c r="T586" s="503"/>
      <c r="U586" s="503"/>
      <c r="V586" s="503"/>
      <c r="W586" s="503"/>
      <c r="X586" s="503"/>
      <c r="Y586" s="503"/>
      <c r="Z586" s="503"/>
    </row>
    <row r="587" ht="15.75" customHeight="1">
      <c r="A587" s="503"/>
      <c r="B587" s="503"/>
      <c r="C587" s="503"/>
      <c r="D587" s="504"/>
      <c r="E587" s="503"/>
      <c r="F587" s="503"/>
      <c r="G587" s="503"/>
      <c r="H587" s="503"/>
      <c r="I587" s="503"/>
      <c r="J587" s="503"/>
      <c r="K587" s="503"/>
      <c r="L587" s="503"/>
      <c r="M587" s="503"/>
      <c r="N587" s="503"/>
      <c r="O587" s="503"/>
      <c r="P587" s="503"/>
      <c r="Q587" s="503"/>
      <c r="R587" s="503"/>
      <c r="S587" s="503"/>
      <c r="T587" s="503"/>
      <c r="U587" s="503"/>
      <c r="V587" s="503"/>
      <c r="W587" s="503"/>
      <c r="X587" s="503"/>
      <c r="Y587" s="503"/>
      <c r="Z587" s="503"/>
    </row>
    <row r="588" ht="15.75" customHeight="1">
      <c r="A588" s="503"/>
      <c r="B588" s="503"/>
      <c r="C588" s="503"/>
      <c r="D588" s="504"/>
      <c r="E588" s="503"/>
      <c r="F588" s="503"/>
      <c r="G588" s="503"/>
      <c r="H588" s="503"/>
      <c r="I588" s="503"/>
      <c r="J588" s="503"/>
      <c r="K588" s="503"/>
      <c r="L588" s="503"/>
      <c r="M588" s="503"/>
      <c r="N588" s="503"/>
      <c r="O588" s="503"/>
      <c r="P588" s="503"/>
      <c r="Q588" s="503"/>
      <c r="R588" s="503"/>
      <c r="S588" s="503"/>
      <c r="T588" s="503"/>
      <c r="U588" s="503"/>
      <c r="V588" s="503"/>
      <c r="W588" s="503"/>
      <c r="X588" s="503"/>
      <c r="Y588" s="503"/>
      <c r="Z588" s="503"/>
    </row>
    <row r="589" ht="15.75" customHeight="1">
      <c r="A589" s="503"/>
      <c r="B589" s="503"/>
      <c r="C589" s="503"/>
      <c r="D589" s="504"/>
      <c r="E589" s="503"/>
      <c r="F589" s="503"/>
      <c r="G589" s="503"/>
      <c r="H589" s="503"/>
      <c r="I589" s="503"/>
      <c r="J589" s="503"/>
      <c r="K589" s="503"/>
      <c r="L589" s="503"/>
      <c r="M589" s="503"/>
      <c r="N589" s="503"/>
      <c r="O589" s="503"/>
      <c r="P589" s="503"/>
      <c r="Q589" s="503"/>
      <c r="R589" s="503"/>
      <c r="S589" s="503"/>
      <c r="T589" s="503"/>
      <c r="U589" s="503"/>
      <c r="V589" s="503"/>
      <c r="W589" s="503"/>
      <c r="X589" s="503"/>
      <c r="Y589" s="503"/>
      <c r="Z589" s="503"/>
    </row>
    <row r="590" ht="15.75" customHeight="1">
      <c r="A590" s="503"/>
      <c r="B590" s="503"/>
      <c r="C590" s="503"/>
      <c r="D590" s="504"/>
      <c r="E590" s="503"/>
      <c r="F590" s="503"/>
      <c r="G590" s="503"/>
      <c r="H590" s="503"/>
      <c r="I590" s="503"/>
      <c r="J590" s="503"/>
      <c r="K590" s="503"/>
      <c r="L590" s="503"/>
      <c r="M590" s="503"/>
      <c r="N590" s="503"/>
      <c r="O590" s="503"/>
      <c r="P590" s="503"/>
      <c r="Q590" s="503"/>
      <c r="R590" s="503"/>
      <c r="S590" s="503"/>
      <c r="T590" s="503"/>
      <c r="U590" s="503"/>
      <c r="V590" s="503"/>
      <c r="W590" s="503"/>
      <c r="X590" s="503"/>
      <c r="Y590" s="503"/>
      <c r="Z590" s="503"/>
    </row>
    <row r="591" ht="15.75" customHeight="1">
      <c r="A591" s="503"/>
      <c r="B591" s="503"/>
      <c r="C591" s="503"/>
      <c r="D591" s="504"/>
      <c r="E591" s="503"/>
      <c r="F591" s="503"/>
      <c r="G591" s="503"/>
      <c r="H591" s="503"/>
      <c r="I591" s="503"/>
      <c r="J591" s="503"/>
      <c r="K591" s="503"/>
      <c r="L591" s="503"/>
      <c r="M591" s="503"/>
      <c r="N591" s="503"/>
      <c r="O591" s="503"/>
      <c r="P591" s="503"/>
      <c r="Q591" s="503"/>
      <c r="R591" s="503"/>
      <c r="S591" s="503"/>
      <c r="T591" s="503"/>
      <c r="U591" s="503"/>
      <c r="V591" s="503"/>
      <c r="W591" s="503"/>
      <c r="X591" s="503"/>
      <c r="Y591" s="503"/>
      <c r="Z591" s="503"/>
    </row>
    <row r="592" ht="15.75" customHeight="1">
      <c r="A592" s="503"/>
      <c r="B592" s="503"/>
      <c r="C592" s="503"/>
      <c r="D592" s="504"/>
      <c r="E592" s="503"/>
      <c r="F592" s="503"/>
      <c r="G592" s="503"/>
      <c r="H592" s="503"/>
      <c r="I592" s="503"/>
      <c r="J592" s="503"/>
      <c r="K592" s="503"/>
      <c r="L592" s="503"/>
      <c r="M592" s="503"/>
      <c r="N592" s="503"/>
      <c r="O592" s="503"/>
      <c r="P592" s="503"/>
      <c r="Q592" s="503"/>
      <c r="R592" s="503"/>
      <c r="S592" s="503"/>
      <c r="T592" s="503"/>
      <c r="U592" s="503"/>
      <c r="V592" s="503"/>
      <c r="W592" s="503"/>
      <c r="X592" s="503"/>
      <c r="Y592" s="503"/>
      <c r="Z592" s="503"/>
    </row>
    <row r="593" ht="15.75" customHeight="1">
      <c r="A593" s="503"/>
      <c r="B593" s="503"/>
      <c r="C593" s="503"/>
      <c r="D593" s="504"/>
      <c r="E593" s="503"/>
      <c r="F593" s="503"/>
      <c r="G593" s="503"/>
      <c r="H593" s="503"/>
      <c r="I593" s="503"/>
      <c r="J593" s="503"/>
      <c r="K593" s="503"/>
      <c r="L593" s="503"/>
      <c r="M593" s="503"/>
      <c r="N593" s="503"/>
      <c r="O593" s="503"/>
      <c r="P593" s="503"/>
      <c r="Q593" s="503"/>
      <c r="R593" s="503"/>
      <c r="S593" s="503"/>
      <c r="T593" s="503"/>
      <c r="U593" s="503"/>
      <c r="V593" s="503"/>
      <c r="W593" s="503"/>
      <c r="X593" s="503"/>
      <c r="Y593" s="503"/>
      <c r="Z593" s="503"/>
    </row>
    <row r="594" ht="15.75" customHeight="1">
      <c r="A594" s="503"/>
      <c r="B594" s="503"/>
      <c r="C594" s="503"/>
      <c r="D594" s="504"/>
      <c r="E594" s="503"/>
      <c r="F594" s="503"/>
      <c r="G594" s="503"/>
      <c r="H594" s="503"/>
      <c r="I594" s="503"/>
      <c r="J594" s="503"/>
      <c r="K594" s="503"/>
      <c r="L594" s="503"/>
      <c r="M594" s="503"/>
      <c r="N594" s="503"/>
      <c r="O594" s="503"/>
      <c r="P594" s="503"/>
      <c r="Q594" s="503"/>
      <c r="R594" s="503"/>
      <c r="S594" s="503"/>
      <c r="T594" s="503"/>
      <c r="U594" s="503"/>
      <c r="V594" s="503"/>
      <c r="W594" s="503"/>
      <c r="X594" s="503"/>
      <c r="Y594" s="503"/>
      <c r="Z594" s="503"/>
    </row>
    <row r="595" ht="15.75" customHeight="1">
      <c r="A595" s="503"/>
      <c r="B595" s="503"/>
      <c r="C595" s="503"/>
      <c r="D595" s="504"/>
      <c r="E595" s="503"/>
      <c r="F595" s="503"/>
      <c r="G595" s="503"/>
      <c r="H595" s="503"/>
      <c r="I595" s="503"/>
      <c r="J595" s="503"/>
      <c r="K595" s="503"/>
      <c r="L595" s="503"/>
      <c r="M595" s="503"/>
      <c r="N595" s="503"/>
      <c r="O595" s="503"/>
      <c r="P595" s="503"/>
      <c r="Q595" s="503"/>
      <c r="R595" s="503"/>
      <c r="S595" s="503"/>
      <c r="T595" s="503"/>
      <c r="U595" s="503"/>
      <c r="V595" s="503"/>
      <c r="W595" s="503"/>
      <c r="X595" s="503"/>
      <c r="Y595" s="503"/>
      <c r="Z595" s="503"/>
    </row>
    <row r="596" ht="15.75" customHeight="1">
      <c r="A596" s="503"/>
      <c r="B596" s="503"/>
      <c r="C596" s="503"/>
      <c r="D596" s="504"/>
      <c r="E596" s="503"/>
      <c r="F596" s="503"/>
      <c r="G596" s="503"/>
      <c r="H596" s="503"/>
      <c r="I596" s="503"/>
      <c r="J596" s="503"/>
      <c r="K596" s="503"/>
      <c r="L596" s="503"/>
      <c r="M596" s="503"/>
      <c r="N596" s="503"/>
      <c r="O596" s="503"/>
      <c r="P596" s="503"/>
      <c r="Q596" s="503"/>
      <c r="R596" s="503"/>
      <c r="S596" s="503"/>
      <c r="T596" s="503"/>
      <c r="U596" s="503"/>
      <c r="V596" s="503"/>
      <c r="W596" s="503"/>
      <c r="X596" s="503"/>
      <c r="Y596" s="503"/>
      <c r="Z596" s="503"/>
    </row>
    <row r="597" ht="15.75" customHeight="1">
      <c r="A597" s="503"/>
      <c r="B597" s="503"/>
      <c r="C597" s="503"/>
      <c r="D597" s="504"/>
      <c r="E597" s="503"/>
      <c r="F597" s="503"/>
      <c r="G597" s="503"/>
      <c r="H597" s="503"/>
      <c r="I597" s="503"/>
      <c r="J597" s="503"/>
      <c r="K597" s="503"/>
      <c r="L597" s="503"/>
      <c r="M597" s="503"/>
      <c r="N597" s="503"/>
      <c r="O597" s="503"/>
      <c r="P597" s="503"/>
      <c r="Q597" s="503"/>
      <c r="R597" s="503"/>
      <c r="S597" s="503"/>
      <c r="T597" s="503"/>
      <c r="U597" s="503"/>
      <c r="V597" s="503"/>
      <c r="W597" s="503"/>
      <c r="X597" s="503"/>
      <c r="Y597" s="503"/>
      <c r="Z597" s="503"/>
    </row>
    <row r="598" ht="15.75" customHeight="1">
      <c r="A598" s="503"/>
      <c r="B598" s="503"/>
      <c r="C598" s="503"/>
      <c r="D598" s="504"/>
      <c r="E598" s="503"/>
      <c r="F598" s="503"/>
      <c r="G598" s="503"/>
      <c r="H598" s="503"/>
      <c r="I598" s="503"/>
      <c r="J598" s="503"/>
      <c r="K598" s="503"/>
      <c r="L598" s="503"/>
      <c r="M598" s="503"/>
      <c r="N598" s="503"/>
      <c r="O598" s="503"/>
      <c r="P598" s="503"/>
      <c r="Q598" s="503"/>
      <c r="R598" s="503"/>
      <c r="S598" s="503"/>
      <c r="T598" s="503"/>
      <c r="U598" s="503"/>
      <c r="V598" s="503"/>
      <c r="W598" s="503"/>
      <c r="X598" s="503"/>
      <c r="Y598" s="503"/>
      <c r="Z598" s="503"/>
    </row>
    <row r="599" ht="15.75" customHeight="1">
      <c r="A599" s="503"/>
      <c r="B599" s="503"/>
      <c r="C599" s="503"/>
      <c r="D599" s="504"/>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row>
    <row r="600" ht="15.75" customHeight="1">
      <c r="A600" s="503"/>
      <c r="B600" s="503"/>
      <c r="C600" s="503"/>
      <c r="D600" s="504"/>
      <c r="E600" s="503"/>
      <c r="F600" s="503"/>
      <c r="G600" s="503"/>
      <c r="H600" s="503"/>
      <c r="I600" s="503"/>
      <c r="J600" s="503"/>
      <c r="K600" s="503"/>
      <c r="L600" s="503"/>
      <c r="M600" s="503"/>
      <c r="N600" s="503"/>
      <c r="O600" s="503"/>
      <c r="P600" s="503"/>
      <c r="Q600" s="503"/>
      <c r="R600" s="503"/>
      <c r="S600" s="503"/>
      <c r="T600" s="503"/>
      <c r="U600" s="503"/>
      <c r="V600" s="503"/>
      <c r="W600" s="503"/>
      <c r="X600" s="503"/>
      <c r="Y600" s="503"/>
      <c r="Z600" s="503"/>
    </row>
    <row r="601" ht="15.75" customHeight="1">
      <c r="A601" s="503"/>
      <c r="B601" s="503"/>
      <c r="C601" s="503"/>
      <c r="D601" s="504"/>
      <c r="E601" s="503"/>
      <c r="F601" s="503"/>
      <c r="G601" s="503"/>
      <c r="H601" s="503"/>
      <c r="I601" s="503"/>
      <c r="J601" s="503"/>
      <c r="K601" s="503"/>
      <c r="L601" s="503"/>
      <c r="M601" s="503"/>
      <c r="N601" s="503"/>
      <c r="O601" s="503"/>
      <c r="P601" s="503"/>
      <c r="Q601" s="503"/>
      <c r="R601" s="503"/>
      <c r="S601" s="503"/>
      <c r="T601" s="503"/>
      <c r="U601" s="503"/>
      <c r="V601" s="503"/>
      <c r="W601" s="503"/>
      <c r="X601" s="503"/>
      <c r="Y601" s="503"/>
      <c r="Z601" s="503"/>
    </row>
    <row r="602" ht="15.75" customHeight="1">
      <c r="A602" s="503"/>
      <c r="B602" s="503"/>
      <c r="C602" s="503"/>
      <c r="D602" s="504"/>
      <c r="E602" s="503"/>
      <c r="F602" s="503"/>
      <c r="G602" s="503"/>
      <c r="H602" s="503"/>
      <c r="I602" s="503"/>
      <c r="J602" s="503"/>
      <c r="K602" s="503"/>
      <c r="L602" s="503"/>
      <c r="M602" s="503"/>
      <c r="N602" s="503"/>
      <c r="O602" s="503"/>
      <c r="P602" s="503"/>
      <c r="Q602" s="503"/>
      <c r="R602" s="503"/>
      <c r="S602" s="503"/>
      <c r="T602" s="503"/>
      <c r="U602" s="503"/>
      <c r="V602" s="503"/>
      <c r="W602" s="503"/>
      <c r="X602" s="503"/>
      <c r="Y602" s="503"/>
      <c r="Z602" s="503"/>
    </row>
    <row r="603" ht="15.75" customHeight="1">
      <c r="A603" s="503"/>
      <c r="B603" s="503"/>
      <c r="C603" s="503"/>
      <c r="D603" s="504"/>
      <c r="E603" s="503"/>
      <c r="F603" s="503"/>
      <c r="G603" s="503"/>
      <c r="H603" s="503"/>
      <c r="I603" s="503"/>
      <c r="J603" s="503"/>
      <c r="K603" s="503"/>
      <c r="L603" s="503"/>
      <c r="M603" s="503"/>
      <c r="N603" s="503"/>
      <c r="O603" s="503"/>
      <c r="P603" s="503"/>
      <c r="Q603" s="503"/>
      <c r="R603" s="503"/>
      <c r="S603" s="503"/>
      <c r="T603" s="503"/>
      <c r="U603" s="503"/>
      <c r="V603" s="503"/>
      <c r="W603" s="503"/>
      <c r="X603" s="503"/>
      <c r="Y603" s="503"/>
      <c r="Z603" s="503"/>
    </row>
    <row r="604" ht="15.75" customHeight="1">
      <c r="A604" s="503"/>
      <c r="B604" s="503"/>
      <c r="C604" s="503"/>
      <c r="D604" s="504"/>
      <c r="E604" s="503"/>
      <c r="F604" s="503"/>
      <c r="G604" s="503"/>
      <c r="H604" s="503"/>
      <c r="I604" s="503"/>
      <c r="J604" s="503"/>
      <c r="K604" s="503"/>
      <c r="L604" s="503"/>
      <c r="M604" s="503"/>
      <c r="N604" s="503"/>
      <c r="O604" s="503"/>
      <c r="P604" s="503"/>
      <c r="Q604" s="503"/>
      <c r="R604" s="503"/>
      <c r="S604" s="503"/>
      <c r="T604" s="503"/>
      <c r="U604" s="503"/>
      <c r="V604" s="503"/>
      <c r="W604" s="503"/>
      <c r="X604" s="503"/>
      <c r="Y604" s="503"/>
      <c r="Z604" s="503"/>
    </row>
    <row r="605" ht="15.75" customHeight="1">
      <c r="A605" s="503"/>
      <c r="B605" s="503"/>
      <c r="C605" s="503"/>
      <c r="D605" s="504"/>
      <c r="E605" s="503"/>
      <c r="F605" s="503"/>
      <c r="G605" s="503"/>
      <c r="H605" s="503"/>
      <c r="I605" s="503"/>
      <c r="J605" s="503"/>
      <c r="K605" s="503"/>
      <c r="L605" s="503"/>
      <c r="M605" s="503"/>
      <c r="N605" s="503"/>
      <c r="O605" s="503"/>
      <c r="P605" s="503"/>
      <c r="Q605" s="503"/>
      <c r="R605" s="503"/>
      <c r="S605" s="503"/>
      <c r="T605" s="503"/>
      <c r="U605" s="503"/>
      <c r="V605" s="503"/>
      <c r="W605" s="503"/>
      <c r="X605" s="503"/>
      <c r="Y605" s="503"/>
      <c r="Z605" s="503"/>
    </row>
    <row r="606" ht="15.75" customHeight="1">
      <c r="A606" s="503"/>
      <c r="B606" s="503"/>
      <c r="C606" s="503"/>
      <c r="D606" s="504"/>
      <c r="E606" s="503"/>
      <c r="F606" s="503"/>
      <c r="G606" s="503"/>
      <c r="H606" s="503"/>
      <c r="I606" s="503"/>
      <c r="J606" s="503"/>
      <c r="K606" s="503"/>
      <c r="L606" s="503"/>
      <c r="M606" s="503"/>
      <c r="N606" s="503"/>
      <c r="O606" s="503"/>
      <c r="P606" s="503"/>
      <c r="Q606" s="503"/>
      <c r="R606" s="503"/>
      <c r="S606" s="503"/>
      <c r="T606" s="503"/>
      <c r="U606" s="503"/>
      <c r="V606" s="503"/>
      <c r="W606" s="503"/>
      <c r="X606" s="503"/>
      <c r="Y606" s="503"/>
      <c r="Z606" s="503"/>
    </row>
    <row r="607" ht="15.75" customHeight="1">
      <c r="A607" s="503"/>
      <c r="B607" s="503"/>
      <c r="C607" s="503"/>
      <c r="D607" s="504"/>
      <c r="E607" s="503"/>
      <c r="F607" s="503"/>
      <c r="G607" s="503"/>
      <c r="H607" s="503"/>
      <c r="I607" s="503"/>
      <c r="J607" s="503"/>
      <c r="K607" s="503"/>
      <c r="L607" s="503"/>
      <c r="M607" s="503"/>
      <c r="N607" s="503"/>
      <c r="O607" s="503"/>
      <c r="P607" s="503"/>
      <c r="Q607" s="503"/>
      <c r="R607" s="503"/>
      <c r="S607" s="503"/>
      <c r="T607" s="503"/>
      <c r="U607" s="503"/>
      <c r="V607" s="503"/>
      <c r="W607" s="503"/>
      <c r="X607" s="503"/>
      <c r="Y607" s="503"/>
      <c r="Z607" s="503"/>
    </row>
    <row r="608" ht="15.75" customHeight="1">
      <c r="A608" s="503"/>
      <c r="B608" s="503"/>
      <c r="C608" s="503"/>
      <c r="D608" s="504"/>
      <c r="E608" s="503"/>
      <c r="F608" s="503"/>
      <c r="G608" s="503"/>
      <c r="H608" s="503"/>
      <c r="I608" s="503"/>
      <c r="J608" s="503"/>
      <c r="K608" s="503"/>
      <c r="L608" s="503"/>
      <c r="M608" s="503"/>
      <c r="N608" s="503"/>
      <c r="O608" s="503"/>
      <c r="P608" s="503"/>
      <c r="Q608" s="503"/>
      <c r="R608" s="503"/>
      <c r="S608" s="503"/>
      <c r="T608" s="503"/>
      <c r="U608" s="503"/>
      <c r="V608" s="503"/>
      <c r="W608" s="503"/>
      <c r="X608" s="503"/>
      <c r="Y608" s="503"/>
      <c r="Z608" s="503"/>
    </row>
    <row r="609" ht="15.75" customHeight="1">
      <c r="A609" s="503"/>
      <c r="B609" s="503"/>
      <c r="C609" s="503"/>
      <c r="D609" s="504"/>
      <c r="E609" s="503"/>
      <c r="F609" s="503"/>
      <c r="G609" s="503"/>
      <c r="H609" s="503"/>
      <c r="I609" s="503"/>
      <c r="J609" s="503"/>
      <c r="K609" s="503"/>
      <c r="L609" s="503"/>
      <c r="M609" s="503"/>
      <c r="N609" s="503"/>
      <c r="O609" s="503"/>
      <c r="P609" s="503"/>
      <c r="Q609" s="503"/>
      <c r="R609" s="503"/>
      <c r="S609" s="503"/>
      <c r="T609" s="503"/>
      <c r="U609" s="503"/>
      <c r="V609" s="503"/>
      <c r="W609" s="503"/>
      <c r="X609" s="503"/>
      <c r="Y609" s="503"/>
      <c r="Z609" s="503"/>
    </row>
    <row r="610" ht="15.75" customHeight="1">
      <c r="A610" s="503"/>
      <c r="B610" s="503"/>
      <c r="C610" s="503"/>
      <c r="D610" s="504"/>
      <c r="E610" s="503"/>
      <c r="F610" s="503"/>
      <c r="G610" s="503"/>
      <c r="H610" s="503"/>
      <c r="I610" s="503"/>
      <c r="J610" s="503"/>
      <c r="K610" s="503"/>
      <c r="L610" s="503"/>
      <c r="M610" s="503"/>
      <c r="N610" s="503"/>
      <c r="O610" s="503"/>
      <c r="P610" s="503"/>
      <c r="Q610" s="503"/>
      <c r="R610" s="503"/>
      <c r="S610" s="503"/>
      <c r="T610" s="503"/>
      <c r="U610" s="503"/>
      <c r="V610" s="503"/>
      <c r="W610" s="503"/>
      <c r="X610" s="503"/>
      <c r="Y610" s="503"/>
      <c r="Z610" s="503"/>
    </row>
    <row r="611" ht="15.75" customHeight="1">
      <c r="A611" s="503"/>
      <c r="B611" s="503"/>
      <c r="C611" s="503"/>
      <c r="D611" s="504"/>
      <c r="E611" s="503"/>
      <c r="F611" s="503"/>
      <c r="G611" s="503"/>
      <c r="H611" s="503"/>
      <c r="I611" s="503"/>
      <c r="J611" s="503"/>
      <c r="K611" s="503"/>
      <c r="L611" s="503"/>
      <c r="M611" s="503"/>
      <c r="N611" s="503"/>
      <c r="O611" s="503"/>
      <c r="P611" s="503"/>
      <c r="Q611" s="503"/>
      <c r="R611" s="503"/>
      <c r="S611" s="503"/>
      <c r="T611" s="503"/>
      <c r="U611" s="503"/>
      <c r="V611" s="503"/>
      <c r="W611" s="503"/>
      <c r="X611" s="503"/>
      <c r="Y611" s="503"/>
      <c r="Z611" s="503"/>
    </row>
    <row r="612" ht="15.75" customHeight="1">
      <c r="A612" s="503"/>
      <c r="B612" s="503"/>
      <c r="C612" s="503"/>
      <c r="D612" s="504"/>
      <c r="E612" s="503"/>
      <c r="F612" s="503"/>
      <c r="G612" s="503"/>
      <c r="H612" s="503"/>
      <c r="I612" s="503"/>
      <c r="J612" s="503"/>
      <c r="K612" s="503"/>
      <c r="L612" s="503"/>
      <c r="M612" s="503"/>
      <c r="N612" s="503"/>
      <c r="O612" s="503"/>
      <c r="P612" s="503"/>
      <c r="Q612" s="503"/>
      <c r="R612" s="503"/>
      <c r="S612" s="503"/>
      <c r="T612" s="503"/>
      <c r="U612" s="503"/>
      <c r="V612" s="503"/>
      <c r="W612" s="503"/>
      <c r="X612" s="503"/>
      <c r="Y612" s="503"/>
      <c r="Z612" s="503"/>
    </row>
    <row r="613" ht="15.75" customHeight="1">
      <c r="A613" s="503"/>
      <c r="B613" s="503"/>
      <c r="C613" s="503"/>
      <c r="D613" s="504"/>
      <c r="E613" s="503"/>
      <c r="F613" s="503"/>
      <c r="G613" s="503"/>
      <c r="H613" s="503"/>
      <c r="I613" s="503"/>
      <c r="J613" s="503"/>
      <c r="K613" s="503"/>
      <c r="L613" s="503"/>
      <c r="M613" s="503"/>
      <c r="N613" s="503"/>
      <c r="O613" s="503"/>
      <c r="P613" s="503"/>
      <c r="Q613" s="503"/>
      <c r="R613" s="503"/>
      <c r="S613" s="503"/>
      <c r="T613" s="503"/>
      <c r="U613" s="503"/>
      <c r="V613" s="503"/>
      <c r="W613" s="503"/>
      <c r="X613" s="503"/>
      <c r="Y613" s="503"/>
      <c r="Z613" s="503"/>
    </row>
    <row r="614" ht="15.75" customHeight="1">
      <c r="A614" s="503"/>
      <c r="B614" s="503"/>
      <c r="C614" s="503"/>
      <c r="D614" s="504"/>
      <c r="E614" s="503"/>
      <c r="F614" s="503"/>
      <c r="G614" s="503"/>
      <c r="H614" s="503"/>
      <c r="I614" s="503"/>
      <c r="J614" s="503"/>
      <c r="K614" s="503"/>
      <c r="L614" s="503"/>
      <c r="M614" s="503"/>
      <c r="N614" s="503"/>
      <c r="O614" s="503"/>
      <c r="P614" s="503"/>
      <c r="Q614" s="503"/>
      <c r="R614" s="503"/>
      <c r="S614" s="503"/>
      <c r="T614" s="503"/>
      <c r="U614" s="503"/>
      <c r="V614" s="503"/>
      <c r="W614" s="503"/>
      <c r="X614" s="503"/>
      <c r="Y614" s="503"/>
      <c r="Z614" s="503"/>
    </row>
    <row r="615" ht="15.75" customHeight="1">
      <c r="A615" s="503"/>
      <c r="B615" s="503"/>
      <c r="C615" s="503"/>
      <c r="D615" s="504"/>
      <c r="E615" s="503"/>
      <c r="F615" s="503"/>
      <c r="G615" s="503"/>
      <c r="H615" s="503"/>
      <c r="I615" s="503"/>
      <c r="J615" s="503"/>
      <c r="K615" s="503"/>
      <c r="L615" s="503"/>
      <c r="M615" s="503"/>
      <c r="N615" s="503"/>
      <c r="O615" s="503"/>
      <c r="P615" s="503"/>
      <c r="Q615" s="503"/>
      <c r="R615" s="503"/>
      <c r="S615" s="503"/>
      <c r="T615" s="503"/>
      <c r="U615" s="503"/>
      <c r="V615" s="503"/>
      <c r="W615" s="503"/>
      <c r="X615" s="503"/>
      <c r="Y615" s="503"/>
      <c r="Z615" s="503"/>
    </row>
    <row r="616" ht="15.75" customHeight="1">
      <c r="A616" s="503"/>
      <c r="B616" s="503"/>
      <c r="C616" s="503"/>
      <c r="D616" s="504"/>
      <c r="E616" s="503"/>
      <c r="F616" s="503"/>
      <c r="G616" s="503"/>
      <c r="H616" s="503"/>
      <c r="I616" s="503"/>
      <c r="J616" s="503"/>
      <c r="K616" s="503"/>
      <c r="L616" s="503"/>
      <c r="M616" s="503"/>
      <c r="N616" s="503"/>
      <c r="O616" s="503"/>
      <c r="P616" s="503"/>
      <c r="Q616" s="503"/>
      <c r="R616" s="503"/>
      <c r="S616" s="503"/>
      <c r="T616" s="503"/>
      <c r="U616" s="503"/>
      <c r="V616" s="503"/>
      <c r="W616" s="503"/>
      <c r="X616" s="503"/>
      <c r="Y616" s="503"/>
      <c r="Z616" s="503"/>
    </row>
    <row r="617" ht="15.75" customHeight="1">
      <c r="A617" s="503"/>
      <c r="B617" s="503"/>
      <c r="C617" s="503"/>
      <c r="D617" s="504"/>
      <c r="E617" s="503"/>
      <c r="F617" s="503"/>
      <c r="G617" s="503"/>
      <c r="H617" s="503"/>
      <c r="I617" s="503"/>
      <c r="J617" s="503"/>
      <c r="K617" s="503"/>
      <c r="L617" s="503"/>
      <c r="M617" s="503"/>
      <c r="N617" s="503"/>
      <c r="O617" s="503"/>
      <c r="P617" s="503"/>
      <c r="Q617" s="503"/>
      <c r="R617" s="503"/>
      <c r="S617" s="503"/>
      <c r="T617" s="503"/>
      <c r="U617" s="503"/>
      <c r="V617" s="503"/>
      <c r="W617" s="503"/>
      <c r="X617" s="503"/>
      <c r="Y617" s="503"/>
      <c r="Z617" s="503"/>
    </row>
    <row r="618" ht="15.75" customHeight="1">
      <c r="A618" s="503"/>
      <c r="B618" s="503"/>
      <c r="C618" s="503"/>
      <c r="D618" s="504"/>
      <c r="E618" s="503"/>
      <c r="F618" s="503"/>
      <c r="G618" s="503"/>
      <c r="H618" s="503"/>
      <c r="I618" s="503"/>
      <c r="J618" s="503"/>
      <c r="K618" s="503"/>
      <c r="L618" s="503"/>
      <c r="M618" s="503"/>
      <c r="N618" s="503"/>
      <c r="O618" s="503"/>
      <c r="P618" s="503"/>
      <c r="Q618" s="503"/>
      <c r="R618" s="503"/>
      <c r="S618" s="503"/>
      <c r="T618" s="503"/>
      <c r="U618" s="503"/>
      <c r="V618" s="503"/>
      <c r="W618" s="503"/>
      <c r="X618" s="503"/>
      <c r="Y618" s="503"/>
      <c r="Z618" s="503"/>
    </row>
    <row r="619" ht="15.75" customHeight="1">
      <c r="A619" s="503"/>
      <c r="B619" s="503"/>
      <c r="C619" s="503"/>
      <c r="D619" s="504"/>
      <c r="E619" s="503"/>
      <c r="F619" s="503"/>
      <c r="G619" s="503"/>
      <c r="H619" s="503"/>
      <c r="I619" s="503"/>
      <c r="J619" s="503"/>
      <c r="K619" s="503"/>
      <c r="L619" s="503"/>
      <c r="M619" s="503"/>
      <c r="N619" s="503"/>
      <c r="O619" s="503"/>
      <c r="P619" s="503"/>
      <c r="Q619" s="503"/>
      <c r="R619" s="503"/>
      <c r="S619" s="503"/>
      <c r="T619" s="503"/>
      <c r="U619" s="503"/>
      <c r="V619" s="503"/>
      <c r="W619" s="503"/>
      <c r="X619" s="503"/>
      <c r="Y619" s="503"/>
      <c r="Z619" s="503"/>
    </row>
    <row r="620" ht="15.75" customHeight="1">
      <c r="A620" s="503"/>
      <c r="B620" s="503"/>
      <c r="C620" s="503"/>
      <c r="D620" s="504"/>
      <c r="E620" s="503"/>
      <c r="F620" s="503"/>
      <c r="G620" s="503"/>
      <c r="H620" s="503"/>
      <c r="I620" s="503"/>
      <c r="J620" s="503"/>
      <c r="K620" s="503"/>
      <c r="L620" s="503"/>
      <c r="M620" s="503"/>
      <c r="N620" s="503"/>
      <c r="O620" s="503"/>
      <c r="P620" s="503"/>
      <c r="Q620" s="503"/>
      <c r="R620" s="503"/>
      <c r="S620" s="503"/>
      <c r="T620" s="503"/>
      <c r="U620" s="503"/>
      <c r="V620" s="503"/>
      <c r="W620" s="503"/>
      <c r="X620" s="503"/>
      <c r="Y620" s="503"/>
      <c r="Z620" s="503"/>
    </row>
    <row r="621" ht="15.75" customHeight="1">
      <c r="A621" s="503"/>
      <c r="B621" s="503"/>
      <c r="C621" s="503"/>
      <c r="D621" s="504"/>
      <c r="E621" s="503"/>
      <c r="F621" s="503"/>
      <c r="G621" s="503"/>
      <c r="H621" s="503"/>
      <c r="I621" s="503"/>
      <c r="J621" s="503"/>
      <c r="K621" s="503"/>
      <c r="L621" s="503"/>
      <c r="M621" s="503"/>
      <c r="N621" s="503"/>
      <c r="O621" s="503"/>
      <c r="P621" s="503"/>
      <c r="Q621" s="503"/>
      <c r="R621" s="503"/>
      <c r="S621" s="503"/>
      <c r="T621" s="503"/>
      <c r="U621" s="503"/>
      <c r="V621" s="503"/>
      <c r="W621" s="503"/>
      <c r="X621" s="503"/>
      <c r="Y621" s="503"/>
      <c r="Z621" s="503"/>
    </row>
    <row r="622" ht="15.75" customHeight="1">
      <c r="A622" s="503"/>
      <c r="B622" s="503"/>
      <c r="C622" s="503"/>
      <c r="D622" s="504"/>
      <c r="E622" s="503"/>
      <c r="F622" s="503"/>
      <c r="G622" s="503"/>
      <c r="H622" s="503"/>
      <c r="I622" s="503"/>
      <c r="J622" s="503"/>
      <c r="K622" s="503"/>
      <c r="L622" s="503"/>
      <c r="M622" s="503"/>
      <c r="N622" s="503"/>
      <c r="O622" s="503"/>
      <c r="P622" s="503"/>
      <c r="Q622" s="503"/>
      <c r="R622" s="503"/>
      <c r="S622" s="503"/>
      <c r="T622" s="503"/>
      <c r="U622" s="503"/>
      <c r="V622" s="503"/>
      <c r="W622" s="503"/>
      <c r="X622" s="503"/>
      <c r="Y622" s="503"/>
      <c r="Z622" s="503"/>
    </row>
    <row r="623" ht="15.75" customHeight="1">
      <c r="A623" s="503"/>
      <c r="B623" s="503"/>
      <c r="C623" s="503"/>
      <c r="D623" s="504"/>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row>
    <row r="624" ht="15.75" customHeight="1">
      <c r="A624" s="503"/>
      <c r="B624" s="503"/>
      <c r="C624" s="503"/>
      <c r="D624" s="504"/>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row>
    <row r="625" ht="15.75" customHeight="1">
      <c r="A625" s="503"/>
      <c r="B625" s="503"/>
      <c r="C625" s="503"/>
      <c r="D625" s="504"/>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row>
    <row r="626" ht="15.75" customHeight="1">
      <c r="A626" s="503"/>
      <c r="B626" s="503"/>
      <c r="C626" s="503"/>
      <c r="D626" s="504"/>
      <c r="E626" s="503"/>
      <c r="F626" s="503"/>
      <c r="G626" s="503"/>
      <c r="H626" s="503"/>
      <c r="I626" s="503"/>
      <c r="J626" s="503"/>
      <c r="K626" s="503"/>
      <c r="L626" s="503"/>
      <c r="M626" s="503"/>
      <c r="N626" s="503"/>
      <c r="O626" s="503"/>
      <c r="P626" s="503"/>
      <c r="Q626" s="503"/>
      <c r="R626" s="503"/>
      <c r="S626" s="503"/>
      <c r="T626" s="503"/>
      <c r="U626" s="503"/>
      <c r="V626" s="503"/>
      <c r="W626" s="503"/>
      <c r="X626" s="503"/>
      <c r="Y626" s="503"/>
      <c r="Z626" s="503"/>
    </row>
    <row r="627" ht="15.75" customHeight="1">
      <c r="A627" s="503"/>
      <c r="B627" s="503"/>
      <c r="C627" s="503"/>
      <c r="D627" s="504"/>
      <c r="E627" s="503"/>
      <c r="F627" s="503"/>
      <c r="G627" s="503"/>
      <c r="H627" s="503"/>
      <c r="I627" s="503"/>
      <c r="J627" s="503"/>
      <c r="K627" s="503"/>
      <c r="L627" s="503"/>
      <c r="M627" s="503"/>
      <c r="N627" s="503"/>
      <c r="O627" s="503"/>
      <c r="P627" s="503"/>
      <c r="Q627" s="503"/>
      <c r="R627" s="503"/>
      <c r="S627" s="503"/>
      <c r="T627" s="503"/>
      <c r="U627" s="503"/>
      <c r="V627" s="503"/>
      <c r="W627" s="503"/>
      <c r="X627" s="503"/>
      <c r="Y627" s="503"/>
      <c r="Z627" s="503"/>
    </row>
    <row r="628" ht="15.75" customHeight="1">
      <c r="A628" s="503"/>
      <c r="B628" s="503"/>
      <c r="C628" s="503"/>
      <c r="D628" s="504"/>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row>
    <row r="629" ht="15.75" customHeight="1">
      <c r="A629" s="503"/>
      <c r="B629" s="503"/>
      <c r="C629" s="503"/>
      <c r="D629" s="504"/>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row>
    <row r="630" ht="15.75" customHeight="1">
      <c r="A630" s="503"/>
      <c r="B630" s="503"/>
      <c r="C630" s="503"/>
      <c r="D630" s="504"/>
      <c r="E630" s="503"/>
      <c r="F630" s="503"/>
      <c r="G630" s="503"/>
      <c r="H630" s="503"/>
      <c r="I630" s="503"/>
      <c r="J630" s="503"/>
      <c r="K630" s="503"/>
      <c r="L630" s="503"/>
      <c r="M630" s="503"/>
      <c r="N630" s="503"/>
      <c r="O630" s="503"/>
      <c r="P630" s="503"/>
      <c r="Q630" s="503"/>
      <c r="R630" s="503"/>
      <c r="S630" s="503"/>
      <c r="T630" s="503"/>
      <c r="U630" s="503"/>
      <c r="V630" s="503"/>
      <c r="W630" s="503"/>
      <c r="X630" s="503"/>
      <c r="Y630" s="503"/>
      <c r="Z630" s="503"/>
    </row>
    <row r="631" ht="15.75" customHeight="1">
      <c r="A631" s="503"/>
      <c r="B631" s="503"/>
      <c r="C631" s="503"/>
      <c r="D631" s="504"/>
      <c r="E631" s="503"/>
      <c r="F631" s="503"/>
      <c r="G631" s="503"/>
      <c r="H631" s="503"/>
      <c r="I631" s="503"/>
      <c r="J631" s="503"/>
      <c r="K631" s="503"/>
      <c r="L631" s="503"/>
      <c r="M631" s="503"/>
      <c r="N631" s="503"/>
      <c r="O631" s="503"/>
      <c r="P631" s="503"/>
      <c r="Q631" s="503"/>
      <c r="R631" s="503"/>
      <c r="S631" s="503"/>
      <c r="T631" s="503"/>
      <c r="U631" s="503"/>
      <c r="V631" s="503"/>
      <c r="W631" s="503"/>
      <c r="X631" s="503"/>
      <c r="Y631" s="503"/>
      <c r="Z631" s="503"/>
    </row>
    <row r="632" ht="15.75" customHeight="1">
      <c r="A632" s="503"/>
      <c r="B632" s="503"/>
      <c r="C632" s="503"/>
      <c r="D632" s="504"/>
      <c r="E632" s="503"/>
      <c r="F632" s="503"/>
      <c r="G632" s="503"/>
      <c r="H632" s="503"/>
      <c r="I632" s="503"/>
      <c r="J632" s="503"/>
      <c r="K632" s="503"/>
      <c r="L632" s="503"/>
      <c r="M632" s="503"/>
      <c r="N632" s="503"/>
      <c r="O632" s="503"/>
      <c r="P632" s="503"/>
      <c r="Q632" s="503"/>
      <c r="R632" s="503"/>
      <c r="S632" s="503"/>
      <c r="T632" s="503"/>
      <c r="U632" s="503"/>
      <c r="V632" s="503"/>
      <c r="W632" s="503"/>
      <c r="X632" s="503"/>
      <c r="Y632" s="503"/>
      <c r="Z632" s="503"/>
    </row>
    <row r="633" ht="15.75" customHeight="1">
      <c r="A633" s="503"/>
      <c r="B633" s="503"/>
      <c r="C633" s="503"/>
      <c r="D633" s="504"/>
      <c r="E633" s="503"/>
      <c r="F633" s="503"/>
      <c r="G633" s="503"/>
      <c r="H633" s="503"/>
      <c r="I633" s="503"/>
      <c r="J633" s="503"/>
      <c r="K633" s="503"/>
      <c r="L633" s="503"/>
      <c r="M633" s="503"/>
      <c r="N633" s="503"/>
      <c r="O633" s="503"/>
      <c r="P633" s="503"/>
      <c r="Q633" s="503"/>
      <c r="R633" s="503"/>
      <c r="S633" s="503"/>
      <c r="T633" s="503"/>
      <c r="U633" s="503"/>
      <c r="V633" s="503"/>
      <c r="W633" s="503"/>
      <c r="X633" s="503"/>
      <c r="Y633" s="503"/>
      <c r="Z633" s="503"/>
    </row>
    <row r="634" ht="15.75" customHeight="1">
      <c r="A634" s="503"/>
      <c r="B634" s="503"/>
      <c r="C634" s="503"/>
      <c r="D634" s="504"/>
      <c r="E634" s="503"/>
      <c r="F634" s="503"/>
      <c r="G634" s="503"/>
      <c r="H634" s="503"/>
      <c r="I634" s="503"/>
      <c r="J634" s="503"/>
      <c r="K634" s="503"/>
      <c r="L634" s="503"/>
      <c r="M634" s="503"/>
      <c r="N634" s="503"/>
      <c r="O634" s="503"/>
      <c r="P634" s="503"/>
      <c r="Q634" s="503"/>
      <c r="R634" s="503"/>
      <c r="S634" s="503"/>
      <c r="T634" s="503"/>
      <c r="U634" s="503"/>
      <c r="V634" s="503"/>
      <c r="W634" s="503"/>
      <c r="X634" s="503"/>
      <c r="Y634" s="503"/>
      <c r="Z634" s="503"/>
    </row>
    <row r="635" ht="15.75" customHeight="1">
      <c r="A635" s="503"/>
      <c r="B635" s="503"/>
      <c r="C635" s="503"/>
      <c r="D635" s="504"/>
      <c r="E635" s="503"/>
      <c r="F635" s="503"/>
      <c r="G635" s="503"/>
      <c r="H635" s="503"/>
      <c r="I635" s="503"/>
      <c r="J635" s="503"/>
      <c r="K635" s="503"/>
      <c r="L635" s="503"/>
      <c r="M635" s="503"/>
      <c r="N635" s="503"/>
      <c r="O635" s="503"/>
      <c r="P635" s="503"/>
      <c r="Q635" s="503"/>
      <c r="R635" s="503"/>
      <c r="S635" s="503"/>
      <c r="T635" s="503"/>
      <c r="U635" s="503"/>
      <c r="V635" s="503"/>
      <c r="W635" s="503"/>
      <c r="X635" s="503"/>
      <c r="Y635" s="503"/>
      <c r="Z635" s="503"/>
    </row>
    <row r="636" ht="15.75" customHeight="1">
      <c r="A636" s="503"/>
      <c r="B636" s="503"/>
      <c r="C636" s="503"/>
      <c r="D636" s="504"/>
      <c r="E636" s="503"/>
      <c r="F636" s="503"/>
      <c r="G636" s="503"/>
      <c r="H636" s="503"/>
      <c r="I636" s="503"/>
      <c r="J636" s="503"/>
      <c r="K636" s="503"/>
      <c r="L636" s="503"/>
      <c r="M636" s="503"/>
      <c r="N636" s="503"/>
      <c r="O636" s="503"/>
      <c r="P636" s="503"/>
      <c r="Q636" s="503"/>
      <c r="R636" s="503"/>
      <c r="S636" s="503"/>
      <c r="T636" s="503"/>
      <c r="U636" s="503"/>
      <c r="V636" s="503"/>
      <c r="W636" s="503"/>
      <c r="X636" s="503"/>
      <c r="Y636" s="503"/>
      <c r="Z636" s="503"/>
    </row>
    <row r="637" ht="15.75" customHeight="1">
      <c r="A637" s="503"/>
      <c r="B637" s="503"/>
      <c r="C637" s="503"/>
      <c r="D637" s="504"/>
      <c r="E637" s="503"/>
      <c r="F637" s="503"/>
      <c r="G637" s="503"/>
      <c r="H637" s="503"/>
      <c r="I637" s="503"/>
      <c r="J637" s="503"/>
      <c r="K637" s="503"/>
      <c r="L637" s="503"/>
      <c r="M637" s="503"/>
      <c r="N637" s="503"/>
      <c r="O637" s="503"/>
      <c r="P637" s="503"/>
      <c r="Q637" s="503"/>
      <c r="R637" s="503"/>
      <c r="S637" s="503"/>
      <c r="T637" s="503"/>
      <c r="U637" s="503"/>
      <c r="V637" s="503"/>
      <c r="W637" s="503"/>
      <c r="X637" s="503"/>
      <c r="Y637" s="503"/>
      <c r="Z637" s="503"/>
    </row>
    <row r="638" ht="15.75" customHeight="1">
      <c r="A638" s="503"/>
      <c r="B638" s="503"/>
      <c r="C638" s="503"/>
      <c r="D638" s="504"/>
      <c r="E638" s="503"/>
      <c r="F638" s="503"/>
      <c r="G638" s="503"/>
      <c r="H638" s="503"/>
      <c r="I638" s="503"/>
      <c r="J638" s="503"/>
      <c r="K638" s="503"/>
      <c r="L638" s="503"/>
      <c r="M638" s="503"/>
      <c r="N638" s="503"/>
      <c r="O638" s="503"/>
      <c r="P638" s="503"/>
      <c r="Q638" s="503"/>
      <c r="R638" s="503"/>
      <c r="S638" s="503"/>
      <c r="T638" s="503"/>
      <c r="U638" s="503"/>
      <c r="V638" s="503"/>
      <c r="W638" s="503"/>
      <c r="X638" s="503"/>
      <c r="Y638" s="503"/>
      <c r="Z638" s="503"/>
    </row>
    <row r="639" ht="15.75" customHeight="1">
      <c r="A639" s="503"/>
      <c r="B639" s="503"/>
      <c r="C639" s="503"/>
      <c r="D639" s="504"/>
      <c r="E639" s="503"/>
      <c r="F639" s="503"/>
      <c r="G639" s="503"/>
      <c r="H639" s="503"/>
      <c r="I639" s="503"/>
      <c r="J639" s="503"/>
      <c r="K639" s="503"/>
      <c r="L639" s="503"/>
      <c r="M639" s="503"/>
      <c r="N639" s="503"/>
      <c r="O639" s="503"/>
      <c r="P639" s="503"/>
      <c r="Q639" s="503"/>
      <c r="R639" s="503"/>
      <c r="S639" s="503"/>
      <c r="T639" s="503"/>
      <c r="U639" s="503"/>
      <c r="V639" s="503"/>
      <c r="W639" s="503"/>
      <c r="X639" s="503"/>
      <c r="Y639" s="503"/>
      <c r="Z639" s="503"/>
    </row>
    <row r="640" ht="15.75" customHeight="1">
      <c r="A640" s="503"/>
      <c r="B640" s="503"/>
      <c r="C640" s="503"/>
      <c r="D640" s="504"/>
      <c r="E640" s="503"/>
      <c r="F640" s="503"/>
      <c r="G640" s="503"/>
      <c r="H640" s="503"/>
      <c r="I640" s="503"/>
      <c r="J640" s="503"/>
      <c r="K640" s="503"/>
      <c r="L640" s="503"/>
      <c r="M640" s="503"/>
      <c r="N640" s="503"/>
      <c r="O640" s="503"/>
      <c r="P640" s="503"/>
      <c r="Q640" s="503"/>
      <c r="R640" s="503"/>
      <c r="S640" s="503"/>
      <c r="T640" s="503"/>
      <c r="U640" s="503"/>
      <c r="V640" s="503"/>
      <c r="W640" s="503"/>
      <c r="X640" s="503"/>
      <c r="Y640" s="503"/>
      <c r="Z640" s="503"/>
    </row>
    <row r="641" ht="15.75" customHeight="1">
      <c r="A641" s="503"/>
      <c r="B641" s="503"/>
      <c r="C641" s="503"/>
      <c r="D641" s="504"/>
      <c r="E641" s="503"/>
      <c r="F641" s="503"/>
      <c r="G641" s="503"/>
      <c r="H641" s="503"/>
      <c r="I641" s="503"/>
      <c r="J641" s="503"/>
      <c r="K641" s="503"/>
      <c r="L641" s="503"/>
      <c r="M641" s="503"/>
      <c r="N641" s="503"/>
      <c r="O641" s="503"/>
      <c r="P641" s="503"/>
      <c r="Q641" s="503"/>
      <c r="R641" s="503"/>
      <c r="S641" s="503"/>
      <c r="T641" s="503"/>
      <c r="U641" s="503"/>
      <c r="V641" s="503"/>
      <c r="W641" s="503"/>
      <c r="X641" s="503"/>
      <c r="Y641" s="503"/>
      <c r="Z641" s="503"/>
    </row>
    <row r="642" ht="15.75" customHeight="1">
      <c r="A642" s="503"/>
      <c r="B642" s="503"/>
      <c r="C642" s="503"/>
      <c r="D642" s="504"/>
      <c r="E642" s="503"/>
      <c r="F642" s="503"/>
      <c r="G642" s="503"/>
      <c r="H642" s="503"/>
      <c r="I642" s="503"/>
      <c r="J642" s="503"/>
      <c r="K642" s="503"/>
      <c r="L642" s="503"/>
      <c r="M642" s="503"/>
      <c r="N642" s="503"/>
      <c r="O642" s="503"/>
      <c r="P642" s="503"/>
      <c r="Q642" s="503"/>
      <c r="R642" s="503"/>
      <c r="S642" s="503"/>
      <c r="T642" s="503"/>
      <c r="U642" s="503"/>
      <c r="V642" s="503"/>
      <c r="W642" s="503"/>
      <c r="X642" s="503"/>
      <c r="Y642" s="503"/>
      <c r="Z642" s="503"/>
    </row>
    <row r="643" ht="15.75" customHeight="1">
      <c r="A643" s="503"/>
      <c r="B643" s="503"/>
      <c r="C643" s="503"/>
      <c r="D643" s="504"/>
      <c r="E643" s="503"/>
      <c r="F643" s="503"/>
      <c r="G643" s="503"/>
      <c r="H643" s="503"/>
      <c r="I643" s="503"/>
      <c r="J643" s="503"/>
      <c r="K643" s="503"/>
      <c r="L643" s="503"/>
      <c r="M643" s="503"/>
      <c r="N643" s="503"/>
      <c r="O643" s="503"/>
      <c r="P643" s="503"/>
      <c r="Q643" s="503"/>
      <c r="R643" s="503"/>
      <c r="S643" s="503"/>
      <c r="T643" s="503"/>
      <c r="U643" s="503"/>
      <c r="V643" s="503"/>
      <c r="W643" s="503"/>
      <c r="X643" s="503"/>
      <c r="Y643" s="503"/>
      <c r="Z643" s="503"/>
    </row>
    <row r="644" ht="15.75" customHeight="1">
      <c r="A644" s="503"/>
      <c r="B644" s="503"/>
      <c r="C644" s="503"/>
      <c r="D644" s="504"/>
      <c r="E644" s="503"/>
      <c r="F644" s="503"/>
      <c r="G644" s="503"/>
      <c r="H644" s="503"/>
      <c r="I644" s="503"/>
      <c r="J644" s="503"/>
      <c r="K644" s="503"/>
      <c r="L644" s="503"/>
      <c r="M644" s="503"/>
      <c r="N644" s="503"/>
      <c r="O644" s="503"/>
      <c r="P644" s="503"/>
      <c r="Q644" s="503"/>
      <c r="R644" s="503"/>
      <c r="S644" s="503"/>
      <c r="T644" s="503"/>
      <c r="U644" s="503"/>
      <c r="V644" s="503"/>
      <c r="W644" s="503"/>
      <c r="X644" s="503"/>
      <c r="Y644" s="503"/>
      <c r="Z644" s="503"/>
    </row>
    <row r="645" ht="15.75" customHeight="1">
      <c r="A645" s="503"/>
      <c r="B645" s="503"/>
      <c r="C645" s="503"/>
      <c r="D645" s="504"/>
      <c r="E645" s="503"/>
      <c r="F645" s="503"/>
      <c r="G645" s="503"/>
      <c r="H645" s="503"/>
      <c r="I645" s="503"/>
      <c r="J645" s="503"/>
      <c r="K645" s="503"/>
      <c r="L645" s="503"/>
      <c r="M645" s="503"/>
      <c r="N645" s="503"/>
      <c r="O645" s="503"/>
      <c r="P645" s="503"/>
      <c r="Q645" s="503"/>
      <c r="R645" s="503"/>
      <c r="S645" s="503"/>
      <c r="T645" s="503"/>
      <c r="U645" s="503"/>
      <c r="V645" s="503"/>
      <c r="W645" s="503"/>
      <c r="X645" s="503"/>
      <c r="Y645" s="503"/>
      <c r="Z645" s="503"/>
    </row>
    <row r="646" ht="15.75" customHeight="1">
      <c r="A646" s="503"/>
      <c r="B646" s="503"/>
      <c r="C646" s="503"/>
      <c r="D646" s="504"/>
      <c r="E646" s="503"/>
      <c r="F646" s="503"/>
      <c r="G646" s="503"/>
      <c r="H646" s="503"/>
      <c r="I646" s="503"/>
      <c r="J646" s="503"/>
      <c r="K646" s="503"/>
      <c r="L646" s="503"/>
      <c r="M646" s="503"/>
      <c r="N646" s="503"/>
      <c r="O646" s="503"/>
      <c r="P646" s="503"/>
      <c r="Q646" s="503"/>
      <c r="R646" s="503"/>
      <c r="S646" s="503"/>
      <c r="T646" s="503"/>
      <c r="U646" s="503"/>
      <c r="V646" s="503"/>
      <c r="W646" s="503"/>
      <c r="X646" s="503"/>
      <c r="Y646" s="503"/>
      <c r="Z646" s="503"/>
    </row>
    <row r="647" ht="15.75" customHeight="1">
      <c r="A647" s="503"/>
      <c r="B647" s="503"/>
      <c r="C647" s="503"/>
      <c r="D647" s="504"/>
      <c r="E647" s="503"/>
      <c r="F647" s="503"/>
      <c r="G647" s="503"/>
      <c r="H647" s="503"/>
      <c r="I647" s="503"/>
      <c r="J647" s="503"/>
      <c r="K647" s="503"/>
      <c r="L647" s="503"/>
      <c r="M647" s="503"/>
      <c r="N647" s="503"/>
      <c r="O647" s="503"/>
      <c r="P647" s="503"/>
      <c r="Q647" s="503"/>
      <c r="R647" s="503"/>
      <c r="S647" s="503"/>
      <c r="T647" s="503"/>
      <c r="U647" s="503"/>
      <c r="V647" s="503"/>
      <c r="W647" s="503"/>
      <c r="X647" s="503"/>
      <c r="Y647" s="503"/>
      <c r="Z647" s="503"/>
    </row>
    <row r="648" ht="15.75" customHeight="1">
      <c r="A648" s="503"/>
      <c r="B648" s="503"/>
      <c r="C648" s="503"/>
      <c r="D648" s="504"/>
      <c r="E648" s="503"/>
      <c r="F648" s="503"/>
      <c r="G648" s="503"/>
      <c r="H648" s="503"/>
      <c r="I648" s="503"/>
      <c r="J648" s="503"/>
      <c r="K648" s="503"/>
      <c r="L648" s="503"/>
      <c r="M648" s="503"/>
      <c r="N648" s="503"/>
      <c r="O648" s="503"/>
      <c r="P648" s="503"/>
      <c r="Q648" s="503"/>
      <c r="R648" s="503"/>
      <c r="S648" s="503"/>
      <c r="T648" s="503"/>
      <c r="U648" s="503"/>
      <c r="V648" s="503"/>
      <c r="W648" s="503"/>
      <c r="X648" s="503"/>
      <c r="Y648" s="503"/>
      <c r="Z648" s="503"/>
    </row>
    <row r="649" ht="15.75" customHeight="1">
      <c r="A649" s="503"/>
      <c r="B649" s="503"/>
      <c r="C649" s="503"/>
      <c r="D649" s="504"/>
      <c r="E649" s="503"/>
      <c r="F649" s="503"/>
      <c r="G649" s="503"/>
      <c r="H649" s="503"/>
      <c r="I649" s="503"/>
      <c r="J649" s="503"/>
      <c r="K649" s="503"/>
      <c r="L649" s="503"/>
      <c r="M649" s="503"/>
      <c r="N649" s="503"/>
      <c r="O649" s="503"/>
      <c r="P649" s="503"/>
      <c r="Q649" s="503"/>
      <c r="R649" s="503"/>
      <c r="S649" s="503"/>
      <c r="T649" s="503"/>
      <c r="U649" s="503"/>
      <c r="V649" s="503"/>
      <c r="W649" s="503"/>
      <c r="X649" s="503"/>
      <c r="Y649" s="503"/>
      <c r="Z649" s="503"/>
    </row>
    <row r="650" ht="15.75" customHeight="1">
      <c r="A650" s="503"/>
      <c r="B650" s="503"/>
      <c r="C650" s="503"/>
      <c r="D650" s="504"/>
      <c r="E650" s="503"/>
      <c r="F650" s="503"/>
      <c r="G650" s="503"/>
      <c r="H650" s="503"/>
      <c r="I650" s="503"/>
      <c r="J650" s="503"/>
      <c r="K650" s="503"/>
      <c r="L650" s="503"/>
      <c r="M650" s="503"/>
      <c r="N650" s="503"/>
      <c r="O650" s="503"/>
      <c r="P650" s="503"/>
      <c r="Q650" s="503"/>
      <c r="R650" s="503"/>
      <c r="S650" s="503"/>
      <c r="T650" s="503"/>
      <c r="U650" s="503"/>
      <c r="V650" s="503"/>
      <c r="W650" s="503"/>
      <c r="X650" s="503"/>
      <c r="Y650" s="503"/>
      <c r="Z650" s="503"/>
    </row>
    <row r="651" ht="15.75" customHeight="1">
      <c r="A651" s="503"/>
      <c r="B651" s="503"/>
      <c r="C651" s="503"/>
      <c r="D651" s="504"/>
      <c r="E651" s="503"/>
      <c r="F651" s="503"/>
      <c r="G651" s="503"/>
      <c r="H651" s="503"/>
      <c r="I651" s="503"/>
      <c r="J651" s="503"/>
      <c r="K651" s="503"/>
      <c r="L651" s="503"/>
      <c r="M651" s="503"/>
      <c r="N651" s="503"/>
      <c r="O651" s="503"/>
      <c r="P651" s="503"/>
      <c r="Q651" s="503"/>
      <c r="R651" s="503"/>
      <c r="S651" s="503"/>
      <c r="T651" s="503"/>
      <c r="U651" s="503"/>
      <c r="V651" s="503"/>
      <c r="W651" s="503"/>
      <c r="X651" s="503"/>
      <c r="Y651" s="503"/>
      <c r="Z651" s="503"/>
    </row>
    <row r="652" ht="15.75" customHeight="1">
      <c r="A652" s="503"/>
      <c r="B652" s="503"/>
      <c r="C652" s="503"/>
      <c r="D652" s="504"/>
      <c r="E652" s="503"/>
      <c r="F652" s="503"/>
      <c r="G652" s="503"/>
      <c r="H652" s="503"/>
      <c r="I652" s="503"/>
      <c r="J652" s="503"/>
      <c r="K652" s="503"/>
      <c r="L652" s="503"/>
      <c r="M652" s="503"/>
      <c r="N652" s="503"/>
      <c r="O652" s="503"/>
      <c r="P652" s="503"/>
      <c r="Q652" s="503"/>
      <c r="R652" s="503"/>
      <c r="S652" s="503"/>
      <c r="T652" s="503"/>
      <c r="U652" s="503"/>
      <c r="V652" s="503"/>
      <c r="W652" s="503"/>
      <c r="X652" s="503"/>
      <c r="Y652" s="503"/>
      <c r="Z652" s="503"/>
    </row>
    <row r="653" ht="15.75" customHeight="1">
      <c r="A653" s="503"/>
      <c r="B653" s="503"/>
      <c r="C653" s="503"/>
      <c r="D653" s="504"/>
      <c r="E653" s="503"/>
      <c r="F653" s="503"/>
      <c r="G653" s="503"/>
      <c r="H653" s="503"/>
      <c r="I653" s="503"/>
      <c r="J653" s="503"/>
      <c r="K653" s="503"/>
      <c r="L653" s="503"/>
      <c r="M653" s="503"/>
      <c r="N653" s="503"/>
      <c r="O653" s="503"/>
      <c r="P653" s="503"/>
      <c r="Q653" s="503"/>
      <c r="R653" s="503"/>
      <c r="S653" s="503"/>
      <c r="T653" s="503"/>
      <c r="U653" s="503"/>
      <c r="V653" s="503"/>
      <c r="W653" s="503"/>
      <c r="X653" s="503"/>
      <c r="Y653" s="503"/>
      <c r="Z653" s="503"/>
    </row>
    <row r="654" ht="15.75" customHeight="1">
      <c r="A654" s="503"/>
      <c r="B654" s="503"/>
      <c r="C654" s="503"/>
      <c r="D654" s="504"/>
      <c r="E654" s="503"/>
      <c r="F654" s="503"/>
      <c r="G654" s="503"/>
      <c r="H654" s="503"/>
      <c r="I654" s="503"/>
      <c r="J654" s="503"/>
      <c r="K654" s="503"/>
      <c r="L654" s="503"/>
      <c r="M654" s="503"/>
      <c r="N654" s="503"/>
      <c r="O654" s="503"/>
      <c r="P654" s="503"/>
      <c r="Q654" s="503"/>
      <c r="R654" s="503"/>
      <c r="S654" s="503"/>
      <c r="T654" s="503"/>
      <c r="U654" s="503"/>
      <c r="V654" s="503"/>
      <c r="W654" s="503"/>
      <c r="X654" s="503"/>
      <c r="Y654" s="503"/>
      <c r="Z654" s="503"/>
    </row>
    <row r="655" ht="15.75" customHeight="1">
      <c r="A655" s="503"/>
      <c r="B655" s="503"/>
      <c r="C655" s="503"/>
      <c r="D655" s="504"/>
      <c r="E655" s="503"/>
      <c r="F655" s="503"/>
      <c r="G655" s="503"/>
      <c r="H655" s="503"/>
      <c r="I655" s="503"/>
      <c r="J655" s="503"/>
      <c r="K655" s="503"/>
      <c r="L655" s="503"/>
      <c r="M655" s="503"/>
      <c r="N655" s="503"/>
      <c r="O655" s="503"/>
      <c r="P655" s="503"/>
      <c r="Q655" s="503"/>
      <c r="R655" s="503"/>
      <c r="S655" s="503"/>
      <c r="T655" s="503"/>
      <c r="U655" s="503"/>
      <c r="V655" s="503"/>
      <c r="W655" s="503"/>
      <c r="X655" s="503"/>
      <c r="Y655" s="503"/>
      <c r="Z655" s="503"/>
    </row>
    <row r="656" ht="15.75" customHeight="1">
      <c r="A656" s="503"/>
      <c r="B656" s="503"/>
      <c r="C656" s="503"/>
      <c r="D656" s="504"/>
      <c r="E656" s="503"/>
      <c r="F656" s="503"/>
      <c r="G656" s="503"/>
      <c r="H656" s="503"/>
      <c r="I656" s="503"/>
      <c r="J656" s="503"/>
      <c r="K656" s="503"/>
      <c r="L656" s="503"/>
      <c r="M656" s="503"/>
      <c r="N656" s="503"/>
      <c r="O656" s="503"/>
      <c r="P656" s="503"/>
      <c r="Q656" s="503"/>
      <c r="R656" s="503"/>
      <c r="S656" s="503"/>
      <c r="T656" s="503"/>
      <c r="U656" s="503"/>
      <c r="V656" s="503"/>
      <c r="W656" s="503"/>
      <c r="X656" s="503"/>
      <c r="Y656" s="503"/>
      <c r="Z656" s="503"/>
    </row>
    <row r="657" ht="15.75" customHeight="1">
      <c r="A657" s="503"/>
      <c r="B657" s="503"/>
      <c r="C657" s="503"/>
      <c r="D657" s="504"/>
      <c r="E657" s="503"/>
      <c r="F657" s="503"/>
      <c r="G657" s="503"/>
      <c r="H657" s="503"/>
      <c r="I657" s="503"/>
      <c r="J657" s="503"/>
      <c r="K657" s="503"/>
      <c r="L657" s="503"/>
      <c r="M657" s="503"/>
      <c r="N657" s="503"/>
      <c r="O657" s="503"/>
      <c r="P657" s="503"/>
      <c r="Q657" s="503"/>
      <c r="R657" s="503"/>
      <c r="S657" s="503"/>
      <c r="T657" s="503"/>
      <c r="U657" s="503"/>
      <c r="V657" s="503"/>
      <c r="W657" s="503"/>
      <c r="X657" s="503"/>
      <c r="Y657" s="503"/>
      <c r="Z657" s="503"/>
    </row>
    <row r="658" ht="15.75" customHeight="1">
      <c r="A658" s="503"/>
      <c r="B658" s="503"/>
      <c r="C658" s="503"/>
      <c r="D658" s="504"/>
      <c r="E658" s="503"/>
      <c r="F658" s="503"/>
      <c r="G658" s="503"/>
      <c r="H658" s="503"/>
      <c r="I658" s="503"/>
      <c r="J658" s="503"/>
      <c r="K658" s="503"/>
      <c r="L658" s="503"/>
      <c r="M658" s="503"/>
      <c r="N658" s="503"/>
      <c r="O658" s="503"/>
      <c r="P658" s="503"/>
      <c r="Q658" s="503"/>
      <c r="R658" s="503"/>
      <c r="S658" s="503"/>
      <c r="T658" s="503"/>
      <c r="U658" s="503"/>
      <c r="V658" s="503"/>
      <c r="W658" s="503"/>
      <c r="X658" s="503"/>
      <c r="Y658" s="503"/>
      <c r="Z658" s="503"/>
    </row>
    <row r="659" ht="15.75" customHeight="1">
      <c r="A659" s="503"/>
      <c r="B659" s="503"/>
      <c r="C659" s="503"/>
      <c r="D659" s="504"/>
      <c r="E659" s="503"/>
      <c r="F659" s="503"/>
      <c r="G659" s="503"/>
      <c r="H659" s="503"/>
      <c r="I659" s="503"/>
      <c r="J659" s="503"/>
      <c r="K659" s="503"/>
      <c r="L659" s="503"/>
      <c r="M659" s="503"/>
      <c r="N659" s="503"/>
      <c r="O659" s="503"/>
      <c r="P659" s="503"/>
      <c r="Q659" s="503"/>
      <c r="R659" s="503"/>
      <c r="S659" s="503"/>
      <c r="T659" s="503"/>
      <c r="U659" s="503"/>
      <c r="V659" s="503"/>
      <c r="W659" s="503"/>
      <c r="X659" s="503"/>
      <c r="Y659" s="503"/>
      <c r="Z659" s="503"/>
    </row>
    <row r="660" ht="15.75" customHeight="1">
      <c r="A660" s="503"/>
      <c r="B660" s="503"/>
      <c r="C660" s="503"/>
      <c r="D660" s="504"/>
      <c r="E660" s="503"/>
      <c r="F660" s="503"/>
      <c r="G660" s="503"/>
      <c r="H660" s="503"/>
      <c r="I660" s="503"/>
      <c r="J660" s="503"/>
      <c r="K660" s="503"/>
      <c r="L660" s="503"/>
      <c r="M660" s="503"/>
      <c r="N660" s="503"/>
      <c r="O660" s="503"/>
      <c r="P660" s="503"/>
      <c r="Q660" s="503"/>
      <c r="R660" s="503"/>
      <c r="S660" s="503"/>
      <c r="T660" s="503"/>
      <c r="U660" s="503"/>
      <c r="V660" s="503"/>
      <c r="W660" s="503"/>
      <c r="X660" s="503"/>
      <c r="Y660" s="503"/>
      <c r="Z660" s="503"/>
    </row>
    <row r="661" ht="15.75" customHeight="1">
      <c r="A661" s="503"/>
      <c r="B661" s="503"/>
      <c r="C661" s="503"/>
      <c r="D661" s="504"/>
      <c r="E661" s="503"/>
      <c r="F661" s="503"/>
      <c r="G661" s="503"/>
      <c r="H661" s="503"/>
      <c r="I661" s="503"/>
      <c r="J661" s="503"/>
      <c r="K661" s="503"/>
      <c r="L661" s="503"/>
      <c r="M661" s="503"/>
      <c r="N661" s="503"/>
      <c r="O661" s="503"/>
      <c r="P661" s="503"/>
      <c r="Q661" s="503"/>
      <c r="R661" s="503"/>
      <c r="S661" s="503"/>
      <c r="T661" s="503"/>
      <c r="U661" s="503"/>
      <c r="V661" s="503"/>
      <c r="W661" s="503"/>
      <c r="X661" s="503"/>
      <c r="Y661" s="503"/>
      <c r="Z661" s="503"/>
    </row>
    <row r="662" ht="15.75" customHeight="1">
      <c r="A662" s="503"/>
      <c r="B662" s="503"/>
      <c r="C662" s="503"/>
      <c r="D662" s="504"/>
      <c r="E662" s="503"/>
      <c r="F662" s="503"/>
      <c r="G662" s="503"/>
      <c r="H662" s="503"/>
      <c r="I662" s="503"/>
      <c r="J662" s="503"/>
      <c r="K662" s="503"/>
      <c r="L662" s="503"/>
      <c r="M662" s="503"/>
      <c r="N662" s="503"/>
      <c r="O662" s="503"/>
      <c r="P662" s="503"/>
      <c r="Q662" s="503"/>
      <c r="R662" s="503"/>
      <c r="S662" s="503"/>
      <c r="T662" s="503"/>
      <c r="U662" s="503"/>
      <c r="V662" s="503"/>
      <c r="W662" s="503"/>
      <c r="X662" s="503"/>
      <c r="Y662" s="503"/>
      <c r="Z662" s="503"/>
    </row>
    <row r="663" ht="15.75" customHeight="1">
      <c r="A663" s="503"/>
      <c r="B663" s="503"/>
      <c r="C663" s="503"/>
      <c r="D663" s="504"/>
      <c r="E663" s="503"/>
      <c r="F663" s="503"/>
      <c r="G663" s="503"/>
      <c r="H663" s="503"/>
      <c r="I663" s="503"/>
      <c r="J663" s="503"/>
      <c r="K663" s="503"/>
      <c r="L663" s="503"/>
      <c r="M663" s="503"/>
      <c r="N663" s="503"/>
      <c r="O663" s="503"/>
      <c r="P663" s="503"/>
      <c r="Q663" s="503"/>
      <c r="R663" s="503"/>
      <c r="S663" s="503"/>
      <c r="T663" s="503"/>
      <c r="U663" s="503"/>
      <c r="V663" s="503"/>
      <c r="W663" s="503"/>
      <c r="X663" s="503"/>
      <c r="Y663" s="503"/>
      <c r="Z663" s="503"/>
    </row>
    <row r="664" ht="15.75" customHeight="1">
      <c r="A664" s="503"/>
      <c r="B664" s="503"/>
      <c r="C664" s="503"/>
      <c r="D664" s="504"/>
      <c r="E664" s="503"/>
      <c r="F664" s="503"/>
      <c r="G664" s="503"/>
      <c r="H664" s="503"/>
      <c r="I664" s="503"/>
      <c r="J664" s="503"/>
      <c r="K664" s="503"/>
      <c r="L664" s="503"/>
      <c r="M664" s="503"/>
      <c r="N664" s="503"/>
      <c r="O664" s="503"/>
      <c r="P664" s="503"/>
      <c r="Q664" s="503"/>
      <c r="R664" s="503"/>
      <c r="S664" s="503"/>
      <c r="T664" s="503"/>
      <c r="U664" s="503"/>
      <c r="V664" s="503"/>
      <c r="W664" s="503"/>
      <c r="X664" s="503"/>
      <c r="Y664" s="503"/>
      <c r="Z664" s="503"/>
    </row>
    <row r="665" ht="15.75" customHeight="1">
      <c r="A665" s="503"/>
      <c r="B665" s="503"/>
      <c r="C665" s="503"/>
      <c r="D665" s="504"/>
      <c r="E665" s="503"/>
      <c r="F665" s="503"/>
      <c r="G665" s="503"/>
      <c r="H665" s="503"/>
      <c r="I665" s="503"/>
      <c r="J665" s="503"/>
      <c r="K665" s="503"/>
      <c r="L665" s="503"/>
      <c r="M665" s="503"/>
      <c r="N665" s="503"/>
      <c r="O665" s="503"/>
      <c r="P665" s="503"/>
      <c r="Q665" s="503"/>
      <c r="R665" s="503"/>
      <c r="S665" s="503"/>
      <c r="T665" s="503"/>
      <c r="U665" s="503"/>
      <c r="V665" s="503"/>
      <c r="W665" s="503"/>
      <c r="X665" s="503"/>
      <c r="Y665" s="503"/>
      <c r="Z665" s="503"/>
    </row>
    <row r="666" ht="15.75" customHeight="1">
      <c r="A666" s="503"/>
      <c r="B666" s="503"/>
      <c r="C666" s="503"/>
      <c r="D666" s="504"/>
      <c r="E666" s="503"/>
      <c r="F666" s="503"/>
      <c r="G666" s="503"/>
      <c r="H666" s="503"/>
      <c r="I666" s="503"/>
      <c r="J666" s="503"/>
      <c r="K666" s="503"/>
      <c r="L666" s="503"/>
      <c r="M666" s="503"/>
      <c r="N666" s="503"/>
      <c r="O666" s="503"/>
      <c r="P666" s="503"/>
      <c r="Q666" s="503"/>
      <c r="R666" s="503"/>
      <c r="S666" s="503"/>
      <c r="T666" s="503"/>
      <c r="U666" s="503"/>
      <c r="V666" s="503"/>
      <c r="W666" s="503"/>
      <c r="X666" s="503"/>
      <c r="Y666" s="503"/>
      <c r="Z666" s="503"/>
    </row>
    <row r="667" ht="15.75" customHeight="1">
      <c r="A667" s="503"/>
      <c r="B667" s="503"/>
      <c r="C667" s="503"/>
      <c r="D667" s="504"/>
      <c r="E667" s="503"/>
      <c r="F667" s="503"/>
      <c r="G667" s="503"/>
      <c r="H667" s="503"/>
      <c r="I667" s="503"/>
      <c r="J667" s="503"/>
      <c r="K667" s="503"/>
      <c r="L667" s="503"/>
      <c r="M667" s="503"/>
      <c r="N667" s="503"/>
      <c r="O667" s="503"/>
      <c r="P667" s="503"/>
      <c r="Q667" s="503"/>
      <c r="R667" s="503"/>
      <c r="S667" s="503"/>
      <c r="T667" s="503"/>
      <c r="U667" s="503"/>
      <c r="V667" s="503"/>
      <c r="W667" s="503"/>
      <c r="X667" s="503"/>
      <c r="Y667" s="503"/>
      <c r="Z667" s="503"/>
    </row>
    <row r="668" ht="15.75" customHeight="1">
      <c r="A668" s="503"/>
      <c r="B668" s="503"/>
      <c r="C668" s="503"/>
      <c r="D668" s="504"/>
      <c r="E668" s="503"/>
      <c r="F668" s="503"/>
      <c r="G668" s="503"/>
      <c r="H668" s="503"/>
      <c r="I668" s="503"/>
      <c r="J668" s="503"/>
      <c r="K668" s="503"/>
      <c r="L668" s="503"/>
      <c r="M668" s="503"/>
      <c r="N668" s="503"/>
      <c r="O668" s="503"/>
      <c r="P668" s="503"/>
      <c r="Q668" s="503"/>
      <c r="R668" s="503"/>
      <c r="S668" s="503"/>
      <c r="T668" s="503"/>
      <c r="U668" s="503"/>
      <c r="V668" s="503"/>
      <c r="W668" s="503"/>
      <c r="X668" s="503"/>
      <c r="Y668" s="503"/>
      <c r="Z668" s="503"/>
    </row>
    <row r="669" ht="15.75" customHeight="1">
      <c r="A669" s="503"/>
      <c r="B669" s="503"/>
      <c r="C669" s="503"/>
      <c r="D669" s="504"/>
      <c r="E669" s="503"/>
      <c r="F669" s="503"/>
      <c r="G669" s="503"/>
      <c r="H669" s="503"/>
      <c r="I669" s="503"/>
      <c r="J669" s="503"/>
      <c r="K669" s="503"/>
      <c r="L669" s="503"/>
      <c r="M669" s="503"/>
      <c r="N669" s="503"/>
      <c r="O669" s="503"/>
      <c r="P669" s="503"/>
      <c r="Q669" s="503"/>
      <c r="R669" s="503"/>
      <c r="S669" s="503"/>
      <c r="T669" s="503"/>
      <c r="U669" s="503"/>
      <c r="V669" s="503"/>
      <c r="W669" s="503"/>
      <c r="X669" s="503"/>
      <c r="Y669" s="503"/>
      <c r="Z669" s="503"/>
    </row>
    <row r="670" ht="15.75" customHeight="1">
      <c r="A670" s="503"/>
      <c r="B670" s="503"/>
      <c r="C670" s="503"/>
      <c r="D670" s="504"/>
      <c r="E670" s="503"/>
      <c r="F670" s="503"/>
      <c r="G670" s="503"/>
      <c r="H670" s="503"/>
      <c r="I670" s="503"/>
      <c r="J670" s="503"/>
      <c r="K670" s="503"/>
      <c r="L670" s="503"/>
      <c r="M670" s="503"/>
      <c r="N670" s="503"/>
      <c r="O670" s="503"/>
      <c r="P670" s="503"/>
      <c r="Q670" s="503"/>
      <c r="R670" s="503"/>
      <c r="S670" s="503"/>
      <c r="T670" s="503"/>
      <c r="U670" s="503"/>
      <c r="V670" s="503"/>
      <c r="W670" s="503"/>
      <c r="X670" s="503"/>
      <c r="Y670" s="503"/>
      <c r="Z670" s="503"/>
    </row>
    <row r="671" ht="15.75" customHeight="1">
      <c r="A671" s="503"/>
      <c r="B671" s="503"/>
      <c r="C671" s="503"/>
      <c r="D671" s="504"/>
      <c r="E671" s="503"/>
      <c r="F671" s="503"/>
      <c r="G671" s="503"/>
      <c r="H671" s="503"/>
      <c r="I671" s="503"/>
      <c r="J671" s="503"/>
      <c r="K671" s="503"/>
      <c r="L671" s="503"/>
      <c r="M671" s="503"/>
      <c r="N671" s="503"/>
      <c r="O671" s="503"/>
      <c r="P671" s="503"/>
      <c r="Q671" s="503"/>
      <c r="R671" s="503"/>
      <c r="S671" s="503"/>
      <c r="T671" s="503"/>
      <c r="U671" s="503"/>
      <c r="V671" s="503"/>
      <c r="W671" s="503"/>
      <c r="X671" s="503"/>
      <c r="Y671" s="503"/>
      <c r="Z671" s="503"/>
    </row>
    <row r="672" ht="15.75" customHeight="1">
      <c r="A672" s="503"/>
      <c r="B672" s="503"/>
      <c r="C672" s="503"/>
      <c r="D672" s="504"/>
      <c r="E672" s="503"/>
      <c r="F672" s="503"/>
      <c r="G672" s="503"/>
      <c r="H672" s="503"/>
      <c r="I672" s="503"/>
      <c r="J672" s="503"/>
      <c r="K672" s="503"/>
      <c r="L672" s="503"/>
      <c r="M672" s="503"/>
      <c r="N672" s="503"/>
      <c r="O672" s="503"/>
      <c r="P672" s="503"/>
      <c r="Q672" s="503"/>
      <c r="R672" s="503"/>
      <c r="S672" s="503"/>
      <c r="T672" s="503"/>
      <c r="U672" s="503"/>
      <c r="V672" s="503"/>
      <c r="W672" s="503"/>
      <c r="X672" s="503"/>
      <c r="Y672" s="503"/>
      <c r="Z672" s="503"/>
    </row>
    <row r="673" ht="15.75" customHeight="1">
      <c r="A673" s="503"/>
      <c r="B673" s="503"/>
      <c r="C673" s="503"/>
      <c r="D673" s="504"/>
      <c r="E673" s="503"/>
      <c r="F673" s="503"/>
      <c r="G673" s="503"/>
      <c r="H673" s="503"/>
      <c r="I673" s="503"/>
      <c r="J673" s="503"/>
      <c r="K673" s="503"/>
      <c r="L673" s="503"/>
      <c r="M673" s="503"/>
      <c r="N673" s="503"/>
      <c r="O673" s="503"/>
      <c r="P673" s="503"/>
      <c r="Q673" s="503"/>
      <c r="R673" s="503"/>
      <c r="S673" s="503"/>
      <c r="T673" s="503"/>
      <c r="U673" s="503"/>
      <c r="V673" s="503"/>
      <c r="W673" s="503"/>
      <c r="X673" s="503"/>
      <c r="Y673" s="503"/>
      <c r="Z673" s="503"/>
    </row>
    <row r="674" ht="15.75" customHeight="1">
      <c r="A674" s="503"/>
      <c r="B674" s="503"/>
      <c r="C674" s="503"/>
      <c r="D674" s="504"/>
      <c r="E674" s="503"/>
      <c r="F674" s="503"/>
      <c r="G674" s="503"/>
      <c r="H674" s="503"/>
      <c r="I674" s="503"/>
      <c r="J674" s="503"/>
      <c r="K674" s="503"/>
      <c r="L674" s="503"/>
      <c r="M674" s="503"/>
      <c r="N674" s="503"/>
      <c r="O674" s="503"/>
      <c r="P674" s="503"/>
      <c r="Q674" s="503"/>
      <c r="R674" s="503"/>
      <c r="S674" s="503"/>
      <c r="T674" s="503"/>
      <c r="U674" s="503"/>
      <c r="V674" s="503"/>
      <c r="W674" s="503"/>
      <c r="X674" s="503"/>
      <c r="Y674" s="503"/>
      <c r="Z674" s="503"/>
    </row>
    <row r="675" ht="15.75" customHeight="1">
      <c r="A675" s="503"/>
      <c r="B675" s="503"/>
      <c r="C675" s="503"/>
      <c r="D675" s="504"/>
      <c r="E675" s="503"/>
      <c r="F675" s="503"/>
      <c r="G675" s="503"/>
      <c r="H675" s="503"/>
      <c r="I675" s="503"/>
      <c r="J675" s="503"/>
      <c r="K675" s="503"/>
      <c r="L675" s="503"/>
      <c r="M675" s="503"/>
      <c r="N675" s="503"/>
      <c r="O675" s="503"/>
      <c r="P675" s="503"/>
      <c r="Q675" s="503"/>
      <c r="R675" s="503"/>
      <c r="S675" s="503"/>
      <c r="T675" s="503"/>
      <c r="U675" s="503"/>
      <c r="V675" s="503"/>
      <c r="W675" s="503"/>
      <c r="X675" s="503"/>
      <c r="Y675" s="503"/>
      <c r="Z675" s="503"/>
    </row>
    <row r="676" ht="15.75" customHeight="1">
      <c r="A676" s="503"/>
      <c r="B676" s="503"/>
      <c r="C676" s="503"/>
      <c r="D676" s="504"/>
      <c r="E676" s="503"/>
      <c r="F676" s="503"/>
      <c r="G676" s="503"/>
      <c r="H676" s="503"/>
      <c r="I676" s="503"/>
      <c r="J676" s="503"/>
      <c r="K676" s="503"/>
      <c r="L676" s="503"/>
      <c r="M676" s="503"/>
      <c r="N676" s="503"/>
      <c r="O676" s="503"/>
      <c r="P676" s="503"/>
      <c r="Q676" s="503"/>
      <c r="R676" s="503"/>
      <c r="S676" s="503"/>
      <c r="T676" s="503"/>
      <c r="U676" s="503"/>
      <c r="V676" s="503"/>
      <c r="W676" s="503"/>
      <c r="X676" s="503"/>
      <c r="Y676" s="503"/>
      <c r="Z676" s="503"/>
    </row>
    <row r="677" ht="15.75" customHeight="1">
      <c r="A677" s="503"/>
      <c r="B677" s="503"/>
      <c r="C677" s="503"/>
      <c r="D677" s="504"/>
      <c r="E677" s="503"/>
      <c r="F677" s="503"/>
      <c r="G677" s="503"/>
      <c r="H677" s="503"/>
      <c r="I677" s="503"/>
      <c r="J677" s="503"/>
      <c r="K677" s="503"/>
      <c r="L677" s="503"/>
      <c r="M677" s="503"/>
      <c r="N677" s="503"/>
      <c r="O677" s="503"/>
      <c r="P677" s="503"/>
      <c r="Q677" s="503"/>
      <c r="R677" s="503"/>
      <c r="S677" s="503"/>
      <c r="T677" s="503"/>
      <c r="U677" s="503"/>
      <c r="V677" s="503"/>
      <c r="W677" s="503"/>
      <c r="X677" s="503"/>
      <c r="Y677" s="503"/>
      <c r="Z677" s="503"/>
    </row>
    <row r="678" ht="15.75" customHeight="1">
      <c r="A678" s="503"/>
      <c r="B678" s="503"/>
      <c r="C678" s="503"/>
      <c r="D678" s="504"/>
      <c r="E678" s="503"/>
      <c r="F678" s="503"/>
      <c r="G678" s="503"/>
      <c r="H678" s="503"/>
      <c r="I678" s="503"/>
      <c r="J678" s="503"/>
      <c r="K678" s="503"/>
      <c r="L678" s="503"/>
      <c r="M678" s="503"/>
      <c r="N678" s="503"/>
      <c r="O678" s="503"/>
      <c r="P678" s="503"/>
      <c r="Q678" s="503"/>
      <c r="R678" s="503"/>
      <c r="S678" s="503"/>
      <c r="T678" s="503"/>
      <c r="U678" s="503"/>
      <c r="V678" s="503"/>
      <c r="W678" s="503"/>
      <c r="X678" s="503"/>
      <c r="Y678" s="503"/>
      <c r="Z678" s="503"/>
    </row>
    <row r="679" ht="15.75" customHeight="1">
      <c r="A679" s="503"/>
      <c r="B679" s="503"/>
      <c r="C679" s="503"/>
      <c r="D679" s="504"/>
      <c r="E679" s="503"/>
      <c r="F679" s="503"/>
      <c r="G679" s="503"/>
      <c r="H679" s="503"/>
      <c r="I679" s="503"/>
      <c r="J679" s="503"/>
      <c r="K679" s="503"/>
      <c r="L679" s="503"/>
      <c r="M679" s="503"/>
      <c r="N679" s="503"/>
      <c r="O679" s="503"/>
      <c r="P679" s="503"/>
      <c r="Q679" s="503"/>
      <c r="R679" s="503"/>
      <c r="S679" s="503"/>
      <c r="T679" s="503"/>
      <c r="U679" s="503"/>
      <c r="V679" s="503"/>
      <c r="W679" s="503"/>
      <c r="X679" s="503"/>
      <c r="Y679" s="503"/>
      <c r="Z679" s="503"/>
    </row>
    <row r="680" ht="15.75" customHeight="1">
      <c r="A680" s="503"/>
      <c r="B680" s="503"/>
      <c r="C680" s="503"/>
      <c r="D680" s="504"/>
      <c r="E680" s="503"/>
      <c r="F680" s="503"/>
      <c r="G680" s="503"/>
      <c r="H680" s="503"/>
      <c r="I680" s="503"/>
      <c r="J680" s="503"/>
      <c r="K680" s="503"/>
      <c r="L680" s="503"/>
      <c r="M680" s="503"/>
      <c r="N680" s="503"/>
      <c r="O680" s="503"/>
      <c r="P680" s="503"/>
      <c r="Q680" s="503"/>
      <c r="R680" s="503"/>
      <c r="S680" s="503"/>
      <c r="T680" s="503"/>
      <c r="U680" s="503"/>
      <c r="V680" s="503"/>
      <c r="W680" s="503"/>
      <c r="X680" s="503"/>
      <c r="Y680" s="503"/>
      <c r="Z680" s="503"/>
    </row>
    <row r="681" ht="15.75" customHeight="1">
      <c r="A681" s="503"/>
      <c r="B681" s="503"/>
      <c r="C681" s="503"/>
      <c r="D681" s="504"/>
      <c r="E681" s="503"/>
      <c r="F681" s="503"/>
      <c r="G681" s="503"/>
      <c r="H681" s="503"/>
      <c r="I681" s="503"/>
      <c r="J681" s="503"/>
      <c r="K681" s="503"/>
      <c r="L681" s="503"/>
      <c r="M681" s="503"/>
      <c r="N681" s="503"/>
      <c r="O681" s="503"/>
      <c r="P681" s="503"/>
      <c r="Q681" s="503"/>
      <c r="R681" s="503"/>
      <c r="S681" s="503"/>
      <c r="T681" s="503"/>
      <c r="U681" s="503"/>
      <c r="V681" s="503"/>
      <c r="W681" s="503"/>
      <c r="X681" s="503"/>
      <c r="Y681" s="503"/>
      <c r="Z681" s="503"/>
    </row>
    <row r="682" ht="15.75" customHeight="1">
      <c r="A682" s="503"/>
      <c r="B682" s="503"/>
      <c r="C682" s="503"/>
      <c r="D682" s="504"/>
      <c r="E682" s="503"/>
      <c r="F682" s="503"/>
      <c r="G682" s="503"/>
      <c r="H682" s="503"/>
      <c r="I682" s="503"/>
      <c r="J682" s="503"/>
      <c r="K682" s="503"/>
      <c r="L682" s="503"/>
      <c r="M682" s="503"/>
      <c r="N682" s="503"/>
      <c r="O682" s="503"/>
      <c r="P682" s="503"/>
      <c r="Q682" s="503"/>
      <c r="R682" s="503"/>
      <c r="S682" s="503"/>
      <c r="T682" s="503"/>
      <c r="U682" s="503"/>
      <c r="V682" s="503"/>
      <c r="W682" s="503"/>
      <c r="X682" s="503"/>
      <c r="Y682" s="503"/>
      <c r="Z682" s="503"/>
    </row>
    <row r="683" ht="15.75" customHeight="1">
      <c r="A683" s="503"/>
      <c r="B683" s="503"/>
      <c r="C683" s="503"/>
      <c r="D683" s="504"/>
      <c r="E683" s="503"/>
      <c r="F683" s="503"/>
      <c r="G683" s="503"/>
      <c r="H683" s="503"/>
      <c r="I683" s="503"/>
      <c r="J683" s="503"/>
      <c r="K683" s="503"/>
      <c r="L683" s="503"/>
      <c r="M683" s="503"/>
      <c r="N683" s="503"/>
      <c r="O683" s="503"/>
      <c r="P683" s="503"/>
      <c r="Q683" s="503"/>
      <c r="R683" s="503"/>
      <c r="S683" s="503"/>
      <c r="T683" s="503"/>
      <c r="U683" s="503"/>
      <c r="V683" s="503"/>
      <c r="W683" s="503"/>
      <c r="X683" s="503"/>
      <c r="Y683" s="503"/>
      <c r="Z683" s="503"/>
    </row>
    <row r="684" ht="15.75" customHeight="1">
      <c r="A684" s="503"/>
      <c r="B684" s="503"/>
      <c r="C684" s="503"/>
      <c r="D684" s="504"/>
      <c r="E684" s="503"/>
      <c r="F684" s="503"/>
      <c r="G684" s="503"/>
      <c r="H684" s="503"/>
      <c r="I684" s="503"/>
      <c r="J684" s="503"/>
      <c r="K684" s="503"/>
      <c r="L684" s="503"/>
      <c r="M684" s="503"/>
      <c r="N684" s="503"/>
      <c r="O684" s="503"/>
      <c r="P684" s="503"/>
      <c r="Q684" s="503"/>
      <c r="R684" s="503"/>
      <c r="S684" s="503"/>
      <c r="T684" s="503"/>
      <c r="U684" s="503"/>
      <c r="V684" s="503"/>
      <c r="W684" s="503"/>
      <c r="X684" s="503"/>
      <c r="Y684" s="503"/>
      <c r="Z684" s="503"/>
    </row>
    <row r="685" ht="15.75" customHeight="1">
      <c r="A685" s="503"/>
      <c r="B685" s="503"/>
      <c r="C685" s="503"/>
      <c r="D685" s="504"/>
      <c r="E685" s="503"/>
      <c r="F685" s="503"/>
      <c r="G685" s="503"/>
      <c r="H685" s="503"/>
      <c r="I685" s="503"/>
      <c r="J685" s="503"/>
      <c r="K685" s="503"/>
      <c r="L685" s="503"/>
      <c r="M685" s="503"/>
      <c r="N685" s="503"/>
      <c r="O685" s="503"/>
      <c r="P685" s="503"/>
      <c r="Q685" s="503"/>
      <c r="R685" s="503"/>
      <c r="S685" s="503"/>
      <c r="T685" s="503"/>
      <c r="U685" s="503"/>
      <c r="V685" s="503"/>
      <c r="W685" s="503"/>
      <c r="X685" s="503"/>
      <c r="Y685" s="503"/>
      <c r="Z685" s="503"/>
    </row>
    <row r="686" ht="15.75" customHeight="1">
      <c r="A686" s="503"/>
      <c r="B686" s="503"/>
      <c r="C686" s="503"/>
      <c r="D686" s="504"/>
      <c r="E686" s="503"/>
      <c r="F686" s="503"/>
      <c r="G686" s="503"/>
      <c r="H686" s="503"/>
      <c r="I686" s="503"/>
      <c r="J686" s="503"/>
      <c r="K686" s="503"/>
      <c r="L686" s="503"/>
      <c r="M686" s="503"/>
      <c r="N686" s="503"/>
      <c r="O686" s="503"/>
      <c r="P686" s="503"/>
      <c r="Q686" s="503"/>
      <c r="R686" s="503"/>
      <c r="S686" s="503"/>
      <c r="T686" s="503"/>
      <c r="U686" s="503"/>
      <c r="V686" s="503"/>
      <c r="W686" s="503"/>
      <c r="X686" s="503"/>
      <c r="Y686" s="503"/>
      <c r="Z686" s="503"/>
    </row>
    <row r="687" ht="15.75" customHeight="1">
      <c r="A687" s="503"/>
      <c r="B687" s="503"/>
      <c r="C687" s="503"/>
      <c r="D687" s="504"/>
      <c r="E687" s="503"/>
      <c r="F687" s="503"/>
      <c r="G687" s="503"/>
      <c r="H687" s="503"/>
      <c r="I687" s="503"/>
      <c r="J687" s="503"/>
      <c r="K687" s="503"/>
      <c r="L687" s="503"/>
      <c r="M687" s="503"/>
      <c r="N687" s="503"/>
      <c r="O687" s="503"/>
      <c r="P687" s="503"/>
      <c r="Q687" s="503"/>
      <c r="R687" s="503"/>
      <c r="S687" s="503"/>
      <c r="T687" s="503"/>
      <c r="U687" s="503"/>
      <c r="V687" s="503"/>
      <c r="W687" s="503"/>
      <c r="X687" s="503"/>
      <c r="Y687" s="503"/>
      <c r="Z687" s="503"/>
    </row>
    <row r="688" ht="15.75" customHeight="1">
      <c r="A688" s="503"/>
      <c r="B688" s="503"/>
      <c r="C688" s="503"/>
      <c r="D688" s="504"/>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row>
    <row r="689" ht="15.75" customHeight="1">
      <c r="A689" s="503"/>
      <c r="B689" s="503"/>
      <c r="C689" s="503"/>
      <c r="D689" s="504"/>
      <c r="E689" s="503"/>
      <c r="F689" s="503"/>
      <c r="G689" s="503"/>
      <c r="H689" s="503"/>
      <c r="I689" s="503"/>
      <c r="J689" s="503"/>
      <c r="K689" s="503"/>
      <c r="L689" s="503"/>
      <c r="M689" s="503"/>
      <c r="N689" s="503"/>
      <c r="O689" s="503"/>
      <c r="P689" s="503"/>
      <c r="Q689" s="503"/>
      <c r="R689" s="503"/>
      <c r="S689" s="503"/>
      <c r="T689" s="503"/>
      <c r="U689" s="503"/>
      <c r="V689" s="503"/>
      <c r="W689" s="503"/>
      <c r="X689" s="503"/>
      <c r="Y689" s="503"/>
      <c r="Z689" s="503"/>
    </row>
    <row r="690" ht="15.75" customHeight="1">
      <c r="A690" s="503"/>
      <c r="B690" s="503"/>
      <c r="C690" s="503"/>
      <c r="D690" s="504"/>
      <c r="E690" s="503"/>
      <c r="F690" s="503"/>
      <c r="G690" s="503"/>
      <c r="H690" s="503"/>
      <c r="I690" s="503"/>
      <c r="J690" s="503"/>
      <c r="K690" s="503"/>
      <c r="L690" s="503"/>
      <c r="M690" s="503"/>
      <c r="N690" s="503"/>
      <c r="O690" s="503"/>
      <c r="P690" s="503"/>
      <c r="Q690" s="503"/>
      <c r="R690" s="503"/>
      <c r="S690" s="503"/>
      <c r="T690" s="503"/>
      <c r="U690" s="503"/>
      <c r="V690" s="503"/>
      <c r="W690" s="503"/>
      <c r="X690" s="503"/>
      <c r="Y690" s="503"/>
      <c r="Z690" s="503"/>
    </row>
    <row r="691" ht="15.75" customHeight="1">
      <c r="A691" s="503"/>
      <c r="B691" s="503"/>
      <c r="C691" s="503"/>
      <c r="D691" s="504"/>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row>
    <row r="692" ht="15.75" customHeight="1">
      <c r="A692" s="503"/>
      <c r="B692" s="503"/>
      <c r="C692" s="503"/>
      <c r="D692" s="504"/>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row>
    <row r="693" ht="15.75" customHeight="1">
      <c r="A693" s="503"/>
      <c r="B693" s="503"/>
      <c r="C693" s="503"/>
      <c r="D693" s="504"/>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row>
    <row r="694" ht="15.75" customHeight="1">
      <c r="A694" s="503"/>
      <c r="B694" s="503"/>
      <c r="C694" s="503"/>
      <c r="D694" s="504"/>
      <c r="E694" s="503"/>
      <c r="F694" s="503"/>
      <c r="G694" s="503"/>
      <c r="H694" s="503"/>
      <c r="I694" s="503"/>
      <c r="J694" s="503"/>
      <c r="K694" s="503"/>
      <c r="L694" s="503"/>
      <c r="M694" s="503"/>
      <c r="N694" s="503"/>
      <c r="O694" s="503"/>
      <c r="P694" s="503"/>
      <c r="Q694" s="503"/>
      <c r="R694" s="503"/>
      <c r="S694" s="503"/>
      <c r="T694" s="503"/>
      <c r="U694" s="503"/>
      <c r="V694" s="503"/>
      <c r="W694" s="503"/>
      <c r="X694" s="503"/>
      <c r="Y694" s="503"/>
      <c r="Z694" s="503"/>
    </row>
    <row r="695" ht="15.75" customHeight="1">
      <c r="A695" s="503"/>
      <c r="B695" s="503"/>
      <c r="C695" s="503"/>
      <c r="D695" s="504"/>
      <c r="E695" s="503"/>
      <c r="F695" s="503"/>
      <c r="G695" s="503"/>
      <c r="H695" s="503"/>
      <c r="I695" s="503"/>
      <c r="J695" s="503"/>
      <c r="K695" s="503"/>
      <c r="L695" s="503"/>
      <c r="M695" s="503"/>
      <c r="N695" s="503"/>
      <c r="O695" s="503"/>
      <c r="P695" s="503"/>
      <c r="Q695" s="503"/>
      <c r="R695" s="503"/>
      <c r="S695" s="503"/>
      <c r="T695" s="503"/>
      <c r="U695" s="503"/>
      <c r="V695" s="503"/>
      <c r="W695" s="503"/>
      <c r="X695" s="503"/>
      <c r="Y695" s="503"/>
      <c r="Z695" s="503"/>
    </row>
    <row r="696" ht="15.75" customHeight="1">
      <c r="A696" s="503"/>
      <c r="B696" s="503"/>
      <c r="C696" s="503"/>
      <c r="D696" s="504"/>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row>
    <row r="697" ht="15.75" customHeight="1">
      <c r="A697" s="503"/>
      <c r="B697" s="503"/>
      <c r="C697" s="503"/>
      <c r="D697" s="504"/>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row>
    <row r="698" ht="15.75" customHeight="1">
      <c r="A698" s="503"/>
      <c r="B698" s="503"/>
      <c r="C698" s="503"/>
      <c r="D698" s="504"/>
      <c r="E698" s="503"/>
      <c r="F698" s="503"/>
      <c r="G698" s="503"/>
      <c r="H698" s="503"/>
      <c r="I698" s="503"/>
      <c r="J698" s="503"/>
      <c r="K698" s="503"/>
      <c r="L698" s="503"/>
      <c r="M698" s="503"/>
      <c r="N698" s="503"/>
      <c r="O698" s="503"/>
      <c r="P698" s="503"/>
      <c r="Q698" s="503"/>
      <c r="R698" s="503"/>
      <c r="S698" s="503"/>
      <c r="T698" s="503"/>
      <c r="U698" s="503"/>
      <c r="V698" s="503"/>
      <c r="W698" s="503"/>
      <c r="X698" s="503"/>
      <c r="Y698" s="503"/>
      <c r="Z698" s="503"/>
    </row>
    <row r="699" ht="15.75" customHeight="1">
      <c r="A699" s="503"/>
      <c r="B699" s="503"/>
      <c r="C699" s="503"/>
      <c r="D699" s="504"/>
      <c r="E699" s="503"/>
      <c r="F699" s="503"/>
      <c r="G699" s="503"/>
      <c r="H699" s="503"/>
      <c r="I699" s="503"/>
      <c r="J699" s="503"/>
      <c r="K699" s="503"/>
      <c r="L699" s="503"/>
      <c r="M699" s="503"/>
      <c r="N699" s="503"/>
      <c r="O699" s="503"/>
      <c r="P699" s="503"/>
      <c r="Q699" s="503"/>
      <c r="R699" s="503"/>
      <c r="S699" s="503"/>
      <c r="T699" s="503"/>
      <c r="U699" s="503"/>
      <c r="V699" s="503"/>
      <c r="W699" s="503"/>
      <c r="X699" s="503"/>
      <c r="Y699" s="503"/>
      <c r="Z699" s="503"/>
    </row>
    <row r="700" ht="15.75" customHeight="1">
      <c r="A700" s="503"/>
      <c r="B700" s="503"/>
      <c r="C700" s="503"/>
      <c r="D700" s="504"/>
      <c r="E700" s="503"/>
      <c r="F700" s="503"/>
      <c r="G700" s="503"/>
      <c r="H700" s="503"/>
      <c r="I700" s="503"/>
      <c r="J700" s="503"/>
      <c r="K700" s="503"/>
      <c r="L700" s="503"/>
      <c r="M700" s="503"/>
      <c r="N700" s="503"/>
      <c r="O700" s="503"/>
      <c r="P700" s="503"/>
      <c r="Q700" s="503"/>
      <c r="R700" s="503"/>
      <c r="S700" s="503"/>
      <c r="T700" s="503"/>
      <c r="U700" s="503"/>
      <c r="V700" s="503"/>
      <c r="W700" s="503"/>
      <c r="X700" s="503"/>
      <c r="Y700" s="503"/>
      <c r="Z700" s="503"/>
    </row>
    <row r="701" ht="15.75" customHeight="1">
      <c r="A701" s="503"/>
      <c r="B701" s="503"/>
      <c r="C701" s="503"/>
      <c r="D701" s="504"/>
      <c r="E701" s="503"/>
      <c r="F701" s="503"/>
      <c r="G701" s="503"/>
      <c r="H701" s="503"/>
      <c r="I701" s="503"/>
      <c r="J701" s="503"/>
      <c r="K701" s="503"/>
      <c r="L701" s="503"/>
      <c r="M701" s="503"/>
      <c r="N701" s="503"/>
      <c r="O701" s="503"/>
      <c r="P701" s="503"/>
      <c r="Q701" s="503"/>
      <c r="R701" s="503"/>
      <c r="S701" s="503"/>
      <c r="T701" s="503"/>
      <c r="U701" s="503"/>
      <c r="V701" s="503"/>
      <c r="W701" s="503"/>
      <c r="X701" s="503"/>
      <c r="Y701" s="503"/>
      <c r="Z701" s="503"/>
    </row>
    <row r="702" ht="15.75" customHeight="1">
      <c r="A702" s="503"/>
      <c r="B702" s="503"/>
      <c r="C702" s="503"/>
      <c r="D702" s="504"/>
      <c r="E702" s="503"/>
      <c r="F702" s="503"/>
      <c r="G702" s="503"/>
      <c r="H702" s="503"/>
      <c r="I702" s="503"/>
      <c r="J702" s="503"/>
      <c r="K702" s="503"/>
      <c r="L702" s="503"/>
      <c r="M702" s="503"/>
      <c r="N702" s="503"/>
      <c r="O702" s="503"/>
      <c r="P702" s="503"/>
      <c r="Q702" s="503"/>
      <c r="R702" s="503"/>
      <c r="S702" s="503"/>
      <c r="T702" s="503"/>
      <c r="U702" s="503"/>
      <c r="V702" s="503"/>
      <c r="W702" s="503"/>
      <c r="X702" s="503"/>
      <c r="Y702" s="503"/>
      <c r="Z702" s="503"/>
    </row>
    <row r="703" ht="15.75" customHeight="1">
      <c r="A703" s="503"/>
      <c r="B703" s="503"/>
      <c r="C703" s="503"/>
      <c r="D703" s="504"/>
      <c r="E703" s="503"/>
      <c r="F703" s="503"/>
      <c r="G703" s="503"/>
      <c r="H703" s="503"/>
      <c r="I703" s="503"/>
      <c r="J703" s="503"/>
      <c r="K703" s="503"/>
      <c r="L703" s="503"/>
      <c r="M703" s="503"/>
      <c r="N703" s="503"/>
      <c r="O703" s="503"/>
      <c r="P703" s="503"/>
      <c r="Q703" s="503"/>
      <c r="R703" s="503"/>
      <c r="S703" s="503"/>
      <c r="T703" s="503"/>
      <c r="U703" s="503"/>
      <c r="V703" s="503"/>
      <c r="W703" s="503"/>
      <c r="X703" s="503"/>
      <c r="Y703" s="503"/>
      <c r="Z703" s="503"/>
    </row>
    <row r="704" ht="15.75" customHeight="1">
      <c r="A704" s="503"/>
      <c r="B704" s="503"/>
      <c r="C704" s="503"/>
      <c r="D704" s="504"/>
      <c r="E704" s="503"/>
      <c r="F704" s="503"/>
      <c r="G704" s="503"/>
      <c r="H704" s="503"/>
      <c r="I704" s="503"/>
      <c r="J704" s="503"/>
      <c r="K704" s="503"/>
      <c r="L704" s="503"/>
      <c r="M704" s="503"/>
      <c r="N704" s="503"/>
      <c r="O704" s="503"/>
      <c r="P704" s="503"/>
      <c r="Q704" s="503"/>
      <c r="R704" s="503"/>
      <c r="S704" s="503"/>
      <c r="T704" s="503"/>
      <c r="U704" s="503"/>
      <c r="V704" s="503"/>
      <c r="W704" s="503"/>
      <c r="X704" s="503"/>
      <c r="Y704" s="503"/>
      <c r="Z704" s="503"/>
    </row>
    <row r="705" ht="15.75" customHeight="1">
      <c r="A705" s="503"/>
      <c r="B705" s="503"/>
      <c r="C705" s="503"/>
      <c r="D705" s="504"/>
      <c r="E705" s="503"/>
      <c r="F705" s="503"/>
      <c r="G705" s="503"/>
      <c r="H705" s="503"/>
      <c r="I705" s="503"/>
      <c r="J705" s="503"/>
      <c r="K705" s="503"/>
      <c r="L705" s="503"/>
      <c r="M705" s="503"/>
      <c r="N705" s="503"/>
      <c r="O705" s="503"/>
      <c r="P705" s="503"/>
      <c r="Q705" s="503"/>
      <c r="R705" s="503"/>
      <c r="S705" s="503"/>
      <c r="T705" s="503"/>
      <c r="U705" s="503"/>
      <c r="V705" s="503"/>
      <c r="W705" s="503"/>
      <c r="X705" s="503"/>
      <c r="Y705" s="503"/>
      <c r="Z705" s="503"/>
    </row>
    <row r="706" ht="15.75" customHeight="1">
      <c r="A706" s="503"/>
      <c r="B706" s="503"/>
      <c r="C706" s="503"/>
      <c r="D706" s="504"/>
      <c r="E706" s="503"/>
      <c r="F706" s="503"/>
      <c r="G706" s="503"/>
      <c r="H706" s="503"/>
      <c r="I706" s="503"/>
      <c r="J706" s="503"/>
      <c r="K706" s="503"/>
      <c r="L706" s="503"/>
      <c r="M706" s="503"/>
      <c r="N706" s="503"/>
      <c r="O706" s="503"/>
      <c r="P706" s="503"/>
      <c r="Q706" s="503"/>
      <c r="R706" s="503"/>
      <c r="S706" s="503"/>
      <c r="T706" s="503"/>
      <c r="U706" s="503"/>
      <c r="V706" s="503"/>
      <c r="W706" s="503"/>
      <c r="X706" s="503"/>
      <c r="Y706" s="503"/>
      <c r="Z706" s="503"/>
    </row>
    <row r="707" ht="15.75" customHeight="1">
      <c r="A707" s="503"/>
      <c r="B707" s="503"/>
      <c r="C707" s="503"/>
      <c r="D707" s="504"/>
      <c r="E707" s="503"/>
      <c r="F707" s="503"/>
      <c r="G707" s="503"/>
      <c r="H707" s="503"/>
      <c r="I707" s="503"/>
      <c r="J707" s="503"/>
      <c r="K707" s="503"/>
      <c r="L707" s="503"/>
      <c r="M707" s="503"/>
      <c r="N707" s="503"/>
      <c r="O707" s="503"/>
      <c r="P707" s="503"/>
      <c r="Q707" s="503"/>
      <c r="R707" s="503"/>
      <c r="S707" s="503"/>
      <c r="T707" s="503"/>
      <c r="U707" s="503"/>
      <c r="V707" s="503"/>
      <c r="W707" s="503"/>
      <c r="X707" s="503"/>
      <c r="Y707" s="503"/>
      <c r="Z707" s="503"/>
    </row>
    <row r="708" ht="15.75" customHeight="1">
      <c r="A708" s="503"/>
      <c r="B708" s="503"/>
      <c r="C708" s="503"/>
      <c r="D708" s="504"/>
      <c r="E708" s="503"/>
      <c r="F708" s="503"/>
      <c r="G708" s="503"/>
      <c r="H708" s="503"/>
      <c r="I708" s="503"/>
      <c r="J708" s="503"/>
      <c r="K708" s="503"/>
      <c r="L708" s="503"/>
      <c r="M708" s="503"/>
      <c r="N708" s="503"/>
      <c r="O708" s="503"/>
      <c r="P708" s="503"/>
      <c r="Q708" s="503"/>
      <c r="R708" s="503"/>
      <c r="S708" s="503"/>
      <c r="T708" s="503"/>
      <c r="U708" s="503"/>
      <c r="V708" s="503"/>
      <c r="W708" s="503"/>
      <c r="X708" s="503"/>
      <c r="Y708" s="503"/>
      <c r="Z708" s="503"/>
    </row>
    <row r="709" ht="15.75" customHeight="1">
      <c r="A709" s="503"/>
      <c r="B709" s="503"/>
      <c r="C709" s="503"/>
      <c r="D709" s="504"/>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row>
    <row r="710" ht="15.75" customHeight="1">
      <c r="A710" s="503"/>
      <c r="B710" s="503"/>
      <c r="C710" s="503"/>
      <c r="D710" s="504"/>
      <c r="E710" s="503"/>
      <c r="F710" s="503"/>
      <c r="G710" s="503"/>
      <c r="H710" s="503"/>
      <c r="I710" s="503"/>
      <c r="J710" s="503"/>
      <c r="K710" s="503"/>
      <c r="L710" s="503"/>
      <c r="M710" s="503"/>
      <c r="N710" s="503"/>
      <c r="O710" s="503"/>
      <c r="P710" s="503"/>
      <c r="Q710" s="503"/>
      <c r="R710" s="503"/>
      <c r="S710" s="503"/>
      <c r="T710" s="503"/>
      <c r="U710" s="503"/>
      <c r="V710" s="503"/>
      <c r="W710" s="503"/>
      <c r="X710" s="503"/>
      <c r="Y710" s="503"/>
      <c r="Z710" s="503"/>
    </row>
    <row r="711" ht="15.75" customHeight="1">
      <c r="A711" s="503"/>
      <c r="B711" s="503"/>
      <c r="C711" s="503"/>
      <c r="D711" s="504"/>
      <c r="E711" s="503"/>
      <c r="F711" s="503"/>
      <c r="G711" s="503"/>
      <c r="H711" s="503"/>
      <c r="I711" s="503"/>
      <c r="J711" s="503"/>
      <c r="K711" s="503"/>
      <c r="L711" s="503"/>
      <c r="M711" s="503"/>
      <c r="N711" s="503"/>
      <c r="O711" s="503"/>
      <c r="P711" s="503"/>
      <c r="Q711" s="503"/>
      <c r="R711" s="503"/>
      <c r="S711" s="503"/>
      <c r="T711" s="503"/>
      <c r="U711" s="503"/>
      <c r="V711" s="503"/>
      <c r="W711" s="503"/>
      <c r="X711" s="503"/>
      <c r="Y711" s="503"/>
      <c r="Z711" s="503"/>
    </row>
    <row r="712" ht="15.75" customHeight="1">
      <c r="A712" s="503"/>
      <c r="B712" s="503"/>
      <c r="C712" s="503"/>
      <c r="D712" s="504"/>
      <c r="E712" s="503"/>
      <c r="F712" s="503"/>
      <c r="G712" s="503"/>
      <c r="H712" s="503"/>
      <c r="I712" s="503"/>
      <c r="J712" s="503"/>
      <c r="K712" s="503"/>
      <c r="L712" s="503"/>
      <c r="M712" s="503"/>
      <c r="N712" s="503"/>
      <c r="O712" s="503"/>
      <c r="P712" s="503"/>
      <c r="Q712" s="503"/>
      <c r="R712" s="503"/>
      <c r="S712" s="503"/>
      <c r="T712" s="503"/>
      <c r="U712" s="503"/>
      <c r="V712" s="503"/>
      <c r="W712" s="503"/>
      <c r="X712" s="503"/>
      <c r="Y712" s="503"/>
      <c r="Z712" s="503"/>
    </row>
    <row r="713" ht="15.75" customHeight="1">
      <c r="A713" s="503"/>
      <c r="B713" s="503"/>
      <c r="C713" s="503"/>
      <c r="D713" s="504"/>
      <c r="E713" s="503"/>
      <c r="F713" s="503"/>
      <c r="G713" s="503"/>
      <c r="H713" s="503"/>
      <c r="I713" s="503"/>
      <c r="J713" s="503"/>
      <c r="K713" s="503"/>
      <c r="L713" s="503"/>
      <c r="M713" s="503"/>
      <c r="N713" s="503"/>
      <c r="O713" s="503"/>
      <c r="P713" s="503"/>
      <c r="Q713" s="503"/>
      <c r="R713" s="503"/>
      <c r="S713" s="503"/>
      <c r="T713" s="503"/>
      <c r="U713" s="503"/>
      <c r="V713" s="503"/>
      <c r="W713" s="503"/>
      <c r="X713" s="503"/>
      <c r="Y713" s="503"/>
      <c r="Z713" s="503"/>
    </row>
    <row r="714" ht="15.75" customHeight="1">
      <c r="A714" s="503"/>
      <c r="B714" s="503"/>
      <c r="C714" s="503"/>
      <c r="D714" s="504"/>
      <c r="E714" s="503"/>
      <c r="F714" s="503"/>
      <c r="G714" s="503"/>
      <c r="H714" s="503"/>
      <c r="I714" s="503"/>
      <c r="J714" s="503"/>
      <c r="K714" s="503"/>
      <c r="L714" s="503"/>
      <c r="M714" s="503"/>
      <c r="N714" s="503"/>
      <c r="O714" s="503"/>
      <c r="P714" s="503"/>
      <c r="Q714" s="503"/>
      <c r="R714" s="503"/>
      <c r="S714" s="503"/>
      <c r="T714" s="503"/>
      <c r="U714" s="503"/>
      <c r="V714" s="503"/>
      <c r="W714" s="503"/>
      <c r="X714" s="503"/>
      <c r="Y714" s="503"/>
      <c r="Z714" s="503"/>
    </row>
    <row r="715" ht="15.75" customHeight="1">
      <c r="A715" s="503"/>
      <c r="B715" s="503"/>
      <c r="C715" s="503"/>
      <c r="D715" s="504"/>
      <c r="E715" s="503"/>
      <c r="F715" s="503"/>
      <c r="G715" s="503"/>
      <c r="H715" s="503"/>
      <c r="I715" s="503"/>
      <c r="J715" s="503"/>
      <c r="K715" s="503"/>
      <c r="L715" s="503"/>
      <c r="M715" s="503"/>
      <c r="N715" s="503"/>
      <c r="O715" s="503"/>
      <c r="P715" s="503"/>
      <c r="Q715" s="503"/>
      <c r="R715" s="503"/>
      <c r="S715" s="503"/>
      <c r="T715" s="503"/>
      <c r="U715" s="503"/>
      <c r="V715" s="503"/>
      <c r="W715" s="503"/>
      <c r="X715" s="503"/>
      <c r="Y715" s="503"/>
      <c r="Z715" s="503"/>
    </row>
    <row r="716" ht="15.75" customHeight="1">
      <c r="A716" s="503"/>
      <c r="B716" s="503"/>
      <c r="C716" s="503"/>
      <c r="D716" s="504"/>
      <c r="E716" s="503"/>
      <c r="F716" s="503"/>
      <c r="G716" s="503"/>
      <c r="H716" s="503"/>
      <c r="I716" s="503"/>
      <c r="J716" s="503"/>
      <c r="K716" s="503"/>
      <c r="L716" s="503"/>
      <c r="M716" s="503"/>
      <c r="N716" s="503"/>
      <c r="O716" s="503"/>
      <c r="P716" s="503"/>
      <c r="Q716" s="503"/>
      <c r="R716" s="503"/>
      <c r="S716" s="503"/>
      <c r="T716" s="503"/>
      <c r="U716" s="503"/>
      <c r="V716" s="503"/>
      <c r="W716" s="503"/>
      <c r="X716" s="503"/>
      <c r="Y716" s="503"/>
      <c r="Z716" s="503"/>
    </row>
    <row r="717" ht="15.75" customHeight="1">
      <c r="A717" s="503"/>
      <c r="B717" s="503"/>
      <c r="C717" s="503"/>
      <c r="D717" s="504"/>
      <c r="E717" s="503"/>
      <c r="F717" s="503"/>
      <c r="G717" s="503"/>
      <c r="H717" s="503"/>
      <c r="I717" s="503"/>
      <c r="J717" s="503"/>
      <c r="K717" s="503"/>
      <c r="L717" s="503"/>
      <c r="M717" s="503"/>
      <c r="N717" s="503"/>
      <c r="O717" s="503"/>
      <c r="P717" s="503"/>
      <c r="Q717" s="503"/>
      <c r="R717" s="503"/>
      <c r="S717" s="503"/>
      <c r="T717" s="503"/>
      <c r="U717" s="503"/>
      <c r="V717" s="503"/>
      <c r="W717" s="503"/>
      <c r="X717" s="503"/>
      <c r="Y717" s="503"/>
      <c r="Z717" s="503"/>
    </row>
    <row r="718" ht="15.75" customHeight="1">
      <c r="A718" s="503"/>
      <c r="B718" s="503"/>
      <c r="C718" s="503"/>
      <c r="D718" s="504"/>
      <c r="E718" s="503"/>
      <c r="F718" s="503"/>
      <c r="G718" s="503"/>
      <c r="H718" s="503"/>
      <c r="I718" s="503"/>
      <c r="J718" s="503"/>
      <c r="K718" s="503"/>
      <c r="L718" s="503"/>
      <c r="M718" s="503"/>
      <c r="N718" s="503"/>
      <c r="O718" s="503"/>
      <c r="P718" s="503"/>
      <c r="Q718" s="503"/>
      <c r="R718" s="503"/>
      <c r="S718" s="503"/>
      <c r="T718" s="503"/>
      <c r="U718" s="503"/>
      <c r="V718" s="503"/>
      <c r="W718" s="503"/>
      <c r="X718" s="503"/>
      <c r="Y718" s="503"/>
      <c r="Z718" s="503"/>
    </row>
    <row r="719" ht="15.75" customHeight="1">
      <c r="A719" s="503"/>
      <c r="B719" s="503"/>
      <c r="C719" s="503"/>
      <c r="D719" s="504"/>
      <c r="E719" s="503"/>
      <c r="F719" s="503"/>
      <c r="G719" s="503"/>
      <c r="H719" s="503"/>
      <c r="I719" s="503"/>
      <c r="J719" s="503"/>
      <c r="K719" s="503"/>
      <c r="L719" s="503"/>
      <c r="M719" s="503"/>
      <c r="N719" s="503"/>
      <c r="O719" s="503"/>
      <c r="P719" s="503"/>
      <c r="Q719" s="503"/>
      <c r="R719" s="503"/>
      <c r="S719" s="503"/>
      <c r="T719" s="503"/>
      <c r="U719" s="503"/>
      <c r="V719" s="503"/>
      <c r="W719" s="503"/>
      <c r="X719" s="503"/>
      <c r="Y719" s="503"/>
      <c r="Z719" s="503"/>
    </row>
    <row r="720" ht="15.75" customHeight="1">
      <c r="A720" s="503"/>
      <c r="B720" s="503"/>
      <c r="C720" s="503"/>
      <c r="D720" s="504"/>
      <c r="E720" s="503"/>
      <c r="F720" s="503"/>
      <c r="G720" s="503"/>
      <c r="H720" s="503"/>
      <c r="I720" s="503"/>
      <c r="J720" s="503"/>
      <c r="K720" s="503"/>
      <c r="L720" s="503"/>
      <c r="M720" s="503"/>
      <c r="N720" s="503"/>
      <c r="O720" s="503"/>
      <c r="P720" s="503"/>
      <c r="Q720" s="503"/>
      <c r="R720" s="503"/>
      <c r="S720" s="503"/>
      <c r="T720" s="503"/>
      <c r="U720" s="503"/>
      <c r="V720" s="503"/>
      <c r="W720" s="503"/>
      <c r="X720" s="503"/>
      <c r="Y720" s="503"/>
      <c r="Z720" s="503"/>
    </row>
    <row r="721" ht="15.75" customHeight="1">
      <c r="A721" s="503"/>
      <c r="B721" s="503"/>
      <c r="C721" s="503"/>
      <c r="D721" s="504"/>
      <c r="E721" s="503"/>
      <c r="F721" s="503"/>
      <c r="G721" s="503"/>
      <c r="H721" s="503"/>
      <c r="I721" s="503"/>
      <c r="J721" s="503"/>
      <c r="K721" s="503"/>
      <c r="L721" s="503"/>
      <c r="M721" s="503"/>
      <c r="N721" s="503"/>
      <c r="O721" s="503"/>
      <c r="P721" s="503"/>
      <c r="Q721" s="503"/>
      <c r="R721" s="503"/>
      <c r="S721" s="503"/>
      <c r="T721" s="503"/>
      <c r="U721" s="503"/>
      <c r="V721" s="503"/>
      <c r="W721" s="503"/>
      <c r="X721" s="503"/>
      <c r="Y721" s="503"/>
      <c r="Z721" s="503"/>
    </row>
    <row r="722" ht="15.75" customHeight="1">
      <c r="A722" s="503"/>
      <c r="B722" s="503"/>
      <c r="C722" s="503"/>
      <c r="D722" s="504"/>
      <c r="E722" s="503"/>
      <c r="F722" s="503"/>
      <c r="G722" s="503"/>
      <c r="H722" s="503"/>
      <c r="I722" s="503"/>
      <c r="J722" s="503"/>
      <c r="K722" s="503"/>
      <c r="L722" s="503"/>
      <c r="M722" s="503"/>
      <c r="N722" s="503"/>
      <c r="O722" s="503"/>
      <c r="P722" s="503"/>
      <c r="Q722" s="503"/>
      <c r="R722" s="503"/>
      <c r="S722" s="503"/>
      <c r="T722" s="503"/>
      <c r="U722" s="503"/>
      <c r="V722" s="503"/>
      <c r="W722" s="503"/>
      <c r="X722" s="503"/>
      <c r="Y722" s="503"/>
      <c r="Z722" s="503"/>
    </row>
    <row r="723" ht="15.75" customHeight="1">
      <c r="A723" s="503"/>
      <c r="B723" s="503"/>
      <c r="C723" s="503"/>
      <c r="D723" s="504"/>
      <c r="E723" s="503"/>
      <c r="F723" s="503"/>
      <c r="G723" s="503"/>
      <c r="H723" s="503"/>
      <c r="I723" s="503"/>
      <c r="J723" s="503"/>
      <c r="K723" s="503"/>
      <c r="L723" s="503"/>
      <c r="M723" s="503"/>
      <c r="N723" s="503"/>
      <c r="O723" s="503"/>
      <c r="P723" s="503"/>
      <c r="Q723" s="503"/>
      <c r="R723" s="503"/>
      <c r="S723" s="503"/>
      <c r="T723" s="503"/>
      <c r="U723" s="503"/>
      <c r="V723" s="503"/>
      <c r="W723" s="503"/>
      <c r="X723" s="503"/>
      <c r="Y723" s="503"/>
      <c r="Z723" s="503"/>
    </row>
    <row r="724" ht="15.75" customHeight="1">
      <c r="A724" s="503"/>
      <c r="B724" s="503"/>
      <c r="C724" s="503"/>
      <c r="D724" s="504"/>
      <c r="E724" s="503"/>
      <c r="F724" s="503"/>
      <c r="G724" s="503"/>
      <c r="H724" s="503"/>
      <c r="I724" s="503"/>
      <c r="J724" s="503"/>
      <c r="K724" s="503"/>
      <c r="L724" s="503"/>
      <c r="M724" s="503"/>
      <c r="N724" s="503"/>
      <c r="O724" s="503"/>
      <c r="P724" s="503"/>
      <c r="Q724" s="503"/>
      <c r="R724" s="503"/>
      <c r="S724" s="503"/>
      <c r="T724" s="503"/>
      <c r="U724" s="503"/>
      <c r="V724" s="503"/>
      <c r="W724" s="503"/>
      <c r="X724" s="503"/>
      <c r="Y724" s="503"/>
      <c r="Z724" s="503"/>
    </row>
    <row r="725" ht="15.75" customHeight="1">
      <c r="A725" s="503"/>
      <c r="B725" s="503"/>
      <c r="C725" s="503"/>
      <c r="D725" s="504"/>
      <c r="E725" s="503"/>
      <c r="F725" s="503"/>
      <c r="G725" s="503"/>
      <c r="H725" s="503"/>
      <c r="I725" s="503"/>
      <c r="J725" s="503"/>
      <c r="K725" s="503"/>
      <c r="L725" s="503"/>
      <c r="M725" s="503"/>
      <c r="N725" s="503"/>
      <c r="O725" s="503"/>
      <c r="P725" s="503"/>
      <c r="Q725" s="503"/>
      <c r="R725" s="503"/>
      <c r="S725" s="503"/>
      <c r="T725" s="503"/>
      <c r="U725" s="503"/>
      <c r="V725" s="503"/>
      <c r="W725" s="503"/>
      <c r="X725" s="503"/>
      <c r="Y725" s="503"/>
      <c r="Z725" s="503"/>
    </row>
    <row r="726" ht="15.75" customHeight="1">
      <c r="A726" s="503"/>
      <c r="B726" s="503"/>
      <c r="C726" s="503"/>
      <c r="D726" s="504"/>
      <c r="E726" s="503"/>
      <c r="F726" s="503"/>
      <c r="G726" s="503"/>
      <c r="H726" s="503"/>
      <c r="I726" s="503"/>
      <c r="J726" s="503"/>
      <c r="K726" s="503"/>
      <c r="L726" s="503"/>
      <c r="M726" s="503"/>
      <c r="N726" s="503"/>
      <c r="O726" s="503"/>
      <c r="P726" s="503"/>
      <c r="Q726" s="503"/>
      <c r="R726" s="503"/>
      <c r="S726" s="503"/>
      <c r="T726" s="503"/>
      <c r="U726" s="503"/>
      <c r="V726" s="503"/>
      <c r="W726" s="503"/>
      <c r="X726" s="503"/>
      <c r="Y726" s="503"/>
      <c r="Z726" s="503"/>
    </row>
    <row r="727" ht="15.75" customHeight="1">
      <c r="A727" s="503"/>
      <c r="B727" s="503"/>
      <c r="C727" s="503"/>
      <c r="D727" s="504"/>
      <c r="E727" s="503"/>
      <c r="F727" s="503"/>
      <c r="G727" s="503"/>
      <c r="H727" s="503"/>
      <c r="I727" s="503"/>
      <c r="J727" s="503"/>
      <c r="K727" s="503"/>
      <c r="L727" s="503"/>
      <c r="M727" s="503"/>
      <c r="N727" s="503"/>
      <c r="O727" s="503"/>
      <c r="P727" s="503"/>
      <c r="Q727" s="503"/>
      <c r="R727" s="503"/>
      <c r="S727" s="503"/>
      <c r="T727" s="503"/>
      <c r="U727" s="503"/>
      <c r="V727" s="503"/>
      <c r="W727" s="503"/>
      <c r="X727" s="503"/>
      <c r="Y727" s="503"/>
      <c r="Z727" s="503"/>
    </row>
    <row r="728" ht="15.75" customHeight="1">
      <c r="A728" s="503"/>
      <c r="B728" s="503"/>
      <c r="C728" s="503"/>
      <c r="D728" s="504"/>
      <c r="E728" s="503"/>
      <c r="F728" s="503"/>
      <c r="G728" s="503"/>
      <c r="H728" s="503"/>
      <c r="I728" s="503"/>
      <c r="J728" s="503"/>
      <c r="K728" s="503"/>
      <c r="L728" s="503"/>
      <c r="M728" s="503"/>
      <c r="N728" s="503"/>
      <c r="O728" s="503"/>
      <c r="P728" s="503"/>
      <c r="Q728" s="503"/>
      <c r="R728" s="503"/>
      <c r="S728" s="503"/>
      <c r="T728" s="503"/>
      <c r="U728" s="503"/>
      <c r="V728" s="503"/>
      <c r="W728" s="503"/>
      <c r="X728" s="503"/>
      <c r="Y728" s="503"/>
      <c r="Z728" s="503"/>
    </row>
    <row r="729" ht="15.75" customHeight="1">
      <c r="A729" s="503"/>
      <c r="B729" s="503"/>
      <c r="C729" s="503"/>
      <c r="D729" s="504"/>
      <c r="E729" s="503"/>
      <c r="F729" s="503"/>
      <c r="G729" s="503"/>
      <c r="H729" s="503"/>
      <c r="I729" s="503"/>
      <c r="J729" s="503"/>
      <c r="K729" s="503"/>
      <c r="L729" s="503"/>
      <c r="M729" s="503"/>
      <c r="N729" s="503"/>
      <c r="O729" s="503"/>
      <c r="P729" s="503"/>
      <c r="Q729" s="503"/>
      <c r="R729" s="503"/>
      <c r="S729" s="503"/>
      <c r="T729" s="503"/>
      <c r="U729" s="503"/>
      <c r="V729" s="503"/>
      <c r="W729" s="503"/>
      <c r="X729" s="503"/>
      <c r="Y729" s="503"/>
      <c r="Z729" s="503"/>
    </row>
    <row r="730" ht="15.75" customHeight="1">
      <c r="A730" s="503"/>
      <c r="B730" s="503"/>
      <c r="C730" s="503"/>
      <c r="D730" s="504"/>
      <c r="E730" s="503"/>
      <c r="F730" s="503"/>
      <c r="G730" s="503"/>
      <c r="H730" s="503"/>
      <c r="I730" s="503"/>
      <c r="J730" s="503"/>
      <c r="K730" s="503"/>
      <c r="L730" s="503"/>
      <c r="M730" s="503"/>
      <c r="N730" s="503"/>
      <c r="O730" s="503"/>
      <c r="P730" s="503"/>
      <c r="Q730" s="503"/>
      <c r="R730" s="503"/>
      <c r="S730" s="503"/>
      <c r="T730" s="503"/>
      <c r="U730" s="503"/>
      <c r="V730" s="503"/>
      <c r="W730" s="503"/>
      <c r="X730" s="503"/>
      <c r="Y730" s="503"/>
      <c r="Z730" s="503"/>
    </row>
    <row r="731" ht="15.75" customHeight="1">
      <c r="A731" s="503"/>
      <c r="B731" s="503"/>
      <c r="C731" s="503"/>
      <c r="D731" s="504"/>
      <c r="E731" s="503"/>
      <c r="F731" s="503"/>
      <c r="G731" s="503"/>
      <c r="H731" s="503"/>
      <c r="I731" s="503"/>
      <c r="J731" s="503"/>
      <c r="K731" s="503"/>
      <c r="L731" s="503"/>
      <c r="M731" s="503"/>
      <c r="N731" s="503"/>
      <c r="O731" s="503"/>
      <c r="P731" s="503"/>
      <c r="Q731" s="503"/>
      <c r="R731" s="503"/>
      <c r="S731" s="503"/>
      <c r="T731" s="503"/>
      <c r="U731" s="503"/>
      <c r="V731" s="503"/>
      <c r="W731" s="503"/>
      <c r="X731" s="503"/>
      <c r="Y731" s="503"/>
      <c r="Z731" s="503"/>
    </row>
    <row r="732" ht="15.75" customHeight="1">
      <c r="A732" s="503"/>
      <c r="B732" s="503"/>
      <c r="C732" s="503"/>
      <c r="D732" s="504"/>
      <c r="E732" s="503"/>
      <c r="F732" s="503"/>
      <c r="G732" s="503"/>
      <c r="H732" s="503"/>
      <c r="I732" s="503"/>
      <c r="J732" s="503"/>
      <c r="K732" s="503"/>
      <c r="L732" s="503"/>
      <c r="M732" s="503"/>
      <c r="N732" s="503"/>
      <c r="O732" s="503"/>
      <c r="P732" s="503"/>
      <c r="Q732" s="503"/>
      <c r="R732" s="503"/>
      <c r="S732" s="503"/>
      <c r="T732" s="503"/>
      <c r="U732" s="503"/>
      <c r="V732" s="503"/>
      <c r="W732" s="503"/>
      <c r="X732" s="503"/>
      <c r="Y732" s="503"/>
      <c r="Z732" s="503"/>
    </row>
    <row r="733" ht="15.75" customHeight="1">
      <c r="A733" s="503"/>
      <c r="B733" s="503"/>
      <c r="C733" s="503"/>
      <c r="D733" s="504"/>
      <c r="E733" s="503"/>
      <c r="F733" s="503"/>
      <c r="G733" s="503"/>
      <c r="H733" s="503"/>
      <c r="I733" s="503"/>
      <c r="J733" s="503"/>
      <c r="K733" s="503"/>
      <c r="L733" s="503"/>
      <c r="M733" s="503"/>
      <c r="N733" s="503"/>
      <c r="O733" s="503"/>
      <c r="P733" s="503"/>
      <c r="Q733" s="503"/>
      <c r="R733" s="503"/>
      <c r="S733" s="503"/>
      <c r="T733" s="503"/>
      <c r="U733" s="503"/>
      <c r="V733" s="503"/>
      <c r="W733" s="503"/>
      <c r="X733" s="503"/>
      <c r="Y733" s="503"/>
      <c r="Z733" s="503"/>
    </row>
    <row r="734" ht="15.75" customHeight="1">
      <c r="A734" s="503"/>
      <c r="B734" s="503"/>
      <c r="C734" s="503"/>
      <c r="D734" s="504"/>
      <c r="E734" s="503"/>
      <c r="F734" s="503"/>
      <c r="G734" s="503"/>
      <c r="H734" s="503"/>
      <c r="I734" s="503"/>
      <c r="J734" s="503"/>
      <c r="K734" s="503"/>
      <c r="L734" s="503"/>
      <c r="M734" s="503"/>
      <c r="N734" s="503"/>
      <c r="O734" s="503"/>
      <c r="P734" s="503"/>
      <c r="Q734" s="503"/>
      <c r="R734" s="503"/>
      <c r="S734" s="503"/>
      <c r="T734" s="503"/>
      <c r="U734" s="503"/>
      <c r="V734" s="503"/>
      <c r="W734" s="503"/>
      <c r="X734" s="503"/>
      <c r="Y734" s="503"/>
      <c r="Z734" s="503"/>
    </row>
    <row r="735" ht="15.75" customHeight="1">
      <c r="A735" s="503"/>
      <c r="B735" s="503"/>
      <c r="C735" s="503"/>
      <c r="D735" s="504"/>
      <c r="E735" s="503"/>
      <c r="F735" s="503"/>
      <c r="G735" s="503"/>
      <c r="H735" s="503"/>
      <c r="I735" s="503"/>
      <c r="J735" s="503"/>
      <c r="K735" s="503"/>
      <c r="L735" s="503"/>
      <c r="M735" s="503"/>
      <c r="N735" s="503"/>
      <c r="O735" s="503"/>
      <c r="P735" s="503"/>
      <c r="Q735" s="503"/>
      <c r="R735" s="503"/>
      <c r="S735" s="503"/>
      <c r="T735" s="503"/>
      <c r="U735" s="503"/>
      <c r="V735" s="503"/>
      <c r="W735" s="503"/>
      <c r="X735" s="503"/>
      <c r="Y735" s="503"/>
      <c r="Z735" s="503"/>
    </row>
    <row r="736" ht="15.75" customHeight="1">
      <c r="A736" s="503"/>
      <c r="B736" s="503"/>
      <c r="C736" s="503"/>
      <c r="D736" s="504"/>
      <c r="E736" s="503"/>
      <c r="F736" s="503"/>
      <c r="G736" s="503"/>
      <c r="H736" s="503"/>
      <c r="I736" s="503"/>
      <c r="J736" s="503"/>
      <c r="K736" s="503"/>
      <c r="L736" s="503"/>
      <c r="M736" s="503"/>
      <c r="N736" s="503"/>
      <c r="O736" s="503"/>
      <c r="P736" s="503"/>
      <c r="Q736" s="503"/>
      <c r="R736" s="503"/>
      <c r="S736" s="503"/>
      <c r="T736" s="503"/>
      <c r="U736" s="503"/>
      <c r="V736" s="503"/>
      <c r="W736" s="503"/>
      <c r="X736" s="503"/>
      <c r="Y736" s="503"/>
      <c r="Z736" s="503"/>
    </row>
    <row r="737" ht="15.75" customHeight="1">
      <c r="A737" s="503"/>
      <c r="B737" s="503"/>
      <c r="C737" s="503"/>
      <c r="D737" s="504"/>
      <c r="E737" s="503"/>
      <c r="F737" s="503"/>
      <c r="G737" s="503"/>
      <c r="H737" s="503"/>
      <c r="I737" s="503"/>
      <c r="J737" s="503"/>
      <c r="K737" s="503"/>
      <c r="L737" s="503"/>
      <c r="M737" s="503"/>
      <c r="N737" s="503"/>
      <c r="O737" s="503"/>
      <c r="P737" s="503"/>
      <c r="Q737" s="503"/>
      <c r="R737" s="503"/>
      <c r="S737" s="503"/>
      <c r="T737" s="503"/>
      <c r="U737" s="503"/>
      <c r="V737" s="503"/>
      <c r="W737" s="503"/>
      <c r="X737" s="503"/>
      <c r="Y737" s="503"/>
      <c r="Z737" s="503"/>
    </row>
    <row r="738" ht="15.75" customHeight="1">
      <c r="A738" s="503"/>
      <c r="B738" s="503"/>
      <c r="C738" s="503"/>
      <c r="D738" s="504"/>
      <c r="E738" s="503"/>
      <c r="F738" s="503"/>
      <c r="G738" s="503"/>
      <c r="H738" s="503"/>
      <c r="I738" s="503"/>
      <c r="J738" s="503"/>
      <c r="K738" s="503"/>
      <c r="L738" s="503"/>
      <c r="M738" s="503"/>
      <c r="N738" s="503"/>
      <c r="O738" s="503"/>
      <c r="P738" s="503"/>
      <c r="Q738" s="503"/>
      <c r="R738" s="503"/>
      <c r="S738" s="503"/>
      <c r="T738" s="503"/>
      <c r="U738" s="503"/>
      <c r="V738" s="503"/>
      <c r="W738" s="503"/>
      <c r="X738" s="503"/>
      <c r="Y738" s="503"/>
      <c r="Z738" s="503"/>
    </row>
    <row r="739" ht="15.75" customHeight="1">
      <c r="A739" s="503"/>
      <c r="B739" s="503"/>
      <c r="C739" s="503"/>
      <c r="D739" s="504"/>
      <c r="E739" s="503"/>
      <c r="F739" s="503"/>
      <c r="G739" s="503"/>
      <c r="H739" s="503"/>
      <c r="I739" s="503"/>
      <c r="J739" s="503"/>
      <c r="K739" s="503"/>
      <c r="L739" s="503"/>
      <c r="M739" s="503"/>
      <c r="N739" s="503"/>
      <c r="O739" s="503"/>
      <c r="P739" s="503"/>
      <c r="Q739" s="503"/>
      <c r="R739" s="503"/>
      <c r="S739" s="503"/>
      <c r="T739" s="503"/>
      <c r="U739" s="503"/>
      <c r="V739" s="503"/>
      <c r="W739" s="503"/>
      <c r="X739" s="503"/>
      <c r="Y739" s="503"/>
      <c r="Z739" s="503"/>
    </row>
    <row r="740" ht="15.75" customHeight="1">
      <c r="A740" s="503"/>
      <c r="B740" s="503"/>
      <c r="C740" s="503"/>
      <c r="D740" s="504"/>
      <c r="E740" s="503"/>
      <c r="F740" s="503"/>
      <c r="G740" s="503"/>
      <c r="H740" s="503"/>
      <c r="I740" s="503"/>
      <c r="J740" s="503"/>
      <c r="K740" s="503"/>
      <c r="L740" s="503"/>
      <c r="M740" s="503"/>
      <c r="N740" s="503"/>
      <c r="O740" s="503"/>
      <c r="P740" s="503"/>
      <c r="Q740" s="503"/>
      <c r="R740" s="503"/>
      <c r="S740" s="503"/>
      <c r="T740" s="503"/>
      <c r="U740" s="503"/>
      <c r="V740" s="503"/>
      <c r="W740" s="503"/>
      <c r="X740" s="503"/>
      <c r="Y740" s="503"/>
      <c r="Z740" s="503"/>
    </row>
    <row r="741" ht="15.75" customHeight="1">
      <c r="A741" s="503"/>
      <c r="B741" s="503"/>
      <c r="C741" s="503"/>
      <c r="D741" s="504"/>
      <c r="E741" s="503"/>
      <c r="F741" s="503"/>
      <c r="G741" s="503"/>
      <c r="H741" s="503"/>
      <c r="I741" s="503"/>
      <c r="J741" s="503"/>
      <c r="K741" s="503"/>
      <c r="L741" s="503"/>
      <c r="M741" s="503"/>
      <c r="N741" s="503"/>
      <c r="O741" s="503"/>
      <c r="P741" s="503"/>
      <c r="Q741" s="503"/>
      <c r="R741" s="503"/>
      <c r="S741" s="503"/>
      <c r="T741" s="503"/>
      <c r="U741" s="503"/>
      <c r="V741" s="503"/>
      <c r="W741" s="503"/>
      <c r="X741" s="503"/>
      <c r="Y741" s="503"/>
      <c r="Z741" s="503"/>
    </row>
    <row r="742" ht="15.75" customHeight="1">
      <c r="A742" s="503"/>
      <c r="B742" s="503"/>
      <c r="C742" s="503"/>
      <c r="D742" s="504"/>
      <c r="E742" s="503"/>
      <c r="F742" s="503"/>
      <c r="G742" s="503"/>
      <c r="H742" s="503"/>
      <c r="I742" s="503"/>
      <c r="J742" s="503"/>
      <c r="K742" s="503"/>
      <c r="L742" s="503"/>
      <c r="M742" s="503"/>
      <c r="N742" s="503"/>
      <c r="O742" s="503"/>
      <c r="P742" s="503"/>
      <c r="Q742" s="503"/>
      <c r="R742" s="503"/>
      <c r="S742" s="503"/>
      <c r="T742" s="503"/>
      <c r="U742" s="503"/>
      <c r="V742" s="503"/>
      <c r="W742" s="503"/>
      <c r="X742" s="503"/>
      <c r="Y742" s="503"/>
      <c r="Z742" s="503"/>
    </row>
    <row r="743" ht="15.75" customHeight="1">
      <c r="A743" s="503"/>
      <c r="B743" s="503"/>
      <c r="C743" s="503"/>
      <c r="D743" s="504"/>
      <c r="E743" s="503"/>
      <c r="F743" s="503"/>
      <c r="G743" s="503"/>
      <c r="H743" s="503"/>
      <c r="I743" s="503"/>
      <c r="J743" s="503"/>
      <c r="K743" s="503"/>
      <c r="L743" s="503"/>
      <c r="M743" s="503"/>
      <c r="N743" s="503"/>
      <c r="O743" s="503"/>
      <c r="P743" s="503"/>
      <c r="Q743" s="503"/>
      <c r="R743" s="503"/>
      <c r="S743" s="503"/>
      <c r="T743" s="503"/>
      <c r="U743" s="503"/>
      <c r="V743" s="503"/>
      <c r="W743" s="503"/>
      <c r="X743" s="503"/>
      <c r="Y743" s="503"/>
      <c r="Z743" s="503"/>
    </row>
    <row r="744" ht="15.75" customHeight="1">
      <c r="A744" s="503"/>
      <c r="B744" s="503"/>
      <c r="C744" s="503"/>
      <c r="D744" s="504"/>
      <c r="E744" s="503"/>
      <c r="F744" s="503"/>
      <c r="G744" s="503"/>
      <c r="H744" s="503"/>
      <c r="I744" s="503"/>
      <c r="J744" s="503"/>
      <c r="K744" s="503"/>
      <c r="L744" s="503"/>
      <c r="M744" s="503"/>
      <c r="N744" s="503"/>
      <c r="O744" s="503"/>
      <c r="P744" s="503"/>
      <c r="Q744" s="503"/>
      <c r="R744" s="503"/>
      <c r="S744" s="503"/>
      <c r="T744" s="503"/>
      <c r="U744" s="503"/>
      <c r="V744" s="503"/>
      <c r="W744" s="503"/>
      <c r="X744" s="503"/>
      <c r="Y744" s="503"/>
      <c r="Z744" s="503"/>
    </row>
    <row r="745" ht="15.75" customHeight="1">
      <c r="A745" s="503"/>
      <c r="B745" s="503"/>
      <c r="C745" s="503"/>
      <c r="D745" s="504"/>
      <c r="E745" s="503"/>
      <c r="F745" s="503"/>
      <c r="G745" s="503"/>
      <c r="H745" s="503"/>
      <c r="I745" s="503"/>
      <c r="J745" s="503"/>
      <c r="K745" s="503"/>
      <c r="L745" s="503"/>
      <c r="M745" s="503"/>
      <c r="N745" s="503"/>
      <c r="O745" s="503"/>
      <c r="P745" s="503"/>
      <c r="Q745" s="503"/>
      <c r="R745" s="503"/>
      <c r="S745" s="503"/>
      <c r="T745" s="503"/>
      <c r="U745" s="503"/>
      <c r="V745" s="503"/>
      <c r="W745" s="503"/>
      <c r="X745" s="503"/>
      <c r="Y745" s="503"/>
      <c r="Z745" s="503"/>
    </row>
    <row r="746" ht="15.75" customHeight="1">
      <c r="A746" s="503"/>
      <c r="B746" s="503"/>
      <c r="C746" s="503"/>
      <c r="D746" s="504"/>
      <c r="E746" s="503"/>
      <c r="F746" s="503"/>
      <c r="G746" s="503"/>
      <c r="H746" s="503"/>
      <c r="I746" s="503"/>
      <c r="J746" s="503"/>
      <c r="K746" s="503"/>
      <c r="L746" s="503"/>
      <c r="M746" s="503"/>
      <c r="N746" s="503"/>
      <c r="O746" s="503"/>
      <c r="P746" s="503"/>
      <c r="Q746" s="503"/>
      <c r="R746" s="503"/>
      <c r="S746" s="503"/>
      <c r="T746" s="503"/>
      <c r="U746" s="503"/>
      <c r="V746" s="503"/>
      <c r="W746" s="503"/>
      <c r="X746" s="503"/>
      <c r="Y746" s="503"/>
      <c r="Z746" s="503"/>
    </row>
    <row r="747" ht="15.75" customHeight="1">
      <c r="A747" s="503"/>
      <c r="B747" s="503"/>
      <c r="C747" s="503"/>
      <c r="D747" s="504"/>
      <c r="E747" s="503"/>
      <c r="F747" s="503"/>
      <c r="G747" s="503"/>
      <c r="H747" s="503"/>
      <c r="I747" s="503"/>
      <c r="J747" s="503"/>
      <c r="K747" s="503"/>
      <c r="L747" s="503"/>
      <c r="M747" s="503"/>
      <c r="N747" s="503"/>
      <c r="O747" s="503"/>
      <c r="P747" s="503"/>
      <c r="Q747" s="503"/>
      <c r="R747" s="503"/>
      <c r="S747" s="503"/>
      <c r="T747" s="503"/>
      <c r="U747" s="503"/>
      <c r="V747" s="503"/>
      <c r="W747" s="503"/>
      <c r="X747" s="503"/>
      <c r="Y747" s="503"/>
      <c r="Z747" s="503"/>
    </row>
    <row r="748" ht="15.75" customHeight="1">
      <c r="A748" s="503"/>
      <c r="B748" s="503"/>
      <c r="C748" s="503"/>
      <c r="D748" s="504"/>
      <c r="E748" s="503"/>
      <c r="F748" s="503"/>
      <c r="G748" s="503"/>
      <c r="H748" s="503"/>
      <c r="I748" s="503"/>
      <c r="J748" s="503"/>
      <c r="K748" s="503"/>
      <c r="L748" s="503"/>
      <c r="M748" s="503"/>
      <c r="N748" s="503"/>
      <c r="O748" s="503"/>
      <c r="P748" s="503"/>
      <c r="Q748" s="503"/>
      <c r="R748" s="503"/>
      <c r="S748" s="503"/>
      <c r="T748" s="503"/>
      <c r="U748" s="503"/>
      <c r="V748" s="503"/>
      <c r="W748" s="503"/>
      <c r="X748" s="503"/>
      <c r="Y748" s="503"/>
      <c r="Z748" s="503"/>
    </row>
    <row r="749" ht="15.75" customHeight="1">
      <c r="A749" s="503"/>
      <c r="B749" s="503"/>
      <c r="C749" s="503"/>
      <c r="D749" s="504"/>
      <c r="E749" s="503"/>
      <c r="F749" s="503"/>
      <c r="G749" s="503"/>
      <c r="H749" s="503"/>
      <c r="I749" s="503"/>
      <c r="J749" s="503"/>
      <c r="K749" s="503"/>
      <c r="L749" s="503"/>
      <c r="M749" s="503"/>
      <c r="N749" s="503"/>
      <c r="O749" s="503"/>
      <c r="P749" s="503"/>
      <c r="Q749" s="503"/>
      <c r="R749" s="503"/>
      <c r="S749" s="503"/>
      <c r="T749" s="503"/>
      <c r="U749" s="503"/>
      <c r="V749" s="503"/>
      <c r="W749" s="503"/>
      <c r="X749" s="503"/>
      <c r="Y749" s="503"/>
      <c r="Z749" s="503"/>
    </row>
    <row r="750" ht="15.75" customHeight="1">
      <c r="A750" s="503"/>
      <c r="B750" s="503"/>
      <c r="C750" s="503"/>
      <c r="D750" s="504"/>
      <c r="E750" s="503"/>
      <c r="F750" s="503"/>
      <c r="G750" s="503"/>
      <c r="H750" s="503"/>
      <c r="I750" s="503"/>
      <c r="J750" s="503"/>
      <c r="K750" s="503"/>
      <c r="L750" s="503"/>
      <c r="M750" s="503"/>
      <c r="N750" s="503"/>
      <c r="O750" s="503"/>
      <c r="P750" s="503"/>
      <c r="Q750" s="503"/>
      <c r="R750" s="503"/>
      <c r="S750" s="503"/>
      <c r="T750" s="503"/>
      <c r="U750" s="503"/>
      <c r="V750" s="503"/>
      <c r="W750" s="503"/>
      <c r="X750" s="503"/>
      <c r="Y750" s="503"/>
      <c r="Z750" s="503"/>
    </row>
    <row r="751" ht="15.75" customHeight="1">
      <c r="A751" s="503"/>
      <c r="B751" s="503"/>
      <c r="C751" s="503"/>
      <c r="D751" s="504"/>
      <c r="E751" s="503"/>
      <c r="F751" s="503"/>
      <c r="G751" s="503"/>
      <c r="H751" s="503"/>
      <c r="I751" s="503"/>
      <c r="J751" s="503"/>
      <c r="K751" s="503"/>
      <c r="L751" s="503"/>
      <c r="M751" s="503"/>
      <c r="N751" s="503"/>
      <c r="O751" s="503"/>
      <c r="P751" s="503"/>
      <c r="Q751" s="503"/>
      <c r="R751" s="503"/>
      <c r="S751" s="503"/>
      <c r="T751" s="503"/>
      <c r="U751" s="503"/>
      <c r="V751" s="503"/>
      <c r="W751" s="503"/>
      <c r="X751" s="503"/>
      <c r="Y751" s="503"/>
      <c r="Z751" s="503"/>
    </row>
    <row r="752" ht="15.75" customHeight="1">
      <c r="A752" s="503"/>
      <c r="B752" s="503"/>
      <c r="C752" s="503"/>
      <c r="D752" s="504"/>
      <c r="E752" s="503"/>
      <c r="F752" s="503"/>
      <c r="G752" s="503"/>
      <c r="H752" s="503"/>
      <c r="I752" s="503"/>
      <c r="J752" s="503"/>
      <c r="K752" s="503"/>
      <c r="L752" s="503"/>
      <c r="M752" s="503"/>
      <c r="N752" s="503"/>
      <c r="O752" s="503"/>
      <c r="P752" s="503"/>
      <c r="Q752" s="503"/>
      <c r="R752" s="503"/>
      <c r="S752" s="503"/>
      <c r="T752" s="503"/>
      <c r="U752" s="503"/>
      <c r="V752" s="503"/>
      <c r="W752" s="503"/>
      <c r="X752" s="503"/>
      <c r="Y752" s="503"/>
      <c r="Z752" s="503"/>
    </row>
    <row r="753" ht="15.75" customHeight="1">
      <c r="A753" s="503"/>
      <c r="B753" s="503"/>
      <c r="C753" s="503"/>
      <c r="D753" s="504"/>
      <c r="E753" s="503"/>
      <c r="F753" s="503"/>
      <c r="G753" s="503"/>
      <c r="H753" s="503"/>
      <c r="I753" s="503"/>
      <c r="J753" s="503"/>
      <c r="K753" s="503"/>
      <c r="L753" s="503"/>
      <c r="M753" s="503"/>
      <c r="N753" s="503"/>
      <c r="O753" s="503"/>
      <c r="P753" s="503"/>
      <c r="Q753" s="503"/>
      <c r="R753" s="503"/>
      <c r="S753" s="503"/>
      <c r="T753" s="503"/>
      <c r="U753" s="503"/>
      <c r="V753" s="503"/>
      <c r="W753" s="503"/>
      <c r="X753" s="503"/>
      <c r="Y753" s="503"/>
      <c r="Z753" s="503"/>
    </row>
    <row r="754" ht="15.75" customHeight="1">
      <c r="A754" s="503"/>
      <c r="B754" s="503"/>
      <c r="C754" s="503"/>
      <c r="D754" s="504"/>
      <c r="E754" s="503"/>
      <c r="F754" s="503"/>
      <c r="G754" s="503"/>
      <c r="H754" s="503"/>
      <c r="I754" s="503"/>
      <c r="J754" s="503"/>
      <c r="K754" s="503"/>
      <c r="L754" s="503"/>
      <c r="M754" s="503"/>
      <c r="N754" s="503"/>
      <c r="O754" s="503"/>
      <c r="P754" s="503"/>
      <c r="Q754" s="503"/>
      <c r="R754" s="503"/>
      <c r="S754" s="503"/>
      <c r="T754" s="503"/>
      <c r="U754" s="503"/>
      <c r="V754" s="503"/>
      <c r="W754" s="503"/>
      <c r="X754" s="503"/>
      <c r="Y754" s="503"/>
      <c r="Z754" s="503"/>
    </row>
    <row r="755" ht="15.75" customHeight="1">
      <c r="A755" s="503"/>
      <c r="B755" s="503"/>
      <c r="C755" s="503"/>
      <c r="D755" s="504"/>
      <c r="E755" s="503"/>
      <c r="F755" s="503"/>
      <c r="G755" s="503"/>
      <c r="H755" s="503"/>
      <c r="I755" s="503"/>
      <c r="J755" s="503"/>
      <c r="K755" s="503"/>
      <c r="L755" s="503"/>
      <c r="M755" s="503"/>
      <c r="N755" s="503"/>
      <c r="O755" s="503"/>
      <c r="P755" s="503"/>
      <c r="Q755" s="503"/>
      <c r="R755" s="503"/>
      <c r="S755" s="503"/>
      <c r="T755" s="503"/>
      <c r="U755" s="503"/>
      <c r="V755" s="503"/>
      <c r="W755" s="503"/>
      <c r="X755" s="503"/>
      <c r="Y755" s="503"/>
      <c r="Z755" s="503"/>
    </row>
    <row r="756" ht="15.75" customHeight="1">
      <c r="A756" s="503"/>
      <c r="B756" s="503"/>
      <c r="C756" s="503"/>
      <c r="D756" s="504"/>
      <c r="E756" s="503"/>
      <c r="F756" s="503"/>
      <c r="G756" s="503"/>
      <c r="H756" s="503"/>
      <c r="I756" s="503"/>
      <c r="J756" s="503"/>
      <c r="K756" s="503"/>
      <c r="L756" s="503"/>
      <c r="M756" s="503"/>
      <c r="N756" s="503"/>
      <c r="O756" s="503"/>
      <c r="P756" s="503"/>
      <c r="Q756" s="503"/>
      <c r="R756" s="503"/>
      <c r="S756" s="503"/>
      <c r="T756" s="503"/>
      <c r="U756" s="503"/>
      <c r="V756" s="503"/>
      <c r="W756" s="503"/>
      <c r="X756" s="503"/>
      <c r="Y756" s="503"/>
      <c r="Z756" s="503"/>
    </row>
    <row r="757" ht="15.75" customHeight="1">
      <c r="A757" s="503"/>
      <c r="B757" s="503"/>
      <c r="C757" s="503"/>
      <c r="D757" s="504"/>
      <c r="E757" s="503"/>
      <c r="F757" s="503"/>
      <c r="G757" s="503"/>
      <c r="H757" s="503"/>
      <c r="I757" s="503"/>
      <c r="J757" s="503"/>
      <c r="K757" s="503"/>
      <c r="L757" s="503"/>
      <c r="M757" s="503"/>
      <c r="N757" s="503"/>
      <c r="O757" s="503"/>
      <c r="P757" s="503"/>
      <c r="Q757" s="503"/>
      <c r="R757" s="503"/>
      <c r="S757" s="503"/>
      <c r="T757" s="503"/>
      <c r="U757" s="503"/>
      <c r="V757" s="503"/>
      <c r="W757" s="503"/>
      <c r="X757" s="503"/>
      <c r="Y757" s="503"/>
      <c r="Z757" s="503"/>
    </row>
    <row r="758" ht="15.75" customHeight="1">
      <c r="A758" s="503"/>
      <c r="B758" s="503"/>
      <c r="C758" s="503"/>
      <c r="D758" s="504"/>
      <c r="E758" s="503"/>
      <c r="F758" s="503"/>
      <c r="G758" s="503"/>
      <c r="H758" s="503"/>
      <c r="I758" s="503"/>
      <c r="J758" s="503"/>
      <c r="K758" s="503"/>
      <c r="L758" s="503"/>
      <c r="M758" s="503"/>
      <c r="N758" s="503"/>
      <c r="O758" s="503"/>
      <c r="P758" s="503"/>
      <c r="Q758" s="503"/>
      <c r="R758" s="503"/>
      <c r="S758" s="503"/>
      <c r="T758" s="503"/>
      <c r="U758" s="503"/>
      <c r="V758" s="503"/>
      <c r="W758" s="503"/>
      <c r="X758" s="503"/>
      <c r="Y758" s="503"/>
      <c r="Z758" s="503"/>
    </row>
    <row r="759" ht="15.75" customHeight="1">
      <c r="A759" s="503"/>
      <c r="B759" s="503"/>
      <c r="C759" s="503"/>
      <c r="D759" s="504"/>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row>
    <row r="760" ht="15.75" customHeight="1">
      <c r="A760" s="503"/>
      <c r="B760" s="503"/>
      <c r="C760" s="503"/>
      <c r="D760" s="504"/>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row>
    <row r="761" ht="15.75" customHeight="1">
      <c r="A761" s="503"/>
      <c r="B761" s="503"/>
      <c r="C761" s="503"/>
      <c r="D761" s="504"/>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row>
    <row r="762" ht="15.75" customHeight="1">
      <c r="A762" s="503"/>
      <c r="B762" s="503"/>
      <c r="C762" s="503"/>
      <c r="D762" s="504"/>
      <c r="E762" s="503"/>
      <c r="F762" s="503"/>
      <c r="G762" s="503"/>
      <c r="H762" s="503"/>
      <c r="I762" s="503"/>
      <c r="J762" s="503"/>
      <c r="K762" s="503"/>
      <c r="L762" s="503"/>
      <c r="M762" s="503"/>
      <c r="N762" s="503"/>
      <c r="O762" s="503"/>
      <c r="P762" s="503"/>
      <c r="Q762" s="503"/>
      <c r="R762" s="503"/>
      <c r="S762" s="503"/>
      <c r="T762" s="503"/>
      <c r="U762" s="503"/>
      <c r="V762" s="503"/>
      <c r="W762" s="503"/>
      <c r="X762" s="503"/>
      <c r="Y762" s="503"/>
      <c r="Z762" s="503"/>
    </row>
    <row r="763" ht="15.75" customHeight="1">
      <c r="A763" s="503"/>
      <c r="B763" s="503"/>
      <c r="C763" s="503"/>
      <c r="D763" s="504"/>
      <c r="E763" s="503"/>
      <c r="F763" s="503"/>
      <c r="G763" s="503"/>
      <c r="H763" s="503"/>
      <c r="I763" s="503"/>
      <c r="J763" s="503"/>
      <c r="K763" s="503"/>
      <c r="L763" s="503"/>
      <c r="M763" s="503"/>
      <c r="N763" s="503"/>
      <c r="O763" s="503"/>
      <c r="P763" s="503"/>
      <c r="Q763" s="503"/>
      <c r="R763" s="503"/>
      <c r="S763" s="503"/>
      <c r="T763" s="503"/>
      <c r="U763" s="503"/>
      <c r="V763" s="503"/>
      <c r="W763" s="503"/>
      <c r="X763" s="503"/>
      <c r="Y763" s="503"/>
      <c r="Z763" s="503"/>
    </row>
    <row r="764" ht="15.75" customHeight="1">
      <c r="A764" s="503"/>
      <c r="B764" s="503"/>
      <c r="C764" s="503"/>
      <c r="D764" s="504"/>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row>
    <row r="765" ht="15.75" customHeight="1">
      <c r="A765" s="503"/>
      <c r="B765" s="503"/>
      <c r="C765" s="503"/>
      <c r="D765" s="504"/>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row>
    <row r="766" ht="15.75" customHeight="1">
      <c r="A766" s="503"/>
      <c r="B766" s="503"/>
      <c r="C766" s="503"/>
      <c r="D766" s="504"/>
      <c r="E766" s="503"/>
      <c r="F766" s="503"/>
      <c r="G766" s="503"/>
      <c r="H766" s="503"/>
      <c r="I766" s="503"/>
      <c r="J766" s="503"/>
      <c r="K766" s="503"/>
      <c r="L766" s="503"/>
      <c r="M766" s="503"/>
      <c r="N766" s="503"/>
      <c r="O766" s="503"/>
      <c r="P766" s="503"/>
      <c r="Q766" s="503"/>
      <c r="R766" s="503"/>
      <c r="S766" s="503"/>
      <c r="T766" s="503"/>
      <c r="U766" s="503"/>
      <c r="V766" s="503"/>
      <c r="W766" s="503"/>
      <c r="X766" s="503"/>
      <c r="Y766" s="503"/>
      <c r="Z766" s="503"/>
    </row>
    <row r="767" ht="15.75" customHeight="1">
      <c r="A767" s="503"/>
      <c r="B767" s="503"/>
      <c r="C767" s="503"/>
      <c r="D767" s="504"/>
      <c r="E767" s="503"/>
      <c r="F767" s="503"/>
      <c r="G767" s="503"/>
      <c r="H767" s="503"/>
      <c r="I767" s="503"/>
      <c r="J767" s="503"/>
      <c r="K767" s="503"/>
      <c r="L767" s="503"/>
      <c r="M767" s="503"/>
      <c r="N767" s="503"/>
      <c r="O767" s="503"/>
      <c r="P767" s="503"/>
      <c r="Q767" s="503"/>
      <c r="R767" s="503"/>
      <c r="S767" s="503"/>
      <c r="T767" s="503"/>
      <c r="U767" s="503"/>
      <c r="V767" s="503"/>
      <c r="W767" s="503"/>
      <c r="X767" s="503"/>
      <c r="Y767" s="503"/>
      <c r="Z767" s="503"/>
    </row>
    <row r="768" ht="15.75" customHeight="1">
      <c r="A768" s="503"/>
      <c r="B768" s="503"/>
      <c r="C768" s="503"/>
      <c r="D768" s="504"/>
      <c r="E768" s="503"/>
      <c r="F768" s="503"/>
      <c r="G768" s="503"/>
      <c r="H768" s="503"/>
      <c r="I768" s="503"/>
      <c r="J768" s="503"/>
      <c r="K768" s="503"/>
      <c r="L768" s="503"/>
      <c r="M768" s="503"/>
      <c r="N768" s="503"/>
      <c r="O768" s="503"/>
      <c r="P768" s="503"/>
      <c r="Q768" s="503"/>
      <c r="R768" s="503"/>
      <c r="S768" s="503"/>
      <c r="T768" s="503"/>
      <c r="U768" s="503"/>
      <c r="V768" s="503"/>
      <c r="W768" s="503"/>
      <c r="X768" s="503"/>
      <c r="Y768" s="503"/>
      <c r="Z768" s="503"/>
    </row>
    <row r="769" ht="15.75" customHeight="1">
      <c r="A769" s="503"/>
      <c r="B769" s="503"/>
      <c r="C769" s="503"/>
      <c r="D769" s="504"/>
      <c r="E769" s="503"/>
      <c r="F769" s="503"/>
      <c r="G769" s="503"/>
      <c r="H769" s="503"/>
      <c r="I769" s="503"/>
      <c r="J769" s="503"/>
      <c r="K769" s="503"/>
      <c r="L769" s="503"/>
      <c r="M769" s="503"/>
      <c r="N769" s="503"/>
      <c r="O769" s="503"/>
      <c r="P769" s="503"/>
      <c r="Q769" s="503"/>
      <c r="R769" s="503"/>
      <c r="S769" s="503"/>
      <c r="T769" s="503"/>
      <c r="U769" s="503"/>
      <c r="V769" s="503"/>
      <c r="W769" s="503"/>
      <c r="X769" s="503"/>
      <c r="Y769" s="503"/>
      <c r="Z769" s="503"/>
    </row>
    <row r="770" ht="15.75" customHeight="1">
      <c r="A770" s="503"/>
      <c r="B770" s="503"/>
      <c r="C770" s="503"/>
      <c r="D770" s="504"/>
      <c r="E770" s="503"/>
      <c r="F770" s="503"/>
      <c r="G770" s="503"/>
      <c r="H770" s="503"/>
      <c r="I770" s="503"/>
      <c r="J770" s="503"/>
      <c r="K770" s="503"/>
      <c r="L770" s="503"/>
      <c r="M770" s="503"/>
      <c r="N770" s="503"/>
      <c r="O770" s="503"/>
      <c r="P770" s="503"/>
      <c r="Q770" s="503"/>
      <c r="R770" s="503"/>
      <c r="S770" s="503"/>
      <c r="T770" s="503"/>
      <c r="U770" s="503"/>
      <c r="V770" s="503"/>
      <c r="W770" s="503"/>
      <c r="X770" s="503"/>
      <c r="Y770" s="503"/>
      <c r="Z770" s="503"/>
    </row>
    <row r="771" ht="15.75" customHeight="1">
      <c r="A771" s="503"/>
      <c r="B771" s="503"/>
      <c r="C771" s="503"/>
      <c r="D771" s="504"/>
      <c r="E771" s="503"/>
      <c r="F771" s="503"/>
      <c r="G771" s="503"/>
      <c r="H771" s="503"/>
      <c r="I771" s="503"/>
      <c r="J771" s="503"/>
      <c r="K771" s="503"/>
      <c r="L771" s="503"/>
      <c r="M771" s="503"/>
      <c r="N771" s="503"/>
      <c r="O771" s="503"/>
      <c r="P771" s="503"/>
      <c r="Q771" s="503"/>
      <c r="R771" s="503"/>
      <c r="S771" s="503"/>
      <c r="T771" s="503"/>
      <c r="U771" s="503"/>
      <c r="V771" s="503"/>
      <c r="W771" s="503"/>
      <c r="X771" s="503"/>
      <c r="Y771" s="503"/>
      <c r="Z771" s="503"/>
    </row>
    <row r="772" ht="15.75" customHeight="1">
      <c r="A772" s="503"/>
      <c r="B772" s="503"/>
      <c r="C772" s="503"/>
      <c r="D772" s="504"/>
      <c r="E772" s="503"/>
      <c r="F772" s="503"/>
      <c r="G772" s="503"/>
      <c r="H772" s="503"/>
      <c r="I772" s="503"/>
      <c r="J772" s="503"/>
      <c r="K772" s="503"/>
      <c r="L772" s="503"/>
      <c r="M772" s="503"/>
      <c r="N772" s="503"/>
      <c r="O772" s="503"/>
      <c r="P772" s="503"/>
      <c r="Q772" s="503"/>
      <c r="R772" s="503"/>
      <c r="S772" s="503"/>
      <c r="T772" s="503"/>
      <c r="U772" s="503"/>
      <c r="V772" s="503"/>
      <c r="W772" s="503"/>
      <c r="X772" s="503"/>
      <c r="Y772" s="503"/>
      <c r="Z772" s="503"/>
    </row>
    <row r="773" ht="15.75" customHeight="1">
      <c r="A773" s="503"/>
      <c r="B773" s="503"/>
      <c r="C773" s="503"/>
      <c r="D773" s="504"/>
      <c r="E773" s="503"/>
      <c r="F773" s="503"/>
      <c r="G773" s="503"/>
      <c r="H773" s="503"/>
      <c r="I773" s="503"/>
      <c r="J773" s="503"/>
      <c r="K773" s="503"/>
      <c r="L773" s="503"/>
      <c r="M773" s="503"/>
      <c r="N773" s="503"/>
      <c r="O773" s="503"/>
      <c r="P773" s="503"/>
      <c r="Q773" s="503"/>
      <c r="R773" s="503"/>
      <c r="S773" s="503"/>
      <c r="T773" s="503"/>
      <c r="U773" s="503"/>
      <c r="V773" s="503"/>
      <c r="W773" s="503"/>
      <c r="X773" s="503"/>
      <c r="Y773" s="503"/>
      <c r="Z773" s="503"/>
    </row>
    <row r="774" ht="15.75" customHeight="1">
      <c r="A774" s="503"/>
      <c r="B774" s="503"/>
      <c r="C774" s="503"/>
      <c r="D774" s="504"/>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row>
    <row r="775" ht="15.75" customHeight="1">
      <c r="A775" s="503"/>
      <c r="B775" s="503"/>
      <c r="C775" s="503"/>
      <c r="D775" s="504"/>
      <c r="E775" s="503"/>
      <c r="F775" s="503"/>
      <c r="G775" s="503"/>
      <c r="H775" s="503"/>
      <c r="I775" s="503"/>
      <c r="J775" s="503"/>
      <c r="K775" s="503"/>
      <c r="L775" s="503"/>
      <c r="M775" s="503"/>
      <c r="N775" s="503"/>
      <c r="O775" s="503"/>
      <c r="P775" s="503"/>
      <c r="Q775" s="503"/>
      <c r="R775" s="503"/>
      <c r="S775" s="503"/>
      <c r="T775" s="503"/>
      <c r="U775" s="503"/>
      <c r="V775" s="503"/>
      <c r="W775" s="503"/>
      <c r="X775" s="503"/>
      <c r="Y775" s="503"/>
      <c r="Z775" s="503"/>
    </row>
    <row r="776" ht="15.75" customHeight="1">
      <c r="A776" s="503"/>
      <c r="B776" s="503"/>
      <c r="C776" s="503"/>
      <c r="D776" s="504"/>
      <c r="E776" s="503"/>
      <c r="F776" s="503"/>
      <c r="G776" s="503"/>
      <c r="H776" s="503"/>
      <c r="I776" s="503"/>
      <c r="J776" s="503"/>
      <c r="K776" s="503"/>
      <c r="L776" s="503"/>
      <c r="M776" s="503"/>
      <c r="N776" s="503"/>
      <c r="O776" s="503"/>
      <c r="P776" s="503"/>
      <c r="Q776" s="503"/>
      <c r="R776" s="503"/>
      <c r="S776" s="503"/>
      <c r="T776" s="503"/>
      <c r="U776" s="503"/>
      <c r="V776" s="503"/>
      <c r="W776" s="503"/>
      <c r="X776" s="503"/>
      <c r="Y776" s="503"/>
      <c r="Z776" s="503"/>
    </row>
    <row r="777" ht="15.75" customHeight="1">
      <c r="A777" s="503"/>
      <c r="B777" s="503"/>
      <c r="C777" s="503"/>
      <c r="D777" s="504"/>
      <c r="E777" s="503"/>
      <c r="F777" s="503"/>
      <c r="G777" s="503"/>
      <c r="H777" s="503"/>
      <c r="I777" s="503"/>
      <c r="J777" s="503"/>
      <c r="K777" s="503"/>
      <c r="L777" s="503"/>
      <c r="M777" s="503"/>
      <c r="N777" s="503"/>
      <c r="O777" s="503"/>
      <c r="P777" s="503"/>
      <c r="Q777" s="503"/>
      <c r="R777" s="503"/>
      <c r="S777" s="503"/>
      <c r="T777" s="503"/>
      <c r="U777" s="503"/>
      <c r="V777" s="503"/>
      <c r="W777" s="503"/>
      <c r="X777" s="503"/>
      <c r="Y777" s="503"/>
      <c r="Z777" s="503"/>
    </row>
    <row r="778" ht="15.75" customHeight="1">
      <c r="A778" s="503"/>
      <c r="B778" s="503"/>
      <c r="C778" s="503"/>
      <c r="D778" s="504"/>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row>
    <row r="779" ht="15.75" customHeight="1">
      <c r="A779" s="503"/>
      <c r="B779" s="503"/>
      <c r="C779" s="503"/>
      <c r="D779" s="504"/>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row>
    <row r="780" ht="15.75" customHeight="1">
      <c r="A780" s="503"/>
      <c r="B780" s="503"/>
      <c r="C780" s="503"/>
      <c r="D780" s="504"/>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row>
    <row r="781" ht="15.75" customHeight="1">
      <c r="A781" s="503"/>
      <c r="B781" s="503"/>
      <c r="C781" s="503"/>
      <c r="D781" s="504"/>
      <c r="E781" s="503"/>
      <c r="F781" s="503"/>
      <c r="G781" s="503"/>
      <c r="H781" s="503"/>
      <c r="I781" s="503"/>
      <c r="J781" s="503"/>
      <c r="K781" s="503"/>
      <c r="L781" s="503"/>
      <c r="M781" s="503"/>
      <c r="N781" s="503"/>
      <c r="O781" s="503"/>
      <c r="P781" s="503"/>
      <c r="Q781" s="503"/>
      <c r="R781" s="503"/>
      <c r="S781" s="503"/>
      <c r="T781" s="503"/>
      <c r="U781" s="503"/>
      <c r="V781" s="503"/>
      <c r="W781" s="503"/>
      <c r="X781" s="503"/>
      <c r="Y781" s="503"/>
      <c r="Z781" s="503"/>
    </row>
    <row r="782" ht="15.75" customHeight="1">
      <c r="A782" s="503"/>
      <c r="B782" s="503"/>
      <c r="C782" s="503"/>
      <c r="D782" s="504"/>
      <c r="E782" s="503"/>
      <c r="F782" s="503"/>
      <c r="G782" s="503"/>
      <c r="H782" s="503"/>
      <c r="I782" s="503"/>
      <c r="J782" s="503"/>
      <c r="K782" s="503"/>
      <c r="L782" s="503"/>
      <c r="M782" s="503"/>
      <c r="N782" s="503"/>
      <c r="O782" s="503"/>
      <c r="P782" s="503"/>
      <c r="Q782" s="503"/>
      <c r="R782" s="503"/>
      <c r="S782" s="503"/>
      <c r="T782" s="503"/>
      <c r="U782" s="503"/>
      <c r="V782" s="503"/>
      <c r="W782" s="503"/>
      <c r="X782" s="503"/>
      <c r="Y782" s="503"/>
      <c r="Z782" s="503"/>
    </row>
    <row r="783" ht="15.75" customHeight="1">
      <c r="A783" s="503"/>
      <c r="B783" s="503"/>
      <c r="C783" s="503"/>
      <c r="D783" s="504"/>
      <c r="E783" s="503"/>
      <c r="F783" s="503"/>
      <c r="G783" s="503"/>
      <c r="H783" s="503"/>
      <c r="I783" s="503"/>
      <c r="J783" s="503"/>
      <c r="K783" s="503"/>
      <c r="L783" s="503"/>
      <c r="M783" s="503"/>
      <c r="N783" s="503"/>
      <c r="O783" s="503"/>
      <c r="P783" s="503"/>
      <c r="Q783" s="503"/>
      <c r="R783" s="503"/>
      <c r="S783" s="503"/>
      <c r="T783" s="503"/>
      <c r="U783" s="503"/>
      <c r="V783" s="503"/>
      <c r="W783" s="503"/>
      <c r="X783" s="503"/>
      <c r="Y783" s="503"/>
      <c r="Z783" s="503"/>
    </row>
    <row r="784" ht="15.75" customHeight="1">
      <c r="A784" s="503"/>
      <c r="B784" s="503"/>
      <c r="C784" s="503"/>
      <c r="D784" s="504"/>
      <c r="E784" s="503"/>
      <c r="F784" s="503"/>
      <c r="G784" s="503"/>
      <c r="H784" s="503"/>
      <c r="I784" s="503"/>
      <c r="J784" s="503"/>
      <c r="K784" s="503"/>
      <c r="L784" s="503"/>
      <c r="M784" s="503"/>
      <c r="N784" s="503"/>
      <c r="O784" s="503"/>
      <c r="P784" s="503"/>
      <c r="Q784" s="503"/>
      <c r="R784" s="503"/>
      <c r="S784" s="503"/>
      <c r="T784" s="503"/>
      <c r="U784" s="503"/>
      <c r="V784" s="503"/>
      <c r="W784" s="503"/>
      <c r="X784" s="503"/>
      <c r="Y784" s="503"/>
      <c r="Z784" s="503"/>
    </row>
    <row r="785" ht="15.75" customHeight="1">
      <c r="A785" s="503"/>
      <c r="B785" s="503"/>
      <c r="C785" s="503"/>
      <c r="D785" s="504"/>
      <c r="E785" s="503"/>
      <c r="F785" s="503"/>
      <c r="G785" s="503"/>
      <c r="H785" s="503"/>
      <c r="I785" s="503"/>
      <c r="J785" s="503"/>
      <c r="K785" s="503"/>
      <c r="L785" s="503"/>
      <c r="M785" s="503"/>
      <c r="N785" s="503"/>
      <c r="O785" s="503"/>
      <c r="P785" s="503"/>
      <c r="Q785" s="503"/>
      <c r="R785" s="503"/>
      <c r="S785" s="503"/>
      <c r="T785" s="503"/>
      <c r="U785" s="503"/>
      <c r="V785" s="503"/>
      <c r="W785" s="503"/>
      <c r="X785" s="503"/>
      <c r="Y785" s="503"/>
      <c r="Z785" s="503"/>
    </row>
    <row r="786" ht="15.75" customHeight="1">
      <c r="A786" s="503"/>
      <c r="B786" s="503"/>
      <c r="C786" s="503"/>
      <c r="D786" s="504"/>
      <c r="E786" s="503"/>
      <c r="F786" s="503"/>
      <c r="G786" s="503"/>
      <c r="H786" s="503"/>
      <c r="I786" s="503"/>
      <c r="J786" s="503"/>
      <c r="K786" s="503"/>
      <c r="L786" s="503"/>
      <c r="M786" s="503"/>
      <c r="N786" s="503"/>
      <c r="O786" s="503"/>
      <c r="P786" s="503"/>
      <c r="Q786" s="503"/>
      <c r="R786" s="503"/>
      <c r="S786" s="503"/>
      <c r="T786" s="503"/>
      <c r="U786" s="503"/>
      <c r="V786" s="503"/>
      <c r="W786" s="503"/>
      <c r="X786" s="503"/>
      <c r="Y786" s="503"/>
      <c r="Z786" s="503"/>
    </row>
    <row r="787" ht="15.75" customHeight="1">
      <c r="A787" s="503"/>
      <c r="B787" s="503"/>
      <c r="C787" s="503"/>
      <c r="D787" s="504"/>
      <c r="E787" s="503"/>
      <c r="F787" s="503"/>
      <c r="G787" s="503"/>
      <c r="H787" s="503"/>
      <c r="I787" s="503"/>
      <c r="J787" s="503"/>
      <c r="K787" s="503"/>
      <c r="L787" s="503"/>
      <c r="M787" s="503"/>
      <c r="N787" s="503"/>
      <c r="O787" s="503"/>
      <c r="P787" s="503"/>
      <c r="Q787" s="503"/>
      <c r="R787" s="503"/>
      <c r="S787" s="503"/>
      <c r="T787" s="503"/>
      <c r="U787" s="503"/>
      <c r="V787" s="503"/>
      <c r="W787" s="503"/>
      <c r="X787" s="503"/>
      <c r="Y787" s="503"/>
      <c r="Z787" s="503"/>
    </row>
    <row r="788" ht="15.75" customHeight="1">
      <c r="A788" s="503"/>
      <c r="B788" s="503"/>
      <c r="C788" s="503"/>
      <c r="D788" s="504"/>
      <c r="E788" s="503"/>
      <c r="F788" s="503"/>
      <c r="G788" s="503"/>
      <c r="H788" s="503"/>
      <c r="I788" s="503"/>
      <c r="J788" s="503"/>
      <c r="K788" s="503"/>
      <c r="L788" s="503"/>
      <c r="M788" s="503"/>
      <c r="N788" s="503"/>
      <c r="O788" s="503"/>
      <c r="P788" s="503"/>
      <c r="Q788" s="503"/>
      <c r="R788" s="503"/>
      <c r="S788" s="503"/>
      <c r="T788" s="503"/>
      <c r="U788" s="503"/>
      <c r="V788" s="503"/>
      <c r="W788" s="503"/>
      <c r="X788" s="503"/>
      <c r="Y788" s="503"/>
      <c r="Z788" s="503"/>
    </row>
    <row r="789" ht="15.75" customHeight="1">
      <c r="A789" s="503"/>
      <c r="B789" s="503"/>
      <c r="C789" s="503"/>
      <c r="D789" s="504"/>
      <c r="E789" s="503"/>
      <c r="F789" s="503"/>
      <c r="G789" s="503"/>
      <c r="H789" s="503"/>
      <c r="I789" s="503"/>
      <c r="J789" s="503"/>
      <c r="K789" s="503"/>
      <c r="L789" s="503"/>
      <c r="M789" s="503"/>
      <c r="N789" s="503"/>
      <c r="O789" s="503"/>
      <c r="P789" s="503"/>
      <c r="Q789" s="503"/>
      <c r="R789" s="503"/>
      <c r="S789" s="503"/>
      <c r="T789" s="503"/>
      <c r="U789" s="503"/>
      <c r="V789" s="503"/>
      <c r="W789" s="503"/>
      <c r="X789" s="503"/>
      <c r="Y789" s="503"/>
      <c r="Z789" s="503"/>
    </row>
    <row r="790" ht="15.75" customHeight="1">
      <c r="A790" s="503"/>
      <c r="B790" s="503"/>
      <c r="C790" s="503"/>
      <c r="D790" s="504"/>
      <c r="E790" s="503"/>
      <c r="F790" s="503"/>
      <c r="G790" s="503"/>
      <c r="H790" s="503"/>
      <c r="I790" s="503"/>
      <c r="J790" s="503"/>
      <c r="K790" s="503"/>
      <c r="L790" s="503"/>
      <c r="M790" s="503"/>
      <c r="N790" s="503"/>
      <c r="O790" s="503"/>
      <c r="P790" s="503"/>
      <c r="Q790" s="503"/>
      <c r="R790" s="503"/>
      <c r="S790" s="503"/>
      <c r="T790" s="503"/>
      <c r="U790" s="503"/>
      <c r="V790" s="503"/>
      <c r="W790" s="503"/>
      <c r="X790" s="503"/>
      <c r="Y790" s="503"/>
      <c r="Z790" s="503"/>
    </row>
    <row r="791" ht="15.75" customHeight="1">
      <c r="A791" s="503"/>
      <c r="B791" s="503"/>
      <c r="C791" s="503"/>
      <c r="D791" s="504"/>
      <c r="E791" s="503"/>
      <c r="F791" s="503"/>
      <c r="G791" s="503"/>
      <c r="H791" s="503"/>
      <c r="I791" s="503"/>
      <c r="J791" s="503"/>
      <c r="K791" s="503"/>
      <c r="L791" s="503"/>
      <c r="M791" s="503"/>
      <c r="N791" s="503"/>
      <c r="O791" s="503"/>
      <c r="P791" s="503"/>
      <c r="Q791" s="503"/>
      <c r="R791" s="503"/>
      <c r="S791" s="503"/>
      <c r="T791" s="503"/>
      <c r="U791" s="503"/>
      <c r="V791" s="503"/>
      <c r="W791" s="503"/>
      <c r="X791" s="503"/>
      <c r="Y791" s="503"/>
      <c r="Z791" s="503"/>
    </row>
    <row r="792" ht="15.75" customHeight="1">
      <c r="A792" s="503"/>
      <c r="B792" s="503"/>
      <c r="C792" s="503"/>
      <c r="D792" s="504"/>
      <c r="E792" s="503"/>
      <c r="F792" s="503"/>
      <c r="G792" s="503"/>
      <c r="H792" s="503"/>
      <c r="I792" s="503"/>
      <c r="J792" s="503"/>
      <c r="K792" s="503"/>
      <c r="L792" s="503"/>
      <c r="M792" s="503"/>
      <c r="N792" s="503"/>
      <c r="O792" s="503"/>
      <c r="P792" s="503"/>
      <c r="Q792" s="503"/>
      <c r="R792" s="503"/>
      <c r="S792" s="503"/>
      <c r="T792" s="503"/>
      <c r="U792" s="503"/>
      <c r="V792" s="503"/>
      <c r="W792" s="503"/>
      <c r="X792" s="503"/>
      <c r="Y792" s="503"/>
      <c r="Z792" s="503"/>
    </row>
    <row r="793" ht="15.75" customHeight="1">
      <c r="A793" s="503"/>
      <c r="B793" s="503"/>
      <c r="C793" s="503"/>
      <c r="D793" s="504"/>
      <c r="E793" s="503"/>
      <c r="F793" s="503"/>
      <c r="G793" s="503"/>
      <c r="H793" s="503"/>
      <c r="I793" s="503"/>
      <c r="J793" s="503"/>
      <c r="K793" s="503"/>
      <c r="L793" s="503"/>
      <c r="M793" s="503"/>
      <c r="N793" s="503"/>
      <c r="O793" s="503"/>
      <c r="P793" s="503"/>
      <c r="Q793" s="503"/>
      <c r="R793" s="503"/>
      <c r="S793" s="503"/>
      <c r="T793" s="503"/>
      <c r="U793" s="503"/>
      <c r="V793" s="503"/>
      <c r="W793" s="503"/>
      <c r="X793" s="503"/>
      <c r="Y793" s="503"/>
      <c r="Z793" s="503"/>
    </row>
    <row r="794" ht="15.75" customHeight="1">
      <c r="A794" s="503"/>
      <c r="B794" s="503"/>
      <c r="C794" s="503"/>
      <c r="D794" s="504"/>
      <c r="E794" s="503"/>
      <c r="F794" s="503"/>
      <c r="G794" s="503"/>
      <c r="H794" s="503"/>
      <c r="I794" s="503"/>
      <c r="J794" s="503"/>
      <c r="K794" s="503"/>
      <c r="L794" s="503"/>
      <c r="M794" s="503"/>
      <c r="N794" s="503"/>
      <c r="O794" s="503"/>
      <c r="P794" s="503"/>
      <c r="Q794" s="503"/>
      <c r="R794" s="503"/>
      <c r="S794" s="503"/>
      <c r="T794" s="503"/>
      <c r="U794" s="503"/>
      <c r="V794" s="503"/>
      <c r="W794" s="503"/>
      <c r="X794" s="503"/>
      <c r="Y794" s="503"/>
      <c r="Z794" s="503"/>
    </row>
    <row r="795" ht="15.75" customHeight="1">
      <c r="A795" s="503"/>
      <c r="B795" s="503"/>
      <c r="C795" s="503"/>
      <c r="D795" s="504"/>
      <c r="E795" s="503"/>
      <c r="F795" s="503"/>
      <c r="G795" s="503"/>
      <c r="H795" s="503"/>
      <c r="I795" s="503"/>
      <c r="J795" s="503"/>
      <c r="K795" s="503"/>
      <c r="L795" s="503"/>
      <c r="M795" s="503"/>
      <c r="N795" s="503"/>
      <c r="O795" s="503"/>
      <c r="P795" s="503"/>
      <c r="Q795" s="503"/>
      <c r="R795" s="503"/>
      <c r="S795" s="503"/>
      <c r="T795" s="503"/>
      <c r="U795" s="503"/>
      <c r="V795" s="503"/>
      <c r="W795" s="503"/>
      <c r="X795" s="503"/>
      <c r="Y795" s="503"/>
      <c r="Z795" s="503"/>
    </row>
    <row r="796" ht="15.75" customHeight="1">
      <c r="A796" s="503"/>
      <c r="B796" s="503"/>
      <c r="C796" s="503"/>
      <c r="D796" s="504"/>
      <c r="E796" s="503"/>
      <c r="F796" s="503"/>
      <c r="G796" s="503"/>
      <c r="H796" s="503"/>
      <c r="I796" s="503"/>
      <c r="J796" s="503"/>
      <c r="K796" s="503"/>
      <c r="L796" s="503"/>
      <c r="M796" s="503"/>
      <c r="N796" s="503"/>
      <c r="O796" s="503"/>
      <c r="P796" s="503"/>
      <c r="Q796" s="503"/>
      <c r="R796" s="503"/>
      <c r="S796" s="503"/>
      <c r="T796" s="503"/>
      <c r="U796" s="503"/>
      <c r="V796" s="503"/>
      <c r="W796" s="503"/>
      <c r="X796" s="503"/>
      <c r="Y796" s="503"/>
      <c r="Z796" s="503"/>
    </row>
    <row r="797" ht="15.75" customHeight="1">
      <c r="A797" s="503"/>
      <c r="B797" s="503"/>
      <c r="C797" s="503"/>
      <c r="D797" s="504"/>
      <c r="E797" s="503"/>
      <c r="F797" s="503"/>
      <c r="G797" s="503"/>
      <c r="H797" s="503"/>
      <c r="I797" s="503"/>
      <c r="J797" s="503"/>
      <c r="K797" s="503"/>
      <c r="L797" s="503"/>
      <c r="M797" s="503"/>
      <c r="N797" s="503"/>
      <c r="O797" s="503"/>
      <c r="P797" s="503"/>
      <c r="Q797" s="503"/>
      <c r="R797" s="503"/>
      <c r="S797" s="503"/>
      <c r="T797" s="503"/>
      <c r="U797" s="503"/>
      <c r="V797" s="503"/>
      <c r="W797" s="503"/>
      <c r="X797" s="503"/>
      <c r="Y797" s="503"/>
      <c r="Z797" s="503"/>
    </row>
    <row r="798" ht="15.75" customHeight="1">
      <c r="A798" s="503"/>
      <c r="B798" s="503"/>
      <c r="C798" s="503"/>
      <c r="D798" s="504"/>
      <c r="E798" s="503"/>
      <c r="F798" s="503"/>
      <c r="G798" s="503"/>
      <c r="H798" s="503"/>
      <c r="I798" s="503"/>
      <c r="J798" s="503"/>
      <c r="K798" s="503"/>
      <c r="L798" s="503"/>
      <c r="M798" s="503"/>
      <c r="N798" s="503"/>
      <c r="O798" s="503"/>
      <c r="P798" s="503"/>
      <c r="Q798" s="503"/>
      <c r="R798" s="503"/>
      <c r="S798" s="503"/>
      <c r="T798" s="503"/>
      <c r="U798" s="503"/>
      <c r="V798" s="503"/>
      <c r="W798" s="503"/>
      <c r="X798" s="503"/>
      <c r="Y798" s="503"/>
      <c r="Z798" s="503"/>
    </row>
    <row r="799" ht="15.75" customHeight="1">
      <c r="A799" s="503"/>
      <c r="B799" s="503"/>
      <c r="C799" s="503"/>
      <c r="D799" s="504"/>
      <c r="E799" s="503"/>
      <c r="F799" s="503"/>
      <c r="G799" s="503"/>
      <c r="H799" s="503"/>
      <c r="I799" s="503"/>
      <c r="J799" s="503"/>
      <c r="K799" s="503"/>
      <c r="L799" s="503"/>
      <c r="M799" s="503"/>
      <c r="N799" s="503"/>
      <c r="O799" s="503"/>
      <c r="P799" s="503"/>
      <c r="Q799" s="503"/>
      <c r="R799" s="503"/>
      <c r="S799" s="503"/>
      <c r="T799" s="503"/>
      <c r="U799" s="503"/>
      <c r="V799" s="503"/>
      <c r="W799" s="503"/>
      <c r="X799" s="503"/>
      <c r="Y799" s="503"/>
      <c r="Z799" s="503"/>
    </row>
    <row r="800" ht="15.75" customHeight="1">
      <c r="A800" s="503"/>
      <c r="B800" s="503"/>
      <c r="C800" s="503"/>
      <c r="D800" s="504"/>
      <c r="E800" s="503"/>
      <c r="F800" s="503"/>
      <c r="G800" s="503"/>
      <c r="H800" s="503"/>
      <c r="I800" s="503"/>
      <c r="J800" s="503"/>
      <c r="K800" s="503"/>
      <c r="L800" s="503"/>
      <c r="M800" s="503"/>
      <c r="N800" s="503"/>
      <c r="O800" s="503"/>
      <c r="P800" s="503"/>
      <c r="Q800" s="503"/>
      <c r="R800" s="503"/>
      <c r="S800" s="503"/>
      <c r="T800" s="503"/>
      <c r="U800" s="503"/>
      <c r="V800" s="503"/>
      <c r="W800" s="503"/>
      <c r="X800" s="503"/>
      <c r="Y800" s="503"/>
      <c r="Z800" s="503"/>
    </row>
    <row r="801" ht="15.75" customHeight="1">
      <c r="A801" s="503"/>
      <c r="B801" s="503"/>
      <c r="C801" s="503"/>
      <c r="D801" s="504"/>
      <c r="E801" s="503"/>
      <c r="F801" s="503"/>
      <c r="G801" s="503"/>
      <c r="H801" s="503"/>
      <c r="I801" s="503"/>
      <c r="J801" s="503"/>
      <c r="K801" s="503"/>
      <c r="L801" s="503"/>
      <c r="M801" s="503"/>
      <c r="N801" s="503"/>
      <c r="O801" s="503"/>
      <c r="P801" s="503"/>
      <c r="Q801" s="503"/>
      <c r="R801" s="503"/>
      <c r="S801" s="503"/>
      <c r="T801" s="503"/>
      <c r="U801" s="503"/>
      <c r="V801" s="503"/>
      <c r="W801" s="503"/>
      <c r="X801" s="503"/>
      <c r="Y801" s="503"/>
      <c r="Z801" s="503"/>
    </row>
    <row r="802" ht="15.75" customHeight="1">
      <c r="A802" s="503"/>
      <c r="B802" s="503"/>
      <c r="C802" s="503"/>
      <c r="D802" s="504"/>
      <c r="E802" s="503"/>
      <c r="F802" s="503"/>
      <c r="G802" s="503"/>
      <c r="H802" s="503"/>
      <c r="I802" s="503"/>
      <c r="J802" s="503"/>
      <c r="K802" s="503"/>
      <c r="L802" s="503"/>
      <c r="M802" s="503"/>
      <c r="N802" s="503"/>
      <c r="O802" s="503"/>
      <c r="P802" s="503"/>
      <c r="Q802" s="503"/>
      <c r="R802" s="503"/>
      <c r="S802" s="503"/>
      <c r="T802" s="503"/>
      <c r="U802" s="503"/>
      <c r="V802" s="503"/>
      <c r="W802" s="503"/>
      <c r="X802" s="503"/>
      <c r="Y802" s="503"/>
      <c r="Z802" s="503"/>
    </row>
    <row r="803" ht="15.75" customHeight="1">
      <c r="A803" s="503"/>
      <c r="B803" s="503"/>
      <c r="C803" s="503"/>
      <c r="D803" s="504"/>
      <c r="E803" s="503"/>
      <c r="F803" s="503"/>
      <c r="G803" s="503"/>
      <c r="H803" s="503"/>
      <c r="I803" s="503"/>
      <c r="J803" s="503"/>
      <c r="K803" s="503"/>
      <c r="L803" s="503"/>
      <c r="M803" s="503"/>
      <c r="N803" s="503"/>
      <c r="O803" s="503"/>
      <c r="P803" s="503"/>
      <c r="Q803" s="503"/>
      <c r="R803" s="503"/>
      <c r="S803" s="503"/>
      <c r="T803" s="503"/>
      <c r="U803" s="503"/>
      <c r="V803" s="503"/>
      <c r="W803" s="503"/>
      <c r="X803" s="503"/>
      <c r="Y803" s="503"/>
      <c r="Z803" s="503"/>
    </row>
    <row r="804" ht="15.75" customHeight="1">
      <c r="A804" s="503"/>
      <c r="B804" s="503"/>
      <c r="C804" s="503"/>
      <c r="D804" s="504"/>
      <c r="E804" s="503"/>
      <c r="F804" s="503"/>
      <c r="G804" s="503"/>
      <c r="H804" s="503"/>
      <c r="I804" s="503"/>
      <c r="J804" s="503"/>
      <c r="K804" s="503"/>
      <c r="L804" s="503"/>
      <c r="M804" s="503"/>
      <c r="N804" s="503"/>
      <c r="O804" s="503"/>
      <c r="P804" s="503"/>
      <c r="Q804" s="503"/>
      <c r="R804" s="503"/>
      <c r="S804" s="503"/>
      <c r="T804" s="503"/>
      <c r="U804" s="503"/>
      <c r="V804" s="503"/>
      <c r="W804" s="503"/>
      <c r="X804" s="503"/>
      <c r="Y804" s="503"/>
      <c r="Z804" s="503"/>
    </row>
    <row r="805" ht="15.75" customHeight="1">
      <c r="A805" s="503"/>
      <c r="B805" s="503"/>
      <c r="C805" s="503"/>
      <c r="D805" s="504"/>
      <c r="E805" s="503"/>
      <c r="F805" s="503"/>
      <c r="G805" s="503"/>
      <c r="H805" s="503"/>
      <c r="I805" s="503"/>
      <c r="J805" s="503"/>
      <c r="K805" s="503"/>
      <c r="L805" s="503"/>
      <c r="M805" s="503"/>
      <c r="N805" s="503"/>
      <c r="O805" s="503"/>
      <c r="P805" s="503"/>
      <c r="Q805" s="503"/>
      <c r="R805" s="503"/>
      <c r="S805" s="503"/>
      <c r="T805" s="503"/>
      <c r="U805" s="503"/>
      <c r="V805" s="503"/>
      <c r="W805" s="503"/>
      <c r="X805" s="503"/>
      <c r="Y805" s="503"/>
      <c r="Z805" s="503"/>
    </row>
    <row r="806" ht="15.75" customHeight="1">
      <c r="A806" s="503"/>
      <c r="B806" s="503"/>
      <c r="C806" s="503"/>
      <c r="D806" s="504"/>
      <c r="E806" s="503"/>
      <c r="F806" s="503"/>
      <c r="G806" s="503"/>
      <c r="H806" s="503"/>
      <c r="I806" s="503"/>
      <c r="J806" s="503"/>
      <c r="K806" s="503"/>
      <c r="L806" s="503"/>
      <c r="M806" s="503"/>
      <c r="N806" s="503"/>
      <c r="O806" s="503"/>
      <c r="P806" s="503"/>
      <c r="Q806" s="503"/>
      <c r="R806" s="503"/>
      <c r="S806" s="503"/>
      <c r="T806" s="503"/>
      <c r="U806" s="503"/>
      <c r="V806" s="503"/>
      <c r="W806" s="503"/>
      <c r="X806" s="503"/>
      <c r="Y806" s="503"/>
      <c r="Z806" s="503"/>
    </row>
    <row r="807" ht="15.75" customHeight="1">
      <c r="A807" s="503"/>
      <c r="B807" s="503"/>
      <c r="C807" s="503"/>
      <c r="D807" s="504"/>
      <c r="E807" s="503"/>
      <c r="F807" s="503"/>
      <c r="G807" s="503"/>
      <c r="H807" s="503"/>
      <c r="I807" s="503"/>
      <c r="J807" s="503"/>
      <c r="K807" s="503"/>
      <c r="L807" s="503"/>
      <c r="M807" s="503"/>
      <c r="N807" s="503"/>
      <c r="O807" s="503"/>
      <c r="P807" s="503"/>
      <c r="Q807" s="503"/>
      <c r="R807" s="503"/>
      <c r="S807" s="503"/>
      <c r="T807" s="503"/>
      <c r="U807" s="503"/>
      <c r="V807" s="503"/>
      <c r="W807" s="503"/>
      <c r="X807" s="503"/>
      <c r="Y807" s="503"/>
      <c r="Z807" s="503"/>
    </row>
    <row r="808" ht="15.75" customHeight="1">
      <c r="A808" s="503"/>
      <c r="B808" s="503"/>
      <c r="C808" s="503"/>
      <c r="D808" s="504"/>
      <c r="E808" s="503"/>
      <c r="F808" s="503"/>
      <c r="G808" s="503"/>
      <c r="H808" s="503"/>
      <c r="I808" s="503"/>
      <c r="J808" s="503"/>
      <c r="K808" s="503"/>
      <c r="L808" s="503"/>
      <c r="M808" s="503"/>
      <c r="N808" s="503"/>
      <c r="O808" s="503"/>
      <c r="P808" s="503"/>
      <c r="Q808" s="503"/>
      <c r="R808" s="503"/>
      <c r="S808" s="503"/>
      <c r="T808" s="503"/>
      <c r="U808" s="503"/>
      <c r="V808" s="503"/>
      <c r="W808" s="503"/>
      <c r="X808" s="503"/>
      <c r="Y808" s="503"/>
      <c r="Z808" s="503"/>
    </row>
    <row r="809" ht="15.75" customHeight="1">
      <c r="A809" s="503"/>
      <c r="B809" s="503"/>
      <c r="C809" s="503"/>
      <c r="D809" s="504"/>
      <c r="E809" s="503"/>
      <c r="F809" s="503"/>
      <c r="G809" s="503"/>
      <c r="H809" s="503"/>
      <c r="I809" s="503"/>
      <c r="J809" s="503"/>
      <c r="K809" s="503"/>
      <c r="L809" s="503"/>
      <c r="M809" s="503"/>
      <c r="N809" s="503"/>
      <c r="O809" s="503"/>
      <c r="P809" s="503"/>
      <c r="Q809" s="503"/>
      <c r="R809" s="503"/>
      <c r="S809" s="503"/>
      <c r="T809" s="503"/>
      <c r="U809" s="503"/>
      <c r="V809" s="503"/>
      <c r="W809" s="503"/>
      <c r="X809" s="503"/>
      <c r="Y809" s="503"/>
      <c r="Z809" s="503"/>
    </row>
    <row r="810" ht="15.75" customHeight="1">
      <c r="A810" s="503"/>
      <c r="B810" s="503"/>
      <c r="C810" s="503"/>
      <c r="D810" s="504"/>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row>
    <row r="811" ht="15.75" customHeight="1">
      <c r="A811" s="503"/>
      <c r="B811" s="503"/>
      <c r="C811" s="503"/>
      <c r="D811" s="504"/>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row>
    <row r="812" ht="15.75" customHeight="1">
      <c r="A812" s="503"/>
      <c r="B812" s="503"/>
      <c r="C812" s="503"/>
      <c r="D812" s="504"/>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row>
    <row r="813" ht="15.75" customHeight="1">
      <c r="A813" s="503"/>
      <c r="B813" s="503"/>
      <c r="C813" s="503"/>
      <c r="D813" s="504"/>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row>
    <row r="814" ht="15.75" customHeight="1">
      <c r="A814" s="503"/>
      <c r="B814" s="503"/>
      <c r="C814" s="503"/>
      <c r="D814" s="504"/>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row>
    <row r="815" ht="15.75" customHeight="1">
      <c r="A815" s="503"/>
      <c r="B815" s="503"/>
      <c r="C815" s="503"/>
      <c r="D815" s="504"/>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row>
    <row r="816" ht="15.75" customHeight="1">
      <c r="A816" s="503"/>
      <c r="B816" s="503"/>
      <c r="C816" s="503"/>
      <c r="D816" s="504"/>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row>
    <row r="817" ht="15.75" customHeight="1">
      <c r="A817" s="503"/>
      <c r="B817" s="503"/>
      <c r="C817" s="503"/>
      <c r="D817" s="504"/>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row>
    <row r="818" ht="15.75" customHeight="1">
      <c r="A818" s="503"/>
      <c r="B818" s="503"/>
      <c r="C818" s="503"/>
      <c r="D818" s="504"/>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row>
    <row r="819" ht="15.75" customHeight="1">
      <c r="A819" s="503"/>
      <c r="B819" s="503"/>
      <c r="C819" s="503"/>
      <c r="D819" s="504"/>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row>
    <row r="820" ht="15.75" customHeight="1">
      <c r="A820" s="503"/>
      <c r="B820" s="503"/>
      <c r="C820" s="503"/>
      <c r="D820" s="504"/>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row>
    <row r="821" ht="15.75" customHeight="1">
      <c r="A821" s="503"/>
      <c r="B821" s="503"/>
      <c r="C821" s="503"/>
      <c r="D821" s="504"/>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row>
    <row r="822" ht="15.75" customHeight="1">
      <c r="A822" s="503"/>
      <c r="B822" s="503"/>
      <c r="C822" s="503"/>
      <c r="D822" s="504"/>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row>
    <row r="823" ht="15.75" customHeight="1">
      <c r="A823" s="503"/>
      <c r="B823" s="503"/>
      <c r="C823" s="503"/>
      <c r="D823" s="504"/>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row>
    <row r="824" ht="15.75" customHeight="1">
      <c r="A824" s="503"/>
      <c r="B824" s="503"/>
      <c r="C824" s="503"/>
      <c r="D824" s="504"/>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row>
    <row r="825" ht="15.75" customHeight="1">
      <c r="A825" s="503"/>
      <c r="B825" s="503"/>
      <c r="C825" s="503"/>
      <c r="D825" s="504"/>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row>
    <row r="826" ht="15.75" customHeight="1">
      <c r="A826" s="503"/>
      <c r="B826" s="503"/>
      <c r="C826" s="503"/>
      <c r="D826" s="504"/>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row>
    <row r="827" ht="15.75" customHeight="1">
      <c r="A827" s="503"/>
      <c r="B827" s="503"/>
      <c r="C827" s="503"/>
      <c r="D827" s="504"/>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row>
    <row r="828" ht="15.75" customHeight="1">
      <c r="A828" s="503"/>
      <c r="B828" s="503"/>
      <c r="C828" s="503"/>
      <c r="D828" s="504"/>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row>
    <row r="829" ht="15.75" customHeight="1">
      <c r="A829" s="505"/>
      <c r="B829" s="505"/>
      <c r="C829" s="505"/>
      <c r="D829" s="504"/>
      <c r="E829" s="505"/>
      <c r="F829" s="505"/>
      <c r="G829" s="505"/>
      <c r="H829" s="505"/>
      <c r="I829" s="505"/>
      <c r="J829" s="505"/>
      <c r="K829" s="505"/>
      <c r="L829" s="505"/>
      <c r="M829" s="505"/>
      <c r="N829" s="505"/>
      <c r="O829" s="505"/>
      <c r="P829" s="505"/>
      <c r="Q829" s="505"/>
      <c r="R829" s="505"/>
      <c r="S829" s="505"/>
      <c r="T829" s="505"/>
      <c r="U829" s="505"/>
      <c r="V829" s="505"/>
      <c r="W829" s="505"/>
      <c r="X829" s="505"/>
      <c r="Y829" s="505"/>
      <c r="Z829" s="505"/>
    </row>
    <row r="830" ht="15.75" customHeight="1">
      <c r="A830" s="505"/>
      <c r="B830" s="505"/>
      <c r="C830" s="505"/>
      <c r="D830" s="504"/>
      <c r="E830" s="505"/>
      <c r="F830" s="505"/>
      <c r="G830" s="505"/>
      <c r="H830" s="505"/>
      <c r="I830" s="505"/>
      <c r="J830" s="505"/>
      <c r="K830" s="505"/>
      <c r="L830" s="505"/>
      <c r="M830" s="505"/>
      <c r="N830" s="505"/>
      <c r="O830" s="505"/>
      <c r="P830" s="505"/>
      <c r="Q830" s="505"/>
      <c r="R830" s="505"/>
      <c r="S830" s="505"/>
      <c r="T830" s="505"/>
      <c r="U830" s="505"/>
      <c r="V830" s="505"/>
      <c r="W830" s="505"/>
      <c r="X830" s="505"/>
      <c r="Y830" s="505"/>
      <c r="Z830" s="505"/>
    </row>
    <row r="831" ht="15.75" customHeight="1">
      <c r="A831" s="505"/>
      <c r="B831" s="505"/>
      <c r="C831" s="505"/>
      <c r="D831" s="504"/>
      <c r="E831" s="505"/>
      <c r="F831" s="505"/>
      <c r="G831" s="505"/>
      <c r="H831" s="505"/>
      <c r="I831" s="505"/>
      <c r="J831" s="505"/>
      <c r="K831" s="505"/>
      <c r="L831" s="505"/>
      <c r="M831" s="505"/>
      <c r="N831" s="505"/>
      <c r="O831" s="505"/>
      <c r="P831" s="505"/>
      <c r="Q831" s="505"/>
      <c r="R831" s="505"/>
      <c r="S831" s="505"/>
      <c r="T831" s="505"/>
      <c r="U831" s="505"/>
      <c r="V831" s="505"/>
      <c r="W831" s="505"/>
      <c r="X831" s="505"/>
      <c r="Y831" s="505"/>
      <c r="Z831" s="505"/>
    </row>
    <row r="832" ht="15.75" customHeight="1">
      <c r="A832" s="505"/>
      <c r="B832" s="505"/>
      <c r="C832" s="505"/>
      <c r="D832" s="504"/>
      <c r="E832" s="505"/>
      <c r="F832" s="505"/>
      <c r="G832" s="505"/>
      <c r="H832" s="505"/>
      <c r="I832" s="505"/>
      <c r="J832" s="505"/>
      <c r="K832" s="505"/>
      <c r="L832" s="505"/>
      <c r="M832" s="505"/>
      <c r="N832" s="505"/>
      <c r="O832" s="505"/>
      <c r="P832" s="505"/>
      <c r="Q832" s="505"/>
      <c r="R832" s="505"/>
      <c r="S832" s="505"/>
      <c r="T832" s="505"/>
      <c r="U832" s="505"/>
      <c r="V832" s="505"/>
      <c r="W832" s="505"/>
      <c r="X832" s="505"/>
      <c r="Y832" s="505"/>
      <c r="Z832" s="505"/>
    </row>
    <row r="833" ht="15.75" customHeight="1">
      <c r="A833" s="505"/>
      <c r="B833" s="505"/>
      <c r="C833" s="505"/>
      <c r="D833" s="504"/>
      <c r="E833" s="505"/>
      <c r="F833" s="505"/>
      <c r="G833" s="505"/>
      <c r="H833" s="505"/>
      <c r="I833" s="505"/>
      <c r="J833" s="505"/>
      <c r="K833" s="505"/>
      <c r="L833" s="505"/>
      <c r="M833" s="505"/>
      <c r="N833" s="505"/>
      <c r="O833" s="505"/>
      <c r="P833" s="505"/>
      <c r="Q833" s="505"/>
      <c r="R833" s="505"/>
      <c r="S833" s="505"/>
      <c r="T833" s="505"/>
      <c r="U833" s="505"/>
      <c r="V833" s="505"/>
      <c r="W833" s="505"/>
      <c r="X833" s="505"/>
      <c r="Y833" s="505"/>
      <c r="Z833" s="505"/>
    </row>
    <row r="834" ht="15.75" customHeight="1">
      <c r="A834" s="505"/>
      <c r="B834" s="505"/>
      <c r="C834" s="505"/>
      <c r="D834" s="504"/>
      <c r="E834" s="505"/>
      <c r="F834" s="505"/>
      <c r="G834" s="505"/>
      <c r="H834" s="505"/>
      <c r="I834" s="505"/>
      <c r="J834" s="505"/>
      <c r="K834" s="505"/>
      <c r="L834" s="505"/>
      <c r="M834" s="505"/>
      <c r="N834" s="505"/>
      <c r="O834" s="505"/>
      <c r="P834" s="505"/>
      <c r="Q834" s="505"/>
      <c r="R834" s="505"/>
      <c r="S834" s="505"/>
      <c r="T834" s="505"/>
      <c r="U834" s="505"/>
      <c r="V834" s="505"/>
      <c r="W834" s="505"/>
      <c r="X834" s="505"/>
      <c r="Y834" s="505"/>
      <c r="Z834" s="505"/>
    </row>
    <row r="835" ht="15.75" customHeight="1">
      <c r="A835" s="505"/>
      <c r="B835" s="505"/>
      <c r="C835" s="505"/>
      <c r="D835" s="504"/>
      <c r="E835" s="505"/>
      <c r="F835" s="505"/>
      <c r="G835" s="505"/>
      <c r="H835" s="505"/>
      <c r="I835" s="505"/>
      <c r="J835" s="505"/>
      <c r="K835" s="505"/>
      <c r="L835" s="505"/>
      <c r="M835" s="505"/>
      <c r="N835" s="505"/>
      <c r="O835" s="505"/>
      <c r="P835" s="505"/>
      <c r="Q835" s="505"/>
      <c r="R835" s="505"/>
      <c r="S835" s="505"/>
      <c r="T835" s="505"/>
      <c r="U835" s="505"/>
      <c r="V835" s="505"/>
      <c r="W835" s="505"/>
      <c r="X835" s="505"/>
      <c r="Y835" s="505"/>
      <c r="Z835" s="505"/>
    </row>
    <row r="836" ht="15.75" customHeight="1">
      <c r="A836" s="505"/>
      <c r="B836" s="505"/>
      <c r="C836" s="505"/>
      <c r="D836" s="504"/>
      <c r="E836" s="505"/>
      <c r="F836" s="505"/>
      <c r="G836" s="505"/>
      <c r="H836" s="505"/>
      <c r="I836" s="505"/>
      <c r="J836" s="505"/>
      <c r="K836" s="505"/>
      <c r="L836" s="505"/>
      <c r="M836" s="505"/>
      <c r="N836" s="505"/>
      <c r="O836" s="505"/>
      <c r="P836" s="505"/>
      <c r="Q836" s="505"/>
      <c r="R836" s="505"/>
      <c r="S836" s="505"/>
      <c r="T836" s="505"/>
      <c r="U836" s="505"/>
      <c r="V836" s="505"/>
      <c r="W836" s="505"/>
      <c r="X836" s="505"/>
      <c r="Y836" s="505"/>
      <c r="Z836" s="505"/>
    </row>
    <row r="837" ht="15.75" customHeight="1">
      <c r="A837" s="505"/>
      <c r="B837" s="505"/>
      <c r="C837" s="505"/>
      <c r="D837" s="504"/>
      <c r="E837" s="505"/>
      <c r="F837" s="505"/>
      <c r="G837" s="505"/>
      <c r="H837" s="505"/>
      <c r="I837" s="505"/>
      <c r="J837" s="505"/>
      <c r="K837" s="505"/>
      <c r="L837" s="505"/>
      <c r="M837" s="505"/>
      <c r="N837" s="505"/>
      <c r="O837" s="505"/>
      <c r="P837" s="505"/>
      <c r="Q837" s="505"/>
      <c r="R837" s="505"/>
      <c r="S837" s="505"/>
      <c r="T837" s="505"/>
      <c r="U837" s="505"/>
      <c r="V837" s="505"/>
      <c r="W837" s="505"/>
      <c r="X837" s="505"/>
      <c r="Y837" s="505"/>
      <c r="Z837" s="505"/>
    </row>
    <row r="838" ht="15.75" customHeight="1">
      <c r="A838" s="505"/>
      <c r="B838" s="505"/>
      <c r="C838" s="505"/>
      <c r="D838" s="504"/>
      <c r="E838" s="505"/>
      <c r="F838" s="505"/>
      <c r="G838" s="505"/>
      <c r="H838" s="505"/>
      <c r="I838" s="505"/>
      <c r="J838" s="505"/>
      <c r="K838" s="505"/>
      <c r="L838" s="505"/>
      <c r="M838" s="505"/>
      <c r="N838" s="505"/>
      <c r="O838" s="505"/>
      <c r="P838" s="505"/>
      <c r="Q838" s="505"/>
      <c r="R838" s="505"/>
      <c r="S838" s="505"/>
      <c r="T838" s="505"/>
      <c r="U838" s="505"/>
      <c r="V838" s="505"/>
      <c r="W838" s="505"/>
      <c r="X838" s="505"/>
      <c r="Y838" s="505"/>
      <c r="Z838" s="505"/>
    </row>
    <row r="839" ht="15.75" customHeight="1">
      <c r="A839" s="505"/>
      <c r="B839" s="505"/>
      <c r="C839" s="505"/>
      <c r="D839" s="504"/>
      <c r="E839" s="505"/>
      <c r="F839" s="505"/>
      <c r="G839" s="505"/>
      <c r="H839" s="505"/>
      <c r="I839" s="505"/>
      <c r="J839" s="505"/>
      <c r="K839" s="505"/>
      <c r="L839" s="505"/>
      <c r="M839" s="505"/>
      <c r="N839" s="505"/>
      <c r="O839" s="505"/>
      <c r="P839" s="505"/>
      <c r="Q839" s="505"/>
      <c r="R839" s="505"/>
      <c r="S839" s="505"/>
      <c r="T839" s="505"/>
      <c r="U839" s="505"/>
      <c r="V839" s="505"/>
      <c r="W839" s="505"/>
      <c r="X839" s="505"/>
      <c r="Y839" s="505"/>
      <c r="Z839" s="505"/>
    </row>
    <row r="840" ht="15.75" customHeight="1">
      <c r="A840" s="505"/>
      <c r="B840" s="505"/>
      <c r="C840" s="505"/>
      <c r="D840" s="504"/>
      <c r="E840" s="505"/>
      <c r="F840" s="505"/>
      <c r="G840" s="505"/>
      <c r="H840" s="505"/>
      <c r="I840" s="505"/>
      <c r="J840" s="505"/>
      <c r="K840" s="505"/>
      <c r="L840" s="505"/>
      <c r="M840" s="505"/>
      <c r="N840" s="505"/>
      <c r="O840" s="505"/>
      <c r="P840" s="505"/>
      <c r="Q840" s="505"/>
      <c r="R840" s="505"/>
      <c r="S840" s="505"/>
      <c r="T840" s="505"/>
      <c r="U840" s="505"/>
      <c r="V840" s="505"/>
      <c r="W840" s="505"/>
      <c r="X840" s="505"/>
      <c r="Y840" s="505"/>
      <c r="Z840" s="505"/>
    </row>
    <row r="841" ht="15.75" customHeight="1">
      <c r="A841" s="505"/>
      <c r="B841" s="505"/>
      <c r="C841" s="505"/>
      <c r="D841" s="504"/>
      <c r="E841" s="505"/>
      <c r="F841" s="505"/>
      <c r="G841" s="505"/>
      <c r="H841" s="505"/>
      <c r="I841" s="505"/>
      <c r="J841" s="505"/>
      <c r="K841" s="505"/>
      <c r="L841" s="505"/>
      <c r="M841" s="505"/>
      <c r="N841" s="505"/>
      <c r="O841" s="505"/>
      <c r="P841" s="505"/>
      <c r="Q841" s="505"/>
      <c r="R841" s="505"/>
      <c r="S841" s="505"/>
      <c r="T841" s="505"/>
      <c r="U841" s="505"/>
      <c r="V841" s="505"/>
      <c r="W841" s="505"/>
      <c r="X841" s="505"/>
      <c r="Y841" s="505"/>
      <c r="Z841" s="505"/>
    </row>
    <row r="842" ht="15.75" customHeight="1">
      <c r="A842" s="505"/>
      <c r="B842" s="505"/>
      <c r="C842" s="505"/>
      <c r="D842" s="504"/>
      <c r="E842" s="505"/>
      <c r="F842" s="505"/>
      <c r="G842" s="505"/>
      <c r="H842" s="505"/>
      <c r="I842" s="505"/>
      <c r="J842" s="505"/>
      <c r="K842" s="505"/>
      <c r="L842" s="505"/>
      <c r="M842" s="505"/>
      <c r="N842" s="505"/>
      <c r="O842" s="505"/>
      <c r="P842" s="505"/>
      <c r="Q842" s="505"/>
      <c r="R842" s="505"/>
      <c r="S842" s="505"/>
      <c r="T842" s="505"/>
      <c r="U842" s="505"/>
      <c r="V842" s="505"/>
      <c r="W842" s="505"/>
      <c r="X842" s="505"/>
      <c r="Y842" s="505"/>
      <c r="Z842" s="505"/>
    </row>
    <row r="843" ht="15.75" customHeight="1">
      <c r="A843" s="505"/>
      <c r="B843" s="505"/>
      <c r="C843" s="505"/>
      <c r="D843" s="504"/>
      <c r="E843" s="505"/>
      <c r="F843" s="505"/>
      <c r="G843" s="505"/>
      <c r="H843" s="505"/>
      <c r="I843" s="505"/>
      <c r="J843" s="505"/>
      <c r="K843" s="505"/>
      <c r="L843" s="505"/>
      <c r="M843" s="505"/>
      <c r="N843" s="505"/>
      <c r="O843" s="505"/>
      <c r="P843" s="505"/>
      <c r="Q843" s="505"/>
      <c r="R843" s="505"/>
      <c r="S843" s="505"/>
      <c r="T843" s="505"/>
      <c r="U843" s="505"/>
      <c r="V843" s="505"/>
      <c r="W843" s="505"/>
      <c r="X843" s="505"/>
      <c r="Y843" s="505"/>
      <c r="Z843" s="505"/>
    </row>
    <row r="844" ht="15.75" customHeight="1">
      <c r="A844" s="505"/>
      <c r="B844" s="505"/>
      <c r="C844" s="505"/>
      <c r="D844" s="504"/>
      <c r="E844" s="505"/>
      <c r="F844" s="505"/>
      <c r="G844" s="505"/>
      <c r="H844" s="505"/>
      <c r="I844" s="505"/>
      <c r="J844" s="505"/>
      <c r="K844" s="505"/>
      <c r="L844" s="505"/>
      <c r="M844" s="505"/>
      <c r="N844" s="505"/>
      <c r="O844" s="505"/>
      <c r="P844" s="505"/>
      <c r="Q844" s="505"/>
      <c r="R844" s="505"/>
      <c r="S844" s="505"/>
      <c r="T844" s="505"/>
      <c r="U844" s="505"/>
      <c r="V844" s="505"/>
      <c r="W844" s="505"/>
      <c r="X844" s="505"/>
      <c r="Y844" s="505"/>
      <c r="Z844" s="505"/>
    </row>
    <row r="845" ht="15.75" customHeight="1">
      <c r="A845" s="505"/>
      <c r="B845" s="505"/>
      <c r="C845" s="505"/>
      <c r="D845" s="504"/>
      <c r="E845" s="505"/>
      <c r="F845" s="505"/>
      <c r="G845" s="505"/>
      <c r="H845" s="505"/>
      <c r="I845" s="505"/>
      <c r="J845" s="505"/>
      <c r="K845" s="505"/>
      <c r="L845" s="505"/>
      <c r="M845" s="505"/>
      <c r="N845" s="505"/>
      <c r="O845" s="505"/>
      <c r="P845" s="505"/>
      <c r="Q845" s="505"/>
      <c r="R845" s="505"/>
      <c r="S845" s="505"/>
      <c r="T845" s="505"/>
      <c r="U845" s="505"/>
      <c r="V845" s="505"/>
      <c r="W845" s="505"/>
      <c r="X845" s="505"/>
      <c r="Y845" s="505"/>
      <c r="Z845" s="505"/>
    </row>
    <row r="846" ht="15.75" customHeight="1">
      <c r="A846" s="505"/>
      <c r="B846" s="505"/>
      <c r="C846" s="505"/>
      <c r="D846" s="504"/>
      <c r="E846" s="505"/>
      <c r="F846" s="505"/>
      <c r="G846" s="505"/>
      <c r="H846" s="505"/>
      <c r="I846" s="505"/>
      <c r="J846" s="505"/>
      <c r="K846" s="505"/>
      <c r="L846" s="505"/>
      <c r="M846" s="505"/>
      <c r="N846" s="505"/>
      <c r="O846" s="505"/>
      <c r="P846" s="505"/>
      <c r="Q846" s="505"/>
      <c r="R846" s="505"/>
      <c r="S846" s="505"/>
      <c r="T846" s="505"/>
      <c r="U846" s="505"/>
      <c r="V846" s="505"/>
      <c r="W846" s="505"/>
      <c r="X846" s="505"/>
      <c r="Y846" s="505"/>
      <c r="Z846" s="505"/>
    </row>
    <row r="847" ht="15.75" customHeight="1">
      <c r="A847" s="505"/>
      <c r="B847" s="505"/>
      <c r="C847" s="505"/>
      <c r="D847" s="504"/>
      <c r="E847" s="505"/>
      <c r="F847" s="505"/>
      <c r="G847" s="505"/>
      <c r="H847" s="505"/>
      <c r="I847" s="505"/>
      <c r="J847" s="505"/>
      <c r="K847" s="505"/>
      <c r="L847" s="505"/>
      <c r="M847" s="505"/>
      <c r="N847" s="505"/>
      <c r="O847" s="505"/>
      <c r="P847" s="505"/>
      <c r="Q847" s="505"/>
      <c r="R847" s="505"/>
      <c r="S847" s="505"/>
      <c r="T847" s="505"/>
      <c r="U847" s="505"/>
      <c r="V847" s="505"/>
      <c r="W847" s="505"/>
      <c r="X847" s="505"/>
      <c r="Y847" s="505"/>
      <c r="Z847" s="505"/>
    </row>
    <row r="848" ht="15.75" customHeight="1">
      <c r="A848" s="505"/>
      <c r="B848" s="505"/>
      <c r="C848" s="505"/>
      <c r="D848" s="504"/>
      <c r="E848" s="505"/>
      <c r="F848" s="505"/>
      <c r="G848" s="505"/>
      <c r="H848" s="505"/>
      <c r="I848" s="505"/>
      <c r="J848" s="505"/>
      <c r="K848" s="505"/>
      <c r="L848" s="505"/>
      <c r="M848" s="505"/>
      <c r="N848" s="505"/>
      <c r="O848" s="505"/>
      <c r="P848" s="505"/>
      <c r="Q848" s="505"/>
      <c r="R848" s="505"/>
      <c r="S848" s="505"/>
      <c r="T848" s="505"/>
      <c r="U848" s="505"/>
      <c r="V848" s="505"/>
      <c r="W848" s="505"/>
      <c r="X848" s="505"/>
      <c r="Y848" s="505"/>
      <c r="Z848" s="505"/>
    </row>
    <row r="849" ht="15.75" customHeight="1">
      <c r="A849" s="505"/>
      <c r="B849" s="505"/>
      <c r="C849" s="505"/>
      <c r="D849" s="504"/>
      <c r="E849" s="505"/>
      <c r="F849" s="505"/>
      <c r="G849" s="505"/>
      <c r="H849" s="505"/>
      <c r="I849" s="505"/>
      <c r="J849" s="505"/>
      <c r="K849" s="505"/>
      <c r="L849" s="505"/>
      <c r="M849" s="505"/>
      <c r="N849" s="505"/>
      <c r="O849" s="505"/>
      <c r="P849" s="505"/>
      <c r="Q849" s="505"/>
      <c r="R849" s="505"/>
      <c r="S849" s="505"/>
      <c r="T849" s="505"/>
      <c r="U849" s="505"/>
      <c r="V849" s="505"/>
      <c r="W849" s="505"/>
      <c r="X849" s="505"/>
      <c r="Y849" s="505"/>
      <c r="Z849" s="505"/>
    </row>
    <row r="850" ht="15.75" customHeight="1">
      <c r="A850" s="505"/>
      <c r="B850" s="505"/>
      <c r="C850" s="505"/>
      <c r="D850" s="504"/>
      <c r="E850" s="505"/>
      <c r="F850" s="505"/>
      <c r="G850" s="505"/>
      <c r="H850" s="505"/>
      <c r="I850" s="505"/>
      <c r="J850" s="505"/>
      <c r="K850" s="505"/>
      <c r="L850" s="505"/>
      <c r="M850" s="505"/>
      <c r="N850" s="505"/>
      <c r="O850" s="505"/>
      <c r="P850" s="505"/>
      <c r="Q850" s="505"/>
      <c r="R850" s="505"/>
      <c r="S850" s="505"/>
      <c r="T850" s="505"/>
      <c r="U850" s="505"/>
      <c r="V850" s="505"/>
      <c r="W850" s="505"/>
      <c r="X850" s="505"/>
      <c r="Y850" s="505"/>
      <c r="Z850" s="505"/>
    </row>
    <row r="851" ht="15.75" customHeight="1">
      <c r="A851" s="505"/>
      <c r="B851" s="505"/>
      <c r="C851" s="505"/>
      <c r="D851" s="504"/>
      <c r="E851" s="505"/>
      <c r="F851" s="505"/>
      <c r="G851" s="505"/>
      <c r="H851" s="505"/>
      <c r="I851" s="505"/>
      <c r="J851" s="505"/>
      <c r="K851" s="505"/>
      <c r="L851" s="505"/>
      <c r="M851" s="505"/>
      <c r="N851" s="505"/>
      <c r="O851" s="505"/>
      <c r="P851" s="505"/>
      <c r="Q851" s="505"/>
      <c r="R851" s="505"/>
      <c r="S851" s="505"/>
      <c r="T851" s="505"/>
      <c r="U851" s="505"/>
      <c r="V851" s="505"/>
      <c r="W851" s="505"/>
      <c r="X851" s="505"/>
      <c r="Y851" s="505"/>
      <c r="Z851" s="505"/>
    </row>
    <row r="852" ht="15.75" customHeight="1">
      <c r="A852" s="505"/>
      <c r="B852" s="505"/>
      <c r="C852" s="505"/>
      <c r="D852" s="504"/>
      <c r="E852" s="505"/>
      <c r="F852" s="505"/>
      <c r="G852" s="505"/>
      <c r="H852" s="505"/>
      <c r="I852" s="505"/>
      <c r="J852" s="505"/>
      <c r="K852" s="505"/>
      <c r="L852" s="505"/>
      <c r="M852" s="505"/>
      <c r="N852" s="505"/>
      <c r="O852" s="505"/>
      <c r="P852" s="505"/>
      <c r="Q852" s="505"/>
      <c r="R852" s="505"/>
      <c r="S852" s="505"/>
      <c r="T852" s="505"/>
      <c r="U852" s="505"/>
      <c r="V852" s="505"/>
      <c r="W852" s="505"/>
      <c r="X852" s="505"/>
      <c r="Y852" s="505"/>
      <c r="Z852" s="505"/>
    </row>
    <row r="853" ht="15.75" customHeight="1">
      <c r="A853" s="505"/>
      <c r="B853" s="505"/>
      <c r="C853" s="505"/>
      <c r="D853" s="504"/>
      <c r="E853" s="505"/>
      <c r="F853" s="505"/>
      <c r="G853" s="505"/>
      <c r="H853" s="505"/>
      <c r="I853" s="505"/>
      <c r="J853" s="505"/>
      <c r="K853" s="505"/>
      <c r="L853" s="505"/>
      <c r="M853" s="505"/>
      <c r="N853" s="505"/>
      <c r="O853" s="505"/>
      <c r="P853" s="505"/>
      <c r="Q853" s="505"/>
      <c r="R853" s="505"/>
      <c r="S853" s="505"/>
      <c r="T853" s="505"/>
      <c r="U853" s="505"/>
      <c r="V853" s="505"/>
      <c r="W853" s="505"/>
      <c r="X853" s="505"/>
      <c r="Y853" s="505"/>
      <c r="Z853" s="505"/>
    </row>
    <row r="854" ht="15.75" customHeight="1">
      <c r="A854" s="505"/>
      <c r="B854" s="505"/>
      <c r="C854" s="505"/>
      <c r="D854" s="504"/>
      <c r="E854" s="505"/>
      <c r="F854" s="505"/>
      <c r="G854" s="505"/>
      <c r="H854" s="505"/>
      <c r="I854" s="505"/>
      <c r="J854" s="505"/>
      <c r="K854" s="505"/>
      <c r="L854" s="505"/>
      <c r="M854" s="505"/>
      <c r="N854" s="505"/>
      <c r="O854" s="505"/>
      <c r="P854" s="505"/>
      <c r="Q854" s="505"/>
      <c r="R854" s="505"/>
      <c r="S854" s="505"/>
      <c r="T854" s="505"/>
      <c r="U854" s="505"/>
      <c r="V854" s="505"/>
      <c r="W854" s="505"/>
      <c r="X854" s="505"/>
      <c r="Y854" s="505"/>
      <c r="Z854" s="505"/>
    </row>
    <row r="855" ht="15.75" customHeight="1">
      <c r="A855" s="505"/>
      <c r="B855" s="505"/>
      <c r="C855" s="505"/>
      <c r="D855" s="504"/>
      <c r="E855" s="505"/>
      <c r="F855" s="505"/>
      <c r="G855" s="505"/>
      <c r="H855" s="505"/>
      <c r="I855" s="505"/>
      <c r="J855" s="505"/>
      <c r="K855" s="505"/>
      <c r="L855" s="505"/>
      <c r="M855" s="505"/>
      <c r="N855" s="505"/>
      <c r="O855" s="505"/>
      <c r="P855" s="505"/>
      <c r="Q855" s="505"/>
      <c r="R855" s="505"/>
      <c r="S855" s="505"/>
      <c r="T855" s="505"/>
      <c r="U855" s="505"/>
      <c r="V855" s="505"/>
      <c r="W855" s="505"/>
      <c r="X855" s="505"/>
      <c r="Y855" s="505"/>
      <c r="Z855" s="505"/>
    </row>
    <row r="856" ht="15.75" customHeight="1">
      <c r="A856" s="505"/>
      <c r="B856" s="505"/>
      <c r="C856" s="505"/>
      <c r="D856" s="504"/>
      <c r="E856" s="505"/>
      <c r="F856" s="505"/>
      <c r="G856" s="505"/>
      <c r="H856" s="505"/>
      <c r="I856" s="505"/>
      <c r="J856" s="505"/>
      <c r="K856" s="505"/>
      <c r="L856" s="505"/>
      <c r="M856" s="505"/>
      <c r="N856" s="505"/>
      <c r="O856" s="505"/>
      <c r="P856" s="505"/>
      <c r="Q856" s="505"/>
      <c r="R856" s="505"/>
      <c r="S856" s="505"/>
      <c r="T856" s="505"/>
      <c r="U856" s="505"/>
      <c r="V856" s="505"/>
      <c r="W856" s="505"/>
      <c r="X856" s="505"/>
      <c r="Y856" s="505"/>
      <c r="Z856" s="505"/>
    </row>
    <row r="857" ht="15.75" customHeight="1">
      <c r="A857" s="505"/>
      <c r="B857" s="505"/>
      <c r="C857" s="505"/>
      <c r="D857" s="504"/>
      <c r="E857" s="505"/>
      <c r="F857" s="505"/>
      <c r="G857" s="505"/>
      <c r="H857" s="505"/>
      <c r="I857" s="505"/>
      <c r="J857" s="505"/>
      <c r="K857" s="505"/>
      <c r="L857" s="505"/>
      <c r="M857" s="505"/>
      <c r="N857" s="505"/>
      <c r="O857" s="505"/>
      <c r="P857" s="505"/>
      <c r="Q857" s="505"/>
      <c r="R857" s="505"/>
      <c r="S857" s="505"/>
      <c r="T857" s="505"/>
      <c r="U857" s="505"/>
      <c r="V857" s="505"/>
      <c r="W857" s="505"/>
      <c r="X857" s="505"/>
      <c r="Y857" s="505"/>
      <c r="Z857" s="505"/>
    </row>
    <row r="858" ht="15.75" customHeight="1">
      <c r="A858" s="505"/>
      <c r="B858" s="505"/>
      <c r="C858" s="505"/>
      <c r="D858" s="504"/>
      <c r="E858" s="505"/>
      <c r="F858" s="505"/>
      <c r="G858" s="505"/>
      <c r="H858" s="505"/>
      <c r="I858" s="505"/>
      <c r="J858" s="505"/>
      <c r="K858" s="505"/>
      <c r="L858" s="505"/>
      <c r="M858" s="505"/>
      <c r="N858" s="505"/>
      <c r="O858" s="505"/>
      <c r="P858" s="505"/>
      <c r="Q858" s="505"/>
      <c r="R858" s="505"/>
      <c r="S858" s="505"/>
      <c r="T858" s="505"/>
      <c r="U858" s="505"/>
      <c r="V858" s="505"/>
      <c r="W858" s="505"/>
      <c r="X858" s="505"/>
      <c r="Y858" s="505"/>
      <c r="Z858" s="505"/>
    </row>
    <row r="859" ht="15.75" customHeight="1">
      <c r="A859" s="505"/>
      <c r="B859" s="505"/>
      <c r="C859" s="505"/>
      <c r="D859" s="504"/>
      <c r="E859" s="505"/>
      <c r="F859" s="505"/>
      <c r="G859" s="505"/>
      <c r="H859" s="505"/>
      <c r="I859" s="505"/>
      <c r="J859" s="505"/>
      <c r="K859" s="505"/>
      <c r="L859" s="505"/>
      <c r="M859" s="505"/>
      <c r="N859" s="505"/>
      <c r="O859" s="505"/>
      <c r="P859" s="505"/>
      <c r="Q859" s="505"/>
      <c r="R859" s="505"/>
      <c r="S859" s="505"/>
      <c r="T859" s="505"/>
      <c r="U859" s="505"/>
      <c r="V859" s="505"/>
      <c r="W859" s="505"/>
      <c r="X859" s="505"/>
      <c r="Y859" s="505"/>
      <c r="Z859" s="505"/>
    </row>
    <row r="860" ht="15.75" customHeight="1">
      <c r="A860" s="505"/>
      <c r="B860" s="505"/>
      <c r="C860" s="505"/>
      <c r="D860" s="504"/>
      <c r="E860" s="505"/>
      <c r="F860" s="505"/>
      <c r="G860" s="505"/>
      <c r="H860" s="505"/>
      <c r="I860" s="505"/>
      <c r="J860" s="505"/>
      <c r="K860" s="505"/>
      <c r="L860" s="505"/>
      <c r="M860" s="505"/>
      <c r="N860" s="505"/>
      <c r="O860" s="505"/>
      <c r="P860" s="505"/>
      <c r="Q860" s="505"/>
      <c r="R860" s="505"/>
      <c r="S860" s="505"/>
      <c r="T860" s="505"/>
      <c r="U860" s="505"/>
      <c r="V860" s="505"/>
      <c r="W860" s="505"/>
      <c r="X860" s="505"/>
      <c r="Y860" s="505"/>
      <c r="Z860" s="505"/>
    </row>
    <row r="861" ht="15.75" customHeight="1">
      <c r="A861" s="505"/>
      <c r="B861" s="505"/>
      <c r="C861" s="505"/>
      <c r="D861" s="504"/>
      <c r="E861" s="505"/>
      <c r="F861" s="505"/>
      <c r="G861" s="505"/>
      <c r="H861" s="505"/>
      <c r="I861" s="505"/>
      <c r="J861" s="505"/>
      <c r="K861" s="505"/>
      <c r="L861" s="505"/>
      <c r="M861" s="505"/>
      <c r="N861" s="505"/>
      <c r="O861" s="505"/>
      <c r="P861" s="505"/>
      <c r="Q861" s="505"/>
      <c r="R861" s="505"/>
      <c r="S861" s="505"/>
      <c r="T861" s="505"/>
      <c r="U861" s="505"/>
      <c r="V861" s="505"/>
      <c r="W861" s="505"/>
      <c r="X861" s="505"/>
      <c r="Y861" s="505"/>
      <c r="Z861" s="505"/>
    </row>
    <row r="862" ht="15.75" customHeight="1">
      <c r="A862" s="505"/>
      <c r="B862" s="505"/>
      <c r="C862" s="505"/>
      <c r="D862" s="504"/>
      <c r="E862" s="505"/>
      <c r="F862" s="505"/>
      <c r="G862" s="505"/>
      <c r="H862" s="505"/>
      <c r="I862" s="505"/>
      <c r="J862" s="505"/>
      <c r="K862" s="505"/>
      <c r="L862" s="505"/>
      <c r="M862" s="505"/>
      <c r="N862" s="505"/>
      <c r="O862" s="505"/>
      <c r="P862" s="505"/>
      <c r="Q862" s="505"/>
      <c r="R862" s="505"/>
      <c r="S862" s="505"/>
      <c r="T862" s="505"/>
      <c r="U862" s="505"/>
      <c r="V862" s="505"/>
      <c r="W862" s="505"/>
      <c r="X862" s="505"/>
      <c r="Y862" s="505"/>
      <c r="Z862" s="505"/>
    </row>
    <row r="863" ht="15.75" customHeight="1">
      <c r="A863" s="505"/>
      <c r="B863" s="505"/>
      <c r="C863" s="505"/>
      <c r="D863" s="504"/>
      <c r="E863" s="505"/>
      <c r="F863" s="505"/>
      <c r="G863" s="505"/>
      <c r="H863" s="505"/>
      <c r="I863" s="505"/>
      <c r="J863" s="505"/>
      <c r="K863" s="505"/>
      <c r="L863" s="505"/>
      <c r="M863" s="505"/>
      <c r="N863" s="505"/>
      <c r="O863" s="505"/>
      <c r="P863" s="505"/>
      <c r="Q863" s="505"/>
      <c r="R863" s="505"/>
      <c r="S863" s="505"/>
      <c r="T863" s="505"/>
      <c r="U863" s="505"/>
      <c r="V863" s="505"/>
      <c r="W863" s="505"/>
      <c r="X863" s="505"/>
      <c r="Y863" s="505"/>
      <c r="Z863" s="505"/>
    </row>
    <row r="864" ht="15.75" customHeight="1">
      <c r="A864" s="505"/>
      <c r="B864" s="505"/>
      <c r="C864" s="505"/>
      <c r="D864" s="504"/>
      <c r="E864" s="505"/>
      <c r="F864" s="505"/>
      <c r="G864" s="505"/>
      <c r="H864" s="505"/>
      <c r="I864" s="505"/>
      <c r="J864" s="505"/>
      <c r="K864" s="505"/>
      <c r="L864" s="505"/>
      <c r="M864" s="505"/>
      <c r="N864" s="505"/>
      <c r="O864" s="505"/>
      <c r="P864" s="505"/>
      <c r="Q864" s="505"/>
      <c r="R864" s="505"/>
      <c r="S864" s="505"/>
      <c r="T864" s="505"/>
      <c r="U864" s="505"/>
      <c r="V864" s="505"/>
      <c r="W864" s="505"/>
      <c r="X864" s="505"/>
      <c r="Y864" s="505"/>
      <c r="Z864" s="505"/>
    </row>
    <row r="865" ht="15.75" customHeight="1">
      <c r="A865" s="505"/>
      <c r="B865" s="505"/>
      <c r="C865" s="505"/>
      <c r="D865" s="504"/>
      <c r="E865" s="505"/>
      <c r="F865" s="505"/>
      <c r="G865" s="505"/>
      <c r="H865" s="505"/>
      <c r="I865" s="505"/>
      <c r="J865" s="505"/>
      <c r="K865" s="505"/>
      <c r="L865" s="505"/>
      <c r="M865" s="505"/>
      <c r="N865" s="505"/>
      <c r="O865" s="505"/>
      <c r="P865" s="505"/>
      <c r="Q865" s="505"/>
      <c r="R865" s="505"/>
      <c r="S865" s="505"/>
      <c r="T865" s="505"/>
      <c r="U865" s="505"/>
      <c r="V865" s="505"/>
      <c r="W865" s="505"/>
      <c r="X865" s="505"/>
      <c r="Y865" s="505"/>
      <c r="Z865" s="505"/>
    </row>
    <row r="866" ht="15.75" customHeight="1">
      <c r="A866" s="505"/>
      <c r="B866" s="505"/>
      <c r="C866" s="505"/>
      <c r="D866" s="504"/>
      <c r="E866" s="505"/>
      <c r="F866" s="505"/>
      <c r="G866" s="505"/>
      <c r="H866" s="505"/>
      <c r="I866" s="505"/>
      <c r="J866" s="505"/>
      <c r="K866" s="505"/>
      <c r="L866" s="505"/>
      <c r="M866" s="505"/>
      <c r="N866" s="505"/>
      <c r="O866" s="505"/>
      <c r="P866" s="505"/>
      <c r="Q866" s="505"/>
      <c r="R866" s="505"/>
      <c r="S866" s="505"/>
      <c r="T866" s="505"/>
      <c r="U866" s="505"/>
      <c r="V866" s="505"/>
      <c r="W866" s="505"/>
      <c r="X866" s="505"/>
      <c r="Y866" s="505"/>
      <c r="Z866" s="505"/>
    </row>
    <row r="867" ht="15.75" customHeight="1">
      <c r="A867" s="505"/>
      <c r="B867" s="505"/>
      <c r="C867" s="505"/>
      <c r="D867" s="504"/>
      <c r="E867" s="505"/>
      <c r="F867" s="505"/>
      <c r="G867" s="505"/>
      <c r="H867" s="505"/>
      <c r="I867" s="505"/>
      <c r="J867" s="505"/>
      <c r="K867" s="505"/>
      <c r="L867" s="505"/>
      <c r="M867" s="505"/>
      <c r="N867" s="505"/>
      <c r="O867" s="505"/>
      <c r="P867" s="505"/>
      <c r="Q867" s="505"/>
      <c r="R867" s="505"/>
      <c r="S867" s="505"/>
      <c r="T867" s="505"/>
      <c r="U867" s="505"/>
      <c r="V867" s="505"/>
      <c r="W867" s="505"/>
      <c r="X867" s="505"/>
      <c r="Y867" s="505"/>
      <c r="Z867" s="505"/>
    </row>
    <row r="868" ht="15.75" customHeight="1">
      <c r="A868" s="505"/>
      <c r="B868" s="505"/>
      <c r="C868" s="505"/>
      <c r="D868" s="504"/>
      <c r="E868" s="505"/>
      <c r="F868" s="505"/>
      <c r="G868" s="505"/>
      <c r="H868" s="505"/>
      <c r="I868" s="505"/>
      <c r="J868" s="505"/>
      <c r="K868" s="505"/>
      <c r="L868" s="505"/>
      <c r="M868" s="505"/>
      <c r="N868" s="505"/>
      <c r="O868" s="505"/>
      <c r="P868" s="505"/>
      <c r="Q868" s="505"/>
      <c r="R868" s="505"/>
      <c r="S868" s="505"/>
      <c r="T868" s="505"/>
      <c r="U868" s="505"/>
      <c r="V868" s="505"/>
      <c r="W868" s="505"/>
      <c r="X868" s="505"/>
      <c r="Y868" s="505"/>
      <c r="Z868" s="505"/>
    </row>
    <row r="869" ht="15.75" customHeight="1">
      <c r="A869" s="505"/>
      <c r="B869" s="505"/>
      <c r="C869" s="505"/>
      <c r="D869" s="504"/>
      <c r="E869" s="505"/>
      <c r="F869" s="505"/>
      <c r="G869" s="505"/>
      <c r="H869" s="505"/>
      <c r="I869" s="505"/>
      <c r="J869" s="505"/>
      <c r="K869" s="505"/>
      <c r="L869" s="505"/>
      <c r="M869" s="505"/>
      <c r="N869" s="505"/>
      <c r="O869" s="505"/>
      <c r="P869" s="505"/>
      <c r="Q869" s="505"/>
      <c r="R869" s="505"/>
      <c r="S869" s="505"/>
      <c r="T869" s="505"/>
      <c r="U869" s="505"/>
      <c r="V869" s="505"/>
      <c r="W869" s="505"/>
      <c r="X869" s="505"/>
      <c r="Y869" s="505"/>
      <c r="Z869" s="505"/>
    </row>
    <row r="870" ht="15.75" customHeight="1">
      <c r="A870" s="505"/>
      <c r="B870" s="505"/>
      <c r="C870" s="505"/>
      <c r="D870" s="504"/>
      <c r="E870" s="505"/>
      <c r="F870" s="505"/>
      <c r="G870" s="505"/>
      <c r="H870" s="505"/>
      <c r="I870" s="505"/>
      <c r="J870" s="505"/>
      <c r="K870" s="505"/>
      <c r="L870" s="505"/>
      <c r="M870" s="505"/>
      <c r="N870" s="505"/>
      <c r="O870" s="505"/>
      <c r="P870" s="505"/>
      <c r="Q870" s="505"/>
      <c r="R870" s="505"/>
      <c r="S870" s="505"/>
      <c r="T870" s="505"/>
      <c r="U870" s="505"/>
      <c r="V870" s="505"/>
      <c r="W870" s="505"/>
      <c r="X870" s="505"/>
      <c r="Y870" s="505"/>
      <c r="Z870" s="505"/>
    </row>
    <row r="871" ht="15.75" customHeight="1">
      <c r="A871" s="505"/>
      <c r="B871" s="505"/>
      <c r="C871" s="505"/>
      <c r="D871" s="504"/>
      <c r="E871" s="505"/>
      <c r="F871" s="505"/>
      <c r="G871" s="505"/>
      <c r="H871" s="505"/>
      <c r="I871" s="505"/>
      <c r="J871" s="505"/>
      <c r="K871" s="505"/>
      <c r="L871" s="505"/>
      <c r="M871" s="505"/>
      <c r="N871" s="505"/>
      <c r="O871" s="505"/>
      <c r="P871" s="505"/>
      <c r="Q871" s="505"/>
      <c r="R871" s="505"/>
      <c r="S871" s="505"/>
      <c r="T871" s="505"/>
      <c r="U871" s="505"/>
      <c r="V871" s="505"/>
      <c r="W871" s="505"/>
      <c r="X871" s="505"/>
      <c r="Y871" s="505"/>
      <c r="Z871" s="505"/>
    </row>
    <row r="872" ht="15.75" customHeight="1">
      <c r="A872" s="505"/>
      <c r="B872" s="505"/>
      <c r="C872" s="505"/>
      <c r="D872" s="504"/>
      <c r="E872" s="505"/>
      <c r="F872" s="505"/>
      <c r="G872" s="505"/>
      <c r="H872" s="505"/>
      <c r="I872" s="505"/>
      <c r="J872" s="505"/>
      <c r="K872" s="505"/>
      <c r="L872" s="505"/>
      <c r="M872" s="505"/>
      <c r="N872" s="505"/>
      <c r="O872" s="505"/>
      <c r="P872" s="505"/>
      <c r="Q872" s="505"/>
      <c r="R872" s="505"/>
      <c r="S872" s="505"/>
      <c r="T872" s="505"/>
      <c r="U872" s="505"/>
      <c r="V872" s="505"/>
      <c r="W872" s="505"/>
      <c r="X872" s="505"/>
      <c r="Y872" s="505"/>
      <c r="Z872" s="505"/>
    </row>
    <row r="873" ht="15.75" customHeight="1">
      <c r="A873" s="505"/>
      <c r="B873" s="505"/>
      <c r="C873" s="505"/>
      <c r="D873" s="504"/>
      <c r="E873" s="505"/>
      <c r="F873" s="505"/>
      <c r="G873" s="505"/>
      <c r="H873" s="505"/>
      <c r="I873" s="505"/>
      <c r="J873" s="505"/>
      <c r="K873" s="505"/>
      <c r="L873" s="505"/>
      <c r="M873" s="505"/>
      <c r="N873" s="505"/>
      <c r="O873" s="505"/>
      <c r="P873" s="505"/>
      <c r="Q873" s="505"/>
      <c r="R873" s="505"/>
      <c r="S873" s="505"/>
      <c r="T873" s="505"/>
      <c r="U873" s="505"/>
      <c r="V873" s="505"/>
      <c r="W873" s="505"/>
      <c r="X873" s="505"/>
      <c r="Y873" s="505"/>
      <c r="Z873" s="505"/>
    </row>
    <row r="874" ht="15.75" customHeight="1">
      <c r="A874" s="505"/>
      <c r="B874" s="505"/>
      <c r="C874" s="505"/>
      <c r="D874" s="504"/>
      <c r="E874" s="505"/>
      <c r="F874" s="505"/>
      <c r="G874" s="505"/>
      <c r="H874" s="505"/>
      <c r="I874" s="505"/>
      <c r="J874" s="505"/>
      <c r="K874" s="505"/>
      <c r="L874" s="505"/>
      <c r="M874" s="505"/>
      <c r="N874" s="505"/>
      <c r="O874" s="505"/>
      <c r="P874" s="505"/>
      <c r="Q874" s="505"/>
      <c r="R874" s="505"/>
      <c r="S874" s="505"/>
      <c r="T874" s="505"/>
      <c r="U874" s="505"/>
      <c r="V874" s="505"/>
      <c r="W874" s="505"/>
      <c r="X874" s="505"/>
      <c r="Y874" s="505"/>
      <c r="Z874" s="505"/>
    </row>
    <row r="875" ht="15.75" customHeight="1">
      <c r="A875" s="505"/>
      <c r="B875" s="505"/>
      <c r="C875" s="505"/>
      <c r="D875" s="504"/>
      <c r="E875" s="505"/>
      <c r="F875" s="505"/>
      <c r="G875" s="505"/>
      <c r="H875" s="505"/>
      <c r="I875" s="505"/>
      <c r="J875" s="505"/>
      <c r="K875" s="505"/>
      <c r="L875" s="505"/>
      <c r="M875" s="505"/>
      <c r="N875" s="505"/>
      <c r="O875" s="505"/>
      <c r="P875" s="505"/>
      <c r="Q875" s="505"/>
      <c r="R875" s="505"/>
      <c r="S875" s="505"/>
      <c r="T875" s="505"/>
      <c r="U875" s="505"/>
      <c r="V875" s="505"/>
      <c r="W875" s="505"/>
      <c r="X875" s="505"/>
      <c r="Y875" s="505"/>
      <c r="Z875" s="505"/>
    </row>
    <row r="876" ht="15.75" customHeight="1">
      <c r="A876" s="505"/>
      <c r="B876" s="505"/>
      <c r="C876" s="505"/>
      <c r="D876" s="504"/>
      <c r="E876" s="505"/>
      <c r="F876" s="505"/>
      <c r="G876" s="505"/>
      <c r="H876" s="505"/>
      <c r="I876" s="505"/>
      <c r="J876" s="505"/>
      <c r="K876" s="505"/>
      <c r="L876" s="505"/>
      <c r="M876" s="505"/>
      <c r="N876" s="505"/>
      <c r="O876" s="505"/>
      <c r="P876" s="505"/>
      <c r="Q876" s="505"/>
      <c r="R876" s="505"/>
      <c r="S876" s="505"/>
      <c r="T876" s="505"/>
      <c r="U876" s="505"/>
      <c r="V876" s="505"/>
      <c r="W876" s="505"/>
      <c r="X876" s="505"/>
      <c r="Y876" s="505"/>
      <c r="Z876" s="505"/>
    </row>
    <row r="877" ht="15.75" customHeight="1">
      <c r="A877" s="505"/>
      <c r="B877" s="505"/>
      <c r="C877" s="505"/>
      <c r="D877" s="504"/>
      <c r="E877" s="505"/>
      <c r="F877" s="505"/>
      <c r="G877" s="505"/>
      <c r="H877" s="505"/>
      <c r="I877" s="505"/>
      <c r="J877" s="505"/>
      <c r="K877" s="505"/>
      <c r="L877" s="505"/>
      <c r="M877" s="505"/>
      <c r="N877" s="505"/>
      <c r="O877" s="505"/>
      <c r="P877" s="505"/>
      <c r="Q877" s="505"/>
      <c r="R877" s="505"/>
      <c r="S877" s="505"/>
      <c r="T877" s="505"/>
      <c r="U877" s="505"/>
      <c r="V877" s="505"/>
      <c r="W877" s="505"/>
      <c r="X877" s="505"/>
      <c r="Y877" s="505"/>
      <c r="Z877" s="505"/>
    </row>
    <row r="878" ht="15.75" customHeight="1">
      <c r="A878" s="505"/>
      <c r="B878" s="505"/>
      <c r="C878" s="505"/>
      <c r="D878" s="504"/>
      <c r="E878" s="505"/>
      <c r="F878" s="505"/>
      <c r="G878" s="505"/>
      <c r="H878" s="505"/>
      <c r="I878" s="505"/>
      <c r="J878" s="505"/>
      <c r="K878" s="505"/>
      <c r="L878" s="505"/>
      <c r="M878" s="505"/>
      <c r="N878" s="505"/>
      <c r="O878" s="505"/>
      <c r="P878" s="505"/>
      <c r="Q878" s="505"/>
      <c r="R878" s="505"/>
      <c r="S878" s="505"/>
      <c r="T878" s="505"/>
      <c r="U878" s="505"/>
      <c r="V878" s="505"/>
      <c r="W878" s="505"/>
      <c r="X878" s="505"/>
      <c r="Y878" s="505"/>
      <c r="Z878" s="505"/>
    </row>
    <row r="879" ht="15.75" customHeight="1">
      <c r="A879" s="505"/>
      <c r="B879" s="505"/>
      <c r="C879" s="505"/>
      <c r="D879" s="504"/>
      <c r="E879" s="505"/>
      <c r="F879" s="505"/>
      <c r="G879" s="505"/>
      <c r="H879" s="505"/>
      <c r="I879" s="505"/>
      <c r="J879" s="505"/>
      <c r="K879" s="505"/>
      <c r="L879" s="505"/>
      <c r="M879" s="505"/>
      <c r="N879" s="505"/>
      <c r="O879" s="505"/>
      <c r="P879" s="505"/>
      <c r="Q879" s="505"/>
      <c r="R879" s="505"/>
      <c r="S879" s="505"/>
      <c r="T879" s="505"/>
      <c r="U879" s="505"/>
      <c r="V879" s="505"/>
      <c r="W879" s="505"/>
      <c r="X879" s="505"/>
      <c r="Y879" s="505"/>
      <c r="Z879" s="505"/>
    </row>
    <row r="880" ht="15.75" customHeight="1">
      <c r="A880" s="505"/>
      <c r="B880" s="505"/>
      <c r="C880" s="505"/>
      <c r="D880" s="504"/>
      <c r="E880" s="505"/>
      <c r="F880" s="505"/>
      <c r="G880" s="505"/>
      <c r="H880" s="505"/>
      <c r="I880" s="505"/>
      <c r="J880" s="505"/>
      <c r="K880" s="505"/>
      <c r="L880" s="505"/>
      <c r="M880" s="505"/>
      <c r="N880" s="505"/>
      <c r="O880" s="505"/>
      <c r="P880" s="505"/>
      <c r="Q880" s="505"/>
      <c r="R880" s="505"/>
      <c r="S880" s="505"/>
      <c r="T880" s="505"/>
      <c r="U880" s="505"/>
      <c r="V880" s="505"/>
      <c r="W880" s="505"/>
      <c r="X880" s="505"/>
      <c r="Y880" s="505"/>
      <c r="Z880" s="505"/>
    </row>
    <row r="881" ht="15.75" customHeight="1">
      <c r="A881" s="505"/>
      <c r="B881" s="505"/>
      <c r="C881" s="505"/>
      <c r="D881" s="504"/>
      <c r="E881" s="505"/>
      <c r="F881" s="505"/>
      <c r="G881" s="505"/>
      <c r="H881" s="505"/>
      <c r="I881" s="505"/>
      <c r="J881" s="505"/>
      <c r="K881" s="505"/>
      <c r="L881" s="505"/>
      <c r="M881" s="505"/>
      <c r="N881" s="505"/>
      <c r="O881" s="505"/>
      <c r="P881" s="505"/>
      <c r="Q881" s="505"/>
      <c r="R881" s="505"/>
      <c r="S881" s="505"/>
      <c r="T881" s="505"/>
      <c r="U881" s="505"/>
      <c r="V881" s="505"/>
      <c r="W881" s="505"/>
      <c r="X881" s="505"/>
      <c r="Y881" s="505"/>
      <c r="Z881" s="505"/>
    </row>
    <row r="882" ht="15.75" customHeight="1">
      <c r="A882" s="505"/>
      <c r="B882" s="505"/>
      <c r="C882" s="505"/>
      <c r="D882" s="504"/>
      <c r="E882" s="505"/>
      <c r="F882" s="505"/>
      <c r="G882" s="505"/>
      <c r="H882" s="505"/>
      <c r="I882" s="505"/>
      <c r="J882" s="505"/>
      <c r="K882" s="505"/>
      <c r="L882" s="505"/>
      <c r="M882" s="505"/>
      <c r="N882" s="505"/>
      <c r="O882" s="505"/>
      <c r="P882" s="505"/>
      <c r="Q882" s="505"/>
      <c r="R882" s="505"/>
      <c r="S882" s="505"/>
      <c r="T882" s="505"/>
      <c r="U882" s="505"/>
      <c r="V882" s="505"/>
      <c r="W882" s="505"/>
      <c r="X882" s="505"/>
      <c r="Y882" s="505"/>
      <c r="Z882" s="505"/>
    </row>
    <row r="883" ht="15.75" customHeight="1">
      <c r="A883" s="505"/>
      <c r="B883" s="505"/>
      <c r="C883" s="505"/>
      <c r="D883" s="504"/>
      <c r="E883" s="505"/>
      <c r="F883" s="505"/>
      <c r="G883" s="505"/>
      <c r="H883" s="505"/>
      <c r="I883" s="505"/>
      <c r="J883" s="505"/>
      <c r="K883" s="505"/>
      <c r="L883" s="505"/>
      <c r="M883" s="505"/>
      <c r="N883" s="505"/>
      <c r="O883" s="505"/>
      <c r="P883" s="505"/>
      <c r="Q883" s="505"/>
      <c r="R883" s="505"/>
      <c r="S883" s="505"/>
      <c r="T883" s="505"/>
      <c r="U883" s="505"/>
      <c r="V883" s="505"/>
      <c r="W883" s="505"/>
      <c r="X883" s="505"/>
      <c r="Y883" s="505"/>
      <c r="Z883" s="505"/>
    </row>
    <row r="884" ht="15.75" customHeight="1">
      <c r="A884" s="505"/>
      <c r="B884" s="505"/>
      <c r="C884" s="505"/>
      <c r="D884" s="504"/>
      <c r="E884" s="505"/>
      <c r="F884" s="505"/>
      <c r="G884" s="505"/>
      <c r="H884" s="505"/>
      <c r="I884" s="505"/>
      <c r="J884" s="505"/>
      <c r="K884" s="505"/>
      <c r="L884" s="505"/>
      <c r="M884" s="505"/>
      <c r="N884" s="505"/>
      <c r="O884" s="505"/>
      <c r="P884" s="505"/>
      <c r="Q884" s="505"/>
      <c r="R884" s="505"/>
      <c r="S884" s="505"/>
      <c r="T884" s="505"/>
      <c r="U884" s="505"/>
      <c r="V884" s="505"/>
      <c r="W884" s="505"/>
      <c r="X884" s="505"/>
      <c r="Y884" s="505"/>
      <c r="Z884" s="505"/>
    </row>
    <row r="885" ht="15.75" customHeight="1">
      <c r="A885" s="505"/>
      <c r="B885" s="505"/>
      <c r="C885" s="505"/>
      <c r="D885" s="504"/>
      <c r="E885" s="505"/>
      <c r="F885" s="505"/>
      <c r="G885" s="505"/>
      <c r="H885" s="505"/>
      <c r="I885" s="505"/>
      <c r="J885" s="505"/>
      <c r="K885" s="505"/>
      <c r="L885" s="505"/>
      <c r="M885" s="505"/>
      <c r="N885" s="505"/>
      <c r="O885" s="505"/>
      <c r="P885" s="505"/>
      <c r="Q885" s="505"/>
      <c r="R885" s="505"/>
      <c r="S885" s="505"/>
      <c r="T885" s="505"/>
      <c r="U885" s="505"/>
      <c r="V885" s="505"/>
      <c r="W885" s="505"/>
      <c r="X885" s="505"/>
      <c r="Y885" s="505"/>
      <c r="Z885" s="505"/>
    </row>
    <row r="886" ht="15.75" customHeight="1">
      <c r="A886" s="505"/>
      <c r="B886" s="505"/>
      <c r="C886" s="505"/>
      <c r="D886" s="504"/>
      <c r="E886" s="505"/>
      <c r="F886" s="505"/>
      <c r="G886" s="505"/>
      <c r="H886" s="505"/>
      <c r="I886" s="505"/>
      <c r="J886" s="505"/>
      <c r="K886" s="505"/>
      <c r="L886" s="505"/>
      <c r="M886" s="505"/>
      <c r="N886" s="505"/>
      <c r="O886" s="505"/>
      <c r="P886" s="505"/>
      <c r="Q886" s="505"/>
      <c r="R886" s="505"/>
      <c r="S886" s="505"/>
      <c r="T886" s="505"/>
      <c r="U886" s="505"/>
      <c r="V886" s="505"/>
      <c r="W886" s="505"/>
      <c r="X886" s="505"/>
      <c r="Y886" s="505"/>
      <c r="Z886" s="505"/>
    </row>
    <row r="887" ht="15.75" customHeight="1">
      <c r="A887" s="505"/>
      <c r="B887" s="505"/>
      <c r="C887" s="505"/>
      <c r="D887" s="504"/>
      <c r="E887" s="505"/>
      <c r="F887" s="505"/>
      <c r="G887" s="505"/>
      <c r="H887" s="505"/>
      <c r="I887" s="505"/>
      <c r="J887" s="505"/>
      <c r="K887" s="505"/>
      <c r="L887" s="505"/>
      <c r="M887" s="505"/>
      <c r="N887" s="505"/>
      <c r="O887" s="505"/>
      <c r="P887" s="505"/>
      <c r="Q887" s="505"/>
      <c r="R887" s="505"/>
      <c r="S887" s="505"/>
      <c r="T887" s="505"/>
      <c r="U887" s="505"/>
      <c r="V887" s="505"/>
      <c r="W887" s="505"/>
      <c r="X887" s="505"/>
      <c r="Y887" s="505"/>
      <c r="Z887" s="505"/>
    </row>
    <row r="888" ht="15.75" customHeight="1">
      <c r="A888" s="505"/>
      <c r="B888" s="505"/>
      <c r="C888" s="505"/>
      <c r="D888" s="504"/>
      <c r="E888" s="505"/>
      <c r="F888" s="505"/>
      <c r="G888" s="505"/>
      <c r="H888" s="505"/>
      <c r="I888" s="505"/>
      <c r="J888" s="505"/>
      <c r="K888" s="505"/>
      <c r="L888" s="505"/>
      <c r="M888" s="505"/>
      <c r="N888" s="505"/>
      <c r="O888" s="505"/>
      <c r="P888" s="505"/>
      <c r="Q888" s="505"/>
      <c r="R888" s="505"/>
      <c r="S888" s="505"/>
      <c r="T888" s="505"/>
      <c r="U888" s="505"/>
      <c r="V888" s="505"/>
      <c r="W888" s="505"/>
      <c r="X888" s="505"/>
      <c r="Y888" s="505"/>
      <c r="Z888" s="505"/>
    </row>
    <row r="889" ht="15.75" customHeight="1">
      <c r="A889" s="505"/>
      <c r="B889" s="505"/>
      <c r="C889" s="505"/>
      <c r="D889" s="504"/>
      <c r="E889" s="505"/>
      <c r="F889" s="505"/>
      <c r="G889" s="505"/>
      <c r="H889" s="505"/>
      <c r="I889" s="505"/>
      <c r="J889" s="505"/>
      <c r="K889" s="505"/>
      <c r="L889" s="505"/>
      <c r="M889" s="505"/>
      <c r="N889" s="505"/>
      <c r="O889" s="505"/>
      <c r="P889" s="505"/>
      <c r="Q889" s="505"/>
      <c r="R889" s="505"/>
      <c r="S889" s="505"/>
      <c r="T889" s="505"/>
      <c r="U889" s="505"/>
      <c r="V889" s="505"/>
      <c r="W889" s="505"/>
      <c r="X889" s="505"/>
      <c r="Y889" s="505"/>
      <c r="Z889" s="505"/>
    </row>
    <row r="890" ht="15.75" customHeight="1">
      <c r="A890" s="505"/>
      <c r="B890" s="505"/>
      <c r="C890" s="505"/>
      <c r="D890" s="504"/>
      <c r="E890" s="505"/>
      <c r="F890" s="505"/>
      <c r="G890" s="505"/>
      <c r="H890" s="505"/>
      <c r="I890" s="505"/>
      <c r="J890" s="505"/>
      <c r="K890" s="505"/>
      <c r="L890" s="505"/>
      <c r="M890" s="505"/>
      <c r="N890" s="505"/>
      <c r="O890" s="505"/>
      <c r="P890" s="505"/>
      <c r="Q890" s="505"/>
      <c r="R890" s="505"/>
      <c r="S890" s="505"/>
      <c r="T890" s="505"/>
      <c r="U890" s="505"/>
      <c r="V890" s="505"/>
      <c r="W890" s="505"/>
      <c r="X890" s="505"/>
      <c r="Y890" s="505"/>
      <c r="Z890" s="505"/>
    </row>
    <row r="891" ht="15.75" customHeight="1">
      <c r="A891" s="505"/>
      <c r="B891" s="505"/>
      <c r="C891" s="505"/>
      <c r="D891" s="504"/>
      <c r="E891" s="505"/>
      <c r="F891" s="505"/>
      <c r="G891" s="505"/>
      <c r="H891" s="505"/>
      <c r="I891" s="505"/>
      <c r="J891" s="505"/>
      <c r="K891" s="505"/>
      <c r="L891" s="505"/>
      <c r="M891" s="505"/>
      <c r="N891" s="505"/>
      <c r="O891" s="505"/>
      <c r="P891" s="505"/>
      <c r="Q891" s="505"/>
      <c r="R891" s="505"/>
      <c r="S891" s="505"/>
      <c r="T891" s="505"/>
      <c r="U891" s="505"/>
      <c r="V891" s="505"/>
      <c r="W891" s="505"/>
      <c r="X891" s="505"/>
      <c r="Y891" s="505"/>
      <c r="Z891" s="505"/>
    </row>
    <row r="892" ht="15.75" customHeight="1">
      <c r="A892" s="505"/>
      <c r="B892" s="505"/>
      <c r="C892" s="505"/>
      <c r="D892" s="504"/>
      <c r="E892" s="505"/>
      <c r="F892" s="505"/>
      <c r="G892" s="505"/>
      <c r="H892" s="505"/>
      <c r="I892" s="505"/>
      <c r="J892" s="505"/>
      <c r="K892" s="505"/>
      <c r="L892" s="505"/>
      <c r="M892" s="505"/>
      <c r="N892" s="505"/>
      <c r="O892" s="505"/>
      <c r="P892" s="505"/>
      <c r="Q892" s="505"/>
      <c r="R892" s="505"/>
      <c r="S892" s="505"/>
      <c r="T892" s="505"/>
      <c r="U892" s="505"/>
      <c r="V892" s="505"/>
      <c r="W892" s="505"/>
      <c r="X892" s="505"/>
      <c r="Y892" s="505"/>
      <c r="Z892" s="505"/>
    </row>
    <row r="893" ht="15.75" customHeight="1">
      <c r="A893" s="505"/>
      <c r="B893" s="505"/>
      <c r="C893" s="505"/>
      <c r="D893" s="504"/>
      <c r="E893" s="505"/>
      <c r="F893" s="505"/>
      <c r="G893" s="505"/>
      <c r="H893" s="505"/>
      <c r="I893" s="505"/>
      <c r="J893" s="505"/>
      <c r="K893" s="505"/>
      <c r="L893" s="505"/>
      <c r="M893" s="505"/>
      <c r="N893" s="505"/>
      <c r="O893" s="505"/>
      <c r="P893" s="505"/>
      <c r="Q893" s="505"/>
      <c r="R893" s="505"/>
      <c r="S893" s="505"/>
      <c r="T893" s="505"/>
      <c r="U893" s="505"/>
      <c r="V893" s="505"/>
      <c r="W893" s="505"/>
      <c r="X893" s="505"/>
      <c r="Y893" s="505"/>
      <c r="Z893" s="505"/>
    </row>
    <row r="894" ht="15.75" customHeight="1">
      <c r="A894" s="505"/>
      <c r="B894" s="505"/>
      <c r="C894" s="505"/>
      <c r="D894" s="504"/>
      <c r="E894" s="505"/>
      <c r="F894" s="505"/>
      <c r="G894" s="505"/>
      <c r="H894" s="505"/>
      <c r="I894" s="505"/>
      <c r="J894" s="505"/>
      <c r="K894" s="505"/>
      <c r="L894" s="505"/>
      <c r="M894" s="505"/>
      <c r="N894" s="505"/>
      <c r="O894" s="505"/>
      <c r="P894" s="505"/>
      <c r="Q894" s="505"/>
      <c r="R894" s="505"/>
      <c r="S894" s="505"/>
      <c r="T894" s="505"/>
      <c r="U894" s="505"/>
      <c r="V894" s="505"/>
      <c r="W894" s="505"/>
      <c r="X894" s="505"/>
      <c r="Y894" s="505"/>
      <c r="Z894" s="505"/>
    </row>
    <row r="895" ht="15.75" customHeight="1">
      <c r="A895" s="505"/>
      <c r="B895" s="505"/>
      <c r="C895" s="505"/>
      <c r="D895" s="504"/>
      <c r="E895" s="505"/>
      <c r="F895" s="505"/>
      <c r="G895" s="505"/>
      <c r="H895" s="505"/>
      <c r="I895" s="505"/>
      <c r="J895" s="505"/>
      <c r="K895" s="505"/>
      <c r="L895" s="505"/>
      <c r="M895" s="505"/>
      <c r="N895" s="505"/>
      <c r="O895" s="505"/>
      <c r="P895" s="505"/>
      <c r="Q895" s="505"/>
      <c r="R895" s="505"/>
      <c r="S895" s="505"/>
      <c r="T895" s="505"/>
      <c r="U895" s="505"/>
      <c r="V895" s="505"/>
      <c r="W895" s="505"/>
      <c r="X895" s="505"/>
      <c r="Y895" s="505"/>
      <c r="Z895" s="505"/>
    </row>
    <row r="896" ht="15.75" customHeight="1">
      <c r="A896" s="505"/>
      <c r="B896" s="505"/>
      <c r="C896" s="505"/>
      <c r="D896" s="504"/>
      <c r="E896" s="505"/>
      <c r="F896" s="505"/>
      <c r="G896" s="505"/>
      <c r="H896" s="505"/>
      <c r="I896" s="505"/>
      <c r="J896" s="505"/>
      <c r="K896" s="505"/>
      <c r="L896" s="505"/>
      <c r="M896" s="505"/>
      <c r="N896" s="505"/>
      <c r="O896" s="505"/>
      <c r="P896" s="505"/>
      <c r="Q896" s="505"/>
      <c r="R896" s="505"/>
      <c r="S896" s="505"/>
      <c r="T896" s="505"/>
      <c r="U896" s="505"/>
      <c r="V896" s="505"/>
      <c r="W896" s="505"/>
      <c r="X896" s="505"/>
      <c r="Y896" s="505"/>
      <c r="Z896" s="505"/>
    </row>
    <row r="897" ht="15.75" customHeight="1">
      <c r="A897" s="505"/>
      <c r="B897" s="505"/>
      <c r="C897" s="505"/>
      <c r="D897" s="504"/>
      <c r="E897" s="505"/>
      <c r="F897" s="505"/>
      <c r="G897" s="505"/>
      <c r="H897" s="505"/>
      <c r="I897" s="505"/>
      <c r="J897" s="505"/>
      <c r="K897" s="505"/>
      <c r="L897" s="505"/>
      <c r="M897" s="505"/>
      <c r="N897" s="505"/>
      <c r="O897" s="505"/>
      <c r="P897" s="505"/>
      <c r="Q897" s="505"/>
      <c r="R897" s="505"/>
      <c r="S897" s="505"/>
      <c r="T897" s="505"/>
      <c r="U897" s="505"/>
      <c r="V897" s="505"/>
      <c r="W897" s="505"/>
      <c r="X897" s="505"/>
      <c r="Y897" s="505"/>
      <c r="Z897" s="505"/>
    </row>
    <row r="898" ht="15.75" customHeight="1">
      <c r="A898" s="505"/>
      <c r="B898" s="505"/>
      <c r="C898" s="505"/>
      <c r="D898" s="504"/>
      <c r="E898" s="505"/>
      <c r="F898" s="505"/>
      <c r="G898" s="505"/>
      <c r="H898" s="505"/>
      <c r="I898" s="505"/>
      <c r="J898" s="505"/>
      <c r="K898" s="505"/>
      <c r="L898" s="505"/>
      <c r="M898" s="505"/>
      <c r="N898" s="505"/>
      <c r="O898" s="505"/>
      <c r="P898" s="505"/>
      <c r="Q898" s="505"/>
      <c r="R898" s="505"/>
      <c r="S898" s="505"/>
      <c r="T898" s="505"/>
      <c r="U898" s="505"/>
      <c r="V898" s="505"/>
      <c r="W898" s="505"/>
      <c r="X898" s="505"/>
      <c r="Y898" s="505"/>
      <c r="Z898" s="505"/>
    </row>
    <row r="899" ht="15.75" customHeight="1">
      <c r="A899" s="505"/>
      <c r="B899" s="505"/>
      <c r="C899" s="505"/>
      <c r="D899" s="504"/>
      <c r="E899" s="505"/>
      <c r="F899" s="505"/>
      <c r="G899" s="505"/>
      <c r="H899" s="505"/>
      <c r="I899" s="505"/>
      <c r="J899" s="505"/>
      <c r="K899" s="505"/>
      <c r="L899" s="505"/>
      <c r="M899" s="505"/>
      <c r="N899" s="505"/>
      <c r="O899" s="505"/>
      <c r="P899" s="505"/>
      <c r="Q899" s="505"/>
      <c r="R899" s="505"/>
      <c r="S899" s="505"/>
      <c r="T899" s="505"/>
      <c r="U899" s="505"/>
      <c r="V899" s="505"/>
      <c r="W899" s="505"/>
      <c r="X899" s="505"/>
      <c r="Y899" s="505"/>
      <c r="Z899" s="505"/>
    </row>
    <row r="900" ht="15.75" customHeight="1">
      <c r="A900" s="505"/>
      <c r="B900" s="505"/>
      <c r="C900" s="505"/>
      <c r="D900" s="504"/>
      <c r="E900" s="505"/>
      <c r="F900" s="505"/>
      <c r="G900" s="505"/>
      <c r="H900" s="505"/>
      <c r="I900" s="505"/>
      <c r="J900" s="505"/>
      <c r="K900" s="505"/>
      <c r="L900" s="505"/>
      <c r="M900" s="505"/>
      <c r="N900" s="505"/>
      <c r="O900" s="505"/>
      <c r="P900" s="505"/>
      <c r="Q900" s="505"/>
      <c r="R900" s="505"/>
      <c r="S900" s="505"/>
      <c r="T900" s="505"/>
      <c r="U900" s="505"/>
      <c r="V900" s="505"/>
      <c r="W900" s="505"/>
      <c r="X900" s="505"/>
      <c r="Y900" s="505"/>
      <c r="Z900" s="505"/>
    </row>
    <row r="901" ht="15.75" customHeight="1">
      <c r="A901" s="505"/>
      <c r="B901" s="505"/>
      <c r="C901" s="505"/>
      <c r="D901" s="504"/>
      <c r="E901" s="505"/>
      <c r="F901" s="505"/>
      <c r="G901" s="505"/>
      <c r="H901" s="505"/>
      <c r="I901" s="505"/>
      <c r="J901" s="505"/>
      <c r="K901" s="505"/>
      <c r="L901" s="505"/>
      <c r="M901" s="505"/>
      <c r="N901" s="505"/>
      <c r="O901" s="505"/>
      <c r="P901" s="505"/>
      <c r="Q901" s="505"/>
      <c r="R901" s="505"/>
      <c r="S901" s="505"/>
      <c r="T901" s="505"/>
      <c r="U901" s="505"/>
      <c r="V901" s="505"/>
      <c r="W901" s="505"/>
      <c r="X901" s="505"/>
      <c r="Y901" s="505"/>
      <c r="Z901" s="505"/>
    </row>
    <row r="902" ht="15.75" customHeight="1">
      <c r="A902" s="505"/>
      <c r="B902" s="505"/>
      <c r="C902" s="505"/>
      <c r="D902" s="504"/>
      <c r="E902" s="505"/>
      <c r="F902" s="505"/>
      <c r="G902" s="505"/>
      <c r="H902" s="505"/>
      <c r="I902" s="505"/>
      <c r="J902" s="505"/>
      <c r="K902" s="505"/>
      <c r="L902" s="505"/>
      <c r="M902" s="505"/>
      <c r="N902" s="505"/>
      <c r="O902" s="505"/>
      <c r="P902" s="505"/>
      <c r="Q902" s="505"/>
      <c r="R902" s="505"/>
      <c r="S902" s="505"/>
      <c r="T902" s="505"/>
      <c r="U902" s="505"/>
      <c r="V902" s="505"/>
      <c r="W902" s="505"/>
      <c r="X902" s="505"/>
      <c r="Y902" s="505"/>
      <c r="Z902" s="505"/>
    </row>
    <row r="903" ht="15.75" customHeight="1">
      <c r="A903" s="505"/>
      <c r="B903" s="505"/>
      <c r="C903" s="505"/>
      <c r="D903" s="504"/>
      <c r="E903" s="505"/>
      <c r="F903" s="505"/>
      <c r="G903" s="505"/>
      <c r="H903" s="505"/>
      <c r="I903" s="505"/>
      <c r="J903" s="505"/>
      <c r="K903" s="505"/>
      <c r="L903" s="505"/>
      <c r="M903" s="505"/>
      <c r="N903" s="505"/>
      <c r="O903" s="505"/>
      <c r="P903" s="505"/>
      <c r="Q903" s="505"/>
      <c r="R903" s="505"/>
      <c r="S903" s="505"/>
      <c r="T903" s="505"/>
      <c r="U903" s="505"/>
      <c r="V903" s="505"/>
      <c r="W903" s="505"/>
      <c r="X903" s="505"/>
      <c r="Y903" s="505"/>
      <c r="Z903" s="505"/>
    </row>
    <row r="904" ht="15.75" customHeight="1">
      <c r="A904" s="505"/>
      <c r="B904" s="505"/>
      <c r="C904" s="505"/>
      <c r="D904" s="504"/>
      <c r="E904" s="505"/>
      <c r="F904" s="505"/>
      <c r="G904" s="505"/>
      <c r="H904" s="505"/>
      <c r="I904" s="505"/>
      <c r="J904" s="505"/>
      <c r="K904" s="505"/>
      <c r="L904" s="505"/>
      <c r="M904" s="505"/>
      <c r="N904" s="505"/>
      <c r="O904" s="505"/>
      <c r="P904" s="505"/>
      <c r="Q904" s="505"/>
      <c r="R904" s="505"/>
      <c r="S904" s="505"/>
      <c r="T904" s="505"/>
      <c r="U904" s="505"/>
      <c r="V904" s="505"/>
      <c r="W904" s="505"/>
      <c r="X904" s="505"/>
      <c r="Y904" s="505"/>
      <c r="Z904" s="505"/>
    </row>
    <row r="905" ht="15.75" customHeight="1">
      <c r="A905" s="505"/>
      <c r="B905" s="505"/>
      <c r="C905" s="505"/>
      <c r="D905" s="504"/>
      <c r="E905" s="505"/>
      <c r="F905" s="505"/>
      <c r="G905" s="505"/>
      <c r="H905" s="505"/>
      <c r="I905" s="505"/>
      <c r="J905" s="505"/>
      <c r="K905" s="505"/>
      <c r="L905" s="505"/>
      <c r="M905" s="505"/>
      <c r="N905" s="505"/>
      <c r="O905" s="505"/>
      <c r="P905" s="505"/>
      <c r="Q905" s="505"/>
      <c r="R905" s="505"/>
      <c r="S905" s="505"/>
      <c r="T905" s="505"/>
      <c r="U905" s="505"/>
      <c r="V905" s="505"/>
      <c r="W905" s="505"/>
      <c r="X905" s="505"/>
      <c r="Y905" s="505"/>
      <c r="Z905" s="505"/>
    </row>
    <row r="906" ht="15.75" customHeight="1">
      <c r="A906" s="505"/>
      <c r="B906" s="505"/>
      <c r="C906" s="505"/>
      <c r="D906" s="504"/>
      <c r="E906" s="505"/>
      <c r="F906" s="505"/>
      <c r="G906" s="505"/>
      <c r="H906" s="505"/>
      <c r="I906" s="505"/>
      <c r="J906" s="505"/>
      <c r="K906" s="505"/>
      <c r="L906" s="505"/>
      <c r="M906" s="505"/>
      <c r="N906" s="505"/>
      <c r="O906" s="505"/>
      <c r="P906" s="505"/>
      <c r="Q906" s="505"/>
      <c r="R906" s="505"/>
      <c r="S906" s="505"/>
      <c r="T906" s="505"/>
      <c r="U906" s="505"/>
      <c r="V906" s="505"/>
      <c r="W906" s="505"/>
      <c r="X906" s="505"/>
      <c r="Y906" s="505"/>
      <c r="Z906" s="505"/>
    </row>
    <row r="907" ht="15.75" customHeight="1">
      <c r="A907" s="505"/>
      <c r="B907" s="505"/>
      <c r="C907" s="505"/>
      <c r="D907" s="504"/>
      <c r="E907" s="505"/>
      <c r="F907" s="505"/>
      <c r="G907" s="505"/>
      <c r="H907" s="505"/>
      <c r="I907" s="505"/>
      <c r="J907" s="505"/>
      <c r="K907" s="505"/>
      <c r="L907" s="505"/>
      <c r="M907" s="505"/>
      <c r="N907" s="505"/>
      <c r="O907" s="505"/>
      <c r="P907" s="505"/>
      <c r="Q907" s="505"/>
      <c r="R907" s="505"/>
      <c r="S907" s="505"/>
      <c r="T907" s="505"/>
      <c r="U907" s="505"/>
      <c r="V907" s="505"/>
      <c r="W907" s="505"/>
      <c r="X907" s="505"/>
      <c r="Y907" s="505"/>
      <c r="Z907" s="505"/>
    </row>
    <row r="908" ht="15.75" customHeight="1">
      <c r="A908" s="505"/>
      <c r="B908" s="505"/>
      <c r="C908" s="505"/>
      <c r="D908" s="504"/>
      <c r="E908" s="505"/>
      <c r="F908" s="505"/>
      <c r="G908" s="505"/>
      <c r="H908" s="505"/>
      <c r="I908" s="505"/>
      <c r="J908" s="505"/>
      <c r="K908" s="505"/>
      <c r="L908" s="505"/>
      <c r="M908" s="505"/>
      <c r="N908" s="505"/>
      <c r="O908" s="505"/>
      <c r="P908" s="505"/>
      <c r="Q908" s="505"/>
      <c r="R908" s="505"/>
      <c r="S908" s="505"/>
      <c r="T908" s="505"/>
      <c r="U908" s="505"/>
      <c r="V908" s="505"/>
      <c r="W908" s="505"/>
      <c r="X908" s="505"/>
      <c r="Y908" s="505"/>
      <c r="Z908" s="505"/>
    </row>
    <row r="909" ht="15.75" customHeight="1">
      <c r="A909" s="505"/>
      <c r="B909" s="505"/>
      <c r="C909" s="505"/>
      <c r="D909" s="504"/>
      <c r="E909" s="505"/>
      <c r="F909" s="505"/>
      <c r="G909" s="505"/>
      <c r="H909" s="505"/>
      <c r="I909" s="505"/>
      <c r="J909" s="505"/>
      <c r="K909" s="505"/>
      <c r="L909" s="505"/>
      <c r="M909" s="505"/>
      <c r="N909" s="505"/>
      <c r="O909" s="505"/>
      <c r="P909" s="505"/>
      <c r="Q909" s="505"/>
      <c r="R909" s="505"/>
      <c r="S909" s="505"/>
      <c r="T909" s="505"/>
      <c r="U909" s="505"/>
      <c r="V909" s="505"/>
      <c r="W909" s="505"/>
      <c r="X909" s="505"/>
      <c r="Y909" s="505"/>
      <c r="Z909" s="505"/>
    </row>
    <row r="910" ht="15.75" customHeight="1">
      <c r="A910" s="505"/>
      <c r="B910" s="505"/>
      <c r="C910" s="505"/>
      <c r="D910" s="504"/>
      <c r="E910" s="505"/>
      <c r="F910" s="505"/>
      <c r="G910" s="505"/>
      <c r="H910" s="505"/>
      <c r="I910" s="505"/>
      <c r="J910" s="505"/>
      <c r="K910" s="505"/>
      <c r="L910" s="505"/>
      <c r="M910" s="505"/>
      <c r="N910" s="505"/>
      <c r="O910" s="505"/>
      <c r="P910" s="505"/>
      <c r="Q910" s="505"/>
      <c r="R910" s="505"/>
      <c r="S910" s="505"/>
      <c r="T910" s="505"/>
      <c r="U910" s="505"/>
      <c r="V910" s="505"/>
      <c r="W910" s="505"/>
      <c r="X910" s="505"/>
      <c r="Y910" s="505"/>
      <c r="Z910" s="505"/>
    </row>
    <row r="911" ht="15.75" customHeight="1">
      <c r="A911" s="505"/>
      <c r="B911" s="505"/>
      <c r="C911" s="505"/>
      <c r="D911" s="504"/>
      <c r="E911" s="505"/>
      <c r="F911" s="505"/>
      <c r="G911" s="505"/>
      <c r="H911" s="505"/>
      <c r="I911" s="505"/>
      <c r="J911" s="505"/>
      <c r="K911" s="505"/>
      <c r="L911" s="505"/>
      <c r="M911" s="505"/>
      <c r="N911" s="505"/>
      <c r="O911" s="505"/>
      <c r="P911" s="505"/>
      <c r="Q911" s="505"/>
      <c r="R911" s="505"/>
      <c r="S911" s="505"/>
      <c r="T911" s="505"/>
      <c r="U911" s="505"/>
      <c r="V911" s="505"/>
      <c r="W911" s="505"/>
      <c r="X911" s="505"/>
      <c r="Y911" s="505"/>
      <c r="Z911" s="505"/>
    </row>
    <row r="912" ht="15.75" customHeight="1">
      <c r="A912" s="505"/>
      <c r="B912" s="505"/>
      <c r="C912" s="505"/>
      <c r="D912" s="504"/>
      <c r="E912" s="505"/>
      <c r="F912" s="505"/>
      <c r="G912" s="505"/>
      <c r="H912" s="505"/>
      <c r="I912" s="505"/>
      <c r="J912" s="505"/>
      <c r="K912" s="505"/>
      <c r="L912" s="505"/>
      <c r="M912" s="505"/>
      <c r="N912" s="505"/>
      <c r="O912" s="505"/>
      <c r="P912" s="505"/>
      <c r="Q912" s="505"/>
      <c r="R912" s="505"/>
      <c r="S912" s="505"/>
      <c r="T912" s="505"/>
      <c r="U912" s="505"/>
      <c r="V912" s="505"/>
      <c r="W912" s="505"/>
      <c r="X912" s="505"/>
      <c r="Y912" s="505"/>
      <c r="Z912" s="505"/>
    </row>
    <row r="913" ht="15.75" customHeight="1">
      <c r="A913" s="505"/>
      <c r="B913" s="505"/>
      <c r="C913" s="505"/>
      <c r="D913" s="504"/>
      <c r="E913" s="505"/>
      <c r="F913" s="505"/>
      <c r="G913" s="505"/>
      <c r="H913" s="505"/>
      <c r="I913" s="505"/>
      <c r="J913" s="505"/>
      <c r="K913" s="505"/>
      <c r="L913" s="505"/>
      <c r="M913" s="505"/>
      <c r="N913" s="505"/>
      <c r="O913" s="505"/>
      <c r="P913" s="505"/>
      <c r="Q913" s="505"/>
      <c r="R913" s="505"/>
      <c r="S913" s="505"/>
      <c r="T913" s="505"/>
      <c r="U913" s="505"/>
      <c r="V913" s="505"/>
      <c r="W913" s="505"/>
      <c r="X913" s="505"/>
      <c r="Y913" s="505"/>
      <c r="Z913" s="505"/>
    </row>
    <row r="914" ht="15.75" customHeight="1">
      <c r="A914" s="505"/>
      <c r="B914" s="505"/>
      <c r="C914" s="505"/>
      <c r="D914" s="504"/>
      <c r="E914" s="505"/>
      <c r="F914" s="505"/>
      <c r="G914" s="505"/>
      <c r="H914" s="505"/>
      <c r="I914" s="505"/>
      <c r="J914" s="505"/>
      <c r="K914" s="505"/>
      <c r="L914" s="505"/>
      <c r="M914" s="505"/>
      <c r="N914" s="505"/>
      <c r="O914" s="505"/>
      <c r="P914" s="505"/>
      <c r="Q914" s="505"/>
      <c r="R914" s="505"/>
      <c r="S914" s="505"/>
      <c r="T914" s="505"/>
      <c r="U914" s="505"/>
      <c r="V914" s="505"/>
      <c r="W914" s="505"/>
      <c r="X914" s="505"/>
      <c r="Y914" s="505"/>
      <c r="Z914" s="505"/>
    </row>
    <row r="915" ht="15.75" customHeight="1">
      <c r="A915" s="505"/>
      <c r="B915" s="505"/>
      <c r="C915" s="505"/>
      <c r="D915" s="504"/>
      <c r="E915" s="505"/>
      <c r="F915" s="505"/>
      <c r="G915" s="505"/>
      <c r="H915" s="505"/>
      <c r="I915" s="505"/>
      <c r="J915" s="505"/>
      <c r="K915" s="505"/>
      <c r="L915" s="505"/>
      <c r="M915" s="505"/>
      <c r="N915" s="505"/>
      <c r="O915" s="505"/>
      <c r="P915" s="505"/>
      <c r="Q915" s="505"/>
      <c r="R915" s="505"/>
      <c r="S915" s="505"/>
      <c r="T915" s="505"/>
      <c r="U915" s="505"/>
      <c r="V915" s="505"/>
      <c r="W915" s="505"/>
      <c r="X915" s="505"/>
      <c r="Y915" s="505"/>
      <c r="Z915" s="505"/>
    </row>
    <row r="916" ht="15.75" customHeight="1">
      <c r="A916" s="505"/>
      <c r="B916" s="505"/>
      <c r="C916" s="505"/>
      <c r="D916" s="504"/>
      <c r="E916" s="505"/>
      <c r="F916" s="505"/>
      <c r="G916" s="505"/>
      <c r="H916" s="505"/>
      <c r="I916" s="505"/>
      <c r="J916" s="505"/>
      <c r="K916" s="505"/>
      <c r="L916" s="505"/>
      <c r="M916" s="505"/>
      <c r="N916" s="505"/>
      <c r="O916" s="505"/>
      <c r="P916" s="505"/>
      <c r="Q916" s="505"/>
      <c r="R916" s="505"/>
      <c r="S916" s="505"/>
      <c r="T916" s="505"/>
      <c r="U916" s="505"/>
      <c r="V916" s="505"/>
      <c r="W916" s="505"/>
      <c r="X916" s="505"/>
      <c r="Y916" s="505"/>
      <c r="Z916" s="505"/>
    </row>
    <row r="917" ht="15.75" customHeight="1">
      <c r="A917" s="505"/>
      <c r="B917" s="505"/>
      <c r="C917" s="505"/>
      <c r="D917" s="504"/>
      <c r="E917" s="505"/>
      <c r="F917" s="505"/>
      <c r="G917" s="505"/>
      <c r="H917" s="505"/>
      <c r="I917" s="505"/>
      <c r="J917" s="505"/>
      <c r="K917" s="505"/>
      <c r="L917" s="505"/>
      <c r="M917" s="505"/>
      <c r="N917" s="505"/>
      <c r="O917" s="505"/>
      <c r="P917" s="505"/>
      <c r="Q917" s="505"/>
      <c r="R917" s="505"/>
      <c r="S917" s="505"/>
      <c r="T917" s="505"/>
      <c r="U917" s="505"/>
      <c r="V917" s="505"/>
      <c r="W917" s="505"/>
      <c r="X917" s="505"/>
      <c r="Y917" s="505"/>
      <c r="Z917" s="505"/>
    </row>
    <row r="918" ht="15.75" customHeight="1">
      <c r="A918" s="505"/>
      <c r="B918" s="505"/>
      <c r="C918" s="505"/>
      <c r="D918" s="504"/>
      <c r="E918" s="505"/>
      <c r="F918" s="505"/>
      <c r="G918" s="505"/>
      <c r="H918" s="505"/>
      <c r="I918" s="505"/>
      <c r="J918" s="505"/>
      <c r="K918" s="505"/>
      <c r="L918" s="505"/>
      <c r="M918" s="505"/>
      <c r="N918" s="505"/>
      <c r="O918" s="505"/>
      <c r="P918" s="505"/>
      <c r="Q918" s="505"/>
      <c r="R918" s="505"/>
      <c r="S918" s="505"/>
      <c r="T918" s="505"/>
      <c r="U918" s="505"/>
      <c r="V918" s="505"/>
      <c r="W918" s="505"/>
      <c r="X918" s="505"/>
      <c r="Y918" s="505"/>
      <c r="Z918" s="505"/>
    </row>
    <row r="919" ht="15.75" customHeight="1">
      <c r="A919" s="505"/>
      <c r="B919" s="505"/>
      <c r="C919" s="505"/>
      <c r="D919" s="504"/>
      <c r="E919" s="505"/>
      <c r="F919" s="505"/>
      <c r="G919" s="505"/>
      <c r="H919" s="505"/>
      <c r="I919" s="505"/>
      <c r="J919" s="505"/>
      <c r="K919" s="505"/>
      <c r="L919" s="505"/>
      <c r="M919" s="505"/>
      <c r="N919" s="505"/>
      <c r="O919" s="505"/>
      <c r="P919" s="505"/>
      <c r="Q919" s="505"/>
      <c r="R919" s="505"/>
      <c r="S919" s="505"/>
      <c r="T919" s="505"/>
      <c r="U919" s="505"/>
      <c r="V919" s="505"/>
      <c r="W919" s="505"/>
      <c r="X919" s="505"/>
      <c r="Y919" s="505"/>
      <c r="Z919" s="505"/>
    </row>
    <row r="920" ht="15.75" customHeight="1">
      <c r="A920" s="505"/>
      <c r="B920" s="505"/>
      <c r="C920" s="505"/>
      <c r="D920" s="504"/>
      <c r="E920" s="505"/>
      <c r="F920" s="505"/>
      <c r="G920" s="505"/>
      <c r="H920" s="505"/>
      <c r="I920" s="505"/>
      <c r="J920" s="505"/>
      <c r="K920" s="505"/>
      <c r="L920" s="505"/>
      <c r="M920" s="505"/>
      <c r="N920" s="505"/>
      <c r="O920" s="505"/>
      <c r="P920" s="505"/>
      <c r="Q920" s="505"/>
      <c r="R920" s="505"/>
      <c r="S920" s="505"/>
      <c r="T920" s="505"/>
      <c r="U920" s="505"/>
      <c r="V920" s="505"/>
      <c r="W920" s="505"/>
      <c r="X920" s="505"/>
      <c r="Y920" s="505"/>
      <c r="Z920" s="505"/>
    </row>
    <row r="921" ht="15.75" customHeight="1">
      <c r="A921" s="505"/>
      <c r="B921" s="505"/>
      <c r="C921" s="505"/>
      <c r="D921" s="504"/>
      <c r="E921" s="505"/>
      <c r="F921" s="505"/>
      <c r="G921" s="505"/>
      <c r="H921" s="505"/>
      <c r="I921" s="505"/>
      <c r="J921" s="505"/>
      <c r="K921" s="505"/>
      <c r="L921" s="505"/>
      <c r="M921" s="505"/>
      <c r="N921" s="505"/>
      <c r="O921" s="505"/>
      <c r="P921" s="505"/>
      <c r="Q921" s="505"/>
      <c r="R921" s="505"/>
      <c r="S921" s="505"/>
      <c r="T921" s="505"/>
      <c r="U921" s="505"/>
      <c r="V921" s="505"/>
      <c r="W921" s="505"/>
      <c r="X921" s="505"/>
      <c r="Y921" s="505"/>
      <c r="Z921" s="505"/>
    </row>
    <row r="922" ht="15.75" customHeight="1">
      <c r="A922" s="505"/>
      <c r="B922" s="505"/>
      <c r="C922" s="505"/>
      <c r="D922" s="504"/>
      <c r="E922" s="505"/>
      <c r="F922" s="505"/>
      <c r="G922" s="505"/>
      <c r="H922" s="505"/>
      <c r="I922" s="505"/>
      <c r="J922" s="505"/>
      <c r="K922" s="505"/>
      <c r="L922" s="505"/>
      <c r="M922" s="505"/>
      <c r="N922" s="505"/>
      <c r="O922" s="505"/>
      <c r="P922" s="505"/>
      <c r="Q922" s="505"/>
      <c r="R922" s="505"/>
      <c r="S922" s="505"/>
      <c r="T922" s="505"/>
      <c r="U922" s="505"/>
      <c r="V922" s="505"/>
      <c r="W922" s="505"/>
      <c r="X922" s="505"/>
      <c r="Y922" s="505"/>
      <c r="Z922" s="505"/>
    </row>
    <row r="923" ht="15.75" customHeight="1">
      <c r="A923" s="505"/>
      <c r="B923" s="505"/>
      <c r="C923" s="505"/>
      <c r="D923" s="504"/>
      <c r="E923" s="505"/>
      <c r="F923" s="505"/>
      <c r="G923" s="505"/>
      <c r="H923" s="505"/>
      <c r="I923" s="505"/>
      <c r="J923" s="505"/>
      <c r="K923" s="505"/>
      <c r="L923" s="505"/>
      <c r="M923" s="505"/>
      <c r="N923" s="505"/>
      <c r="O923" s="505"/>
      <c r="P923" s="505"/>
      <c r="Q923" s="505"/>
      <c r="R923" s="505"/>
      <c r="S923" s="505"/>
      <c r="T923" s="505"/>
      <c r="U923" s="505"/>
      <c r="V923" s="505"/>
      <c r="W923" s="505"/>
      <c r="X923" s="505"/>
      <c r="Y923" s="505"/>
      <c r="Z923" s="505"/>
    </row>
    <row r="924" ht="15.75" customHeight="1">
      <c r="A924" s="505"/>
      <c r="B924" s="505"/>
      <c r="C924" s="505"/>
      <c r="D924" s="504"/>
      <c r="E924" s="505"/>
      <c r="F924" s="505"/>
      <c r="G924" s="505"/>
      <c r="H924" s="505"/>
      <c r="I924" s="505"/>
      <c r="J924" s="505"/>
      <c r="K924" s="505"/>
      <c r="L924" s="505"/>
      <c r="M924" s="505"/>
      <c r="N924" s="505"/>
      <c r="O924" s="505"/>
      <c r="P924" s="505"/>
      <c r="Q924" s="505"/>
      <c r="R924" s="505"/>
      <c r="S924" s="505"/>
      <c r="T924" s="505"/>
      <c r="U924" s="505"/>
      <c r="V924" s="505"/>
      <c r="W924" s="505"/>
      <c r="X924" s="505"/>
      <c r="Y924" s="505"/>
      <c r="Z924" s="505"/>
    </row>
    <row r="925" ht="15.75" customHeight="1">
      <c r="A925" s="505"/>
      <c r="B925" s="505"/>
      <c r="C925" s="505"/>
      <c r="D925" s="504"/>
      <c r="E925" s="505"/>
      <c r="F925" s="505"/>
      <c r="G925" s="505"/>
      <c r="H925" s="505"/>
      <c r="I925" s="505"/>
      <c r="J925" s="505"/>
      <c r="K925" s="505"/>
      <c r="L925" s="505"/>
      <c r="M925" s="505"/>
      <c r="N925" s="505"/>
      <c r="O925" s="505"/>
      <c r="P925" s="505"/>
      <c r="Q925" s="505"/>
      <c r="R925" s="505"/>
      <c r="S925" s="505"/>
      <c r="T925" s="505"/>
      <c r="U925" s="505"/>
      <c r="V925" s="505"/>
      <c r="W925" s="505"/>
      <c r="X925" s="505"/>
      <c r="Y925" s="505"/>
      <c r="Z925" s="505"/>
    </row>
    <row r="926" ht="15.75" customHeight="1">
      <c r="A926" s="505"/>
      <c r="B926" s="505"/>
      <c r="C926" s="505"/>
      <c r="D926" s="504"/>
      <c r="E926" s="505"/>
      <c r="F926" s="505"/>
      <c r="G926" s="505"/>
      <c r="H926" s="505"/>
      <c r="I926" s="505"/>
      <c r="J926" s="505"/>
      <c r="K926" s="505"/>
      <c r="L926" s="505"/>
      <c r="M926" s="505"/>
      <c r="N926" s="505"/>
      <c r="O926" s="505"/>
      <c r="P926" s="505"/>
      <c r="Q926" s="505"/>
      <c r="R926" s="505"/>
      <c r="S926" s="505"/>
      <c r="T926" s="505"/>
      <c r="U926" s="505"/>
      <c r="V926" s="505"/>
      <c r="W926" s="505"/>
      <c r="X926" s="505"/>
      <c r="Y926" s="505"/>
      <c r="Z926" s="505"/>
    </row>
    <row r="927" ht="15.75" customHeight="1">
      <c r="A927" s="505"/>
      <c r="B927" s="505"/>
      <c r="C927" s="505"/>
      <c r="D927" s="504"/>
      <c r="E927" s="505"/>
      <c r="F927" s="505"/>
      <c r="G927" s="505"/>
      <c r="H927" s="505"/>
      <c r="I927" s="505"/>
      <c r="J927" s="505"/>
      <c r="K927" s="505"/>
      <c r="L927" s="505"/>
      <c r="M927" s="505"/>
      <c r="N927" s="505"/>
      <c r="O927" s="505"/>
      <c r="P927" s="505"/>
      <c r="Q927" s="505"/>
      <c r="R927" s="505"/>
      <c r="S927" s="505"/>
      <c r="T927" s="505"/>
      <c r="U927" s="505"/>
      <c r="V927" s="505"/>
      <c r="W927" s="505"/>
      <c r="X927" s="505"/>
      <c r="Y927" s="505"/>
      <c r="Z927" s="505"/>
    </row>
    <row r="928" ht="15.75" customHeight="1">
      <c r="A928" s="505"/>
      <c r="B928" s="505"/>
      <c r="C928" s="505"/>
      <c r="D928" s="504"/>
      <c r="E928" s="505"/>
      <c r="F928" s="505"/>
      <c r="G928" s="505"/>
      <c r="H928" s="505"/>
      <c r="I928" s="505"/>
      <c r="J928" s="505"/>
      <c r="K928" s="505"/>
      <c r="L928" s="505"/>
      <c r="M928" s="505"/>
      <c r="N928" s="505"/>
      <c r="O928" s="505"/>
      <c r="P928" s="505"/>
      <c r="Q928" s="505"/>
      <c r="R928" s="505"/>
      <c r="S928" s="505"/>
      <c r="T928" s="505"/>
      <c r="U928" s="505"/>
      <c r="V928" s="505"/>
      <c r="W928" s="505"/>
      <c r="X928" s="505"/>
      <c r="Y928" s="505"/>
      <c r="Z928" s="505"/>
    </row>
    <row r="929" ht="15.75" customHeight="1">
      <c r="A929" s="505"/>
      <c r="B929" s="505"/>
      <c r="C929" s="505"/>
      <c r="D929" s="504"/>
      <c r="E929" s="505"/>
      <c r="F929" s="505"/>
      <c r="G929" s="505"/>
      <c r="H929" s="505"/>
      <c r="I929" s="505"/>
      <c r="J929" s="505"/>
      <c r="K929" s="505"/>
      <c r="L929" s="505"/>
      <c r="M929" s="505"/>
      <c r="N929" s="505"/>
      <c r="O929" s="505"/>
      <c r="P929" s="505"/>
      <c r="Q929" s="505"/>
      <c r="R929" s="505"/>
      <c r="S929" s="505"/>
      <c r="T929" s="505"/>
      <c r="U929" s="505"/>
      <c r="V929" s="505"/>
      <c r="W929" s="505"/>
      <c r="X929" s="505"/>
      <c r="Y929" s="505"/>
      <c r="Z929" s="505"/>
    </row>
    <row r="930" ht="15.75" customHeight="1">
      <c r="A930" s="505"/>
      <c r="B930" s="505"/>
      <c r="C930" s="505"/>
      <c r="D930" s="504"/>
      <c r="E930" s="505"/>
      <c r="F930" s="505"/>
      <c r="G930" s="505"/>
      <c r="H930" s="505"/>
      <c r="I930" s="505"/>
      <c r="J930" s="505"/>
      <c r="K930" s="505"/>
      <c r="L930" s="505"/>
      <c r="M930" s="505"/>
      <c r="N930" s="505"/>
      <c r="O930" s="505"/>
      <c r="P930" s="505"/>
      <c r="Q930" s="505"/>
      <c r="R930" s="505"/>
      <c r="S930" s="505"/>
      <c r="T930" s="505"/>
      <c r="U930" s="505"/>
      <c r="V930" s="505"/>
      <c r="W930" s="505"/>
      <c r="X930" s="505"/>
      <c r="Y930" s="505"/>
      <c r="Z930" s="505"/>
    </row>
    <row r="931" ht="15.75" customHeight="1">
      <c r="A931" s="505"/>
      <c r="B931" s="505"/>
      <c r="C931" s="505"/>
      <c r="D931" s="504"/>
      <c r="E931" s="505"/>
      <c r="F931" s="505"/>
      <c r="G931" s="505"/>
      <c r="H931" s="505"/>
      <c r="I931" s="505"/>
      <c r="J931" s="505"/>
      <c r="K931" s="505"/>
      <c r="L931" s="505"/>
      <c r="M931" s="505"/>
      <c r="N931" s="505"/>
      <c r="O931" s="505"/>
      <c r="P931" s="505"/>
      <c r="Q931" s="505"/>
      <c r="R931" s="505"/>
      <c r="S931" s="505"/>
      <c r="T931" s="505"/>
      <c r="U931" s="505"/>
      <c r="V931" s="505"/>
      <c r="W931" s="505"/>
      <c r="X931" s="505"/>
      <c r="Y931" s="505"/>
      <c r="Z931" s="505"/>
    </row>
    <row r="932" ht="15.75" customHeight="1">
      <c r="A932" s="505"/>
      <c r="B932" s="505"/>
      <c r="C932" s="505"/>
      <c r="D932" s="504"/>
      <c r="E932" s="505"/>
      <c r="F932" s="505"/>
      <c r="G932" s="505"/>
      <c r="H932" s="505"/>
      <c r="I932" s="505"/>
      <c r="J932" s="505"/>
      <c r="K932" s="505"/>
      <c r="L932" s="505"/>
      <c r="M932" s="505"/>
      <c r="N932" s="505"/>
      <c r="O932" s="505"/>
      <c r="P932" s="505"/>
      <c r="Q932" s="505"/>
      <c r="R932" s="505"/>
      <c r="S932" s="505"/>
      <c r="T932" s="505"/>
      <c r="U932" s="505"/>
      <c r="V932" s="505"/>
      <c r="W932" s="505"/>
      <c r="X932" s="505"/>
      <c r="Y932" s="505"/>
      <c r="Z932" s="505"/>
    </row>
    <row r="933" ht="15.75" customHeight="1">
      <c r="A933" s="505"/>
      <c r="B933" s="505"/>
      <c r="C933" s="505"/>
      <c r="D933" s="504"/>
      <c r="E933" s="505"/>
      <c r="F933" s="505"/>
      <c r="G933" s="505"/>
      <c r="H933" s="505"/>
      <c r="I933" s="505"/>
      <c r="J933" s="505"/>
      <c r="K933" s="505"/>
      <c r="L933" s="505"/>
      <c r="M933" s="505"/>
      <c r="N933" s="505"/>
      <c r="O933" s="505"/>
      <c r="P933" s="505"/>
      <c r="Q933" s="505"/>
      <c r="R933" s="505"/>
      <c r="S933" s="505"/>
      <c r="T933" s="505"/>
      <c r="U933" s="505"/>
      <c r="V933" s="505"/>
      <c r="W933" s="505"/>
      <c r="X933" s="505"/>
      <c r="Y933" s="505"/>
      <c r="Z933" s="505"/>
    </row>
    <row r="934" ht="15.75" customHeight="1">
      <c r="A934" s="505"/>
      <c r="B934" s="505"/>
      <c r="C934" s="505"/>
      <c r="D934" s="504"/>
      <c r="E934" s="505"/>
      <c r="F934" s="505"/>
      <c r="G934" s="505"/>
      <c r="H934" s="505"/>
      <c r="I934" s="505"/>
      <c r="J934" s="505"/>
      <c r="K934" s="505"/>
      <c r="L934" s="505"/>
      <c r="M934" s="505"/>
      <c r="N934" s="505"/>
      <c r="O934" s="505"/>
      <c r="P934" s="505"/>
      <c r="Q934" s="505"/>
      <c r="R934" s="505"/>
      <c r="S934" s="505"/>
      <c r="T934" s="505"/>
      <c r="U934" s="505"/>
      <c r="V934" s="505"/>
      <c r="W934" s="505"/>
      <c r="X934" s="505"/>
      <c r="Y934" s="505"/>
      <c r="Z934" s="505"/>
    </row>
    <row r="935" ht="15.75" customHeight="1">
      <c r="A935" s="505"/>
      <c r="B935" s="505"/>
      <c r="C935" s="505"/>
      <c r="D935" s="504"/>
      <c r="E935" s="505"/>
      <c r="F935" s="505"/>
      <c r="G935" s="505"/>
      <c r="H935" s="505"/>
      <c r="I935" s="505"/>
      <c r="J935" s="505"/>
      <c r="K935" s="505"/>
      <c r="L935" s="505"/>
      <c r="M935" s="505"/>
      <c r="N935" s="505"/>
      <c r="O935" s="505"/>
      <c r="P935" s="505"/>
      <c r="Q935" s="505"/>
      <c r="R935" s="505"/>
      <c r="S935" s="505"/>
      <c r="T935" s="505"/>
      <c r="U935" s="505"/>
      <c r="V935" s="505"/>
      <c r="W935" s="505"/>
      <c r="X935" s="505"/>
      <c r="Y935" s="505"/>
      <c r="Z935" s="505"/>
    </row>
    <row r="936" ht="15.75" customHeight="1">
      <c r="A936" s="505"/>
      <c r="B936" s="505"/>
      <c r="C936" s="505"/>
      <c r="D936" s="504"/>
      <c r="E936" s="505"/>
      <c r="F936" s="505"/>
      <c r="G936" s="505"/>
      <c r="H936" s="505"/>
      <c r="I936" s="505"/>
      <c r="J936" s="505"/>
      <c r="K936" s="505"/>
      <c r="L936" s="505"/>
      <c r="M936" s="505"/>
      <c r="N936" s="505"/>
      <c r="O936" s="505"/>
      <c r="P936" s="505"/>
      <c r="Q936" s="505"/>
      <c r="R936" s="505"/>
      <c r="S936" s="505"/>
      <c r="T936" s="505"/>
      <c r="U936" s="505"/>
      <c r="V936" s="505"/>
      <c r="W936" s="505"/>
      <c r="X936" s="505"/>
      <c r="Y936" s="505"/>
      <c r="Z936" s="505"/>
    </row>
    <row r="937" ht="15.75" customHeight="1">
      <c r="A937" s="505"/>
      <c r="B937" s="505"/>
      <c r="C937" s="505"/>
      <c r="D937" s="504"/>
      <c r="E937" s="505"/>
      <c r="F937" s="505"/>
      <c r="G937" s="505"/>
      <c r="H937" s="505"/>
      <c r="I937" s="505"/>
      <c r="J937" s="505"/>
      <c r="K937" s="505"/>
      <c r="L937" s="505"/>
      <c r="M937" s="505"/>
      <c r="N937" s="505"/>
      <c r="O937" s="505"/>
      <c r="P937" s="505"/>
      <c r="Q937" s="505"/>
      <c r="R937" s="505"/>
      <c r="S937" s="505"/>
      <c r="T937" s="505"/>
      <c r="U937" s="505"/>
      <c r="V937" s="505"/>
      <c r="W937" s="505"/>
      <c r="X937" s="505"/>
      <c r="Y937" s="505"/>
      <c r="Z937" s="505"/>
    </row>
    <row r="938" ht="15.75" customHeight="1">
      <c r="A938" s="505"/>
      <c r="B938" s="505"/>
      <c r="C938" s="505"/>
      <c r="D938" s="504"/>
      <c r="E938" s="505"/>
      <c r="F938" s="505"/>
      <c r="G938" s="505"/>
      <c r="H938" s="505"/>
      <c r="I938" s="505"/>
      <c r="J938" s="505"/>
      <c r="K938" s="505"/>
      <c r="L938" s="505"/>
      <c r="M938" s="505"/>
      <c r="N938" s="505"/>
      <c r="O938" s="505"/>
      <c r="P938" s="505"/>
      <c r="Q938" s="505"/>
      <c r="R938" s="505"/>
      <c r="S938" s="505"/>
      <c r="T938" s="505"/>
      <c r="U938" s="505"/>
      <c r="V938" s="505"/>
      <c r="W938" s="505"/>
      <c r="X938" s="505"/>
      <c r="Y938" s="505"/>
      <c r="Z938" s="505"/>
    </row>
    <row r="939" ht="15.75" customHeight="1">
      <c r="A939" s="505"/>
      <c r="B939" s="505"/>
      <c r="C939" s="505"/>
      <c r="D939" s="504"/>
      <c r="E939" s="505"/>
      <c r="F939" s="505"/>
      <c r="G939" s="505"/>
      <c r="H939" s="505"/>
      <c r="I939" s="505"/>
      <c r="J939" s="505"/>
      <c r="K939" s="505"/>
      <c r="L939" s="505"/>
      <c r="M939" s="505"/>
      <c r="N939" s="505"/>
      <c r="O939" s="505"/>
      <c r="P939" s="505"/>
      <c r="Q939" s="505"/>
      <c r="R939" s="505"/>
      <c r="S939" s="505"/>
      <c r="T939" s="505"/>
      <c r="U939" s="505"/>
      <c r="V939" s="505"/>
      <c r="W939" s="505"/>
      <c r="X939" s="505"/>
      <c r="Y939" s="505"/>
      <c r="Z939" s="505"/>
    </row>
    <row r="940" ht="15.75" customHeight="1">
      <c r="A940" s="505"/>
      <c r="B940" s="505"/>
      <c r="C940" s="505"/>
      <c r="D940" s="504"/>
      <c r="E940" s="505"/>
      <c r="F940" s="505"/>
      <c r="G940" s="505"/>
      <c r="H940" s="505"/>
      <c r="I940" s="505"/>
      <c r="J940" s="505"/>
      <c r="K940" s="505"/>
      <c r="L940" s="505"/>
      <c r="M940" s="505"/>
      <c r="N940" s="505"/>
      <c r="O940" s="505"/>
      <c r="P940" s="505"/>
      <c r="Q940" s="505"/>
      <c r="R940" s="505"/>
      <c r="S940" s="505"/>
      <c r="T940" s="505"/>
      <c r="U940" s="505"/>
      <c r="V940" s="505"/>
      <c r="W940" s="505"/>
      <c r="X940" s="505"/>
      <c r="Y940" s="505"/>
      <c r="Z940" s="505"/>
    </row>
    <row r="941" ht="15.75" customHeight="1">
      <c r="A941" s="505"/>
      <c r="B941" s="505"/>
      <c r="C941" s="505"/>
      <c r="D941" s="504"/>
      <c r="E941" s="505"/>
      <c r="F941" s="505"/>
      <c r="G941" s="505"/>
      <c r="H941" s="505"/>
      <c r="I941" s="505"/>
      <c r="J941" s="505"/>
      <c r="K941" s="505"/>
      <c r="L941" s="505"/>
      <c r="M941" s="505"/>
      <c r="N941" s="505"/>
      <c r="O941" s="505"/>
      <c r="P941" s="505"/>
      <c r="Q941" s="505"/>
      <c r="R941" s="505"/>
      <c r="S941" s="505"/>
      <c r="T941" s="505"/>
      <c r="U941" s="505"/>
      <c r="V941" s="505"/>
      <c r="W941" s="505"/>
      <c r="X941" s="505"/>
      <c r="Y941" s="505"/>
      <c r="Z941" s="505"/>
    </row>
    <row r="942" ht="15.75" customHeight="1">
      <c r="A942" s="505"/>
      <c r="B942" s="505"/>
      <c r="C942" s="505"/>
      <c r="D942" s="504"/>
      <c r="E942" s="505"/>
      <c r="F942" s="505"/>
      <c r="G942" s="505"/>
      <c r="H942" s="505"/>
      <c r="I942" s="505"/>
      <c r="J942" s="505"/>
      <c r="K942" s="505"/>
      <c r="L942" s="505"/>
      <c r="M942" s="505"/>
      <c r="N942" s="505"/>
      <c r="O942" s="505"/>
      <c r="P942" s="505"/>
      <c r="Q942" s="505"/>
      <c r="R942" s="505"/>
      <c r="S942" s="505"/>
      <c r="T942" s="505"/>
      <c r="U942" s="505"/>
      <c r="V942" s="505"/>
      <c r="W942" s="505"/>
      <c r="X942" s="505"/>
      <c r="Y942" s="505"/>
      <c r="Z942" s="505"/>
    </row>
    <row r="943" ht="15.75" customHeight="1">
      <c r="A943" s="505"/>
      <c r="B943" s="505"/>
      <c r="C943" s="505"/>
      <c r="D943" s="504"/>
      <c r="E943" s="505"/>
      <c r="F943" s="505"/>
      <c r="G943" s="505"/>
      <c r="H943" s="505"/>
      <c r="I943" s="505"/>
      <c r="J943" s="505"/>
      <c r="K943" s="505"/>
      <c r="L943" s="505"/>
      <c r="M943" s="505"/>
      <c r="N943" s="505"/>
      <c r="O943" s="505"/>
      <c r="P943" s="505"/>
      <c r="Q943" s="505"/>
      <c r="R943" s="505"/>
      <c r="S943" s="505"/>
      <c r="T943" s="505"/>
      <c r="U943" s="505"/>
      <c r="V943" s="505"/>
      <c r="W943" s="505"/>
      <c r="X943" s="505"/>
      <c r="Y943" s="505"/>
      <c r="Z943" s="505"/>
    </row>
    <row r="944" ht="15.75" customHeight="1">
      <c r="A944" s="505"/>
      <c r="B944" s="505"/>
      <c r="C944" s="505"/>
      <c r="D944" s="504"/>
      <c r="E944" s="505"/>
      <c r="F944" s="505"/>
      <c r="G944" s="505"/>
      <c r="H944" s="505"/>
      <c r="I944" s="505"/>
      <c r="J944" s="505"/>
      <c r="K944" s="505"/>
      <c r="L944" s="505"/>
      <c r="M944" s="505"/>
      <c r="N944" s="505"/>
      <c r="O944" s="505"/>
      <c r="P944" s="505"/>
      <c r="Q944" s="505"/>
      <c r="R944" s="505"/>
      <c r="S944" s="505"/>
      <c r="T944" s="505"/>
      <c r="U944" s="505"/>
      <c r="V944" s="505"/>
      <c r="W944" s="505"/>
      <c r="X944" s="505"/>
      <c r="Y944" s="505"/>
      <c r="Z944" s="505"/>
    </row>
    <row r="945" ht="15.75" customHeight="1">
      <c r="A945" s="505"/>
      <c r="B945" s="505"/>
      <c r="C945" s="505"/>
      <c r="D945" s="504"/>
      <c r="E945" s="505"/>
      <c r="F945" s="505"/>
      <c r="G945" s="505"/>
      <c r="H945" s="505"/>
      <c r="I945" s="505"/>
      <c r="J945" s="505"/>
      <c r="K945" s="505"/>
      <c r="L945" s="505"/>
      <c r="M945" s="505"/>
      <c r="N945" s="505"/>
      <c r="O945" s="505"/>
      <c r="P945" s="505"/>
      <c r="Q945" s="505"/>
      <c r="R945" s="505"/>
      <c r="S945" s="505"/>
      <c r="T945" s="505"/>
      <c r="U945" s="505"/>
      <c r="V945" s="505"/>
      <c r="W945" s="505"/>
      <c r="X945" s="505"/>
      <c r="Y945" s="505"/>
      <c r="Z945" s="505"/>
    </row>
    <row r="946" ht="15.75" customHeight="1">
      <c r="A946" s="505"/>
      <c r="B946" s="505"/>
      <c r="C946" s="505"/>
      <c r="D946" s="504"/>
      <c r="E946" s="505"/>
      <c r="F946" s="505"/>
      <c r="G946" s="505"/>
      <c r="H946" s="505"/>
      <c r="I946" s="505"/>
      <c r="J946" s="505"/>
      <c r="K946" s="505"/>
      <c r="L946" s="505"/>
      <c r="M946" s="505"/>
      <c r="N946" s="505"/>
      <c r="O946" s="505"/>
      <c r="P946" s="505"/>
      <c r="Q946" s="505"/>
      <c r="R946" s="505"/>
      <c r="S946" s="505"/>
      <c r="T946" s="505"/>
      <c r="U946" s="505"/>
      <c r="V946" s="505"/>
      <c r="W946" s="505"/>
      <c r="X946" s="505"/>
      <c r="Y946" s="505"/>
      <c r="Z946" s="505"/>
    </row>
    <row r="947" ht="15.75" customHeight="1">
      <c r="A947" s="505"/>
      <c r="B947" s="505"/>
      <c r="C947" s="505"/>
      <c r="D947" s="504"/>
      <c r="E947" s="505"/>
      <c r="F947" s="505"/>
      <c r="G947" s="505"/>
      <c r="H947" s="505"/>
      <c r="I947" s="505"/>
      <c r="J947" s="505"/>
      <c r="K947" s="505"/>
      <c r="L947" s="505"/>
      <c r="M947" s="505"/>
      <c r="N947" s="505"/>
      <c r="O947" s="505"/>
      <c r="P947" s="505"/>
      <c r="Q947" s="505"/>
      <c r="R947" s="505"/>
      <c r="S947" s="505"/>
      <c r="T947" s="505"/>
      <c r="U947" s="505"/>
      <c r="V947" s="505"/>
      <c r="W947" s="505"/>
      <c r="X947" s="505"/>
      <c r="Y947" s="505"/>
      <c r="Z947" s="505"/>
    </row>
    <row r="948" ht="15.75" customHeight="1">
      <c r="A948" s="505"/>
      <c r="B948" s="505"/>
      <c r="C948" s="505"/>
      <c r="D948" s="504"/>
      <c r="E948" s="505"/>
      <c r="F948" s="505"/>
      <c r="G948" s="505"/>
      <c r="H948" s="505"/>
      <c r="I948" s="505"/>
      <c r="J948" s="505"/>
      <c r="K948" s="505"/>
      <c r="L948" s="505"/>
      <c r="M948" s="505"/>
      <c r="N948" s="505"/>
      <c r="O948" s="505"/>
      <c r="P948" s="505"/>
      <c r="Q948" s="505"/>
      <c r="R948" s="505"/>
      <c r="S948" s="505"/>
      <c r="T948" s="505"/>
      <c r="U948" s="505"/>
      <c r="V948" s="505"/>
      <c r="W948" s="505"/>
      <c r="X948" s="505"/>
      <c r="Y948" s="505"/>
      <c r="Z948" s="505"/>
    </row>
    <row r="949" ht="15.75" customHeight="1">
      <c r="A949" s="505"/>
      <c r="B949" s="505"/>
      <c r="C949" s="505"/>
      <c r="D949" s="504"/>
      <c r="E949" s="505"/>
      <c r="F949" s="505"/>
      <c r="G949" s="505"/>
      <c r="H949" s="505"/>
      <c r="I949" s="505"/>
      <c r="J949" s="505"/>
      <c r="K949" s="505"/>
      <c r="L949" s="505"/>
      <c r="M949" s="505"/>
      <c r="N949" s="505"/>
      <c r="O949" s="505"/>
      <c r="P949" s="505"/>
      <c r="Q949" s="505"/>
      <c r="R949" s="505"/>
      <c r="S949" s="505"/>
      <c r="T949" s="505"/>
      <c r="U949" s="505"/>
      <c r="V949" s="505"/>
      <c r="W949" s="505"/>
      <c r="X949" s="505"/>
      <c r="Y949" s="505"/>
      <c r="Z949" s="505"/>
    </row>
    <row r="950" ht="15.75" customHeight="1">
      <c r="A950" s="505"/>
      <c r="B950" s="505"/>
      <c r="C950" s="505"/>
      <c r="D950" s="504"/>
      <c r="E950" s="505"/>
      <c r="F950" s="505"/>
      <c r="G950" s="505"/>
      <c r="H950" s="505"/>
      <c r="I950" s="505"/>
      <c r="J950" s="505"/>
      <c r="K950" s="505"/>
      <c r="L950" s="505"/>
      <c r="M950" s="505"/>
      <c r="N950" s="505"/>
      <c r="O950" s="505"/>
      <c r="P950" s="505"/>
      <c r="Q950" s="505"/>
      <c r="R950" s="505"/>
      <c r="S950" s="505"/>
      <c r="T950" s="505"/>
      <c r="U950" s="505"/>
      <c r="V950" s="505"/>
      <c r="W950" s="505"/>
      <c r="X950" s="505"/>
      <c r="Y950" s="505"/>
      <c r="Z950" s="505"/>
    </row>
    <row r="951" ht="15.75" customHeight="1">
      <c r="A951" s="505"/>
      <c r="B951" s="505"/>
      <c r="C951" s="505"/>
      <c r="D951" s="504"/>
      <c r="E951" s="505"/>
      <c r="F951" s="505"/>
      <c r="G951" s="505"/>
      <c r="H951" s="505"/>
      <c r="I951" s="505"/>
      <c r="J951" s="505"/>
      <c r="K951" s="505"/>
      <c r="L951" s="505"/>
      <c r="M951" s="505"/>
      <c r="N951" s="505"/>
      <c r="O951" s="505"/>
      <c r="P951" s="505"/>
      <c r="Q951" s="505"/>
      <c r="R951" s="505"/>
      <c r="S951" s="505"/>
      <c r="T951" s="505"/>
      <c r="U951" s="505"/>
      <c r="V951" s="505"/>
      <c r="W951" s="505"/>
      <c r="X951" s="505"/>
      <c r="Y951" s="505"/>
      <c r="Z951" s="505"/>
    </row>
    <row r="952" ht="15.75" customHeight="1">
      <c r="A952" s="505"/>
      <c r="B952" s="505"/>
      <c r="C952" s="505"/>
      <c r="D952" s="504"/>
      <c r="E952" s="505"/>
      <c r="F952" s="505"/>
      <c r="G952" s="505"/>
      <c r="H952" s="505"/>
      <c r="I952" s="505"/>
      <c r="J952" s="505"/>
      <c r="K952" s="505"/>
      <c r="L952" s="505"/>
      <c r="M952" s="505"/>
      <c r="N952" s="505"/>
      <c r="O952" s="505"/>
      <c r="P952" s="505"/>
      <c r="Q952" s="505"/>
      <c r="R952" s="505"/>
      <c r="S952" s="505"/>
      <c r="T952" s="505"/>
      <c r="U952" s="505"/>
      <c r="V952" s="505"/>
      <c r="W952" s="505"/>
      <c r="X952" s="505"/>
      <c r="Y952" s="505"/>
      <c r="Z952" s="505"/>
    </row>
    <row r="953" ht="15.75" customHeight="1">
      <c r="A953" s="505"/>
      <c r="B953" s="505"/>
      <c r="C953" s="505"/>
      <c r="D953" s="504"/>
      <c r="E953" s="505"/>
      <c r="F953" s="505"/>
      <c r="G953" s="505"/>
      <c r="H953" s="505"/>
      <c r="I953" s="505"/>
      <c r="J953" s="505"/>
      <c r="K953" s="505"/>
      <c r="L953" s="505"/>
      <c r="M953" s="505"/>
      <c r="N953" s="505"/>
      <c r="O953" s="505"/>
      <c r="P953" s="505"/>
      <c r="Q953" s="505"/>
      <c r="R953" s="505"/>
      <c r="S953" s="505"/>
      <c r="T953" s="505"/>
      <c r="U953" s="505"/>
      <c r="V953" s="505"/>
      <c r="W953" s="505"/>
      <c r="X953" s="505"/>
      <c r="Y953" s="505"/>
      <c r="Z953" s="505"/>
    </row>
    <row r="954" ht="15.75" customHeight="1">
      <c r="A954" s="505"/>
      <c r="B954" s="505"/>
      <c r="C954" s="505"/>
      <c r="D954" s="504"/>
      <c r="E954" s="505"/>
      <c r="F954" s="505"/>
      <c r="G954" s="505"/>
      <c r="H954" s="505"/>
      <c r="I954" s="505"/>
      <c r="J954" s="505"/>
      <c r="K954" s="505"/>
      <c r="L954" s="505"/>
      <c r="M954" s="505"/>
      <c r="N954" s="505"/>
      <c r="O954" s="505"/>
      <c r="P954" s="505"/>
      <c r="Q954" s="505"/>
      <c r="R954" s="505"/>
      <c r="S954" s="505"/>
      <c r="T954" s="505"/>
      <c r="U954" s="505"/>
      <c r="V954" s="505"/>
      <c r="W954" s="505"/>
      <c r="X954" s="505"/>
      <c r="Y954" s="505"/>
      <c r="Z954" s="505"/>
    </row>
    <row r="955" ht="15.75" customHeight="1">
      <c r="A955" s="505"/>
      <c r="B955" s="505"/>
      <c r="C955" s="505"/>
      <c r="D955" s="504"/>
      <c r="E955" s="505"/>
      <c r="F955" s="505"/>
      <c r="G955" s="505"/>
      <c r="H955" s="505"/>
      <c r="I955" s="505"/>
      <c r="J955" s="505"/>
      <c r="K955" s="505"/>
      <c r="L955" s="505"/>
      <c r="M955" s="505"/>
      <c r="N955" s="505"/>
      <c r="O955" s="505"/>
      <c r="P955" s="505"/>
      <c r="Q955" s="505"/>
      <c r="R955" s="505"/>
      <c r="S955" s="505"/>
      <c r="T955" s="505"/>
      <c r="U955" s="505"/>
      <c r="V955" s="505"/>
      <c r="W955" s="505"/>
      <c r="X955" s="505"/>
      <c r="Y955" s="505"/>
      <c r="Z955" s="505"/>
    </row>
    <row r="956" ht="15.75" customHeight="1">
      <c r="A956" s="505"/>
      <c r="B956" s="505"/>
      <c r="C956" s="505"/>
      <c r="D956" s="504"/>
      <c r="E956" s="505"/>
      <c r="F956" s="505"/>
      <c r="G956" s="505"/>
      <c r="H956" s="505"/>
      <c r="I956" s="505"/>
      <c r="J956" s="505"/>
      <c r="K956" s="505"/>
      <c r="L956" s="505"/>
      <c r="M956" s="505"/>
      <c r="N956" s="505"/>
      <c r="O956" s="505"/>
      <c r="P956" s="505"/>
      <c r="Q956" s="505"/>
      <c r="R956" s="505"/>
      <c r="S956" s="505"/>
      <c r="T956" s="505"/>
      <c r="U956" s="505"/>
      <c r="V956" s="505"/>
      <c r="W956" s="505"/>
      <c r="X956" s="505"/>
      <c r="Y956" s="505"/>
      <c r="Z956" s="505"/>
    </row>
    <row r="957" ht="15.75" customHeight="1">
      <c r="A957" s="505"/>
      <c r="B957" s="505"/>
      <c r="C957" s="505"/>
      <c r="D957" s="504"/>
      <c r="E957" s="505"/>
      <c r="F957" s="505"/>
      <c r="G957" s="505"/>
      <c r="H957" s="505"/>
      <c r="I957" s="505"/>
      <c r="J957" s="505"/>
      <c r="K957" s="505"/>
      <c r="L957" s="505"/>
      <c r="M957" s="505"/>
      <c r="N957" s="505"/>
      <c r="O957" s="505"/>
      <c r="P957" s="505"/>
      <c r="Q957" s="505"/>
      <c r="R957" s="505"/>
      <c r="S957" s="505"/>
      <c r="T957" s="505"/>
      <c r="U957" s="505"/>
      <c r="V957" s="505"/>
      <c r="W957" s="505"/>
      <c r="X957" s="505"/>
      <c r="Y957" s="505"/>
      <c r="Z957" s="505"/>
    </row>
    <row r="958" ht="15.75" customHeight="1">
      <c r="A958" s="505"/>
      <c r="B958" s="505"/>
      <c r="C958" s="505"/>
      <c r="D958" s="504"/>
      <c r="E958" s="505"/>
      <c r="F958" s="505"/>
      <c r="G958" s="505"/>
      <c r="H958" s="505"/>
      <c r="I958" s="505"/>
      <c r="J958" s="505"/>
      <c r="K958" s="505"/>
      <c r="L958" s="505"/>
      <c r="M958" s="505"/>
      <c r="N958" s="505"/>
      <c r="O958" s="505"/>
      <c r="P958" s="505"/>
      <c r="Q958" s="505"/>
      <c r="R958" s="505"/>
      <c r="S958" s="505"/>
      <c r="T958" s="505"/>
      <c r="U958" s="505"/>
      <c r="V958" s="505"/>
      <c r="W958" s="505"/>
      <c r="X958" s="505"/>
      <c r="Y958" s="505"/>
      <c r="Z958" s="505"/>
    </row>
    <row r="959" ht="15.75" customHeight="1">
      <c r="A959" s="505"/>
      <c r="B959" s="505"/>
      <c r="C959" s="505"/>
      <c r="D959" s="504"/>
      <c r="E959" s="505"/>
      <c r="F959" s="505"/>
      <c r="G959" s="505"/>
      <c r="H959" s="505"/>
      <c r="I959" s="505"/>
      <c r="J959" s="505"/>
      <c r="K959" s="505"/>
      <c r="L959" s="505"/>
      <c r="M959" s="505"/>
      <c r="N959" s="505"/>
      <c r="O959" s="505"/>
      <c r="P959" s="505"/>
      <c r="Q959" s="505"/>
      <c r="R959" s="505"/>
      <c r="S959" s="505"/>
      <c r="T959" s="505"/>
      <c r="U959" s="505"/>
      <c r="V959" s="505"/>
      <c r="W959" s="505"/>
      <c r="X959" s="505"/>
      <c r="Y959" s="505"/>
      <c r="Z959" s="505"/>
    </row>
    <row r="960" ht="15.75" customHeight="1">
      <c r="A960" s="505"/>
      <c r="B960" s="505"/>
      <c r="C960" s="505"/>
      <c r="D960" s="504"/>
      <c r="E960" s="505"/>
      <c r="F960" s="505"/>
      <c r="G960" s="505"/>
      <c r="H960" s="505"/>
      <c r="I960" s="505"/>
      <c r="J960" s="505"/>
      <c r="K960" s="505"/>
      <c r="L960" s="505"/>
      <c r="M960" s="505"/>
      <c r="N960" s="505"/>
      <c r="O960" s="505"/>
      <c r="P960" s="505"/>
      <c r="Q960" s="505"/>
      <c r="R960" s="505"/>
      <c r="S960" s="505"/>
      <c r="T960" s="505"/>
      <c r="U960" s="505"/>
      <c r="V960" s="505"/>
      <c r="W960" s="505"/>
      <c r="X960" s="505"/>
      <c r="Y960" s="505"/>
      <c r="Z960" s="505"/>
    </row>
    <row r="961" ht="15.75" customHeight="1">
      <c r="A961" s="505"/>
      <c r="B961" s="505"/>
      <c r="C961" s="505"/>
      <c r="D961" s="504"/>
      <c r="E961" s="505"/>
      <c r="F961" s="505"/>
      <c r="G961" s="505"/>
      <c r="H961" s="505"/>
      <c r="I961" s="505"/>
      <c r="J961" s="505"/>
      <c r="K961" s="505"/>
      <c r="L961" s="505"/>
      <c r="M961" s="505"/>
      <c r="N961" s="505"/>
      <c r="O961" s="505"/>
      <c r="P961" s="505"/>
      <c r="Q961" s="505"/>
      <c r="R961" s="505"/>
      <c r="S961" s="505"/>
      <c r="T961" s="505"/>
      <c r="U961" s="505"/>
      <c r="V961" s="505"/>
      <c r="W961" s="505"/>
      <c r="X961" s="505"/>
      <c r="Y961" s="505"/>
      <c r="Z961" s="505"/>
    </row>
    <row r="962" ht="15.75" customHeight="1">
      <c r="A962" s="505"/>
      <c r="B962" s="505"/>
      <c r="C962" s="505"/>
      <c r="D962" s="504"/>
      <c r="E962" s="505"/>
      <c r="F962" s="505"/>
      <c r="G962" s="505"/>
      <c r="H962" s="505"/>
      <c r="I962" s="505"/>
      <c r="J962" s="505"/>
      <c r="K962" s="505"/>
      <c r="L962" s="505"/>
      <c r="M962" s="505"/>
      <c r="N962" s="505"/>
      <c r="O962" s="505"/>
      <c r="P962" s="505"/>
      <c r="Q962" s="505"/>
      <c r="R962" s="505"/>
      <c r="S962" s="505"/>
      <c r="T962" s="505"/>
      <c r="U962" s="505"/>
      <c r="V962" s="505"/>
      <c r="W962" s="505"/>
      <c r="X962" s="505"/>
      <c r="Y962" s="505"/>
      <c r="Z962" s="505"/>
    </row>
    <row r="963" ht="15.75" customHeight="1">
      <c r="A963" s="505"/>
      <c r="B963" s="505"/>
      <c r="C963" s="505"/>
      <c r="D963" s="504"/>
      <c r="E963" s="505"/>
      <c r="F963" s="505"/>
      <c r="G963" s="505"/>
      <c r="H963" s="505"/>
      <c r="I963" s="505"/>
      <c r="J963" s="505"/>
      <c r="K963" s="505"/>
      <c r="L963" s="505"/>
      <c r="M963" s="505"/>
      <c r="N963" s="505"/>
      <c r="O963" s="505"/>
      <c r="P963" s="505"/>
      <c r="Q963" s="505"/>
      <c r="R963" s="505"/>
      <c r="S963" s="505"/>
      <c r="T963" s="505"/>
      <c r="U963" s="505"/>
      <c r="V963" s="505"/>
      <c r="W963" s="505"/>
      <c r="X963" s="505"/>
      <c r="Y963" s="505"/>
      <c r="Z963" s="505"/>
    </row>
    <row r="964" ht="15.75" customHeight="1">
      <c r="A964" s="505"/>
      <c r="B964" s="505"/>
      <c r="C964" s="505"/>
      <c r="D964" s="504"/>
      <c r="E964" s="505"/>
      <c r="F964" s="505"/>
      <c r="G964" s="505"/>
      <c r="H964" s="505"/>
      <c r="I964" s="505"/>
      <c r="J964" s="505"/>
      <c r="K964" s="505"/>
      <c r="L964" s="505"/>
      <c r="M964" s="505"/>
      <c r="N964" s="505"/>
      <c r="O964" s="505"/>
      <c r="P964" s="505"/>
      <c r="Q964" s="505"/>
      <c r="R964" s="505"/>
      <c r="S964" s="505"/>
      <c r="T964" s="505"/>
      <c r="U964" s="505"/>
      <c r="V964" s="505"/>
      <c r="W964" s="505"/>
      <c r="X964" s="505"/>
      <c r="Y964" s="505"/>
      <c r="Z964" s="505"/>
    </row>
    <row r="965" ht="15.75" customHeight="1">
      <c r="A965" s="505"/>
      <c r="B965" s="505"/>
      <c r="C965" s="505"/>
      <c r="D965" s="504"/>
      <c r="E965" s="505"/>
      <c r="F965" s="505"/>
      <c r="G965" s="505"/>
      <c r="H965" s="505"/>
      <c r="I965" s="505"/>
      <c r="J965" s="505"/>
      <c r="K965" s="505"/>
      <c r="L965" s="505"/>
      <c r="M965" s="505"/>
      <c r="N965" s="505"/>
      <c r="O965" s="505"/>
      <c r="P965" s="505"/>
      <c r="Q965" s="505"/>
      <c r="R965" s="505"/>
      <c r="S965" s="505"/>
      <c r="T965" s="505"/>
      <c r="U965" s="505"/>
      <c r="V965" s="505"/>
      <c r="W965" s="505"/>
      <c r="X965" s="505"/>
      <c r="Y965" s="505"/>
      <c r="Z965" s="505"/>
    </row>
    <row r="966" ht="15.75" customHeight="1">
      <c r="A966" s="505"/>
      <c r="B966" s="505"/>
      <c r="C966" s="505"/>
      <c r="D966" s="504"/>
      <c r="E966" s="505"/>
      <c r="F966" s="505"/>
      <c r="G966" s="505"/>
      <c r="H966" s="505"/>
      <c r="I966" s="505"/>
      <c r="J966" s="505"/>
      <c r="K966" s="505"/>
      <c r="L966" s="505"/>
      <c r="M966" s="505"/>
      <c r="N966" s="505"/>
      <c r="O966" s="505"/>
      <c r="P966" s="505"/>
      <c r="Q966" s="505"/>
      <c r="R966" s="505"/>
      <c r="S966" s="505"/>
      <c r="T966" s="505"/>
      <c r="U966" s="505"/>
      <c r="V966" s="505"/>
      <c r="W966" s="505"/>
      <c r="X966" s="505"/>
      <c r="Y966" s="505"/>
      <c r="Z966" s="505"/>
    </row>
    <row r="967" ht="15.75" customHeight="1">
      <c r="A967" s="505"/>
      <c r="B967" s="505"/>
      <c r="C967" s="505"/>
      <c r="D967" s="504"/>
      <c r="E967" s="505"/>
      <c r="F967" s="505"/>
      <c r="G967" s="505"/>
      <c r="H967" s="505"/>
      <c r="I967" s="505"/>
      <c r="J967" s="505"/>
      <c r="K967" s="505"/>
      <c r="L967" s="505"/>
      <c r="M967" s="505"/>
      <c r="N967" s="505"/>
      <c r="O967" s="505"/>
      <c r="P967" s="505"/>
      <c r="Q967" s="505"/>
      <c r="R967" s="505"/>
      <c r="S967" s="505"/>
      <c r="T967" s="505"/>
      <c r="U967" s="505"/>
      <c r="V967" s="505"/>
      <c r="W967" s="505"/>
      <c r="X967" s="505"/>
      <c r="Y967" s="505"/>
      <c r="Z967" s="505"/>
    </row>
    <row r="968" ht="15.75" customHeight="1">
      <c r="A968" s="505"/>
      <c r="B968" s="505"/>
      <c r="C968" s="505"/>
      <c r="D968" s="504"/>
      <c r="E968" s="505"/>
      <c r="F968" s="505"/>
      <c r="G968" s="505"/>
      <c r="H968" s="505"/>
      <c r="I968" s="505"/>
      <c r="J968" s="505"/>
      <c r="K968" s="505"/>
      <c r="L968" s="505"/>
      <c r="M968" s="505"/>
      <c r="N968" s="505"/>
      <c r="O968" s="505"/>
      <c r="P968" s="505"/>
      <c r="Q968" s="505"/>
      <c r="R968" s="505"/>
      <c r="S968" s="505"/>
      <c r="T968" s="505"/>
      <c r="U968" s="505"/>
      <c r="V968" s="505"/>
      <c r="W968" s="505"/>
      <c r="X968" s="505"/>
      <c r="Y968" s="505"/>
      <c r="Z968" s="505"/>
    </row>
    <row r="969" ht="15.75" customHeight="1">
      <c r="A969" s="505"/>
      <c r="B969" s="505"/>
      <c r="C969" s="505"/>
      <c r="D969" s="504"/>
      <c r="E969" s="505"/>
      <c r="F969" s="505"/>
      <c r="G969" s="505"/>
      <c r="H969" s="505"/>
      <c r="I969" s="505"/>
      <c r="J969" s="505"/>
      <c r="K969" s="505"/>
      <c r="L969" s="505"/>
      <c r="M969" s="505"/>
      <c r="N969" s="505"/>
      <c r="O969" s="505"/>
      <c r="P969" s="505"/>
      <c r="Q969" s="505"/>
      <c r="R969" s="505"/>
      <c r="S969" s="505"/>
      <c r="T969" s="505"/>
      <c r="U969" s="505"/>
      <c r="V969" s="505"/>
      <c r="W969" s="505"/>
      <c r="X969" s="505"/>
      <c r="Y969" s="505"/>
      <c r="Z969" s="505"/>
    </row>
    <row r="970" ht="15.75" customHeight="1">
      <c r="A970" s="505"/>
      <c r="B970" s="505"/>
      <c r="C970" s="505"/>
      <c r="D970" s="504"/>
      <c r="E970" s="505"/>
      <c r="F970" s="505"/>
      <c r="G970" s="505"/>
      <c r="H970" s="505"/>
      <c r="I970" s="505"/>
      <c r="J970" s="505"/>
      <c r="K970" s="505"/>
      <c r="L970" s="505"/>
      <c r="M970" s="505"/>
      <c r="N970" s="505"/>
      <c r="O970" s="505"/>
      <c r="P970" s="505"/>
      <c r="Q970" s="505"/>
      <c r="R970" s="505"/>
      <c r="S970" s="505"/>
      <c r="T970" s="505"/>
      <c r="U970" s="505"/>
      <c r="V970" s="505"/>
      <c r="W970" s="505"/>
      <c r="X970" s="505"/>
      <c r="Y970" s="505"/>
      <c r="Z970" s="505"/>
    </row>
    <row r="971" ht="15.75" customHeight="1">
      <c r="A971" s="505"/>
      <c r="B971" s="505"/>
      <c r="C971" s="505"/>
      <c r="D971" s="504"/>
      <c r="E971" s="505"/>
      <c r="F971" s="505"/>
      <c r="G971" s="505"/>
      <c r="H971" s="505"/>
      <c r="I971" s="505"/>
      <c r="J971" s="505"/>
      <c r="K971" s="505"/>
      <c r="L971" s="505"/>
      <c r="M971" s="505"/>
      <c r="N971" s="505"/>
      <c r="O971" s="505"/>
      <c r="P971" s="505"/>
      <c r="Q971" s="505"/>
      <c r="R971" s="505"/>
      <c r="S971" s="505"/>
      <c r="T971" s="505"/>
      <c r="U971" s="505"/>
      <c r="V971" s="505"/>
      <c r="W971" s="505"/>
      <c r="X971" s="505"/>
      <c r="Y971" s="505"/>
      <c r="Z971" s="505"/>
    </row>
    <row r="972" ht="15.75" customHeight="1">
      <c r="A972" s="505"/>
      <c r="B972" s="505"/>
      <c r="C972" s="505"/>
      <c r="D972" s="504"/>
      <c r="E972" s="505"/>
      <c r="F972" s="505"/>
      <c r="G972" s="505"/>
      <c r="H972" s="505"/>
      <c r="I972" s="505"/>
      <c r="J972" s="505"/>
      <c r="K972" s="505"/>
      <c r="L972" s="505"/>
      <c r="M972" s="505"/>
      <c r="N972" s="505"/>
      <c r="O972" s="505"/>
      <c r="P972" s="505"/>
      <c r="Q972" s="505"/>
      <c r="R972" s="505"/>
      <c r="S972" s="505"/>
      <c r="T972" s="505"/>
      <c r="U972" s="505"/>
      <c r="V972" s="505"/>
      <c r="W972" s="505"/>
      <c r="X972" s="505"/>
      <c r="Y972" s="505"/>
      <c r="Z972" s="505"/>
    </row>
    <row r="973" ht="15.75" customHeight="1">
      <c r="A973" s="505"/>
      <c r="B973" s="505"/>
      <c r="C973" s="505"/>
      <c r="D973" s="504"/>
      <c r="E973" s="505"/>
      <c r="F973" s="505"/>
      <c r="G973" s="505"/>
      <c r="H973" s="505"/>
      <c r="I973" s="505"/>
      <c r="J973" s="505"/>
      <c r="K973" s="505"/>
      <c r="L973" s="505"/>
      <c r="M973" s="505"/>
      <c r="N973" s="505"/>
      <c r="O973" s="505"/>
      <c r="P973" s="505"/>
      <c r="Q973" s="505"/>
      <c r="R973" s="505"/>
      <c r="S973" s="505"/>
      <c r="T973" s="505"/>
      <c r="U973" s="505"/>
      <c r="V973" s="505"/>
      <c r="W973" s="505"/>
      <c r="X973" s="505"/>
      <c r="Y973" s="505"/>
      <c r="Z973" s="505"/>
    </row>
    <row r="974" ht="15.75" customHeight="1">
      <c r="A974" s="505"/>
      <c r="B974" s="505"/>
      <c r="C974" s="505"/>
      <c r="D974" s="504"/>
      <c r="E974" s="505"/>
      <c r="F974" s="505"/>
      <c r="G974" s="505"/>
      <c r="H974" s="505"/>
      <c r="I974" s="505"/>
      <c r="J974" s="505"/>
      <c r="K974" s="505"/>
      <c r="L974" s="505"/>
      <c r="M974" s="505"/>
      <c r="N974" s="505"/>
      <c r="O974" s="505"/>
      <c r="P974" s="505"/>
      <c r="Q974" s="505"/>
      <c r="R974" s="505"/>
      <c r="S974" s="505"/>
      <c r="T974" s="505"/>
      <c r="U974" s="505"/>
      <c r="V974" s="505"/>
      <c r="W974" s="505"/>
      <c r="X974" s="505"/>
      <c r="Y974" s="505"/>
      <c r="Z974" s="505"/>
    </row>
    <row r="975" ht="15.75" customHeight="1">
      <c r="A975" s="505"/>
      <c r="B975" s="505"/>
      <c r="C975" s="505"/>
      <c r="D975" s="504"/>
      <c r="E975" s="505"/>
      <c r="F975" s="505"/>
      <c r="G975" s="505"/>
      <c r="H975" s="505"/>
      <c r="I975" s="505"/>
      <c r="J975" s="505"/>
      <c r="K975" s="505"/>
      <c r="L975" s="505"/>
      <c r="M975" s="505"/>
      <c r="N975" s="505"/>
      <c r="O975" s="505"/>
      <c r="P975" s="505"/>
      <c r="Q975" s="505"/>
      <c r="R975" s="505"/>
      <c r="S975" s="505"/>
      <c r="T975" s="505"/>
      <c r="U975" s="505"/>
      <c r="V975" s="505"/>
      <c r="W975" s="505"/>
      <c r="X975" s="505"/>
      <c r="Y975" s="505"/>
      <c r="Z975" s="505"/>
    </row>
    <row r="976" ht="15.75" customHeight="1">
      <c r="A976" s="505"/>
      <c r="B976" s="505"/>
      <c r="C976" s="505"/>
      <c r="D976" s="504"/>
      <c r="E976" s="505"/>
      <c r="F976" s="505"/>
      <c r="G976" s="505"/>
      <c r="H976" s="505"/>
      <c r="I976" s="505"/>
      <c r="J976" s="505"/>
      <c r="K976" s="505"/>
      <c r="L976" s="505"/>
      <c r="M976" s="505"/>
      <c r="N976" s="505"/>
      <c r="O976" s="505"/>
      <c r="P976" s="505"/>
      <c r="Q976" s="505"/>
      <c r="R976" s="505"/>
      <c r="S976" s="505"/>
      <c r="T976" s="505"/>
      <c r="U976" s="505"/>
      <c r="V976" s="505"/>
      <c r="W976" s="505"/>
      <c r="X976" s="505"/>
      <c r="Y976" s="505"/>
      <c r="Z976" s="505"/>
    </row>
    <row r="977" ht="15.75" customHeight="1">
      <c r="A977" s="505"/>
      <c r="B977" s="505"/>
      <c r="C977" s="505"/>
      <c r="D977" s="504"/>
      <c r="E977" s="505"/>
      <c r="F977" s="505"/>
      <c r="G977" s="505"/>
      <c r="H977" s="505"/>
      <c r="I977" s="505"/>
      <c r="J977" s="505"/>
      <c r="K977" s="505"/>
      <c r="L977" s="505"/>
      <c r="M977" s="505"/>
      <c r="N977" s="505"/>
      <c r="O977" s="505"/>
      <c r="P977" s="505"/>
      <c r="Q977" s="505"/>
      <c r="R977" s="505"/>
      <c r="S977" s="505"/>
      <c r="T977" s="505"/>
      <c r="U977" s="505"/>
      <c r="V977" s="505"/>
      <c r="W977" s="505"/>
      <c r="X977" s="505"/>
      <c r="Y977" s="505"/>
      <c r="Z977" s="505"/>
    </row>
    <row r="978" ht="15.75" customHeight="1">
      <c r="A978" s="505"/>
      <c r="B978" s="505"/>
      <c r="C978" s="505"/>
      <c r="D978" s="504"/>
      <c r="E978" s="505"/>
      <c r="F978" s="505"/>
      <c r="G978" s="505"/>
      <c r="H978" s="505"/>
      <c r="I978" s="505"/>
      <c r="J978" s="505"/>
      <c r="K978" s="505"/>
      <c r="L978" s="505"/>
      <c r="M978" s="505"/>
      <c r="N978" s="505"/>
      <c r="O978" s="505"/>
      <c r="P978" s="505"/>
      <c r="Q978" s="505"/>
      <c r="R978" s="505"/>
      <c r="S978" s="505"/>
      <c r="T978" s="505"/>
      <c r="U978" s="505"/>
      <c r="V978" s="505"/>
      <c r="W978" s="505"/>
      <c r="X978" s="505"/>
      <c r="Y978" s="505"/>
      <c r="Z978" s="505"/>
    </row>
    <row r="979" ht="15.75" customHeight="1">
      <c r="A979" s="505"/>
      <c r="B979" s="505"/>
      <c r="C979" s="505"/>
      <c r="D979" s="504"/>
      <c r="E979" s="505"/>
      <c r="F979" s="505"/>
      <c r="G979" s="505"/>
      <c r="H979" s="505"/>
      <c r="I979" s="505"/>
      <c r="J979" s="505"/>
      <c r="K979" s="505"/>
      <c r="L979" s="505"/>
      <c r="M979" s="505"/>
      <c r="N979" s="505"/>
      <c r="O979" s="505"/>
      <c r="P979" s="505"/>
      <c r="Q979" s="505"/>
      <c r="R979" s="505"/>
      <c r="S979" s="505"/>
      <c r="T979" s="505"/>
      <c r="U979" s="505"/>
      <c r="V979" s="505"/>
      <c r="W979" s="505"/>
      <c r="X979" s="505"/>
      <c r="Y979" s="505"/>
      <c r="Z979" s="505"/>
    </row>
    <row r="980" ht="15.75" customHeight="1">
      <c r="A980" s="505"/>
      <c r="B980" s="505"/>
      <c r="C980" s="505"/>
      <c r="D980" s="504"/>
      <c r="E980" s="505"/>
      <c r="F980" s="505"/>
      <c r="G980" s="505"/>
      <c r="H980" s="505"/>
      <c r="I980" s="505"/>
      <c r="J980" s="505"/>
      <c r="K980" s="505"/>
      <c r="L980" s="505"/>
      <c r="M980" s="505"/>
      <c r="N980" s="505"/>
      <c r="O980" s="505"/>
      <c r="P980" s="505"/>
      <c r="Q980" s="505"/>
      <c r="R980" s="505"/>
      <c r="S980" s="505"/>
      <c r="T980" s="505"/>
      <c r="U980" s="505"/>
      <c r="V980" s="505"/>
      <c r="W980" s="505"/>
      <c r="X980" s="505"/>
      <c r="Y980" s="505"/>
      <c r="Z980" s="505"/>
    </row>
    <row r="981" ht="15.75" customHeight="1">
      <c r="A981" s="505"/>
      <c r="B981" s="505"/>
      <c r="C981" s="505"/>
      <c r="D981" s="504"/>
      <c r="E981" s="505"/>
      <c r="F981" s="505"/>
      <c r="G981" s="505"/>
      <c r="H981" s="505"/>
      <c r="I981" s="505"/>
      <c r="J981" s="505"/>
      <c r="K981" s="505"/>
      <c r="L981" s="505"/>
      <c r="M981" s="505"/>
      <c r="N981" s="505"/>
      <c r="O981" s="505"/>
      <c r="P981" s="505"/>
      <c r="Q981" s="505"/>
      <c r="R981" s="505"/>
      <c r="S981" s="505"/>
      <c r="T981" s="505"/>
      <c r="U981" s="505"/>
      <c r="V981" s="505"/>
      <c r="W981" s="505"/>
      <c r="X981" s="505"/>
      <c r="Y981" s="505"/>
      <c r="Z981" s="505"/>
    </row>
    <row r="982" ht="15.75" customHeight="1">
      <c r="A982" s="505"/>
      <c r="B982" s="505"/>
      <c r="C982" s="505"/>
      <c r="D982" s="504"/>
      <c r="E982" s="505"/>
      <c r="F982" s="505"/>
      <c r="G982" s="505"/>
      <c r="H982" s="505"/>
      <c r="I982" s="505"/>
      <c r="J982" s="505"/>
      <c r="K982" s="505"/>
      <c r="L982" s="505"/>
      <c r="M982" s="505"/>
      <c r="N982" s="505"/>
      <c r="O982" s="505"/>
      <c r="P982" s="505"/>
      <c r="Q982" s="505"/>
      <c r="R982" s="505"/>
      <c r="S982" s="505"/>
      <c r="T982" s="505"/>
      <c r="U982" s="505"/>
      <c r="V982" s="505"/>
      <c r="W982" s="505"/>
      <c r="X982" s="505"/>
      <c r="Y982" s="505"/>
      <c r="Z982" s="505"/>
    </row>
    <row r="983" ht="15.75" customHeight="1">
      <c r="A983" s="505"/>
      <c r="B983" s="505"/>
      <c r="C983" s="505"/>
      <c r="D983" s="504"/>
      <c r="E983" s="505"/>
      <c r="F983" s="505"/>
      <c r="G983" s="505"/>
      <c r="H983" s="505"/>
      <c r="I983" s="505"/>
      <c r="J983" s="505"/>
      <c r="K983" s="505"/>
      <c r="L983" s="505"/>
      <c r="M983" s="505"/>
      <c r="N983" s="505"/>
      <c r="O983" s="505"/>
      <c r="P983" s="505"/>
      <c r="Q983" s="505"/>
      <c r="R983" s="505"/>
      <c r="S983" s="505"/>
      <c r="T983" s="505"/>
      <c r="U983" s="505"/>
      <c r="V983" s="505"/>
      <c r="W983" s="505"/>
      <c r="X983" s="505"/>
      <c r="Y983" s="505"/>
      <c r="Z983" s="505"/>
    </row>
    <row r="984" ht="15.75" customHeight="1">
      <c r="A984" s="505"/>
      <c r="B984" s="505"/>
      <c r="C984" s="505"/>
      <c r="D984" s="504"/>
      <c r="E984" s="505"/>
      <c r="F984" s="505"/>
      <c r="G984" s="505"/>
      <c r="H984" s="505"/>
      <c r="I984" s="505"/>
      <c r="J984" s="505"/>
      <c r="K984" s="505"/>
      <c r="L984" s="505"/>
      <c r="M984" s="505"/>
      <c r="N984" s="505"/>
      <c r="O984" s="505"/>
      <c r="P984" s="505"/>
      <c r="Q984" s="505"/>
      <c r="R984" s="505"/>
      <c r="S984" s="505"/>
      <c r="T984" s="505"/>
      <c r="U984" s="505"/>
      <c r="V984" s="505"/>
      <c r="W984" s="505"/>
      <c r="X984" s="505"/>
      <c r="Y984" s="505"/>
      <c r="Z984" s="505"/>
    </row>
    <row r="985" ht="15.75" customHeight="1">
      <c r="A985" s="505"/>
      <c r="B985" s="505"/>
      <c r="C985" s="505"/>
      <c r="D985" s="504"/>
      <c r="E985" s="505"/>
      <c r="F985" s="505"/>
      <c r="G985" s="505"/>
      <c r="H985" s="505"/>
      <c r="I985" s="505"/>
      <c r="J985" s="505"/>
      <c r="K985" s="505"/>
      <c r="L985" s="505"/>
      <c r="M985" s="505"/>
      <c r="N985" s="505"/>
      <c r="O985" s="505"/>
      <c r="P985" s="505"/>
      <c r="Q985" s="505"/>
      <c r="R985" s="505"/>
      <c r="S985" s="505"/>
      <c r="T985" s="505"/>
      <c r="U985" s="505"/>
      <c r="V985" s="505"/>
      <c r="W985" s="505"/>
      <c r="X985" s="505"/>
      <c r="Y985" s="505"/>
      <c r="Z985" s="505"/>
    </row>
    <row r="986" ht="15.75" customHeight="1">
      <c r="A986" s="505"/>
      <c r="B986" s="505"/>
      <c r="C986" s="505"/>
      <c r="D986" s="504"/>
      <c r="E986" s="505"/>
      <c r="F986" s="505"/>
      <c r="G986" s="505"/>
      <c r="H986" s="505"/>
      <c r="I986" s="505"/>
      <c r="J986" s="505"/>
      <c r="K986" s="505"/>
      <c r="L986" s="505"/>
      <c r="M986" s="505"/>
      <c r="N986" s="505"/>
      <c r="O986" s="505"/>
      <c r="P986" s="505"/>
      <c r="Q986" s="505"/>
      <c r="R986" s="505"/>
      <c r="S986" s="505"/>
      <c r="T986" s="505"/>
      <c r="U986" s="505"/>
      <c r="V986" s="505"/>
      <c r="W986" s="505"/>
      <c r="X986" s="505"/>
      <c r="Y986" s="505"/>
      <c r="Z986" s="505"/>
    </row>
    <row r="987" ht="15.75" customHeight="1">
      <c r="A987" s="505"/>
      <c r="B987" s="505"/>
      <c r="C987" s="505"/>
      <c r="D987" s="504"/>
      <c r="E987" s="505"/>
      <c r="F987" s="505"/>
      <c r="G987" s="505"/>
      <c r="H987" s="505"/>
      <c r="I987" s="505"/>
      <c r="J987" s="505"/>
      <c r="K987" s="505"/>
      <c r="L987" s="505"/>
      <c r="M987" s="505"/>
      <c r="N987" s="505"/>
      <c r="O987" s="505"/>
      <c r="P987" s="505"/>
      <c r="Q987" s="505"/>
      <c r="R987" s="505"/>
      <c r="S987" s="505"/>
      <c r="T987" s="505"/>
      <c r="U987" s="505"/>
      <c r="V987" s="505"/>
      <c r="W987" s="505"/>
      <c r="X987" s="505"/>
      <c r="Y987" s="505"/>
      <c r="Z987" s="505"/>
    </row>
    <row r="988" ht="15.75" customHeight="1">
      <c r="A988" s="505"/>
      <c r="B988" s="505"/>
      <c r="C988" s="505"/>
      <c r="D988" s="504"/>
      <c r="E988" s="505"/>
      <c r="F988" s="505"/>
      <c r="G988" s="505"/>
      <c r="H988" s="505"/>
      <c r="I988" s="505"/>
      <c r="J988" s="505"/>
      <c r="K988" s="505"/>
      <c r="L988" s="505"/>
      <c r="M988" s="505"/>
      <c r="N988" s="505"/>
      <c r="O988" s="505"/>
      <c r="P988" s="505"/>
      <c r="Q988" s="505"/>
      <c r="R988" s="505"/>
      <c r="S988" s="505"/>
      <c r="T988" s="505"/>
      <c r="U988" s="505"/>
      <c r="V988" s="505"/>
      <c r="W988" s="505"/>
      <c r="X988" s="505"/>
      <c r="Y988" s="505"/>
      <c r="Z988" s="505"/>
    </row>
    <row r="989" ht="15.75" customHeight="1">
      <c r="A989" s="505"/>
      <c r="B989" s="505"/>
      <c r="C989" s="505"/>
      <c r="D989" s="504"/>
      <c r="E989" s="505"/>
      <c r="F989" s="505"/>
      <c r="G989" s="505"/>
      <c r="H989" s="505"/>
      <c r="I989" s="505"/>
      <c r="J989" s="505"/>
      <c r="K989" s="505"/>
      <c r="L989" s="505"/>
      <c r="M989" s="505"/>
      <c r="N989" s="505"/>
      <c r="O989" s="505"/>
      <c r="P989" s="505"/>
      <c r="Q989" s="505"/>
      <c r="R989" s="505"/>
      <c r="S989" s="505"/>
      <c r="T989" s="505"/>
      <c r="U989" s="505"/>
      <c r="V989" s="505"/>
      <c r="W989" s="505"/>
      <c r="X989" s="505"/>
      <c r="Y989" s="505"/>
      <c r="Z989" s="505"/>
    </row>
    <row r="990" ht="15.75" customHeight="1">
      <c r="A990" s="505"/>
      <c r="B990" s="505"/>
      <c r="C990" s="505"/>
      <c r="D990" s="504"/>
      <c r="E990" s="505"/>
      <c r="F990" s="505"/>
      <c r="G990" s="505"/>
      <c r="H990" s="505"/>
      <c r="I990" s="505"/>
      <c r="J990" s="505"/>
      <c r="K990" s="505"/>
      <c r="L990" s="505"/>
      <c r="M990" s="505"/>
      <c r="N990" s="505"/>
      <c r="O990" s="505"/>
      <c r="P990" s="505"/>
      <c r="Q990" s="505"/>
      <c r="R990" s="505"/>
      <c r="S990" s="505"/>
      <c r="T990" s="505"/>
      <c r="U990" s="505"/>
      <c r="V990" s="505"/>
      <c r="W990" s="505"/>
      <c r="X990" s="505"/>
      <c r="Y990" s="505"/>
      <c r="Z990" s="505"/>
    </row>
    <row r="991" ht="15.75" customHeight="1">
      <c r="A991" s="505"/>
      <c r="B991" s="505"/>
      <c r="C991" s="505"/>
      <c r="D991" s="504"/>
      <c r="E991" s="505"/>
      <c r="F991" s="505"/>
      <c r="G991" s="505"/>
      <c r="H991" s="505"/>
      <c r="I991" s="505"/>
      <c r="J991" s="505"/>
      <c r="K991" s="505"/>
      <c r="L991" s="505"/>
      <c r="M991" s="505"/>
      <c r="N991" s="505"/>
      <c r="O991" s="505"/>
      <c r="P991" s="505"/>
      <c r="Q991" s="505"/>
      <c r="R991" s="505"/>
      <c r="S991" s="505"/>
      <c r="T991" s="505"/>
      <c r="U991" s="505"/>
      <c r="V991" s="505"/>
      <c r="W991" s="505"/>
      <c r="X991" s="505"/>
      <c r="Y991" s="505"/>
      <c r="Z991" s="505"/>
    </row>
    <row r="992" ht="15.75" customHeight="1">
      <c r="A992" s="505"/>
      <c r="B992" s="505"/>
      <c r="C992" s="505"/>
      <c r="D992" s="504"/>
      <c r="E992" s="505"/>
      <c r="F992" s="505"/>
      <c r="G992" s="505"/>
      <c r="H992" s="505"/>
      <c r="I992" s="505"/>
      <c r="J992" s="505"/>
      <c r="K992" s="505"/>
      <c r="L992" s="505"/>
      <c r="M992" s="505"/>
      <c r="N992" s="505"/>
      <c r="O992" s="505"/>
      <c r="P992" s="505"/>
      <c r="Q992" s="505"/>
      <c r="R992" s="505"/>
      <c r="S992" s="505"/>
      <c r="T992" s="505"/>
      <c r="U992" s="505"/>
      <c r="V992" s="505"/>
      <c r="W992" s="505"/>
      <c r="X992" s="505"/>
      <c r="Y992" s="505"/>
      <c r="Z992" s="505"/>
    </row>
    <row r="993" ht="15.75" customHeight="1">
      <c r="A993" s="505"/>
      <c r="B993" s="505"/>
      <c r="C993" s="505"/>
      <c r="D993" s="504"/>
      <c r="E993" s="505"/>
      <c r="F993" s="505"/>
      <c r="G993" s="505"/>
      <c r="H993" s="505"/>
      <c r="I993" s="505"/>
      <c r="J993" s="505"/>
      <c r="K993" s="505"/>
      <c r="L993" s="505"/>
      <c r="M993" s="505"/>
      <c r="N993" s="505"/>
      <c r="O993" s="505"/>
      <c r="P993" s="505"/>
      <c r="Q993" s="505"/>
      <c r="R993" s="505"/>
      <c r="S993" s="505"/>
      <c r="T993" s="505"/>
      <c r="U993" s="505"/>
      <c r="V993" s="505"/>
      <c r="W993" s="505"/>
      <c r="X993" s="505"/>
      <c r="Y993" s="505"/>
      <c r="Z993" s="505"/>
    </row>
    <row r="994" ht="15.75" customHeight="1">
      <c r="A994" s="505"/>
      <c r="B994" s="505"/>
      <c r="C994" s="505"/>
      <c r="D994" s="504"/>
      <c r="E994" s="505"/>
      <c r="F994" s="505"/>
      <c r="G994" s="505"/>
      <c r="H994" s="505"/>
      <c r="I994" s="505"/>
      <c r="J994" s="505"/>
      <c r="K994" s="505"/>
      <c r="L994" s="505"/>
      <c r="M994" s="505"/>
      <c r="N994" s="505"/>
      <c r="O994" s="505"/>
      <c r="P994" s="505"/>
      <c r="Q994" s="505"/>
      <c r="R994" s="505"/>
      <c r="S994" s="505"/>
      <c r="T994" s="505"/>
      <c r="U994" s="505"/>
      <c r="V994" s="505"/>
      <c r="W994" s="505"/>
      <c r="X994" s="505"/>
      <c r="Y994" s="505"/>
      <c r="Z994" s="505"/>
    </row>
    <row r="995" ht="15.75" customHeight="1">
      <c r="A995" s="505"/>
      <c r="B995" s="505"/>
      <c r="C995" s="505"/>
      <c r="D995" s="504"/>
      <c r="E995" s="505"/>
      <c r="F995" s="505"/>
      <c r="G995" s="505"/>
      <c r="H995" s="505"/>
      <c r="I995" s="505"/>
      <c r="J995" s="505"/>
      <c r="K995" s="505"/>
      <c r="L995" s="505"/>
      <c r="M995" s="505"/>
      <c r="N995" s="505"/>
      <c r="O995" s="505"/>
      <c r="P995" s="505"/>
      <c r="Q995" s="505"/>
      <c r="R995" s="505"/>
      <c r="S995" s="505"/>
      <c r="T995" s="505"/>
      <c r="U995" s="505"/>
      <c r="V995" s="505"/>
      <c r="W995" s="505"/>
      <c r="X995" s="505"/>
      <c r="Y995" s="505"/>
      <c r="Z995" s="505"/>
    </row>
    <row r="996" ht="15.75" customHeight="1">
      <c r="A996" s="505"/>
      <c r="B996" s="505"/>
      <c r="C996" s="505"/>
      <c r="D996" s="504"/>
      <c r="E996" s="505"/>
      <c r="F996" s="505"/>
      <c r="G996" s="505"/>
      <c r="H996" s="505"/>
      <c r="I996" s="505"/>
      <c r="J996" s="505"/>
      <c r="K996" s="505"/>
      <c r="L996" s="505"/>
      <c r="M996" s="505"/>
      <c r="N996" s="505"/>
      <c r="O996" s="505"/>
      <c r="P996" s="505"/>
      <c r="Q996" s="505"/>
      <c r="R996" s="505"/>
      <c r="S996" s="505"/>
      <c r="T996" s="505"/>
      <c r="U996" s="505"/>
      <c r="V996" s="505"/>
      <c r="W996" s="505"/>
      <c r="X996" s="505"/>
      <c r="Y996" s="505"/>
      <c r="Z996" s="505"/>
    </row>
    <row r="997" ht="15.75" customHeight="1">
      <c r="A997" s="505"/>
      <c r="B997" s="505"/>
      <c r="C997" s="505"/>
      <c r="D997" s="504"/>
      <c r="E997" s="505"/>
      <c r="F997" s="505"/>
      <c r="G997" s="505"/>
      <c r="H997" s="505"/>
      <c r="I997" s="505"/>
      <c r="J997" s="505"/>
      <c r="K997" s="505"/>
      <c r="L997" s="505"/>
      <c r="M997" s="505"/>
      <c r="N997" s="505"/>
      <c r="O997" s="505"/>
      <c r="P997" s="505"/>
      <c r="Q997" s="505"/>
      <c r="R997" s="505"/>
      <c r="S997" s="505"/>
      <c r="T997" s="505"/>
      <c r="U997" s="505"/>
      <c r="V997" s="505"/>
      <c r="W997" s="505"/>
      <c r="X997" s="505"/>
      <c r="Y997" s="505"/>
      <c r="Z997" s="505"/>
    </row>
  </sheetData>
  <mergeCells count="6">
    <mergeCell ref="A1:B3"/>
    <mergeCell ref="C1:O2"/>
    <mergeCell ref="P1:Q1"/>
    <mergeCell ref="P2:Q2"/>
    <mergeCell ref="C3:O3"/>
    <mergeCell ref="P3:Q3"/>
  </mergeCells>
  <dataValidations>
    <dataValidation type="list" allowBlank="1" showErrorMessage="1" sqref="B6:B216">
      <formula1>'Guia Procesos'!$B$3:$B$22</formula1>
    </dataValidation>
    <dataValidation type="list" allowBlank="1" showErrorMessage="1" sqref="C6:C216">
      <formula1>'Guia Procesos'!$B$26:$B$51</formula1>
    </dataValidation>
    <dataValidation type="list" allowBlank="1" showErrorMessage="1" sqref="O6:O216 O218">
      <formula1>'Guia Procesos'!$K$3:$K$5</formula1>
    </dataValidation>
    <dataValidation type="list" allowBlank="1" showErrorMessage="1" sqref="M6:M217">
      <formula1>'Guia Procesos'!$J$3:$J$5</formula1>
    </dataValidation>
  </dataValidations>
  <hyperlinks>
    <hyperlink r:id="rId1" ref="R6"/>
    <hyperlink r:id="rId2" ref="R7"/>
    <hyperlink r:id="rId3" ref="R8"/>
    <hyperlink r:id="rId4" ref="R9"/>
    <hyperlink r:id="rId5" ref="R10"/>
    <hyperlink r:id="rId6" ref="R11"/>
    <hyperlink r:id="rId7" ref="R12"/>
    <hyperlink r:id="rId8" ref="R13"/>
    <hyperlink r:id="rId9" ref="R14"/>
    <hyperlink r:id="rId10" ref="R15"/>
    <hyperlink r:id="rId11" ref="R16"/>
    <hyperlink r:id="rId12" ref="R17"/>
    <hyperlink r:id="rId13" ref="R18"/>
    <hyperlink r:id="rId14" ref="R19"/>
    <hyperlink r:id="rId15" ref="R20"/>
    <hyperlink r:id="rId16" ref="R21"/>
    <hyperlink r:id="rId17" ref="R22"/>
    <hyperlink r:id="rId18" ref="R23"/>
    <hyperlink r:id="rId19" ref="R24"/>
    <hyperlink r:id="rId20" ref="R25"/>
    <hyperlink r:id="rId21" ref="R26"/>
    <hyperlink r:id="rId22" ref="R27"/>
    <hyperlink r:id="rId23" ref="R28"/>
    <hyperlink r:id="rId24" ref="R29"/>
    <hyperlink r:id="rId25" ref="R30"/>
    <hyperlink r:id="rId26" ref="R31"/>
    <hyperlink r:id="rId27" ref="R32"/>
    <hyperlink r:id="rId28" ref="R33"/>
    <hyperlink r:id="rId29" ref="R34"/>
    <hyperlink r:id="rId30" ref="R35"/>
    <hyperlink r:id="rId31" ref="R36"/>
    <hyperlink r:id="rId32" ref="R37"/>
    <hyperlink r:id="rId33" ref="R38"/>
    <hyperlink r:id="rId34" ref="R39"/>
    <hyperlink r:id="rId35" ref="R40"/>
    <hyperlink r:id="rId36" ref="R41"/>
    <hyperlink r:id="rId37" ref="R42"/>
    <hyperlink r:id="rId38" ref="R43"/>
    <hyperlink r:id="rId39" ref="R44"/>
    <hyperlink r:id="rId40" ref="R45"/>
    <hyperlink r:id="rId41" ref="R46"/>
    <hyperlink r:id="rId42" ref="R47"/>
    <hyperlink r:id="rId43" ref="R48"/>
    <hyperlink r:id="rId44" ref="R49"/>
    <hyperlink r:id="rId45" ref="R50"/>
    <hyperlink r:id="rId46" ref="R51"/>
    <hyperlink r:id="rId47" ref="R52"/>
    <hyperlink r:id="rId48" ref="R53"/>
    <hyperlink r:id="rId49" ref="R54"/>
    <hyperlink r:id="rId50" ref="R55"/>
    <hyperlink r:id="rId51" ref="R56"/>
    <hyperlink r:id="rId52" ref="R57"/>
    <hyperlink r:id="rId53" ref="R58"/>
    <hyperlink r:id="rId54" ref="R59"/>
    <hyperlink r:id="rId55" ref="R60"/>
    <hyperlink r:id="rId56" ref="R61"/>
    <hyperlink r:id="rId57" ref="R62"/>
    <hyperlink r:id="rId58" ref="R63"/>
    <hyperlink r:id="rId59" ref="R64"/>
    <hyperlink r:id="rId60" ref="R65"/>
    <hyperlink r:id="rId61" ref="R66"/>
    <hyperlink r:id="rId62" ref="R67"/>
    <hyperlink r:id="rId63" ref="R68"/>
    <hyperlink r:id="rId64" ref="R69"/>
    <hyperlink r:id="rId65" ref="R70"/>
    <hyperlink r:id="rId66" ref="R71"/>
    <hyperlink r:id="rId67" ref="R72"/>
    <hyperlink r:id="rId68" ref="R73"/>
    <hyperlink r:id="rId69" ref="R74"/>
    <hyperlink r:id="rId70" ref="R75"/>
    <hyperlink r:id="rId71" ref="R76"/>
    <hyperlink r:id="rId72" ref="R77"/>
    <hyperlink r:id="rId73" ref="R78"/>
    <hyperlink r:id="rId74" ref="R79"/>
    <hyperlink r:id="rId75" ref="R80"/>
    <hyperlink r:id="rId76" ref="R81"/>
    <hyperlink r:id="rId77" ref="R82"/>
    <hyperlink r:id="rId78" ref="R83"/>
    <hyperlink r:id="rId79" ref="R84"/>
    <hyperlink r:id="rId80" ref="R85"/>
    <hyperlink r:id="rId81" ref="R86"/>
    <hyperlink r:id="rId82" ref="R87"/>
    <hyperlink r:id="rId83" ref="R88"/>
    <hyperlink r:id="rId84" ref="R89"/>
    <hyperlink r:id="rId85" ref="R90"/>
    <hyperlink r:id="rId86" ref="R91"/>
    <hyperlink r:id="rId87" ref="R92"/>
    <hyperlink r:id="rId88" ref="R93"/>
    <hyperlink r:id="rId89" ref="R94"/>
    <hyperlink r:id="rId90" ref="R95"/>
    <hyperlink r:id="rId91" ref="R96"/>
    <hyperlink r:id="rId92" ref="R97"/>
    <hyperlink r:id="rId93" ref="R98"/>
    <hyperlink r:id="rId94" ref="R99"/>
    <hyperlink r:id="rId95" ref="R100"/>
    <hyperlink r:id="rId96" ref="R101"/>
    <hyperlink r:id="rId97" ref="R102"/>
    <hyperlink r:id="rId98" ref="R103"/>
    <hyperlink r:id="rId99" ref="R104"/>
    <hyperlink r:id="rId100" ref="R105"/>
    <hyperlink r:id="rId101" ref="R106"/>
    <hyperlink r:id="rId102" ref="R107"/>
    <hyperlink r:id="rId103" ref="R108"/>
    <hyperlink r:id="rId104" ref="R109"/>
    <hyperlink r:id="rId105" ref="R110"/>
    <hyperlink r:id="rId106" ref="R111"/>
    <hyperlink r:id="rId107" ref="R112"/>
    <hyperlink r:id="rId108" ref="R113"/>
    <hyperlink r:id="rId109" ref="R114"/>
    <hyperlink r:id="rId110" ref="R115"/>
    <hyperlink r:id="rId111" ref="R116"/>
    <hyperlink r:id="rId112" ref="R117"/>
    <hyperlink r:id="rId113" ref="R118"/>
    <hyperlink r:id="rId114" ref="R119"/>
    <hyperlink r:id="rId115" ref="R120"/>
    <hyperlink r:id="rId116" ref="R121"/>
    <hyperlink r:id="rId117" ref="R122"/>
    <hyperlink r:id="rId118" ref="R123"/>
    <hyperlink r:id="rId119" ref="R124"/>
    <hyperlink r:id="rId120" ref="R125"/>
    <hyperlink r:id="rId121" ref="R126"/>
    <hyperlink r:id="rId122" ref="R127"/>
    <hyperlink r:id="rId123" ref="R128"/>
    <hyperlink r:id="rId124" ref="R129"/>
    <hyperlink r:id="rId125" ref="R130"/>
    <hyperlink r:id="rId126" ref="R131"/>
    <hyperlink r:id="rId127" ref="R132"/>
    <hyperlink r:id="rId128" ref="R133"/>
    <hyperlink r:id="rId129" ref="R134"/>
    <hyperlink r:id="rId130" ref="R135"/>
    <hyperlink r:id="rId131" ref="R136"/>
    <hyperlink r:id="rId132" ref="R137"/>
    <hyperlink r:id="rId133" ref="R138"/>
    <hyperlink r:id="rId134" ref="R139"/>
    <hyperlink r:id="rId135" ref="R140"/>
    <hyperlink r:id="rId136" ref="R141"/>
    <hyperlink r:id="rId137" ref="R142"/>
    <hyperlink r:id="rId138" ref="R143"/>
    <hyperlink r:id="rId139" ref="R144"/>
    <hyperlink r:id="rId140" ref="R145"/>
    <hyperlink r:id="rId141" ref="R146"/>
    <hyperlink r:id="rId142" ref="R147"/>
    <hyperlink r:id="rId143" ref="R148"/>
    <hyperlink r:id="rId144" ref="R149"/>
    <hyperlink r:id="rId145" ref="R150"/>
    <hyperlink r:id="rId146" ref="R151"/>
    <hyperlink r:id="rId147" ref="R152"/>
    <hyperlink r:id="rId148" ref="R153"/>
    <hyperlink r:id="rId149" ref="R154"/>
    <hyperlink r:id="rId150" ref="R155"/>
    <hyperlink r:id="rId151" ref="R156"/>
    <hyperlink r:id="rId152" ref="R157"/>
    <hyperlink r:id="rId153" ref="R158"/>
    <hyperlink r:id="rId154" ref="R159"/>
    <hyperlink r:id="rId155" ref="R160"/>
    <hyperlink r:id="rId156" ref="R161"/>
    <hyperlink r:id="rId157" ref="R162"/>
    <hyperlink r:id="rId158" ref="R163"/>
    <hyperlink r:id="rId159" ref="R164"/>
    <hyperlink r:id="rId160" ref="R165"/>
    <hyperlink r:id="rId161" ref="R166"/>
    <hyperlink r:id="rId162" ref="R167"/>
    <hyperlink r:id="rId163" ref="R168"/>
    <hyperlink r:id="rId164" ref="R169"/>
    <hyperlink r:id="rId165" ref="R170"/>
    <hyperlink r:id="rId166" ref="R171"/>
    <hyperlink r:id="rId167" ref="R172"/>
    <hyperlink r:id="rId168" ref="R173"/>
    <hyperlink r:id="rId169" ref="R174"/>
    <hyperlink r:id="rId170" ref="R175"/>
    <hyperlink r:id="rId171" ref="R176"/>
    <hyperlink r:id="rId172" ref="R177"/>
    <hyperlink r:id="rId173" ref="R178"/>
    <hyperlink r:id="rId174" ref="R179"/>
    <hyperlink r:id="rId175" ref="R180"/>
    <hyperlink r:id="rId176" ref="R181"/>
    <hyperlink r:id="rId177" ref="R182"/>
    <hyperlink r:id="rId178" ref="R183"/>
    <hyperlink r:id="rId179" ref="R184"/>
    <hyperlink r:id="rId180" ref="R185"/>
    <hyperlink r:id="rId181" ref="R186"/>
    <hyperlink r:id="rId182" ref="R187"/>
    <hyperlink r:id="rId183" ref="R188"/>
    <hyperlink r:id="rId184" ref="R189"/>
    <hyperlink r:id="rId185" ref="R190"/>
    <hyperlink r:id="rId186" ref="R191"/>
    <hyperlink r:id="rId187" ref="R192"/>
    <hyperlink r:id="rId188" ref="R193"/>
    <hyperlink r:id="rId189" ref="R194"/>
    <hyperlink r:id="rId190" ref="R196"/>
    <hyperlink r:id="rId191" ref="R197"/>
    <hyperlink r:id="rId192" ref="R198"/>
    <hyperlink r:id="rId193" ref="R199"/>
    <hyperlink r:id="rId194" ref="R200"/>
    <hyperlink r:id="rId195" ref="R201"/>
    <hyperlink r:id="rId196" ref="R202"/>
    <hyperlink r:id="rId197" ref="R203"/>
    <hyperlink r:id="rId198" ref="R204"/>
    <hyperlink r:id="rId199" ref="R205"/>
    <hyperlink r:id="rId200" ref="R206"/>
    <hyperlink r:id="rId201" ref="R207"/>
    <hyperlink r:id="rId202" ref="R208"/>
    <hyperlink r:id="rId203" ref="R209"/>
    <hyperlink r:id="rId204" ref="R210"/>
    <hyperlink r:id="rId205" ref="R211"/>
    <hyperlink r:id="rId206" ref="R212"/>
    <hyperlink r:id="rId207" ref="R213"/>
    <hyperlink r:id="rId208" ref="R214"/>
    <hyperlink r:id="rId209" ref="R215"/>
  </hyperlinks>
  <printOptions/>
  <pageMargins bottom="0.75" footer="0.0" header="0.0" left="0.7" right="0.7" top="0.75"/>
  <pageSetup fitToHeight="0" orientation="landscape"/>
  <drawing r:id="rId210"/>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4.5"/>
    <col customWidth="1" min="2" max="2" width="34.13"/>
    <col customWidth="1" min="3" max="3" width="15.75"/>
    <col customWidth="1" min="4" max="4" width="44.0"/>
    <col customWidth="1" min="5" max="10" width="14.5"/>
    <col customWidth="1" hidden="1" min="11" max="11" width="14.5"/>
    <col customWidth="1" min="12" max="20" width="14.5"/>
  </cols>
  <sheetData>
    <row r="1" ht="27.0" customHeight="1">
      <c r="A1" s="506"/>
      <c r="B1" s="18"/>
      <c r="C1" s="19" t="s">
        <v>105</v>
      </c>
      <c r="D1" s="20"/>
      <c r="E1" s="20"/>
      <c r="F1" s="20"/>
      <c r="G1" s="20"/>
      <c r="H1" s="20"/>
      <c r="I1" s="20"/>
      <c r="J1" s="20"/>
      <c r="K1" s="20"/>
      <c r="L1" s="20"/>
      <c r="M1" s="20"/>
      <c r="N1" s="20"/>
      <c r="O1" s="18"/>
      <c r="P1" s="21" t="s">
        <v>106</v>
      </c>
      <c r="Q1" s="22"/>
      <c r="R1" s="507"/>
      <c r="S1" s="507"/>
      <c r="T1" s="507"/>
      <c r="U1" s="507"/>
      <c r="V1" s="507"/>
      <c r="W1" s="507"/>
      <c r="X1" s="507"/>
      <c r="Y1" s="507"/>
      <c r="Z1" s="507"/>
    </row>
    <row r="2" ht="27.0" customHeight="1">
      <c r="A2" s="24"/>
      <c r="B2" s="25"/>
      <c r="C2" s="26"/>
      <c r="D2" s="26"/>
      <c r="E2" s="26"/>
      <c r="F2" s="26"/>
      <c r="G2" s="26"/>
      <c r="H2" s="26"/>
      <c r="I2" s="26"/>
      <c r="J2" s="26"/>
      <c r="K2" s="26"/>
      <c r="L2" s="26"/>
      <c r="M2" s="26"/>
      <c r="N2" s="26"/>
      <c r="O2" s="27"/>
      <c r="P2" s="28" t="s">
        <v>107</v>
      </c>
      <c r="Q2" s="27"/>
      <c r="R2" s="507"/>
      <c r="S2" s="507"/>
      <c r="T2" s="507"/>
      <c r="U2" s="507"/>
      <c r="V2" s="507"/>
      <c r="W2" s="507"/>
      <c r="X2" s="507"/>
      <c r="Y2" s="507"/>
      <c r="Z2" s="507"/>
    </row>
    <row r="3" ht="27.0" customHeight="1">
      <c r="A3" s="29"/>
      <c r="B3" s="27"/>
      <c r="C3" s="28" t="s">
        <v>108</v>
      </c>
      <c r="D3" s="26"/>
      <c r="E3" s="26"/>
      <c r="F3" s="26"/>
      <c r="G3" s="26"/>
      <c r="H3" s="26"/>
      <c r="I3" s="26"/>
      <c r="J3" s="26"/>
      <c r="K3" s="26"/>
      <c r="L3" s="26"/>
      <c r="M3" s="26"/>
      <c r="N3" s="26"/>
      <c r="O3" s="27"/>
      <c r="P3" s="28" t="s">
        <v>109</v>
      </c>
      <c r="Q3" s="27"/>
      <c r="R3" s="507"/>
      <c r="S3" s="507"/>
      <c r="T3" s="507"/>
      <c r="U3" s="507"/>
      <c r="V3" s="507"/>
      <c r="W3" s="507"/>
      <c r="X3" s="507"/>
      <c r="Y3" s="507"/>
      <c r="Z3" s="507"/>
    </row>
    <row r="4" ht="27.0" customHeight="1">
      <c r="A4" s="508"/>
      <c r="B4" s="509"/>
      <c r="C4" s="509"/>
      <c r="D4" s="262"/>
      <c r="E4" s="509"/>
      <c r="F4" s="509"/>
      <c r="G4" s="509"/>
      <c r="H4" s="509"/>
      <c r="I4" s="509"/>
      <c r="J4" s="509"/>
      <c r="K4" s="509"/>
      <c r="L4" s="509"/>
      <c r="M4" s="509"/>
      <c r="N4" s="509"/>
      <c r="O4" s="509"/>
      <c r="P4" s="509"/>
      <c r="Q4" s="509"/>
      <c r="R4" s="510"/>
      <c r="S4" s="510"/>
      <c r="T4" s="510"/>
      <c r="U4" s="507"/>
      <c r="V4" s="507"/>
      <c r="W4" s="507"/>
      <c r="X4" s="507"/>
      <c r="Y4" s="507"/>
      <c r="Z4" s="507"/>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511"/>
    </row>
    <row r="6" ht="27.0" customHeight="1">
      <c r="A6" s="512">
        <v>44293.0</v>
      </c>
      <c r="B6" s="42" t="s">
        <v>43</v>
      </c>
      <c r="C6" s="513" t="s">
        <v>70</v>
      </c>
      <c r="D6" s="513" t="s">
        <v>2844</v>
      </c>
      <c r="E6" s="513" t="s">
        <v>45</v>
      </c>
      <c r="F6" s="513" t="s">
        <v>44</v>
      </c>
      <c r="G6" s="513" t="s">
        <v>71</v>
      </c>
      <c r="H6" s="513">
        <v>29.0</v>
      </c>
      <c r="I6" s="513">
        <v>4.0</v>
      </c>
      <c r="J6" s="513" t="s">
        <v>2845</v>
      </c>
      <c r="K6" s="513" t="s">
        <v>2845</v>
      </c>
      <c r="L6" s="514"/>
      <c r="M6" s="513" t="s">
        <v>14</v>
      </c>
      <c r="N6" s="515">
        <v>44293.0</v>
      </c>
      <c r="O6" s="513" t="s">
        <v>10</v>
      </c>
      <c r="P6" s="514"/>
      <c r="Q6" s="514"/>
      <c r="R6" s="513" t="s">
        <v>631</v>
      </c>
      <c r="S6" s="514"/>
      <c r="T6" s="513" t="s">
        <v>291</v>
      </c>
      <c r="U6" s="516"/>
      <c r="V6" s="516"/>
      <c r="W6" s="516"/>
      <c r="X6" s="516"/>
      <c r="Y6" s="516"/>
      <c r="Z6" s="516"/>
    </row>
    <row r="7" ht="27.0" customHeight="1">
      <c r="A7" s="62">
        <v>44438.0</v>
      </c>
      <c r="B7" s="42" t="s">
        <v>43</v>
      </c>
      <c r="C7" s="42" t="s">
        <v>96</v>
      </c>
      <c r="D7" s="273" t="s">
        <v>2846</v>
      </c>
      <c r="E7" s="42" t="s">
        <v>45</v>
      </c>
      <c r="F7" s="42" t="s">
        <v>44</v>
      </c>
      <c r="G7" s="42" t="s">
        <v>97</v>
      </c>
      <c r="H7" s="42">
        <v>15.0</v>
      </c>
      <c r="I7" s="42">
        <v>3.0</v>
      </c>
      <c r="J7" s="42" t="s">
        <v>2847</v>
      </c>
      <c r="K7" s="42" t="s">
        <v>2847</v>
      </c>
      <c r="L7" s="517"/>
      <c r="M7" s="41" t="s">
        <v>14</v>
      </c>
      <c r="N7" s="72">
        <v>44438.0</v>
      </c>
      <c r="O7" s="42" t="s">
        <v>15</v>
      </c>
      <c r="P7" s="517"/>
      <c r="Q7" s="517"/>
      <c r="R7" s="42" t="s">
        <v>631</v>
      </c>
      <c r="S7" s="517"/>
      <c r="T7" s="42" t="s">
        <v>135</v>
      </c>
      <c r="U7" s="507"/>
      <c r="V7" s="507"/>
      <c r="W7" s="507"/>
      <c r="X7" s="507"/>
      <c r="Y7" s="507"/>
      <c r="Z7" s="507"/>
    </row>
    <row r="8" ht="27.0" customHeight="1">
      <c r="A8" s="518">
        <v>44349.0</v>
      </c>
      <c r="B8" s="42" t="s">
        <v>43</v>
      </c>
      <c r="C8" s="513" t="s">
        <v>96</v>
      </c>
      <c r="D8" s="513" t="s">
        <v>2848</v>
      </c>
      <c r="E8" s="513" t="s">
        <v>45</v>
      </c>
      <c r="F8" s="513" t="s">
        <v>44</v>
      </c>
      <c r="G8" s="513" t="s">
        <v>97</v>
      </c>
      <c r="H8" s="513">
        <v>16.0</v>
      </c>
      <c r="I8" s="513">
        <v>2.0</v>
      </c>
      <c r="J8" s="513" t="s">
        <v>2849</v>
      </c>
      <c r="K8" s="513" t="s">
        <v>2849</v>
      </c>
      <c r="L8" s="514"/>
      <c r="M8" s="513" t="s">
        <v>14</v>
      </c>
      <c r="N8" s="519">
        <v>44349.0</v>
      </c>
      <c r="O8" s="513" t="s">
        <v>15</v>
      </c>
      <c r="P8" s="514"/>
      <c r="Q8" s="514"/>
      <c r="R8" s="513" t="s">
        <v>631</v>
      </c>
      <c r="S8" s="514"/>
      <c r="T8" s="513" t="s">
        <v>135</v>
      </c>
      <c r="U8" s="516"/>
      <c r="V8" s="516"/>
      <c r="W8" s="516"/>
      <c r="X8" s="516"/>
      <c r="Y8" s="516"/>
      <c r="Z8" s="516"/>
    </row>
    <row r="9" ht="27.0" customHeight="1">
      <c r="A9" s="520">
        <v>43368.0</v>
      </c>
      <c r="B9" s="521" t="s">
        <v>43</v>
      </c>
      <c r="C9" s="521" t="s">
        <v>62</v>
      </c>
      <c r="D9" s="522" t="s">
        <v>2850</v>
      </c>
      <c r="E9" s="521" t="s">
        <v>45</v>
      </c>
      <c r="F9" s="521" t="s">
        <v>44</v>
      </c>
      <c r="G9" s="521" t="s">
        <v>63</v>
      </c>
      <c r="H9" s="521">
        <v>1.0</v>
      </c>
      <c r="I9" s="521">
        <v>1.0</v>
      </c>
      <c r="J9" s="521" t="s">
        <v>2851</v>
      </c>
      <c r="K9" s="521"/>
      <c r="L9" s="521" t="s">
        <v>2852</v>
      </c>
      <c r="M9" s="521" t="s">
        <v>14</v>
      </c>
      <c r="N9" s="523">
        <v>43368.0</v>
      </c>
      <c r="O9" s="521" t="s">
        <v>10</v>
      </c>
      <c r="P9" s="521" t="s">
        <v>505</v>
      </c>
      <c r="Q9" s="524"/>
      <c r="R9" s="521" t="s">
        <v>566</v>
      </c>
      <c r="S9" s="524"/>
      <c r="T9" s="521" t="s">
        <v>135</v>
      </c>
      <c r="U9" s="525"/>
      <c r="V9" s="525"/>
      <c r="W9" s="525"/>
      <c r="X9" s="525"/>
      <c r="Y9" s="525"/>
      <c r="Z9" s="525"/>
    </row>
    <row r="10" ht="27.0" customHeight="1">
      <c r="A10" s="65">
        <v>44733.0</v>
      </c>
      <c r="B10" s="42" t="s">
        <v>43</v>
      </c>
      <c r="C10" s="42" t="s">
        <v>62</v>
      </c>
      <c r="D10" s="273" t="s">
        <v>2850</v>
      </c>
      <c r="E10" s="42" t="s">
        <v>45</v>
      </c>
      <c r="F10" s="42" t="s">
        <v>44</v>
      </c>
      <c r="G10" s="42" t="s">
        <v>63</v>
      </c>
      <c r="H10" s="42">
        <v>1.0</v>
      </c>
      <c r="I10" s="42">
        <v>2.0</v>
      </c>
      <c r="J10" s="42" t="s">
        <v>2851</v>
      </c>
      <c r="K10" s="42" t="s">
        <v>2851</v>
      </c>
      <c r="L10" s="42" t="s">
        <v>2853</v>
      </c>
      <c r="M10" s="42" t="s">
        <v>9</v>
      </c>
      <c r="N10" s="43">
        <v>44733.0</v>
      </c>
      <c r="O10" s="42" t="s">
        <v>10</v>
      </c>
      <c r="P10" s="42" t="s">
        <v>2854</v>
      </c>
      <c r="Q10" s="42" t="s">
        <v>2854</v>
      </c>
      <c r="R10" s="42" t="s">
        <v>631</v>
      </c>
      <c r="S10" s="42" t="s">
        <v>2855</v>
      </c>
      <c r="T10" s="42" t="s">
        <v>135</v>
      </c>
      <c r="U10" s="507"/>
      <c r="V10" s="507"/>
      <c r="W10" s="507"/>
      <c r="X10" s="507"/>
      <c r="Y10" s="507"/>
      <c r="Z10" s="507"/>
    </row>
    <row r="11" ht="27.0" customHeight="1">
      <c r="A11" s="62">
        <v>45132.0</v>
      </c>
      <c r="B11" s="42" t="s">
        <v>43</v>
      </c>
      <c r="C11" s="42" t="s">
        <v>66</v>
      </c>
      <c r="D11" s="273" t="s">
        <v>2856</v>
      </c>
      <c r="E11" s="42" t="s">
        <v>45</v>
      </c>
      <c r="F11" s="42" t="s">
        <v>44</v>
      </c>
      <c r="G11" s="42" t="s">
        <v>67</v>
      </c>
      <c r="H11" s="42">
        <v>1.0</v>
      </c>
      <c r="I11" s="42">
        <v>1.0</v>
      </c>
      <c r="J11" s="42" t="s">
        <v>2857</v>
      </c>
      <c r="K11" s="42" t="s">
        <v>2857</v>
      </c>
      <c r="L11" s="526" t="s">
        <v>139</v>
      </c>
      <c r="M11" s="42" t="s">
        <v>9</v>
      </c>
      <c r="N11" s="72">
        <v>45132.0</v>
      </c>
      <c r="O11" s="43" t="s">
        <v>10</v>
      </c>
      <c r="P11" s="526" t="s">
        <v>2858</v>
      </c>
      <c r="Q11" s="526" t="s">
        <v>2858</v>
      </c>
      <c r="R11" s="42" t="s">
        <v>631</v>
      </c>
      <c r="S11" s="42" t="s">
        <v>2855</v>
      </c>
      <c r="T11" s="42" t="s">
        <v>291</v>
      </c>
      <c r="U11" s="507"/>
      <c r="V11" s="507"/>
      <c r="W11" s="507"/>
      <c r="X11" s="507"/>
      <c r="Y11" s="507"/>
      <c r="Z11" s="507"/>
    </row>
    <row r="12" ht="27.0" customHeight="1">
      <c r="A12" s="62">
        <v>45182.0</v>
      </c>
      <c r="B12" s="42" t="s">
        <v>43</v>
      </c>
      <c r="C12" s="42" t="s">
        <v>66</v>
      </c>
      <c r="D12" s="273" t="s">
        <v>2859</v>
      </c>
      <c r="E12" s="42" t="s">
        <v>45</v>
      </c>
      <c r="F12" s="42" t="s">
        <v>44</v>
      </c>
      <c r="G12" s="42" t="s">
        <v>67</v>
      </c>
      <c r="H12" s="42">
        <v>2.0</v>
      </c>
      <c r="I12" s="42">
        <v>1.0</v>
      </c>
      <c r="J12" s="42" t="s">
        <v>2860</v>
      </c>
      <c r="K12" s="42" t="s">
        <v>2860</v>
      </c>
      <c r="L12" s="526" t="s">
        <v>139</v>
      </c>
      <c r="M12" s="42" t="s">
        <v>9</v>
      </c>
      <c r="N12" s="72">
        <v>45182.0</v>
      </c>
      <c r="O12" s="527" t="s">
        <v>10</v>
      </c>
      <c r="P12" s="526" t="s">
        <v>2861</v>
      </c>
      <c r="Q12" s="526" t="s">
        <v>2861</v>
      </c>
      <c r="R12" s="42" t="s">
        <v>631</v>
      </c>
      <c r="S12" s="42" t="s">
        <v>2855</v>
      </c>
      <c r="T12" s="527" t="s">
        <v>291</v>
      </c>
      <c r="U12" s="507"/>
      <c r="V12" s="507"/>
      <c r="W12" s="507"/>
      <c r="X12" s="507"/>
      <c r="Y12" s="507"/>
      <c r="Z12" s="507"/>
    </row>
    <row r="13" ht="27.0" customHeight="1">
      <c r="A13" s="520">
        <v>43151.0</v>
      </c>
      <c r="B13" s="521" t="s">
        <v>43</v>
      </c>
      <c r="C13" s="521" t="s">
        <v>70</v>
      </c>
      <c r="D13" s="522" t="s">
        <v>2862</v>
      </c>
      <c r="E13" s="521" t="s">
        <v>45</v>
      </c>
      <c r="F13" s="521" t="s">
        <v>44</v>
      </c>
      <c r="G13" s="521" t="s">
        <v>71</v>
      </c>
      <c r="H13" s="521">
        <v>2.0</v>
      </c>
      <c r="I13" s="521">
        <v>1.0</v>
      </c>
      <c r="J13" s="521" t="s">
        <v>2863</v>
      </c>
      <c r="K13" s="521"/>
      <c r="L13" s="521" t="s">
        <v>2864</v>
      </c>
      <c r="M13" s="521" t="s">
        <v>14</v>
      </c>
      <c r="N13" s="523">
        <v>43152.0</v>
      </c>
      <c r="O13" s="521" t="s">
        <v>10</v>
      </c>
      <c r="P13" s="524"/>
      <c r="Q13" s="524"/>
      <c r="R13" s="521" t="s">
        <v>2865</v>
      </c>
      <c r="S13" s="524"/>
      <c r="T13" s="521" t="s">
        <v>291</v>
      </c>
      <c r="U13" s="525"/>
      <c r="V13" s="525"/>
      <c r="W13" s="525"/>
      <c r="X13" s="525"/>
      <c r="Y13" s="525"/>
      <c r="Z13" s="525"/>
    </row>
    <row r="14" ht="27.0" customHeight="1">
      <c r="A14" s="520" t="s">
        <v>2866</v>
      </c>
      <c r="B14" s="521" t="s">
        <v>43</v>
      </c>
      <c r="C14" s="521" t="s">
        <v>70</v>
      </c>
      <c r="D14" s="522" t="s">
        <v>2867</v>
      </c>
      <c r="E14" s="521" t="s">
        <v>45</v>
      </c>
      <c r="F14" s="521" t="s">
        <v>44</v>
      </c>
      <c r="G14" s="521" t="s">
        <v>71</v>
      </c>
      <c r="H14" s="521">
        <v>3.0</v>
      </c>
      <c r="I14" s="521">
        <v>1.0</v>
      </c>
      <c r="J14" s="521" t="s">
        <v>2868</v>
      </c>
      <c r="K14" s="521"/>
      <c r="L14" s="521" t="s">
        <v>2869</v>
      </c>
      <c r="M14" s="521" t="s">
        <v>14</v>
      </c>
      <c r="N14" s="523">
        <v>43152.0</v>
      </c>
      <c r="O14" s="521" t="s">
        <v>10</v>
      </c>
      <c r="P14" s="524"/>
      <c r="Q14" s="524"/>
      <c r="R14" s="521" t="s">
        <v>2865</v>
      </c>
      <c r="S14" s="524"/>
      <c r="T14" s="521" t="s">
        <v>291</v>
      </c>
      <c r="U14" s="525"/>
      <c r="V14" s="525"/>
      <c r="W14" s="525"/>
      <c r="X14" s="525"/>
      <c r="Y14" s="525"/>
      <c r="Z14" s="525"/>
    </row>
    <row r="15" ht="27.0" customHeight="1">
      <c r="A15" s="520" t="s">
        <v>2866</v>
      </c>
      <c r="B15" s="521" t="s">
        <v>43</v>
      </c>
      <c r="C15" s="521" t="s">
        <v>70</v>
      </c>
      <c r="D15" s="522" t="s">
        <v>2870</v>
      </c>
      <c r="E15" s="521" t="s">
        <v>45</v>
      </c>
      <c r="F15" s="521" t="s">
        <v>44</v>
      </c>
      <c r="G15" s="521" t="s">
        <v>71</v>
      </c>
      <c r="H15" s="521">
        <v>5.0</v>
      </c>
      <c r="I15" s="521">
        <v>1.0</v>
      </c>
      <c r="J15" s="521" t="s">
        <v>2871</v>
      </c>
      <c r="K15" s="521"/>
      <c r="L15" s="521" t="s">
        <v>2872</v>
      </c>
      <c r="M15" s="521" t="s">
        <v>14</v>
      </c>
      <c r="N15" s="523">
        <v>43152.0</v>
      </c>
      <c r="O15" s="521" t="s">
        <v>10</v>
      </c>
      <c r="P15" s="524"/>
      <c r="Q15" s="524"/>
      <c r="R15" s="521" t="s">
        <v>2865</v>
      </c>
      <c r="S15" s="524"/>
      <c r="T15" s="521" t="s">
        <v>291</v>
      </c>
      <c r="U15" s="525"/>
      <c r="V15" s="525"/>
      <c r="W15" s="525"/>
      <c r="X15" s="525"/>
      <c r="Y15" s="525"/>
      <c r="Z15" s="525"/>
    </row>
    <row r="16" ht="27.0" customHeight="1">
      <c r="A16" s="520" t="s">
        <v>2866</v>
      </c>
      <c r="B16" s="521" t="s">
        <v>43</v>
      </c>
      <c r="C16" s="521" t="s">
        <v>70</v>
      </c>
      <c r="D16" s="522" t="s">
        <v>2873</v>
      </c>
      <c r="E16" s="521" t="s">
        <v>45</v>
      </c>
      <c r="F16" s="521" t="s">
        <v>44</v>
      </c>
      <c r="G16" s="521" t="s">
        <v>71</v>
      </c>
      <c r="H16" s="521">
        <v>6.0</v>
      </c>
      <c r="I16" s="521">
        <v>1.0</v>
      </c>
      <c r="J16" s="521" t="s">
        <v>2874</v>
      </c>
      <c r="K16" s="521"/>
      <c r="L16" s="528" t="s">
        <v>2875</v>
      </c>
      <c r="M16" s="521" t="s">
        <v>14</v>
      </c>
      <c r="N16" s="523">
        <v>43152.0</v>
      </c>
      <c r="O16" s="521" t="s">
        <v>10</v>
      </c>
      <c r="P16" s="524"/>
      <c r="Q16" s="525"/>
      <c r="R16" s="521" t="s">
        <v>2865</v>
      </c>
      <c r="S16" s="524"/>
      <c r="T16" s="521" t="s">
        <v>291</v>
      </c>
      <c r="U16" s="525"/>
      <c r="V16" s="525"/>
      <c r="W16" s="525"/>
      <c r="X16" s="525"/>
      <c r="Y16" s="525"/>
      <c r="Z16" s="525"/>
    </row>
    <row r="17" ht="27.0" customHeight="1">
      <c r="A17" s="520" t="s">
        <v>2866</v>
      </c>
      <c r="B17" s="521" t="s">
        <v>43</v>
      </c>
      <c r="C17" s="521" t="s">
        <v>70</v>
      </c>
      <c r="D17" s="522" t="s">
        <v>2876</v>
      </c>
      <c r="E17" s="521" t="s">
        <v>45</v>
      </c>
      <c r="F17" s="521" t="s">
        <v>44</v>
      </c>
      <c r="G17" s="521" t="s">
        <v>71</v>
      </c>
      <c r="H17" s="521">
        <v>7.0</v>
      </c>
      <c r="I17" s="521">
        <v>1.0</v>
      </c>
      <c r="J17" s="521" t="s">
        <v>2877</v>
      </c>
      <c r="K17" s="521"/>
      <c r="L17" s="528" t="s">
        <v>2878</v>
      </c>
      <c r="M17" s="521" t="s">
        <v>14</v>
      </c>
      <c r="N17" s="523">
        <v>43152.0</v>
      </c>
      <c r="O17" s="521" t="s">
        <v>10</v>
      </c>
      <c r="P17" s="524"/>
      <c r="Q17" s="524"/>
      <c r="R17" s="521" t="s">
        <v>2865</v>
      </c>
      <c r="S17" s="524"/>
      <c r="T17" s="521" t="s">
        <v>291</v>
      </c>
      <c r="U17" s="525"/>
      <c r="V17" s="525"/>
      <c r="W17" s="525"/>
      <c r="X17" s="525"/>
      <c r="Y17" s="525"/>
      <c r="Z17" s="525"/>
    </row>
    <row r="18" ht="27.0" customHeight="1">
      <c r="A18" s="529" t="s">
        <v>2866</v>
      </c>
      <c r="B18" s="521" t="s">
        <v>43</v>
      </c>
      <c r="C18" s="521" t="s">
        <v>70</v>
      </c>
      <c r="D18" s="522" t="s">
        <v>2879</v>
      </c>
      <c r="E18" s="521" t="s">
        <v>45</v>
      </c>
      <c r="F18" s="521" t="s">
        <v>44</v>
      </c>
      <c r="G18" s="521" t="s">
        <v>71</v>
      </c>
      <c r="H18" s="528">
        <v>8.0</v>
      </c>
      <c r="I18" s="528">
        <v>1.0</v>
      </c>
      <c r="J18" s="521" t="s">
        <v>2880</v>
      </c>
      <c r="K18" s="521"/>
      <c r="L18" s="528" t="s">
        <v>2881</v>
      </c>
      <c r="M18" s="521" t="s">
        <v>14</v>
      </c>
      <c r="N18" s="523">
        <v>43152.0</v>
      </c>
      <c r="O18" s="521" t="s">
        <v>10</v>
      </c>
      <c r="P18" s="524"/>
      <c r="Q18" s="524"/>
      <c r="R18" s="521" t="s">
        <v>2865</v>
      </c>
      <c r="S18" s="524"/>
      <c r="T18" s="521" t="s">
        <v>291</v>
      </c>
      <c r="U18" s="525"/>
      <c r="V18" s="525"/>
      <c r="W18" s="525"/>
      <c r="X18" s="525"/>
      <c r="Y18" s="525"/>
      <c r="Z18" s="525"/>
    </row>
    <row r="19" ht="27.0" customHeight="1">
      <c r="A19" s="520" t="s">
        <v>2866</v>
      </c>
      <c r="B19" s="521" t="s">
        <v>43</v>
      </c>
      <c r="C19" s="521" t="s">
        <v>70</v>
      </c>
      <c r="D19" s="522" t="s">
        <v>2882</v>
      </c>
      <c r="E19" s="521" t="s">
        <v>45</v>
      </c>
      <c r="F19" s="521" t="s">
        <v>44</v>
      </c>
      <c r="G19" s="521" t="s">
        <v>71</v>
      </c>
      <c r="H19" s="528">
        <v>10.0</v>
      </c>
      <c r="I19" s="528">
        <v>1.0</v>
      </c>
      <c r="J19" s="521" t="s">
        <v>2883</v>
      </c>
      <c r="K19" s="521"/>
      <c r="L19" s="521" t="s">
        <v>2884</v>
      </c>
      <c r="M19" s="521" t="s">
        <v>14</v>
      </c>
      <c r="N19" s="523">
        <v>43152.0</v>
      </c>
      <c r="O19" s="521" t="s">
        <v>10</v>
      </c>
      <c r="P19" s="524"/>
      <c r="Q19" s="524"/>
      <c r="R19" s="521" t="s">
        <v>2865</v>
      </c>
      <c r="S19" s="524"/>
      <c r="T19" s="521" t="s">
        <v>291</v>
      </c>
      <c r="U19" s="525"/>
      <c r="V19" s="525"/>
      <c r="W19" s="525"/>
      <c r="X19" s="525"/>
      <c r="Y19" s="525"/>
      <c r="Z19" s="525"/>
    </row>
    <row r="20" ht="27.0" customHeight="1">
      <c r="A20" s="529" t="s">
        <v>2866</v>
      </c>
      <c r="B20" s="521" t="s">
        <v>43</v>
      </c>
      <c r="C20" s="521" t="s">
        <v>70</v>
      </c>
      <c r="D20" s="522" t="s">
        <v>2885</v>
      </c>
      <c r="E20" s="521" t="s">
        <v>45</v>
      </c>
      <c r="F20" s="521" t="s">
        <v>44</v>
      </c>
      <c r="G20" s="521" t="s">
        <v>71</v>
      </c>
      <c r="H20" s="528">
        <v>11.0</v>
      </c>
      <c r="I20" s="528">
        <v>1.0</v>
      </c>
      <c r="J20" s="521" t="s">
        <v>2886</v>
      </c>
      <c r="K20" s="521"/>
      <c r="L20" s="521" t="s">
        <v>2887</v>
      </c>
      <c r="M20" s="521" t="s">
        <v>14</v>
      </c>
      <c r="N20" s="523">
        <v>43152.0</v>
      </c>
      <c r="O20" s="521" t="s">
        <v>10</v>
      </c>
      <c r="P20" s="524"/>
      <c r="Q20" s="524"/>
      <c r="R20" s="521" t="s">
        <v>2865</v>
      </c>
      <c r="S20" s="524"/>
      <c r="T20" s="521" t="s">
        <v>291</v>
      </c>
      <c r="U20" s="525"/>
      <c r="V20" s="525"/>
      <c r="W20" s="525"/>
      <c r="X20" s="525"/>
      <c r="Y20" s="525"/>
      <c r="Z20" s="525"/>
    </row>
    <row r="21" ht="27.0" customHeight="1">
      <c r="A21" s="529" t="s">
        <v>2866</v>
      </c>
      <c r="B21" s="521" t="s">
        <v>43</v>
      </c>
      <c r="C21" s="521" t="s">
        <v>70</v>
      </c>
      <c r="D21" s="522" t="s">
        <v>2888</v>
      </c>
      <c r="E21" s="521" t="s">
        <v>45</v>
      </c>
      <c r="F21" s="521" t="s">
        <v>44</v>
      </c>
      <c r="G21" s="521" t="s">
        <v>71</v>
      </c>
      <c r="H21" s="528">
        <v>13.0</v>
      </c>
      <c r="I21" s="528">
        <v>2.0</v>
      </c>
      <c r="J21" s="521" t="s">
        <v>2889</v>
      </c>
      <c r="K21" s="521"/>
      <c r="L21" s="521" t="s">
        <v>2890</v>
      </c>
      <c r="M21" s="521" t="s">
        <v>14</v>
      </c>
      <c r="N21" s="523">
        <v>43152.0</v>
      </c>
      <c r="O21" s="521" t="s">
        <v>10</v>
      </c>
      <c r="P21" s="524"/>
      <c r="Q21" s="524"/>
      <c r="R21" s="521" t="s">
        <v>2865</v>
      </c>
      <c r="S21" s="524"/>
      <c r="T21" s="521" t="s">
        <v>291</v>
      </c>
      <c r="U21" s="525"/>
      <c r="V21" s="525"/>
      <c r="W21" s="525"/>
      <c r="X21" s="525"/>
      <c r="Y21" s="525"/>
      <c r="Z21" s="525"/>
    </row>
    <row r="22" ht="27.0" customHeight="1">
      <c r="A22" s="520">
        <v>43151.0</v>
      </c>
      <c r="B22" s="521" t="s">
        <v>43</v>
      </c>
      <c r="C22" s="521" t="s">
        <v>70</v>
      </c>
      <c r="D22" s="522" t="s">
        <v>2891</v>
      </c>
      <c r="E22" s="521" t="s">
        <v>45</v>
      </c>
      <c r="F22" s="521" t="s">
        <v>44</v>
      </c>
      <c r="G22" s="521" t="s">
        <v>71</v>
      </c>
      <c r="H22" s="528">
        <v>32.0</v>
      </c>
      <c r="I22" s="521">
        <v>1.0</v>
      </c>
      <c r="J22" s="521" t="s">
        <v>2892</v>
      </c>
      <c r="K22" s="521"/>
      <c r="L22" s="528" t="s">
        <v>2893</v>
      </c>
      <c r="M22" s="521" t="s">
        <v>14</v>
      </c>
      <c r="N22" s="523">
        <v>43152.0</v>
      </c>
      <c r="O22" s="521" t="s">
        <v>10</v>
      </c>
      <c r="P22" s="524"/>
      <c r="Q22" s="524"/>
      <c r="R22" s="521" t="s">
        <v>2865</v>
      </c>
      <c r="S22" s="524"/>
      <c r="T22" s="521" t="s">
        <v>291</v>
      </c>
      <c r="U22" s="525"/>
      <c r="V22" s="525"/>
      <c r="W22" s="525"/>
      <c r="X22" s="525"/>
      <c r="Y22" s="525"/>
      <c r="Z22" s="525"/>
    </row>
    <row r="23" ht="27.0" customHeight="1">
      <c r="A23" s="520">
        <v>43153.0</v>
      </c>
      <c r="B23" s="521" t="s">
        <v>43</v>
      </c>
      <c r="C23" s="521" t="s">
        <v>70</v>
      </c>
      <c r="D23" s="522" t="s">
        <v>2894</v>
      </c>
      <c r="E23" s="521" t="s">
        <v>45</v>
      </c>
      <c r="F23" s="521" t="s">
        <v>44</v>
      </c>
      <c r="G23" s="521" t="s">
        <v>71</v>
      </c>
      <c r="H23" s="521">
        <v>4.0</v>
      </c>
      <c r="I23" s="521">
        <v>1.0</v>
      </c>
      <c r="J23" s="521" t="s">
        <v>2895</v>
      </c>
      <c r="K23" s="521"/>
      <c r="L23" s="521" t="s">
        <v>2896</v>
      </c>
      <c r="M23" s="521" t="s">
        <v>14</v>
      </c>
      <c r="N23" s="523">
        <v>43153.0</v>
      </c>
      <c r="O23" s="521" t="s">
        <v>10</v>
      </c>
      <c r="P23" s="524"/>
      <c r="Q23" s="521" t="s">
        <v>2897</v>
      </c>
      <c r="R23" s="521" t="s">
        <v>2865</v>
      </c>
      <c r="S23" s="524"/>
      <c r="T23" s="521" t="s">
        <v>291</v>
      </c>
      <c r="U23" s="525"/>
      <c r="V23" s="525"/>
      <c r="W23" s="525"/>
      <c r="X23" s="525"/>
      <c r="Y23" s="525"/>
      <c r="Z23" s="525"/>
    </row>
    <row r="24" ht="27.0" customHeight="1">
      <c r="A24" s="520">
        <v>43161.0</v>
      </c>
      <c r="B24" s="521" t="s">
        <v>43</v>
      </c>
      <c r="C24" s="521" t="s">
        <v>70</v>
      </c>
      <c r="D24" s="522" t="s">
        <v>2898</v>
      </c>
      <c r="E24" s="521" t="s">
        <v>45</v>
      </c>
      <c r="F24" s="521" t="s">
        <v>44</v>
      </c>
      <c r="G24" s="521" t="s">
        <v>71</v>
      </c>
      <c r="H24" s="521">
        <v>15.0</v>
      </c>
      <c r="I24" s="521">
        <v>1.0</v>
      </c>
      <c r="J24" s="521" t="s">
        <v>2899</v>
      </c>
      <c r="K24" s="521"/>
      <c r="L24" s="521" t="s">
        <v>2900</v>
      </c>
      <c r="M24" s="521" t="s">
        <v>14</v>
      </c>
      <c r="N24" s="523">
        <v>43192.0</v>
      </c>
      <c r="O24" s="521" t="s">
        <v>10</v>
      </c>
      <c r="P24" s="524"/>
      <c r="Q24" s="524"/>
      <c r="R24" s="521" t="s">
        <v>2865</v>
      </c>
      <c r="S24" s="524"/>
      <c r="T24" s="521" t="s">
        <v>291</v>
      </c>
      <c r="U24" s="525"/>
      <c r="V24" s="525"/>
      <c r="W24" s="525"/>
      <c r="X24" s="525"/>
      <c r="Y24" s="525"/>
      <c r="Z24" s="525"/>
    </row>
    <row r="25" ht="27.0" customHeight="1">
      <c r="A25" s="520">
        <v>43161.0</v>
      </c>
      <c r="B25" s="521" t="s">
        <v>43</v>
      </c>
      <c r="C25" s="521" t="s">
        <v>70</v>
      </c>
      <c r="D25" s="522" t="s">
        <v>2901</v>
      </c>
      <c r="E25" s="521" t="s">
        <v>45</v>
      </c>
      <c r="F25" s="521" t="s">
        <v>44</v>
      </c>
      <c r="G25" s="521" t="s">
        <v>71</v>
      </c>
      <c r="H25" s="521">
        <v>16.0</v>
      </c>
      <c r="I25" s="521">
        <v>1.0</v>
      </c>
      <c r="J25" s="521" t="s">
        <v>2902</v>
      </c>
      <c r="K25" s="521"/>
      <c r="L25" s="521" t="s">
        <v>2903</v>
      </c>
      <c r="M25" s="521" t="s">
        <v>14</v>
      </c>
      <c r="N25" s="523">
        <v>43192.0</v>
      </c>
      <c r="O25" s="521" t="s">
        <v>10</v>
      </c>
      <c r="P25" s="524"/>
      <c r="Q25" s="524"/>
      <c r="R25" s="521" t="s">
        <v>2865</v>
      </c>
      <c r="S25" s="524"/>
      <c r="T25" s="521" t="s">
        <v>291</v>
      </c>
      <c r="U25" s="525"/>
      <c r="V25" s="525"/>
      <c r="W25" s="525"/>
      <c r="X25" s="525"/>
      <c r="Y25" s="525"/>
      <c r="Z25" s="525"/>
    </row>
    <row r="26" ht="27.0" customHeight="1">
      <c r="A26" s="520">
        <v>43161.0</v>
      </c>
      <c r="B26" s="521" t="s">
        <v>43</v>
      </c>
      <c r="C26" s="521" t="s">
        <v>70</v>
      </c>
      <c r="D26" s="522" t="s">
        <v>2904</v>
      </c>
      <c r="E26" s="521" t="s">
        <v>45</v>
      </c>
      <c r="F26" s="521" t="s">
        <v>44</v>
      </c>
      <c r="G26" s="521" t="s">
        <v>71</v>
      </c>
      <c r="H26" s="521">
        <v>17.0</v>
      </c>
      <c r="I26" s="521">
        <v>1.0</v>
      </c>
      <c r="J26" s="521" t="s">
        <v>2905</v>
      </c>
      <c r="K26" s="521"/>
      <c r="L26" s="521" t="s">
        <v>2906</v>
      </c>
      <c r="M26" s="521" t="s">
        <v>14</v>
      </c>
      <c r="N26" s="523">
        <v>43192.0</v>
      </c>
      <c r="O26" s="521" t="s">
        <v>10</v>
      </c>
      <c r="P26" s="524"/>
      <c r="Q26" s="524"/>
      <c r="R26" s="521" t="s">
        <v>2865</v>
      </c>
      <c r="S26" s="524"/>
      <c r="T26" s="521" t="s">
        <v>291</v>
      </c>
      <c r="U26" s="525"/>
      <c r="V26" s="525"/>
      <c r="W26" s="525"/>
      <c r="X26" s="525"/>
      <c r="Y26" s="525"/>
      <c r="Z26" s="525"/>
    </row>
    <row r="27" ht="27.0" customHeight="1">
      <c r="A27" s="520">
        <v>43161.0</v>
      </c>
      <c r="B27" s="521" t="s">
        <v>43</v>
      </c>
      <c r="C27" s="521" t="s">
        <v>70</v>
      </c>
      <c r="D27" s="522" t="s">
        <v>2907</v>
      </c>
      <c r="E27" s="521" t="s">
        <v>45</v>
      </c>
      <c r="F27" s="521" t="s">
        <v>44</v>
      </c>
      <c r="G27" s="521" t="s">
        <v>71</v>
      </c>
      <c r="H27" s="521">
        <v>18.0</v>
      </c>
      <c r="I27" s="521">
        <v>2.0</v>
      </c>
      <c r="J27" s="521" t="s">
        <v>2908</v>
      </c>
      <c r="K27" s="521"/>
      <c r="L27" s="521" t="s">
        <v>2909</v>
      </c>
      <c r="M27" s="521" t="s">
        <v>14</v>
      </c>
      <c r="N27" s="523">
        <v>43192.0</v>
      </c>
      <c r="O27" s="521" t="s">
        <v>10</v>
      </c>
      <c r="P27" s="521" t="s">
        <v>2910</v>
      </c>
      <c r="Q27" s="524"/>
      <c r="R27" s="521" t="s">
        <v>2865</v>
      </c>
      <c r="S27" s="524"/>
      <c r="T27" s="521" t="s">
        <v>291</v>
      </c>
      <c r="U27" s="525"/>
      <c r="V27" s="525"/>
      <c r="W27" s="525"/>
      <c r="X27" s="525"/>
      <c r="Y27" s="525"/>
      <c r="Z27" s="525"/>
    </row>
    <row r="28" ht="27.0" customHeight="1">
      <c r="A28" s="520">
        <v>43181.0</v>
      </c>
      <c r="B28" s="521" t="s">
        <v>43</v>
      </c>
      <c r="C28" s="521" t="s">
        <v>70</v>
      </c>
      <c r="D28" s="522" t="s">
        <v>2911</v>
      </c>
      <c r="E28" s="521" t="s">
        <v>45</v>
      </c>
      <c r="F28" s="521" t="s">
        <v>44</v>
      </c>
      <c r="G28" s="521" t="s">
        <v>71</v>
      </c>
      <c r="H28" s="521">
        <v>14.0</v>
      </c>
      <c r="I28" s="521">
        <v>1.0</v>
      </c>
      <c r="J28" s="521" t="s">
        <v>2912</v>
      </c>
      <c r="K28" s="521"/>
      <c r="L28" s="521" t="s">
        <v>2913</v>
      </c>
      <c r="M28" s="521" t="s">
        <v>14</v>
      </c>
      <c r="N28" s="523">
        <v>43299.0</v>
      </c>
      <c r="O28" s="521" t="s">
        <v>19</v>
      </c>
      <c r="P28" s="524"/>
      <c r="Q28" s="524"/>
      <c r="R28" s="521" t="s">
        <v>2865</v>
      </c>
      <c r="S28" s="524"/>
      <c r="T28" s="521" t="s">
        <v>291</v>
      </c>
      <c r="U28" s="525"/>
      <c r="V28" s="525"/>
      <c r="W28" s="525"/>
      <c r="X28" s="525"/>
      <c r="Y28" s="525"/>
      <c r="Z28" s="525"/>
    </row>
    <row r="29" ht="27.0" customHeight="1">
      <c r="A29" s="520">
        <v>43354.0</v>
      </c>
      <c r="B29" s="521" t="s">
        <v>43</v>
      </c>
      <c r="C29" s="521" t="s">
        <v>70</v>
      </c>
      <c r="D29" s="522" t="s">
        <v>2914</v>
      </c>
      <c r="E29" s="521" t="s">
        <v>45</v>
      </c>
      <c r="F29" s="521" t="s">
        <v>44</v>
      </c>
      <c r="G29" s="521" t="s">
        <v>71</v>
      </c>
      <c r="H29" s="521">
        <v>20.0</v>
      </c>
      <c r="I29" s="521">
        <v>1.0</v>
      </c>
      <c r="J29" s="521" t="s">
        <v>2915</v>
      </c>
      <c r="K29" s="521"/>
      <c r="L29" s="521" t="s">
        <v>2916</v>
      </c>
      <c r="M29" s="521" t="s">
        <v>14</v>
      </c>
      <c r="N29" s="523">
        <v>43354.0</v>
      </c>
      <c r="O29" s="521" t="s">
        <v>19</v>
      </c>
      <c r="P29" s="521" t="s">
        <v>2917</v>
      </c>
      <c r="Q29" s="524"/>
      <c r="R29" s="521" t="s">
        <v>2865</v>
      </c>
      <c r="S29" s="524"/>
      <c r="T29" s="521" t="s">
        <v>291</v>
      </c>
      <c r="U29" s="525"/>
      <c r="V29" s="525"/>
      <c r="W29" s="525"/>
      <c r="X29" s="525"/>
      <c r="Y29" s="525"/>
      <c r="Z29" s="525"/>
    </row>
    <row r="30" ht="27.0" customHeight="1">
      <c r="A30" s="520">
        <v>43356.0</v>
      </c>
      <c r="B30" s="521" t="s">
        <v>43</v>
      </c>
      <c r="C30" s="521" t="s">
        <v>70</v>
      </c>
      <c r="D30" s="522" t="s">
        <v>2918</v>
      </c>
      <c r="E30" s="521" t="s">
        <v>45</v>
      </c>
      <c r="F30" s="521" t="s">
        <v>44</v>
      </c>
      <c r="G30" s="521" t="s">
        <v>71</v>
      </c>
      <c r="H30" s="521">
        <v>14.0</v>
      </c>
      <c r="I30" s="521">
        <v>2.0</v>
      </c>
      <c r="J30" s="521" t="s">
        <v>2912</v>
      </c>
      <c r="K30" s="521"/>
      <c r="L30" s="524"/>
      <c r="M30" s="521" t="s">
        <v>14</v>
      </c>
      <c r="N30" s="523">
        <v>43356.0</v>
      </c>
      <c r="O30" s="521" t="s">
        <v>19</v>
      </c>
      <c r="P30" s="521" t="s">
        <v>2919</v>
      </c>
      <c r="Q30" s="524"/>
      <c r="R30" s="521" t="s">
        <v>2865</v>
      </c>
      <c r="S30" s="524"/>
      <c r="T30" s="521" t="s">
        <v>291</v>
      </c>
      <c r="U30" s="525"/>
      <c r="V30" s="525"/>
      <c r="W30" s="525"/>
      <c r="X30" s="525"/>
      <c r="Y30" s="525"/>
      <c r="Z30" s="525"/>
    </row>
    <row r="31" ht="27.0" customHeight="1">
      <c r="A31" s="520">
        <v>43356.0</v>
      </c>
      <c r="B31" s="521" t="s">
        <v>43</v>
      </c>
      <c r="C31" s="521" t="s">
        <v>70</v>
      </c>
      <c r="D31" s="522" t="s">
        <v>2920</v>
      </c>
      <c r="E31" s="521" t="s">
        <v>45</v>
      </c>
      <c r="F31" s="521" t="s">
        <v>44</v>
      </c>
      <c r="G31" s="521" t="s">
        <v>71</v>
      </c>
      <c r="H31" s="521">
        <v>25.0</v>
      </c>
      <c r="I31" s="521">
        <v>1.0</v>
      </c>
      <c r="J31" s="521" t="s">
        <v>2921</v>
      </c>
      <c r="K31" s="521"/>
      <c r="L31" s="521" t="s">
        <v>2922</v>
      </c>
      <c r="M31" s="521" t="s">
        <v>14</v>
      </c>
      <c r="N31" s="523">
        <v>43356.0</v>
      </c>
      <c r="O31" s="521" t="s">
        <v>19</v>
      </c>
      <c r="P31" s="524"/>
      <c r="Q31" s="524"/>
      <c r="R31" s="521" t="s">
        <v>2865</v>
      </c>
      <c r="S31" s="524"/>
      <c r="T31" s="521" t="s">
        <v>291</v>
      </c>
      <c r="U31" s="525"/>
      <c r="V31" s="525"/>
      <c r="W31" s="525"/>
      <c r="X31" s="525"/>
      <c r="Y31" s="525"/>
      <c r="Z31" s="525"/>
    </row>
    <row r="32" ht="27.0" customHeight="1">
      <c r="A32" s="520">
        <v>43360.0</v>
      </c>
      <c r="B32" s="521" t="s">
        <v>43</v>
      </c>
      <c r="C32" s="521" t="s">
        <v>70</v>
      </c>
      <c r="D32" s="522" t="s">
        <v>2923</v>
      </c>
      <c r="E32" s="521" t="s">
        <v>45</v>
      </c>
      <c r="F32" s="521" t="s">
        <v>44</v>
      </c>
      <c r="G32" s="521" t="s">
        <v>71</v>
      </c>
      <c r="H32" s="521">
        <v>23.0</v>
      </c>
      <c r="I32" s="521">
        <v>2.0</v>
      </c>
      <c r="J32" s="521" t="s">
        <v>2924</v>
      </c>
      <c r="K32" s="521"/>
      <c r="L32" s="524"/>
      <c r="M32" s="521" t="s">
        <v>14</v>
      </c>
      <c r="N32" s="523">
        <v>43360.0</v>
      </c>
      <c r="O32" s="521" t="s">
        <v>10</v>
      </c>
      <c r="P32" s="524"/>
      <c r="Q32" s="524"/>
      <c r="R32" s="521" t="s">
        <v>2865</v>
      </c>
      <c r="S32" s="524"/>
      <c r="T32" s="521" t="s">
        <v>291</v>
      </c>
      <c r="U32" s="525"/>
      <c r="V32" s="525"/>
      <c r="W32" s="525"/>
      <c r="X32" s="525"/>
      <c r="Y32" s="525"/>
      <c r="Z32" s="525"/>
    </row>
    <row r="33" ht="27.0" customHeight="1">
      <c r="A33" s="520">
        <v>43294.0</v>
      </c>
      <c r="B33" s="521" t="s">
        <v>43</v>
      </c>
      <c r="C33" s="521" t="s">
        <v>70</v>
      </c>
      <c r="D33" s="522" t="s">
        <v>2925</v>
      </c>
      <c r="E33" s="521" t="s">
        <v>45</v>
      </c>
      <c r="F33" s="521" t="s">
        <v>44</v>
      </c>
      <c r="G33" s="521" t="s">
        <v>71</v>
      </c>
      <c r="H33" s="521">
        <v>21.0</v>
      </c>
      <c r="I33" s="521">
        <v>1.0</v>
      </c>
      <c r="J33" s="521" t="s">
        <v>2926</v>
      </c>
      <c r="K33" s="521"/>
      <c r="L33" s="521" t="s">
        <v>2927</v>
      </c>
      <c r="M33" s="521" t="s">
        <v>14</v>
      </c>
      <c r="N33" s="523">
        <v>43418.0</v>
      </c>
      <c r="O33" s="521" t="s">
        <v>19</v>
      </c>
      <c r="P33" s="524"/>
      <c r="Q33" s="524"/>
      <c r="R33" s="521" t="s">
        <v>2865</v>
      </c>
      <c r="S33" s="524"/>
      <c r="T33" s="524"/>
      <c r="U33" s="525"/>
      <c r="V33" s="525"/>
      <c r="W33" s="525"/>
      <c r="X33" s="525"/>
      <c r="Y33" s="525"/>
      <c r="Z33" s="525"/>
    </row>
    <row r="34" ht="27.0" customHeight="1">
      <c r="A34" s="520">
        <v>43544.0</v>
      </c>
      <c r="B34" s="521" t="s">
        <v>43</v>
      </c>
      <c r="C34" s="521" t="s">
        <v>70</v>
      </c>
      <c r="D34" s="522" t="s">
        <v>2928</v>
      </c>
      <c r="E34" s="521" t="s">
        <v>45</v>
      </c>
      <c r="F34" s="521" t="s">
        <v>44</v>
      </c>
      <c r="G34" s="521" t="s">
        <v>71</v>
      </c>
      <c r="H34" s="521">
        <v>9.0</v>
      </c>
      <c r="I34" s="521">
        <v>1.0</v>
      </c>
      <c r="J34" s="521" t="s">
        <v>2929</v>
      </c>
      <c r="K34" s="521"/>
      <c r="L34" s="521" t="s">
        <v>2930</v>
      </c>
      <c r="M34" s="521" t="s">
        <v>14</v>
      </c>
      <c r="N34" s="523">
        <v>43544.0</v>
      </c>
      <c r="O34" s="521" t="s">
        <v>10</v>
      </c>
      <c r="P34" s="524"/>
      <c r="Q34" s="524"/>
      <c r="R34" s="521" t="s">
        <v>2865</v>
      </c>
      <c r="S34" s="524"/>
      <c r="T34" s="521" t="s">
        <v>291</v>
      </c>
      <c r="U34" s="525"/>
      <c r="V34" s="525"/>
      <c r="W34" s="525"/>
      <c r="X34" s="525"/>
      <c r="Y34" s="525"/>
      <c r="Z34" s="525"/>
    </row>
    <row r="35" ht="27.0" customHeight="1">
      <c r="A35" s="520">
        <v>43545.0</v>
      </c>
      <c r="B35" s="521" t="s">
        <v>43</v>
      </c>
      <c r="C35" s="521" t="s">
        <v>70</v>
      </c>
      <c r="D35" s="522" t="s">
        <v>2931</v>
      </c>
      <c r="E35" s="521" t="s">
        <v>45</v>
      </c>
      <c r="F35" s="521" t="s">
        <v>44</v>
      </c>
      <c r="G35" s="521" t="s">
        <v>71</v>
      </c>
      <c r="H35" s="521">
        <v>27.0</v>
      </c>
      <c r="I35" s="521">
        <v>1.0</v>
      </c>
      <c r="J35" s="521" t="s">
        <v>2932</v>
      </c>
      <c r="K35" s="521"/>
      <c r="L35" s="521" t="s">
        <v>2933</v>
      </c>
      <c r="M35" s="521" t="s">
        <v>14</v>
      </c>
      <c r="N35" s="523">
        <v>43544.0</v>
      </c>
      <c r="O35" s="521" t="s">
        <v>10</v>
      </c>
      <c r="P35" s="524"/>
      <c r="Q35" s="524"/>
      <c r="R35" s="521" t="s">
        <v>2865</v>
      </c>
      <c r="S35" s="524"/>
      <c r="T35" s="521" t="s">
        <v>291</v>
      </c>
      <c r="U35" s="525"/>
      <c r="V35" s="525"/>
      <c r="W35" s="525"/>
      <c r="X35" s="525"/>
      <c r="Y35" s="525"/>
      <c r="Z35" s="525"/>
    </row>
    <row r="36" ht="27.0" customHeight="1">
      <c r="A36" s="520">
        <v>43544.0</v>
      </c>
      <c r="B36" s="521" t="s">
        <v>43</v>
      </c>
      <c r="C36" s="521" t="s">
        <v>70</v>
      </c>
      <c r="D36" s="522" t="s">
        <v>2934</v>
      </c>
      <c r="E36" s="521" t="s">
        <v>45</v>
      </c>
      <c r="F36" s="521" t="s">
        <v>44</v>
      </c>
      <c r="G36" s="521" t="s">
        <v>71</v>
      </c>
      <c r="H36" s="521">
        <v>28.0</v>
      </c>
      <c r="I36" s="521">
        <v>2.0</v>
      </c>
      <c r="J36" s="521" t="s">
        <v>2935</v>
      </c>
      <c r="K36" s="521"/>
      <c r="L36" s="521" t="s">
        <v>2936</v>
      </c>
      <c r="M36" s="521" t="s">
        <v>14</v>
      </c>
      <c r="N36" s="523">
        <v>43544.0</v>
      </c>
      <c r="O36" s="521" t="s">
        <v>10</v>
      </c>
      <c r="P36" s="524"/>
      <c r="Q36" s="524"/>
      <c r="R36" s="521" t="s">
        <v>2865</v>
      </c>
      <c r="S36" s="524"/>
      <c r="T36" s="521" t="s">
        <v>291</v>
      </c>
      <c r="U36" s="525"/>
      <c r="V36" s="525"/>
      <c r="W36" s="525"/>
      <c r="X36" s="525"/>
      <c r="Y36" s="525"/>
      <c r="Z36" s="525"/>
    </row>
    <row r="37" ht="27.0" customHeight="1">
      <c r="A37" s="520">
        <v>43550.0</v>
      </c>
      <c r="B37" s="521" t="s">
        <v>43</v>
      </c>
      <c r="C37" s="521" t="s">
        <v>70</v>
      </c>
      <c r="D37" s="522" t="s">
        <v>2937</v>
      </c>
      <c r="E37" s="521" t="s">
        <v>45</v>
      </c>
      <c r="F37" s="521" t="s">
        <v>44</v>
      </c>
      <c r="G37" s="521" t="s">
        <v>71</v>
      </c>
      <c r="H37" s="521">
        <v>4.0</v>
      </c>
      <c r="I37" s="521">
        <v>2.0</v>
      </c>
      <c r="J37" s="521" t="s">
        <v>2938</v>
      </c>
      <c r="K37" s="521"/>
      <c r="L37" s="524"/>
      <c r="M37" s="521" t="s">
        <v>14</v>
      </c>
      <c r="N37" s="523">
        <v>43550.0</v>
      </c>
      <c r="O37" s="521" t="s">
        <v>10</v>
      </c>
      <c r="P37" s="524"/>
      <c r="Q37" s="524"/>
      <c r="R37" s="521" t="s">
        <v>2865</v>
      </c>
      <c r="S37" s="524"/>
      <c r="T37" s="521" t="s">
        <v>291</v>
      </c>
      <c r="U37" s="525"/>
      <c r="V37" s="525"/>
      <c r="W37" s="525"/>
      <c r="X37" s="525"/>
      <c r="Y37" s="525"/>
      <c r="Z37" s="525"/>
    </row>
    <row r="38" ht="27.0" customHeight="1">
      <c r="A38" s="520">
        <v>43550.0</v>
      </c>
      <c r="B38" s="521" t="s">
        <v>43</v>
      </c>
      <c r="C38" s="521" t="s">
        <v>70</v>
      </c>
      <c r="D38" s="522" t="s">
        <v>2939</v>
      </c>
      <c r="E38" s="521" t="s">
        <v>45</v>
      </c>
      <c r="F38" s="521" t="s">
        <v>44</v>
      </c>
      <c r="G38" s="521" t="s">
        <v>71</v>
      </c>
      <c r="H38" s="521">
        <v>8.0</v>
      </c>
      <c r="I38" s="521">
        <v>1.0</v>
      </c>
      <c r="J38" s="521" t="s">
        <v>2880</v>
      </c>
      <c r="K38" s="521"/>
      <c r="L38" s="521" t="s">
        <v>2881</v>
      </c>
      <c r="M38" s="521" t="s">
        <v>14</v>
      </c>
      <c r="N38" s="523">
        <v>43550.0</v>
      </c>
      <c r="O38" s="521" t="s">
        <v>10</v>
      </c>
      <c r="P38" s="524"/>
      <c r="Q38" s="524"/>
      <c r="R38" s="521" t="s">
        <v>2865</v>
      </c>
      <c r="S38" s="524"/>
      <c r="T38" s="521" t="s">
        <v>291</v>
      </c>
      <c r="U38" s="525"/>
      <c r="V38" s="525"/>
      <c r="W38" s="525"/>
      <c r="X38" s="525"/>
      <c r="Y38" s="525"/>
      <c r="Z38" s="525"/>
    </row>
    <row r="39" ht="27.0" customHeight="1">
      <c r="A39" s="520">
        <v>43356.0</v>
      </c>
      <c r="B39" s="521" t="s">
        <v>43</v>
      </c>
      <c r="C39" s="521" t="s">
        <v>70</v>
      </c>
      <c r="D39" s="522" t="s">
        <v>2940</v>
      </c>
      <c r="E39" s="521" t="s">
        <v>45</v>
      </c>
      <c r="F39" s="521" t="s">
        <v>44</v>
      </c>
      <c r="G39" s="521" t="s">
        <v>71</v>
      </c>
      <c r="H39" s="521">
        <v>19.0</v>
      </c>
      <c r="I39" s="521">
        <v>1.0</v>
      </c>
      <c r="J39" s="521" t="s">
        <v>2941</v>
      </c>
      <c r="K39" s="521"/>
      <c r="L39" s="521" t="s">
        <v>2942</v>
      </c>
      <c r="M39" s="521" t="s">
        <v>14</v>
      </c>
      <c r="N39" s="523">
        <v>43627.0</v>
      </c>
      <c r="O39" s="521" t="s">
        <v>10</v>
      </c>
      <c r="P39" s="521" t="s">
        <v>2943</v>
      </c>
      <c r="Q39" s="524"/>
      <c r="R39" s="521" t="s">
        <v>2865</v>
      </c>
      <c r="S39" s="524"/>
      <c r="T39" s="521" t="s">
        <v>291</v>
      </c>
      <c r="U39" s="525"/>
      <c r="V39" s="525"/>
      <c r="W39" s="525"/>
      <c r="X39" s="525"/>
      <c r="Y39" s="525"/>
      <c r="Z39" s="525"/>
    </row>
    <row r="40" ht="27.0" customHeight="1">
      <c r="A40" s="520">
        <v>43934.0</v>
      </c>
      <c r="B40" s="521" t="s">
        <v>43</v>
      </c>
      <c r="C40" s="521" t="s">
        <v>70</v>
      </c>
      <c r="D40" s="522" t="s">
        <v>2944</v>
      </c>
      <c r="E40" s="521" t="s">
        <v>45</v>
      </c>
      <c r="F40" s="521" t="s">
        <v>44</v>
      </c>
      <c r="G40" s="521" t="s">
        <v>71</v>
      </c>
      <c r="H40" s="521">
        <v>22.0</v>
      </c>
      <c r="I40" s="521">
        <v>1.0</v>
      </c>
      <c r="J40" s="521" t="s">
        <v>2945</v>
      </c>
      <c r="K40" s="521"/>
      <c r="L40" s="521" t="s">
        <v>2946</v>
      </c>
      <c r="M40" s="521" t="s">
        <v>14</v>
      </c>
      <c r="N40" s="523">
        <v>44012.0</v>
      </c>
      <c r="O40" s="521" t="s">
        <v>19</v>
      </c>
      <c r="P40" s="521" t="s">
        <v>2947</v>
      </c>
      <c r="Q40" s="524"/>
      <c r="R40" s="521" t="s">
        <v>2865</v>
      </c>
      <c r="S40" s="524"/>
      <c r="T40" s="521" t="s">
        <v>291</v>
      </c>
      <c r="U40" s="525"/>
      <c r="V40" s="525"/>
      <c r="W40" s="525"/>
      <c r="X40" s="525"/>
      <c r="Y40" s="525"/>
      <c r="Z40" s="525"/>
    </row>
    <row r="41" ht="27.0" customHeight="1">
      <c r="A41" s="520">
        <v>44062.0</v>
      </c>
      <c r="B41" s="521" t="s">
        <v>43</v>
      </c>
      <c r="C41" s="521" t="s">
        <v>70</v>
      </c>
      <c r="D41" s="522" t="s">
        <v>2948</v>
      </c>
      <c r="E41" s="521" t="s">
        <v>45</v>
      </c>
      <c r="F41" s="521" t="s">
        <v>44</v>
      </c>
      <c r="G41" s="521" t="s">
        <v>71</v>
      </c>
      <c r="H41" s="521">
        <v>23.0</v>
      </c>
      <c r="I41" s="521">
        <v>1.0</v>
      </c>
      <c r="J41" s="521" t="s">
        <v>2924</v>
      </c>
      <c r="K41" s="521"/>
      <c r="L41" s="521" t="s">
        <v>2949</v>
      </c>
      <c r="M41" s="521" t="s">
        <v>14</v>
      </c>
      <c r="N41" s="523">
        <v>44062.0</v>
      </c>
      <c r="O41" s="521" t="s">
        <v>19</v>
      </c>
      <c r="P41" s="524"/>
      <c r="Q41" s="524"/>
      <c r="R41" s="521" t="s">
        <v>2865</v>
      </c>
      <c r="S41" s="524"/>
      <c r="T41" s="521" t="s">
        <v>291</v>
      </c>
      <c r="U41" s="525"/>
      <c r="V41" s="525"/>
      <c r="W41" s="525"/>
      <c r="X41" s="525"/>
      <c r="Y41" s="525"/>
      <c r="Z41" s="525"/>
    </row>
    <row r="42" ht="27.0" customHeight="1">
      <c r="A42" s="520">
        <v>44022.0</v>
      </c>
      <c r="B42" s="521" t="s">
        <v>43</v>
      </c>
      <c r="C42" s="521" t="s">
        <v>70</v>
      </c>
      <c r="D42" s="522" t="s">
        <v>2950</v>
      </c>
      <c r="E42" s="521" t="s">
        <v>45</v>
      </c>
      <c r="F42" s="521" t="s">
        <v>44</v>
      </c>
      <c r="G42" s="521" t="s">
        <v>71</v>
      </c>
      <c r="H42" s="521">
        <v>23.0</v>
      </c>
      <c r="I42" s="521">
        <v>1.0</v>
      </c>
      <c r="J42" s="521" t="s">
        <v>2924</v>
      </c>
      <c r="K42" s="521"/>
      <c r="L42" s="521" t="s">
        <v>2949</v>
      </c>
      <c r="M42" s="521" t="s">
        <v>14</v>
      </c>
      <c r="N42" s="523">
        <v>44062.0</v>
      </c>
      <c r="O42" s="521" t="s">
        <v>19</v>
      </c>
      <c r="P42" s="524"/>
      <c r="Q42" s="524"/>
      <c r="R42" s="521" t="s">
        <v>2865</v>
      </c>
      <c r="S42" s="524"/>
      <c r="T42" s="521" t="s">
        <v>291</v>
      </c>
      <c r="U42" s="525"/>
      <c r="V42" s="525"/>
      <c r="W42" s="525"/>
      <c r="X42" s="525"/>
      <c r="Y42" s="525"/>
      <c r="Z42" s="525"/>
    </row>
    <row r="43" ht="27.0" customHeight="1">
      <c r="A43" s="520">
        <v>44064.0</v>
      </c>
      <c r="B43" s="521" t="s">
        <v>43</v>
      </c>
      <c r="C43" s="521" t="s">
        <v>70</v>
      </c>
      <c r="D43" s="522" t="s">
        <v>2951</v>
      </c>
      <c r="E43" s="521" t="s">
        <v>45</v>
      </c>
      <c r="F43" s="521" t="s">
        <v>44</v>
      </c>
      <c r="G43" s="521" t="s">
        <v>71</v>
      </c>
      <c r="H43" s="521">
        <v>29.0</v>
      </c>
      <c r="I43" s="521">
        <v>1.0</v>
      </c>
      <c r="J43" s="521" t="s">
        <v>2845</v>
      </c>
      <c r="K43" s="521"/>
      <c r="L43" s="521" t="s">
        <v>2952</v>
      </c>
      <c r="M43" s="521" t="s">
        <v>14</v>
      </c>
      <c r="N43" s="523">
        <v>44064.0</v>
      </c>
      <c r="O43" s="521" t="s">
        <v>19</v>
      </c>
      <c r="P43" s="521" t="s">
        <v>2953</v>
      </c>
      <c r="Q43" s="524"/>
      <c r="R43" s="521" t="s">
        <v>2865</v>
      </c>
      <c r="S43" s="524"/>
      <c r="T43" s="521" t="s">
        <v>291</v>
      </c>
      <c r="U43" s="525"/>
      <c r="V43" s="525"/>
      <c r="W43" s="525"/>
      <c r="X43" s="525"/>
      <c r="Y43" s="525"/>
      <c r="Z43" s="525"/>
    </row>
    <row r="44" ht="27.0" customHeight="1">
      <c r="A44" s="520">
        <v>44064.0</v>
      </c>
      <c r="B44" s="521" t="s">
        <v>43</v>
      </c>
      <c r="C44" s="521" t="s">
        <v>70</v>
      </c>
      <c r="D44" s="522" t="s">
        <v>2954</v>
      </c>
      <c r="E44" s="521" t="s">
        <v>45</v>
      </c>
      <c r="F44" s="521" t="s">
        <v>44</v>
      </c>
      <c r="G44" s="521" t="s">
        <v>71</v>
      </c>
      <c r="H44" s="521">
        <v>30.0</v>
      </c>
      <c r="I44" s="521">
        <v>1.0</v>
      </c>
      <c r="J44" s="521" t="s">
        <v>2955</v>
      </c>
      <c r="K44" s="521"/>
      <c r="L44" s="521" t="s">
        <v>2956</v>
      </c>
      <c r="M44" s="521" t="s">
        <v>14</v>
      </c>
      <c r="N44" s="523">
        <v>44064.0</v>
      </c>
      <c r="O44" s="521" t="s">
        <v>19</v>
      </c>
      <c r="P44" s="521" t="s">
        <v>2953</v>
      </c>
      <c r="Q44" s="524"/>
      <c r="R44" s="521" t="s">
        <v>2865</v>
      </c>
      <c r="S44" s="524"/>
      <c r="T44" s="521" t="s">
        <v>291</v>
      </c>
      <c r="U44" s="530"/>
      <c r="V44" s="530"/>
      <c r="W44" s="530"/>
      <c r="X44" s="530"/>
      <c r="Y44" s="530"/>
      <c r="Z44" s="530"/>
    </row>
    <row r="45" ht="27.0" customHeight="1">
      <c r="A45" s="520">
        <v>44075.0</v>
      </c>
      <c r="B45" s="521" t="s">
        <v>43</v>
      </c>
      <c r="C45" s="521" t="s">
        <v>70</v>
      </c>
      <c r="D45" s="522" t="s">
        <v>2957</v>
      </c>
      <c r="E45" s="521" t="s">
        <v>45</v>
      </c>
      <c r="F45" s="521" t="s">
        <v>44</v>
      </c>
      <c r="G45" s="521" t="s">
        <v>71</v>
      </c>
      <c r="H45" s="521">
        <v>1.0</v>
      </c>
      <c r="I45" s="521">
        <v>1.0</v>
      </c>
      <c r="J45" s="521" t="s">
        <v>2958</v>
      </c>
      <c r="K45" s="521"/>
      <c r="L45" s="521" t="s">
        <v>2959</v>
      </c>
      <c r="M45" s="521" t="s">
        <v>14</v>
      </c>
      <c r="N45" s="523">
        <v>44075.0</v>
      </c>
      <c r="O45" s="521" t="s">
        <v>19</v>
      </c>
      <c r="P45" s="521" t="s">
        <v>2953</v>
      </c>
      <c r="Q45" s="524"/>
      <c r="R45" s="521" t="s">
        <v>2865</v>
      </c>
      <c r="S45" s="524"/>
      <c r="T45" s="521" t="s">
        <v>291</v>
      </c>
      <c r="U45" s="530"/>
      <c r="V45" s="530"/>
      <c r="W45" s="530"/>
      <c r="X45" s="530"/>
      <c r="Y45" s="530"/>
      <c r="Z45" s="530"/>
    </row>
    <row r="46" ht="27.0" customHeight="1">
      <c r="A46" s="520">
        <v>44148.0</v>
      </c>
      <c r="B46" s="521" t="s">
        <v>43</v>
      </c>
      <c r="C46" s="521" t="s">
        <v>70</v>
      </c>
      <c r="D46" s="522" t="s">
        <v>2960</v>
      </c>
      <c r="E46" s="521" t="s">
        <v>45</v>
      </c>
      <c r="F46" s="521" t="s">
        <v>44</v>
      </c>
      <c r="G46" s="521" t="s">
        <v>71</v>
      </c>
      <c r="H46" s="521">
        <v>15.0</v>
      </c>
      <c r="I46" s="521">
        <v>1.0</v>
      </c>
      <c r="J46" s="521" t="s">
        <v>2899</v>
      </c>
      <c r="K46" s="521"/>
      <c r="L46" s="521" t="s">
        <v>2900</v>
      </c>
      <c r="M46" s="521" t="s">
        <v>14</v>
      </c>
      <c r="N46" s="523">
        <v>44148.0</v>
      </c>
      <c r="O46" s="521" t="s">
        <v>19</v>
      </c>
      <c r="P46" s="521" t="s">
        <v>2953</v>
      </c>
      <c r="Q46" s="524"/>
      <c r="R46" s="521" t="s">
        <v>2865</v>
      </c>
      <c r="S46" s="524"/>
      <c r="T46" s="521" t="s">
        <v>291</v>
      </c>
      <c r="U46" s="530"/>
      <c r="V46" s="530"/>
      <c r="W46" s="530"/>
      <c r="X46" s="530"/>
      <c r="Y46" s="530"/>
      <c r="Z46" s="530"/>
    </row>
    <row r="47" ht="27.0" customHeight="1">
      <c r="A47" s="512">
        <v>44509.0</v>
      </c>
      <c r="B47" s="42" t="s">
        <v>43</v>
      </c>
      <c r="C47" s="513" t="s">
        <v>70</v>
      </c>
      <c r="D47" s="531" t="s">
        <v>2961</v>
      </c>
      <c r="E47" s="513" t="s">
        <v>45</v>
      </c>
      <c r="F47" s="513" t="s">
        <v>44</v>
      </c>
      <c r="G47" s="513" t="s">
        <v>71</v>
      </c>
      <c r="H47" s="513">
        <v>3.0</v>
      </c>
      <c r="I47" s="513">
        <v>3.0</v>
      </c>
      <c r="J47" s="513" t="s">
        <v>2868</v>
      </c>
      <c r="K47" s="513" t="s">
        <v>2868</v>
      </c>
      <c r="L47" s="532" t="s">
        <v>139</v>
      </c>
      <c r="M47" s="513" t="s">
        <v>9</v>
      </c>
      <c r="N47" s="515">
        <v>44509.0</v>
      </c>
      <c r="O47" s="513" t="s">
        <v>10</v>
      </c>
      <c r="P47" s="532" t="s">
        <v>2962</v>
      </c>
      <c r="Q47" s="532" t="s">
        <v>2962</v>
      </c>
      <c r="R47" s="42" t="s">
        <v>631</v>
      </c>
      <c r="S47" s="42" t="s">
        <v>2855</v>
      </c>
      <c r="T47" s="513" t="s">
        <v>291</v>
      </c>
      <c r="U47" s="516"/>
      <c r="V47" s="516"/>
      <c r="W47" s="516"/>
      <c r="X47" s="516"/>
      <c r="Y47" s="516"/>
      <c r="Z47" s="516"/>
    </row>
    <row r="48" ht="27.0" customHeight="1">
      <c r="A48" s="533">
        <v>45348.0</v>
      </c>
      <c r="B48" s="42" t="s">
        <v>43</v>
      </c>
      <c r="C48" s="517" t="s">
        <v>70</v>
      </c>
      <c r="D48" s="266" t="s">
        <v>2963</v>
      </c>
      <c r="E48" s="42" t="s">
        <v>45</v>
      </c>
      <c r="F48" s="42" t="s">
        <v>44</v>
      </c>
      <c r="G48" s="42" t="s">
        <v>71</v>
      </c>
      <c r="H48" s="42">
        <v>4.0</v>
      </c>
      <c r="I48" s="42">
        <v>2.0</v>
      </c>
      <c r="J48" s="42" t="s">
        <v>2938</v>
      </c>
      <c r="K48" s="42" t="s">
        <v>2938</v>
      </c>
      <c r="L48" s="532" t="s">
        <v>139</v>
      </c>
      <c r="M48" s="517" t="s">
        <v>9</v>
      </c>
      <c r="N48" s="534">
        <v>45348.0</v>
      </c>
      <c r="O48" s="517" t="s">
        <v>566</v>
      </c>
      <c r="P48" s="532" t="s">
        <v>2962</v>
      </c>
      <c r="Q48" s="532" t="s">
        <v>2962</v>
      </c>
      <c r="R48" s="42" t="s">
        <v>631</v>
      </c>
      <c r="S48" s="42" t="s">
        <v>2855</v>
      </c>
      <c r="T48" s="526" t="s">
        <v>135</v>
      </c>
      <c r="U48" s="507"/>
      <c r="V48" s="507"/>
      <c r="W48" s="507"/>
      <c r="X48" s="507"/>
      <c r="Y48" s="507"/>
      <c r="Z48" s="507"/>
    </row>
    <row r="49" ht="27.0" customHeight="1">
      <c r="A49" s="512">
        <v>45335.0</v>
      </c>
      <c r="B49" s="42" t="s">
        <v>43</v>
      </c>
      <c r="C49" s="513" t="s">
        <v>70</v>
      </c>
      <c r="D49" s="531" t="s">
        <v>2964</v>
      </c>
      <c r="E49" s="513" t="s">
        <v>45</v>
      </c>
      <c r="F49" s="513" t="s">
        <v>44</v>
      </c>
      <c r="G49" s="513" t="s">
        <v>71</v>
      </c>
      <c r="H49" s="513">
        <v>5.0</v>
      </c>
      <c r="I49" s="513">
        <v>4.0</v>
      </c>
      <c r="J49" s="513" t="s">
        <v>2871</v>
      </c>
      <c r="K49" s="513" t="s">
        <v>2871</v>
      </c>
      <c r="L49" s="532" t="s">
        <v>139</v>
      </c>
      <c r="M49" s="513" t="s">
        <v>9</v>
      </c>
      <c r="N49" s="515">
        <v>45335.0</v>
      </c>
      <c r="O49" s="513" t="s">
        <v>19</v>
      </c>
      <c r="P49" s="532" t="s">
        <v>2962</v>
      </c>
      <c r="Q49" s="532" t="s">
        <v>2962</v>
      </c>
      <c r="R49" s="42" t="s">
        <v>631</v>
      </c>
      <c r="S49" s="42" t="s">
        <v>2855</v>
      </c>
      <c r="T49" s="513" t="s">
        <v>291</v>
      </c>
      <c r="U49" s="516"/>
      <c r="V49" s="516"/>
      <c r="W49" s="516"/>
      <c r="X49" s="516"/>
      <c r="Y49" s="516"/>
      <c r="Z49" s="516"/>
    </row>
    <row r="50" ht="27.0" customHeight="1">
      <c r="A50" s="512">
        <v>45062.0</v>
      </c>
      <c r="B50" s="42" t="s">
        <v>43</v>
      </c>
      <c r="C50" s="513" t="s">
        <v>70</v>
      </c>
      <c r="D50" s="531" t="s">
        <v>2965</v>
      </c>
      <c r="E50" s="513" t="s">
        <v>45</v>
      </c>
      <c r="F50" s="513" t="s">
        <v>44</v>
      </c>
      <c r="G50" s="513" t="s">
        <v>71</v>
      </c>
      <c r="H50" s="513">
        <v>6.0</v>
      </c>
      <c r="I50" s="513">
        <v>7.0</v>
      </c>
      <c r="J50" s="513" t="s">
        <v>2966</v>
      </c>
      <c r="K50" s="513" t="s">
        <v>2966</v>
      </c>
      <c r="L50" s="532" t="s">
        <v>139</v>
      </c>
      <c r="M50" s="513" t="s">
        <v>9</v>
      </c>
      <c r="N50" s="515">
        <v>45062.0</v>
      </c>
      <c r="O50" s="513" t="s">
        <v>10</v>
      </c>
      <c r="P50" s="532" t="s">
        <v>2962</v>
      </c>
      <c r="Q50" s="532" t="s">
        <v>2962</v>
      </c>
      <c r="R50" s="42" t="s">
        <v>631</v>
      </c>
      <c r="S50" s="42" t="s">
        <v>2855</v>
      </c>
      <c r="T50" s="513" t="s">
        <v>291</v>
      </c>
      <c r="U50" s="516"/>
      <c r="V50" s="516"/>
      <c r="W50" s="516"/>
      <c r="X50" s="516"/>
      <c r="Y50" s="516"/>
      <c r="Z50" s="516"/>
    </row>
    <row r="51" ht="27.0" customHeight="1">
      <c r="A51" s="512">
        <v>44760.0</v>
      </c>
      <c r="B51" s="42" t="s">
        <v>43</v>
      </c>
      <c r="C51" s="513" t="s">
        <v>70</v>
      </c>
      <c r="D51" s="531" t="s">
        <v>2967</v>
      </c>
      <c r="E51" s="513" t="s">
        <v>45</v>
      </c>
      <c r="F51" s="513" t="s">
        <v>44</v>
      </c>
      <c r="G51" s="513" t="s">
        <v>71</v>
      </c>
      <c r="H51" s="513">
        <v>11.0</v>
      </c>
      <c r="I51" s="513">
        <v>2.0</v>
      </c>
      <c r="J51" s="513" t="s">
        <v>2886</v>
      </c>
      <c r="K51" s="513" t="s">
        <v>2886</v>
      </c>
      <c r="L51" s="532" t="s">
        <v>139</v>
      </c>
      <c r="M51" s="513" t="s">
        <v>9</v>
      </c>
      <c r="N51" s="515">
        <v>44760.0</v>
      </c>
      <c r="O51" s="513" t="s">
        <v>10</v>
      </c>
      <c r="P51" s="532" t="s">
        <v>2962</v>
      </c>
      <c r="Q51" s="532" t="s">
        <v>2962</v>
      </c>
      <c r="R51" s="42" t="s">
        <v>631</v>
      </c>
      <c r="S51" s="42" t="s">
        <v>2855</v>
      </c>
      <c r="T51" s="513" t="s">
        <v>291</v>
      </c>
      <c r="U51" s="516"/>
      <c r="V51" s="516"/>
      <c r="W51" s="516"/>
      <c r="X51" s="516"/>
      <c r="Y51" s="516"/>
      <c r="Z51" s="516"/>
    </row>
    <row r="52" ht="27.0" customHeight="1">
      <c r="A52" s="512">
        <v>45078.0</v>
      </c>
      <c r="B52" s="42" t="s">
        <v>43</v>
      </c>
      <c r="C52" s="513" t="s">
        <v>70</v>
      </c>
      <c r="D52" s="531" t="s">
        <v>2968</v>
      </c>
      <c r="E52" s="513" t="s">
        <v>45</v>
      </c>
      <c r="F52" s="513" t="s">
        <v>44</v>
      </c>
      <c r="G52" s="513" t="s">
        <v>71</v>
      </c>
      <c r="H52" s="513">
        <v>12.0</v>
      </c>
      <c r="I52" s="513">
        <v>7.0</v>
      </c>
      <c r="J52" s="513" t="s">
        <v>2969</v>
      </c>
      <c r="K52" s="513" t="s">
        <v>2969</v>
      </c>
      <c r="L52" s="514"/>
      <c r="M52" s="513" t="s">
        <v>14</v>
      </c>
      <c r="N52" s="515">
        <v>45078.0</v>
      </c>
      <c r="O52" s="513" t="s">
        <v>10</v>
      </c>
      <c r="P52" s="514"/>
      <c r="Q52" s="514"/>
      <c r="R52" s="513" t="s">
        <v>631</v>
      </c>
      <c r="S52" s="514"/>
      <c r="T52" s="513" t="s">
        <v>291</v>
      </c>
      <c r="U52" s="516"/>
      <c r="V52" s="516"/>
      <c r="W52" s="516"/>
      <c r="X52" s="516"/>
      <c r="Y52" s="516"/>
      <c r="Z52" s="516"/>
    </row>
    <row r="53" ht="27.0" customHeight="1">
      <c r="A53" s="512">
        <v>45450.0</v>
      </c>
      <c r="B53" s="42" t="s">
        <v>43</v>
      </c>
      <c r="C53" s="513" t="s">
        <v>70</v>
      </c>
      <c r="D53" s="531" t="s">
        <v>2968</v>
      </c>
      <c r="E53" s="513" t="s">
        <v>45</v>
      </c>
      <c r="F53" s="513" t="s">
        <v>44</v>
      </c>
      <c r="G53" s="513" t="s">
        <v>71</v>
      </c>
      <c r="H53" s="513">
        <v>12.0</v>
      </c>
      <c r="I53" s="513">
        <v>8.0</v>
      </c>
      <c r="J53" s="513" t="s">
        <v>2969</v>
      </c>
      <c r="K53" s="513"/>
      <c r="L53" s="532" t="s">
        <v>139</v>
      </c>
      <c r="M53" s="513" t="s">
        <v>9</v>
      </c>
      <c r="N53" s="512">
        <v>45450.0</v>
      </c>
      <c r="O53" s="513" t="s">
        <v>19</v>
      </c>
      <c r="P53" s="532" t="s">
        <v>2962</v>
      </c>
      <c r="Q53" s="532" t="s">
        <v>2962</v>
      </c>
      <c r="R53" s="42" t="s">
        <v>631</v>
      </c>
      <c r="S53" s="42" t="s">
        <v>2855</v>
      </c>
      <c r="T53" s="513" t="s">
        <v>135</v>
      </c>
      <c r="U53" s="516"/>
      <c r="V53" s="516"/>
      <c r="W53" s="516"/>
      <c r="X53" s="516"/>
      <c r="Y53" s="516"/>
      <c r="Z53" s="516"/>
    </row>
    <row r="54" ht="27.0" customHeight="1">
      <c r="A54" s="512">
        <v>45078.0</v>
      </c>
      <c r="B54" s="42" t="s">
        <v>43</v>
      </c>
      <c r="C54" s="513" t="s">
        <v>70</v>
      </c>
      <c r="D54" s="531" t="s">
        <v>2970</v>
      </c>
      <c r="E54" s="513" t="s">
        <v>45</v>
      </c>
      <c r="F54" s="513" t="s">
        <v>44</v>
      </c>
      <c r="G54" s="513" t="s">
        <v>71</v>
      </c>
      <c r="H54" s="513">
        <v>13.0</v>
      </c>
      <c r="I54" s="513">
        <v>6.0</v>
      </c>
      <c r="J54" s="513" t="s">
        <v>2889</v>
      </c>
      <c r="K54" s="513" t="s">
        <v>2889</v>
      </c>
      <c r="L54" s="514"/>
      <c r="M54" s="513" t="s">
        <v>14</v>
      </c>
      <c r="N54" s="515">
        <v>45078.0</v>
      </c>
      <c r="O54" s="513" t="s">
        <v>10</v>
      </c>
      <c r="P54" s="514"/>
      <c r="Q54" s="514"/>
      <c r="R54" s="513" t="s">
        <v>631</v>
      </c>
      <c r="S54" s="514"/>
      <c r="T54" s="513" t="s">
        <v>291</v>
      </c>
      <c r="U54" s="516"/>
      <c r="V54" s="516"/>
      <c r="W54" s="516"/>
      <c r="X54" s="516"/>
      <c r="Y54" s="516"/>
      <c r="Z54" s="516"/>
    </row>
    <row r="55" ht="27.0" customHeight="1">
      <c r="A55" s="512">
        <v>45450.0</v>
      </c>
      <c r="B55" s="42" t="s">
        <v>43</v>
      </c>
      <c r="C55" s="513" t="s">
        <v>70</v>
      </c>
      <c r="D55" s="531" t="s">
        <v>2970</v>
      </c>
      <c r="E55" s="513" t="s">
        <v>45</v>
      </c>
      <c r="F55" s="513" t="s">
        <v>44</v>
      </c>
      <c r="G55" s="513" t="s">
        <v>71</v>
      </c>
      <c r="H55" s="513">
        <v>13.0</v>
      </c>
      <c r="I55" s="513">
        <v>7.0</v>
      </c>
      <c r="J55" s="513" t="s">
        <v>2889</v>
      </c>
      <c r="K55" s="513"/>
      <c r="L55" s="532" t="s">
        <v>139</v>
      </c>
      <c r="M55" s="513" t="s">
        <v>9</v>
      </c>
      <c r="N55" s="512">
        <v>45450.0</v>
      </c>
      <c r="O55" s="513" t="s">
        <v>19</v>
      </c>
      <c r="P55" s="532" t="s">
        <v>2962</v>
      </c>
      <c r="Q55" s="532" t="s">
        <v>2962</v>
      </c>
      <c r="R55" s="42" t="s">
        <v>631</v>
      </c>
      <c r="S55" s="42" t="s">
        <v>2855</v>
      </c>
      <c r="T55" s="513" t="s">
        <v>135</v>
      </c>
      <c r="U55" s="516"/>
      <c r="V55" s="516"/>
      <c r="W55" s="516"/>
      <c r="X55" s="516"/>
      <c r="Y55" s="516"/>
      <c r="Z55" s="516"/>
    </row>
    <row r="56" ht="27.0" customHeight="1">
      <c r="A56" s="512">
        <v>44781.0</v>
      </c>
      <c r="B56" s="42" t="s">
        <v>43</v>
      </c>
      <c r="C56" s="513" t="s">
        <v>70</v>
      </c>
      <c r="D56" s="531" t="s">
        <v>2971</v>
      </c>
      <c r="E56" s="513" t="s">
        <v>45</v>
      </c>
      <c r="F56" s="513" t="s">
        <v>44</v>
      </c>
      <c r="G56" s="513" t="s">
        <v>71</v>
      </c>
      <c r="H56" s="513">
        <v>14.0</v>
      </c>
      <c r="I56" s="513">
        <v>2.0</v>
      </c>
      <c r="J56" s="513" t="s">
        <v>2912</v>
      </c>
      <c r="K56" s="513" t="s">
        <v>2912</v>
      </c>
      <c r="L56" s="532" t="s">
        <v>139</v>
      </c>
      <c r="M56" s="513" t="s">
        <v>9</v>
      </c>
      <c r="N56" s="515">
        <v>44781.0</v>
      </c>
      <c r="O56" s="513" t="s">
        <v>10</v>
      </c>
      <c r="P56" s="532" t="s">
        <v>2962</v>
      </c>
      <c r="Q56" s="532" t="s">
        <v>2962</v>
      </c>
      <c r="R56" s="42" t="s">
        <v>631</v>
      </c>
      <c r="S56" s="42" t="s">
        <v>2855</v>
      </c>
      <c r="T56" s="513" t="s">
        <v>291</v>
      </c>
      <c r="U56" s="516"/>
      <c r="V56" s="516"/>
      <c r="W56" s="516"/>
      <c r="X56" s="516"/>
      <c r="Y56" s="516"/>
      <c r="Z56" s="516"/>
    </row>
    <row r="57" ht="27.0" customHeight="1">
      <c r="A57" s="512">
        <v>44781.0</v>
      </c>
      <c r="B57" s="42" t="s">
        <v>43</v>
      </c>
      <c r="C57" s="513" t="s">
        <v>70</v>
      </c>
      <c r="D57" s="531" t="s">
        <v>2898</v>
      </c>
      <c r="E57" s="513" t="s">
        <v>45</v>
      </c>
      <c r="F57" s="513" t="s">
        <v>44</v>
      </c>
      <c r="G57" s="513" t="s">
        <v>71</v>
      </c>
      <c r="H57" s="513">
        <v>15.0</v>
      </c>
      <c r="I57" s="513">
        <v>2.0</v>
      </c>
      <c r="J57" s="513" t="s">
        <v>2899</v>
      </c>
      <c r="K57" s="513" t="s">
        <v>2899</v>
      </c>
      <c r="L57" s="532" t="s">
        <v>139</v>
      </c>
      <c r="M57" s="513" t="s">
        <v>9</v>
      </c>
      <c r="N57" s="515">
        <v>44781.0</v>
      </c>
      <c r="O57" s="513" t="s">
        <v>10</v>
      </c>
      <c r="P57" s="532" t="s">
        <v>2962</v>
      </c>
      <c r="Q57" s="532" t="s">
        <v>2962</v>
      </c>
      <c r="R57" s="42" t="s">
        <v>631</v>
      </c>
      <c r="S57" s="42" t="s">
        <v>2855</v>
      </c>
      <c r="T57" s="513" t="s">
        <v>291</v>
      </c>
      <c r="U57" s="516"/>
      <c r="V57" s="516"/>
      <c r="W57" s="516"/>
      <c r="X57" s="516"/>
      <c r="Y57" s="516"/>
      <c r="Z57" s="516"/>
    </row>
    <row r="58" ht="27.0" customHeight="1">
      <c r="A58" s="512">
        <v>44293.0</v>
      </c>
      <c r="B58" s="42" t="s">
        <v>43</v>
      </c>
      <c r="C58" s="513" t="s">
        <v>70</v>
      </c>
      <c r="D58" s="531" t="s">
        <v>2972</v>
      </c>
      <c r="E58" s="513" t="s">
        <v>45</v>
      </c>
      <c r="F58" s="513" t="s">
        <v>44</v>
      </c>
      <c r="G58" s="513" t="s">
        <v>71</v>
      </c>
      <c r="H58" s="513">
        <v>17.0</v>
      </c>
      <c r="I58" s="513">
        <v>3.0</v>
      </c>
      <c r="J58" s="513" t="s">
        <v>2905</v>
      </c>
      <c r="K58" s="513" t="s">
        <v>2905</v>
      </c>
      <c r="L58" s="532" t="s">
        <v>139</v>
      </c>
      <c r="M58" s="513" t="s">
        <v>9</v>
      </c>
      <c r="N58" s="515">
        <v>44293.0</v>
      </c>
      <c r="O58" s="513" t="s">
        <v>10</v>
      </c>
      <c r="P58" s="532" t="s">
        <v>2962</v>
      </c>
      <c r="Q58" s="532" t="s">
        <v>2962</v>
      </c>
      <c r="R58" s="42" t="s">
        <v>631</v>
      </c>
      <c r="S58" s="42" t="s">
        <v>2855</v>
      </c>
      <c r="T58" s="513" t="s">
        <v>291</v>
      </c>
      <c r="U58" s="516"/>
      <c r="V58" s="516"/>
      <c r="W58" s="516"/>
      <c r="X58" s="516"/>
      <c r="Y58" s="516"/>
      <c r="Z58" s="516"/>
    </row>
    <row r="59" ht="27.0" customHeight="1">
      <c r="A59" s="65">
        <v>45124.0</v>
      </c>
      <c r="B59" s="42" t="s">
        <v>43</v>
      </c>
      <c r="C59" s="42" t="s">
        <v>70</v>
      </c>
      <c r="D59" s="273" t="s">
        <v>2973</v>
      </c>
      <c r="E59" s="42" t="s">
        <v>45</v>
      </c>
      <c r="F59" s="42" t="s">
        <v>44</v>
      </c>
      <c r="G59" s="42" t="s">
        <v>71</v>
      </c>
      <c r="H59" s="42">
        <v>18.0</v>
      </c>
      <c r="I59" s="42">
        <v>3.0</v>
      </c>
      <c r="J59" s="42" t="s">
        <v>2908</v>
      </c>
      <c r="K59" s="42" t="s">
        <v>2908</v>
      </c>
      <c r="L59" s="532" t="s">
        <v>139</v>
      </c>
      <c r="M59" s="42" t="s">
        <v>9</v>
      </c>
      <c r="N59" s="43">
        <v>45124.0</v>
      </c>
      <c r="O59" s="42" t="s">
        <v>10</v>
      </c>
      <c r="P59" s="532" t="s">
        <v>2962</v>
      </c>
      <c r="Q59" s="532" t="s">
        <v>2962</v>
      </c>
      <c r="R59" s="42" t="s">
        <v>631</v>
      </c>
      <c r="S59" s="42" t="s">
        <v>2855</v>
      </c>
      <c r="T59" s="42" t="s">
        <v>291</v>
      </c>
      <c r="U59" s="507"/>
      <c r="V59" s="507"/>
      <c r="W59" s="507"/>
      <c r="X59" s="507"/>
      <c r="Y59" s="507"/>
      <c r="Z59" s="507"/>
    </row>
    <row r="60" ht="27.0" customHeight="1">
      <c r="A60" s="512">
        <v>44064.0</v>
      </c>
      <c r="B60" s="42" t="s">
        <v>43</v>
      </c>
      <c r="C60" s="513" t="s">
        <v>70</v>
      </c>
      <c r="D60" s="531" t="s">
        <v>2974</v>
      </c>
      <c r="E60" s="513" t="s">
        <v>45</v>
      </c>
      <c r="F60" s="513" t="s">
        <v>44</v>
      </c>
      <c r="G60" s="513" t="s">
        <v>71</v>
      </c>
      <c r="H60" s="513">
        <v>22.0</v>
      </c>
      <c r="I60" s="513">
        <v>1.0</v>
      </c>
      <c r="J60" s="513" t="s">
        <v>2945</v>
      </c>
      <c r="K60" s="513" t="s">
        <v>2945</v>
      </c>
      <c r="L60" s="513" t="s">
        <v>2946</v>
      </c>
      <c r="M60" s="513" t="s">
        <v>9</v>
      </c>
      <c r="N60" s="515">
        <v>44064.0</v>
      </c>
      <c r="O60" s="513" t="s">
        <v>10</v>
      </c>
      <c r="P60" s="532" t="s">
        <v>2962</v>
      </c>
      <c r="Q60" s="532" t="s">
        <v>2962</v>
      </c>
      <c r="R60" s="42" t="s">
        <v>631</v>
      </c>
      <c r="S60" s="42" t="s">
        <v>2855</v>
      </c>
      <c r="T60" s="513" t="s">
        <v>291</v>
      </c>
      <c r="U60" s="535"/>
      <c r="V60" s="535"/>
      <c r="W60" s="535"/>
      <c r="X60" s="535"/>
      <c r="Y60" s="535"/>
      <c r="Z60" s="535"/>
    </row>
    <row r="61" ht="27.0" customHeight="1">
      <c r="A61" s="65">
        <v>45267.0</v>
      </c>
      <c r="B61" s="42" t="s">
        <v>43</v>
      </c>
      <c r="C61" s="42" t="s">
        <v>70</v>
      </c>
      <c r="D61" s="273" t="s">
        <v>2975</v>
      </c>
      <c r="E61" s="42" t="s">
        <v>45</v>
      </c>
      <c r="F61" s="42" t="s">
        <v>44</v>
      </c>
      <c r="G61" s="42" t="s">
        <v>71</v>
      </c>
      <c r="H61" s="42">
        <v>23.0</v>
      </c>
      <c r="I61" s="42">
        <v>3.0</v>
      </c>
      <c r="J61" s="42" t="s">
        <v>2924</v>
      </c>
      <c r="K61" s="42" t="s">
        <v>2924</v>
      </c>
      <c r="L61" s="532" t="s">
        <v>139</v>
      </c>
      <c r="M61" s="42" t="s">
        <v>9</v>
      </c>
      <c r="N61" s="43">
        <v>45267.0</v>
      </c>
      <c r="O61" s="42" t="s">
        <v>10</v>
      </c>
      <c r="P61" s="532" t="s">
        <v>2962</v>
      </c>
      <c r="Q61" s="532" t="s">
        <v>2962</v>
      </c>
      <c r="R61" s="42" t="s">
        <v>631</v>
      </c>
      <c r="S61" s="42" t="s">
        <v>2855</v>
      </c>
      <c r="T61" s="42" t="s">
        <v>291</v>
      </c>
      <c r="U61" s="507"/>
      <c r="V61" s="507"/>
      <c r="W61" s="507"/>
      <c r="X61" s="507"/>
      <c r="Y61" s="507"/>
      <c r="Z61" s="507"/>
    </row>
    <row r="62" ht="27.0" customHeight="1">
      <c r="A62" s="512">
        <v>44211.0</v>
      </c>
      <c r="B62" s="42" t="s">
        <v>43</v>
      </c>
      <c r="C62" s="513" t="s">
        <v>70</v>
      </c>
      <c r="D62" s="531" t="s">
        <v>2976</v>
      </c>
      <c r="E62" s="513" t="s">
        <v>45</v>
      </c>
      <c r="F62" s="513" t="s">
        <v>44</v>
      </c>
      <c r="G62" s="513" t="s">
        <v>71</v>
      </c>
      <c r="H62" s="513">
        <v>32.0</v>
      </c>
      <c r="I62" s="513">
        <v>2.0</v>
      </c>
      <c r="J62" s="513" t="s">
        <v>2892</v>
      </c>
      <c r="K62" s="513" t="s">
        <v>2892</v>
      </c>
      <c r="L62" s="532" t="s">
        <v>139</v>
      </c>
      <c r="M62" s="513" t="s">
        <v>9</v>
      </c>
      <c r="N62" s="515">
        <v>44211.0</v>
      </c>
      <c r="O62" s="513" t="s">
        <v>10</v>
      </c>
      <c r="P62" s="532" t="s">
        <v>2962</v>
      </c>
      <c r="Q62" s="532" t="s">
        <v>2962</v>
      </c>
      <c r="R62" s="42" t="s">
        <v>631</v>
      </c>
      <c r="S62" s="42" t="s">
        <v>2855</v>
      </c>
      <c r="T62" s="513" t="s">
        <v>291</v>
      </c>
      <c r="U62" s="516"/>
      <c r="V62" s="516"/>
      <c r="W62" s="516"/>
      <c r="X62" s="516"/>
      <c r="Y62" s="516"/>
      <c r="Z62" s="516"/>
    </row>
    <row r="63" ht="27.0" customHeight="1">
      <c r="A63" s="65">
        <v>44399.0</v>
      </c>
      <c r="B63" s="42" t="s">
        <v>43</v>
      </c>
      <c r="C63" s="42" t="s">
        <v>70</v>
      </c>
      <c r="D63" s="273" t="s">
        <v>2977</v>
      </c>
      <c r="E63" s="42" t="s">
        <v>45</v>
      </c>
      <c r="F63" s="42" t="s">
        <v>44</v>
      </c>
      <c r="G63" s="42" t="s">
        <v>71</v>
      </c>
      <c r="H63" s="42">
        <v>34.0</v>
      </c>
      <c r="I63" s="42">
        <v>1.0</v>
      </c>
      <c r="J63" s="42" t="s">
        <v>2978</v>
      </c>
      <c r="K63" s="42" t="s">
        <v>2978</v>
      </c>
      <c r="L63" s="517"/>
      <c r="M63" s="41" t="s">
        <v>14</v>
      </c>
      <c r="N63" s="43">
        <v>44399.0</v>
      </c>
      <c r="O63" s="42" t="s">
        <v>10</v>
      </c>
      <c r="P63" s="517"/>
      <c r="Q63" s="517"/>
      <c r="R63" s="42" t="s">
        <v>631</v>
      </c>
      <c r="S63" s="517"/>
      <c r="T63" s="42" t="s">
        <v>291</v>
      </c>
      <c r="U63" s="507"/>
      <c r="V63" s="507"/>
      <c r="W63" s="507"/>
      <c r="X63" s="507"/>
      <c r="Y63" s="507"/>
      <c r="Z63" s="507"/>
    </row>
    <row r="64" ht="27.0" customHeight="1">
      <c r="A64" s="512">
        <v>44620.0</v>
      </c>
      <c r="B64" s="42" t="s">
        <v>43</v>
      </c>
      <c r="C64" s="513" t="s">
        <v>70</v>
      </c>
      <c r="D64" s="513" t="s">
        <v>2979</v>
      </c>
      <c r="E64" s="513" t="s">
        <v>45</v>
      </c>
      <c r="F64" s="513" t="s">
        <v>44</v>
      </c>
      <c r="G64" s="513" t="s">
        <v>71</v>
      </c>
      <c r="H64" s="513">
        <v>35.0</v>
      </c>
      <c r="I64" s="513">
        <v>2.0</v>
      </c>
      <c r="J64" s="513" t="s">
        <v>2980</v>
      </c>
      <c r="K64" s="513" t="s">
        <v>2980</v>
      </c>
      <c r="L64" s="514"/>
      <c r="M64" s="513" t="s">
        <v>14</v>
      </c>
      <c r="N64" s="515">
        <v>44620.0</v>
      </c>
      <c r="O64" s="513" t="s">
        <v>10</v>
      </c>
      <c r="P64" s="532" t="s">
        <v>2981</v>
      </c>
      <c r="Q64" s="514"/>
      <c r="R64" s="513" t="s">
        <v>631</v>
      </c>
      <c r="S64" s="514"/>
      <c r="T64" s="513" t="s">
        <v>291</v>
      </c>
      <c r="U64" s="516"/>
      <c r="V64" s="516"/>
      <c r="W64" s="516"/>
      <c r="X64" s="516"/>
      <c r="Y64" s="516"/>
      <c r="Z64" s="516"/>
    </row>
    <row r="65" ht="27.0" customHeight="1">
      <c r="A65" s="512">
        <v>44781.0</v>
      </c>
      <c r="B65" s="42" t="s">
        <v>43</v>
      </c>
      <c r="C65" s="513" t="s">
        <v>70</v>
      </c>
      <c r="D65" s="531" t="s">
        <v>2982</v>
      </c>
      <c r="E65" s="513" t="s">
        <v>45</v>
      </c>
      <c r="F65" s="513" t="s">
        <v>44</v>
      </c>
      <c r="G65" s="513" t="s">
        <v>71</v>
      </c>
      <c r="H65" s="513">
        <v>33.0</v>
      </c>
      <c r="I65" s="513">
        <v>3.0</v>
      </c>
      <c r="J65" s="513" t="s">
        <v>2983</v>
      </c>
      <c r="K65" s="513" t="s">
        <v>2983</v>
      </c>
      <c r="L65" s="532" t="s">
        <v>139</v>
      </c>
      <c r="M65" s="513" t="s">
        <v>9</v>
      </c>
      <c r="N65" s="515">
        <v>44781.0</v>
      </c>
      <c r="O65" s="513" t="s">
        <v>10</v>
      </c>
      <c r="P65" s="532" t="s">
        <v>2962</v>
      </c>
      <c r="Q65" s="532" t="s">
        <v>2962</v>
      </c>
      <c r="R65" s="42" t="s">
        <v>631</v>
      </c>
      <c r="S65" s="42" t="s">
        <v>2855</v>
      </c>
      <c r="T65" s="513" t="s">
        <v>291</v>
      </c>
      <c r="U65" s="516"/>
      <c r="V65" s="516"/>
      <c r="W65" s="516"/>
      <c r="X65" s="516"/>
      <c r="Y65" s="516"/>
      <c r="Z65" s="516"/>
    </row>
    <row r="66" ht="27.0" customHeight="1">
      <c r="A66" s="512">
        <v>45406.0</v>
      </c>
      <c r="B66" s="42" t="s">
        <v>43</v>
      </c>
      <c r="C66" s="513" t="s">
        <v>70</v>
      </c>
      <c r="D66" s="531" t="s">
        <v>2977</v>
      </c>
      <c r="E66" s="513" t="s">
        <v>45</v>
      </c>
      <c r="F66" s="513" t="s">
        <v>44</v>
      </c>
      <c r="G66" s="513" t="s">
        <v>71</v>
      </c>
      <c r="H66" s="513">
        <v>34.0</v>
      </c>
      <c r="I66" s="513">
        <v>2.0</v>
      </c>
      <c r="J66" s="513" t="s">
        <v>2978</v>
      </c>
      <c r="K66" s="513" t="s">
        <v>2978</v>
      </c>
      <c r="L66" s="532" t="s">
        <v>139</v>
      </c>
      <c r="M66" s="513" t="s">
        <v>9</v>
      </c>
      <c r="N66" s="515">
        <v>45406.0</v>
      </c>
      <c r="O66" s="513" t="s">
        <v>19</v>
      </c>
      <c r="P66" s="532" t="s">
        <v>2962</v>
      </c>
      <c r="Q66" s="532" t="s">
        <v>2962</v>
      </c>
      <c r="R66" s="42" t="s">
        <v>631</v>
      </c>
      <c r="S66" s="42" t="s">
        <v>2855</v>
      </c>
      <c r="T66" s="513" t="s">
        <v>291</v>
      </c>
      <c r="U66" s="516"/>
      <c r="V66" s="516"/>
      <c r="W66" s="516"/>
      <c r="X66" s="516"/>
      <c r="Y66" s="516"/>
      <c r="Z66" s="516"/>
    </row>
    <row r="67" ht="27.0" customHeight="1">
      <c r="A67" s="512">
        <v>45432.0</v>
      </c>
      <c r="B67" s="42" t="s">
        <v>43</v>
      </c>
      <c r="C67" s="513" t="s">
        <v>70</v>
      </c>
      <c r="D67" s="531" t="s">
        <v>2984</v>
      </c>
      <c r="E67" s="513" t="s">
        <v>45</v>
      </c>
      <c r="F67" s="513" t="s">
        <v>44</v>
      </c>
      <c r="G67" s="513" t="s">
        <v>71</v>
      </c>
      <c r="H67" s="513">
        <v>35.0</v>
      </c>
      <c r="I67" s="513">
        <v>3.0</v>
      </c>
      <c r="J67" s="513" t="s">
        <v>2980</v>
      </c>
      <c r="K67" s="513" t="s">
        <v>2980</v>
      </c>
      <c r="L67" s="532" t="s">
        <v>139</v>
      </c>
      <c r="M67" s="513" t="s">
        <v>9</v>
      </c>
      <c r="N67" s="515">
        <v>45433.0</v>
      </c>
      <c r="O67" s="513" t="s">
        <v>19</v>
      </c>
      <c r="P67" s="532" t="s">
        <v>2962</v>
      </c>
      <c r="Q67" s="532" t="s">
        <v>2962</v>
      </c>
      <c r="R67" s="42" t="s">
        <v>631</v>
      </c>
      <c r="S67" s="42" t="s">
        <v>2855</v>
      </c>
      <c r="T67" s="513" t="s">
        <v>135</v>
      </c>
      <c r="U67" s="516"/>
      <c r="V67" s="516"/>
      <c r="W67" s="516"/>
      <c r="X67" s="516"/>
      <c r="Y67" s="516"/>
      <c r="Z67" s="516"/>
    </row>
    <row r="68" ht="27.0" customHeight="1">
      <c r="A68" s="65">
        <v>44442.0</v>
      </c>
      <c r="B68" s="42" t="s">
        <v>43</v>
      </c>
      <c r="C68" s="42" t="s">
        <v>70</v>
      </c>
      <c r="D68" s="273" t="s">
        <v>2985</v>
      </c>
      <c r="E68" s="42" t="s">
        <v>45</v>
      </c>
      <c r="F68" s="42" t="s">
        <v>44</v>
      </c>
      <c r="G68" s="42" t="s">
        <v>71</v>
      </c>
      <c r="H68" s="42">
        <v>39.0</v>
      </c>
      <c r="I68" s="42">
        <v>1.0</v>
      </c>
      <c r="J68" s="42" t="s">
        <v>2986</v>
      </c>
      <c r="K68" s="42" t="s">
        <v>2986</v>
      </c>
      <c r="L68" s="532" t="s">
        <v>139</v>
      </c>
      <c r="M68" s="42" t="s">
        <v>9</v>
      </c>
      <c r="N68" s="43">
        <v>44442.0</v>
      </c>
      <c r="O68" s="42" t="s">
        <v>10</v>
      </c>
      <c r="P68" s="532" t="s">
        <v>2962</v>
      </c>
      <c r="Q68" s="532" t="s">
        <v>2962</v>
      </c>
      <c r="R68" s="42" t="s">
        <v>631</v>
      </c>
      <c r="S68" s="42" t="s">
        <v>2855</v>
      </c>
      <c r="T68" s="42" t="s">
        <v>291</v>
      </c>
      <c r="U68" s="507"/>
      <c r="V68" s="507"/>
      <c r="W68" s="507"/>
      <c r="X68" s="507"/>
      <c r="Y68" s="507"/>
      <c r="Z68" s="507"/>
    </row>
    <row r="69" ht="27.0" customHeight="1">
      <c r="A69" s="65">
        <v>44442.0</v>
      </c>
      <c r="B69" s="42" t="s">
        <v>43</v>
      </c>
      <c r="C69" s="42" t="s">
        <v>70</v>
      </c>
      <c r="D69" s="273" t="s">
        <v>2987</v>
      </c>
      <c r="E69" s="42" t="s">
        <v>45</v>
      </c>
      <c r="F69" s="42" t="s">
        <v>44</v>
      </c>
      <c r="G69" s="42" t="s">
        <v>71</v>
      </c>
      <c r="H69" s="42">
        <v>40.0</v>
      </c>
      <c r="I69" s="42">
        <v>1.0</v>
      </c>
      <c r="J69" s="42" t="s">
        <v>2988</v>
      </c>
      <c r="K69" s="42" t="s">
        <v>2988</v>
      </c>
      <c r="L69" s="532" t="s">
        <v>139</v>
      </c>
      <c r="M69" s="42" t="s">
        <v>9</v>
      </c>
      <c r="N69" s="43">
        <v>44442.0</v>
      </c>
      <c r="O69" s="42" t="s">
        <v>10</v>
      </c>
      <c r="P69" s="532" t="s">
        <v>2962</v>
      </c>
      <c r="Q69" s="532" t="s">
        <v>2962</v>
      </c>
      <c r="R69" s="42" t="s">
        <v>631</v>
      </c>
      <c r="S69" s="42" t="s">
        <v>2855</v>
      </c>
      <c r="T69" s="42" t="s">
        <v>291</v>
      </c>
      <c r="U69" s="507"/>
      <c r="V69" s="507"/>
      <c r="W69" s="507"/>
      <c r="X69" s="507"/>
      <c r="Y69" s="507"/>
      <c r="Z69" s="507"/>
    </row>
    <row r="70" ht="27.0" customHeight="1">
      <c r="A70" s="65">
        <v>44442.0</v>
      </c>
      <c r="B70" s="42" t="s">
        <v>43</v>
      </c>
      <c r="C70" s="42" t="s">
        <v>70</v>
      </c>
      <c r="D70" s="273" t="s">
        <v>2989</v>
      </c>
      <c r="E70" s="42" t="s">
        <v>45</v>
      </c>
      <c r="F70" s="42" t="s">
        <v>44</v>
      </c>
      <c r="G70" s="42" t="s">
        <v>71</v>
      </c>
      <c r="H70" s="42">
        <v>41.0</v>
      </c>
      <c r="I70" s="42">
        <v>1.0</v>
      </c>
      <c r="J70" s="42" t="s">
        <v>2990</v>
      </c>
      <c r="K70" s="42" t="s">
        <v>2990</v>
      </c>
      <c r="L70" s="532" t="s">
        <v>139</v>
      </c>
      <c r="M70" s="42" t="s">
        <v>9</v>
      </c>
      <c r="N70" s="43">
        <v>44442.0</v>
      </c>
      <c r="O70" s="43" t="s">
        <v>10</v>
      </c>
      <c r="P70" s="532" t="s">
        <v>2962</v>
      </c>
      <c r="Q70" s="532" t="s">
        <v>2962</v>
      </c>
      <c r="R70" s="42" t="s">
        <v>631</v>
      </c>
      <c r="S70" s="42" t="s">
        <v>2855</v>
      </c>
      <c r="T70" s="42" t="s">
        <v>291</v>
      </c>
      <c r="U70" s="507"/>
      <c r="V70" s="507"/>
      <c r="W70" s="507"/>
      <c r="X70" s="507"/>
      <c r="Y70" s="507"/>
      <c r="Z70" s="507"/>
    </row>
    <row r="71" ht="27.0" customHeight="1">
      <c r="A71" s="65">
        <v>44442.0</v>
      </c>
      <c r="B71" s="42" t="s">
        <v>43</v>
      </c>
      <c r="C71" s="42" t="s">
        <v>70</v>
      </c>
      <c r="D71" s="273" t="s">
        <v>2991</v>
      </c>
      <c r="E71" s="42" t="s">
        <v>45</v>
      </c>
      <c r="F71" s="42" t="s">
        <v>44</v>
      </c>
      <c r="G71" s="42" t="s">
        <v>71</v>
      </c>
      <c r="H71" s="42">
        <v>42.0</v>
      </c>
      <c r="I71" s="42">
        <v>1.0</v>
      </c>
      <c r="J71" s="42" t="s">
        <v>2992</v>
      </c>
      <c r="K71" s="42" t="s">
        <v>2992</v>
      </c>
      <c r="L71" s="532" t="s">
        <v>139</v>
      </c>
      <c r="M71" s="42" t="s">
        <v>9</v>
      </c>
      <c r="N71" s="43">
        <v>44442.0</v>
      </c>
      <c r="O71" s="42" t="s">
        <v>10</v>
      </c>
      <c r="P71" s="532" t="s">
        <v>2962</v>
      </c>
      <c r="Q71" s="532" t="s">
        <v>2962</v>
      </c>
      <c r="R71" s="42" t="s">
        <v>631</v>
      </c>
      <c r="S71" s="42" t="s">
        <v>2855</v>
      </c>
      <c r="T71" s="42" t="s">
        <v>291</v>
      </c>
      <c r="U71" s="507"/>
      <c r="V71" s="507"/>
      <c r="W71" s="507"/>
      <c r="X71" s="507"/>
      <c r="Y71" s="507"/>
      <c r="Z71" s="507"/>
    </row>
    <row r="72" ht="27.0" customHeight="1">
      <c r="A72" s="65">
        <v>44636.0</v>
      </c>
      <c r="B72" s="42" t="s">
        <v>43</v>
      </c>
      <c r="C72" s="42" t="s">
        <v>70</v>
      </c>
      <c r="D72" s="273" t="s">
        <v>2993</v>
      </c>
      <c r="E72" s="42" t="s">
        <v>45</v>
      </c>
      <c r="F72" s="42" t="s">
        <v>44</v>
      </c>
      <c r="G72" s="42" t="s">
        <v>71</v>
      </c>
      <c r="H72" s="42">
        <v>46.0</v>
      </c>
      <c r="I72" s="42">
        <v>1.0</v>
      </c>
      <c r="J72" s="42" t="s">
        <v>2994</v>
      </c>
      <c r="K72" s="42" t="s">
        <v>2994</v>
      </c>
      <c r="L72" s="517"/>
      <c r="M72" s="41" t="s">
        <v>14</v>
      </c>
      <c r="N72" s="43">
        <v>44636.0</v>
      </c>
      <c r="O72" s="42" t="s">
        <v>10</v>
      </c>
      <c r="P72" s="517"/>
      <c r="Q72" s="517"/>
      <c r="R72" s="42" t="s">
        <v>631</v>
      </c>
      <c r="S72" s="517"/>
      <c r="T72" s="42" t="s">
        <v>291</v>
      </c>
      <c r="U72" s="507"/>
      <c r="V72" s="507"/>
      <c r="W72" s="507"/>
      <c r="X72" s="507"/>
      <c r="Y72" s="507"/>
      <c r="Z72" s="507"/>
    </row>
    <row r="73" ht="27.0" customHeight="1">
      <c r="A73" s="512">
        <v>45062.0</v>
      </c>
      <c r="B73" s="42" t="s">
        <v>43</v>
      </c>
      <c r="C73" s="513" t="s">
        <v>70</v>
      </c>
      <c r="D73" s="531" t="s">
        <v>2995</v>
      </c>
      <c r="E73" s="513" t="s">
        <v>45</v>
      </c>
      <c r="F73" s="513" t="s">
        <v>44</v>
      </c>
      <c r="G73" s="513" t="s">
        <v>71</v>
      </c>
      <c r="H73" s="513">
        <v>43.0</v>
      </c>
      <c r="I73" s="513">
        <v>4.0</v>
      </c>
      <c r="J73" s="513" t="s">
        <v>2996</v>
      </c>
      <c r="K73" s="513" t="s">
        <v>2996</v>
      </c>
      <c r="L73" s="532" t="s">
        <v>139</v>
      </c>
      <c r="M73" s="513" t="s">
        <v>9</v>
      </c>
      <c r="N73" s="512">
        <v>45062.0</v>
      </c>
      <c r="O73" s="513" t="s">
        <v>10</v>
      </c>
      <c r="P73" s="532" t="s">
        <v>2962</v>
      </c>
      <c r="Q73" s="532" t="s">
        <v>2962</v>
      </c>
      <c r="R73" s="42" t="s">
        <v>631</v>
      </c>
      <c r="S73" s="42" t="s">
        <v>2855</v>
      </c>
      <c r="T73" s="513" t="s">
        <v>291</v>
      </c>
      <c r="U73" s="516"/>
      <c r="V73" s="516"/>
      <c r="W73" s="516"/>
      <c r="X73" s="516"/>
      <c r="Y73" s="516"/>
      <c r="Z73" s="516"/>
    </row>
    <row r="74" ht="27.0" customHeight="1">
      <c r="A74" s="512">
        <v>45273.0</v>
      </c>
      <c r="B74" s="42" t="s">
        <v>43</v>
      </c>
      <c r="C74" s="513" t="s">
        <v>70</v>
      </c>
      <c r="D74" s="531" t="s">
        <v>2997</v>
      </c>
      <c r="E74" s="513" t="s">
        <v>45</v>
      </c>
      <c r="F74" s="513" t="s">
        <v>44</v>
      </c>
      <c r="G74" s="513" t="s">
        <v>71</v>
      </c>
      <c r="H74" s="513">
        <v>44.0</v>
      </c>
      <c r="I74" s="513">
        <v>3.0</v>
      </c>
      <c r="J74" s="513" t="s">
        <v>2998</v>
      </c>
      <c r="K74" s="513" t="s">
        <v>2998</v>
      </c>
      <c r="L74" s="532" t="s">
        <v>139</v>
      </c>
      <c r="M74" s="513" t="s">
        <v>9</v>
      </c>
      <c r="N74" s="515">
        <v>45273.0</v>
      </c>
      <c r="O74" s="513" t="s">
        <v>10</v>
      </c>
      <c r="P74" s="532" t="s">
        <v>2962</v>
      </c>
      <c r="Q74" s="532" t="s">
        <v>2962</v>
      </c>
      <c r="R74" s="42" t="s">
        <v>631</v>
      </c>
      <c r="S74" s="42" t="s">
        <v>2855</v>
      </c>
      <c r="T74" s="513" t="s">
        <v>291</v>
      </c>
      <c r="U74" s="516"/>
      <c r="V74" s="516"/>
      <c r="W74" s="516"/>
      <c r="X74" s="516"/>
      <c r="Y74" s="516"/>
      <c r="Z74" s="516"/>
    </row>
    <row r="75" ht="27.0" customHeight="1">
      <c r="A75" s="512">
        <v>44699.0</v>
      </c>
      <c r="B75" s="42" t="s">
        <v>43</v>
      </c>
      <c r="C75" s="513" t="s">
        <v>70</v>
      </c>
      <c r="D75" s="531" t="s">
        <v>2999</v>
      </c>
      <c r="E75" s="513" t="s">
        <v>45</v>
      </c>
      <c r="F75" s="513" t="s">
        <v>44</v>
      </c>
      <c r="G75" s="513" t="s">
        <v>71</v>
      </c>
      <c r="H75" s="513">
        <v>45.0</v>
      </c>
      <c r="I75" s="513">
        <v>3.0</v>
      </c>
      <c r="J75" s="513" t="s">
        <v>3000</v>
      </c>
      <c r="K75" s="513" t="s">
        <v>3000</v>
      </c>
      <c r="L75" s="532" t="s">
        <v>139</v>
      </c>
      <c r="M75" s="513" t="s">
        <v>9</v>
      </c>
      <c r="N75" s="515">
        <v>44699.0</v>
      </c>
      <c r="O75" s="513" t="s">
        <v>10</v>
      </c>
      <c r="P75" s="532" t="s">
        <v>2962</v>
      </c>
      <c r="Q75" s="532" t="s">
        <v>2962</v>
      </c>
      <c r="R75" s="42" t="s">
        <v>631</v>
      </c>
      <c r="S75" s="42" t="s">
        <v>2855</v>
      </c>
      <c r="T75" s="513" t="s">
        <v>291</v>
      </c>
      <c r="U75" s="516"/>
      <c r="V75" s="516"/>
      <c r="W75" s="516"/>
      <c r="X75" s="516"/>
      <c r="Y75" s="516"/>
      <c r="Z75" s="516"/>
    </row>
    <row r="76" ht="27.0" customHeight="1">
      <c r="A76" s="536">
        <v>45449.0</v>
      </c>
      <c r="B76" s="42" t="s">
        <v>43</v>
      </c>
      <c r="C76" s="42" t="s">
        <v>70</v>
      </c>
      <c r="D76" s="537" t="s">
        <v>3001</v>
      </c>
      <c r="E76" s="42" t="s">
        <v>45</v>
      </c>
      <c r="F76" s="42" t="s">
        <v>44</v>
      </c>
      <c r="G76" s="42" t="s">
        <v>71</v>
      </c>
      <c r="H76" s="42">
        <v>46.0</v>
      </c>
      <c r="I76" s="41">
        <v>2.0</v>
      </c>
      <c r="J76" s="42" t="s">
        <v>2994</v>
      </c>
      <c r="K76" s="42"/>
      <c r="L76" s="532" t="s">
        <v>139</v>
      </c>
      <c r="M76" s="41" t="s">
        <v>9</v>
      </c>
      <c r="N76" s="538">
        <v>45449.0</v>
      </c>
      <c r="O76" s="41" t="s">
        <v>19</v>
      </c>
      <c r="P76" s="532" t="s">
        <v>2962</v>
      </c>
      <c r="Q76" s="532" t="s">
        <v>2962</v>
      </c>
      <c r="R76" s="42" t="s">
        <v>631</v>
      </c>
      <c r="S76" s="42" t="s">
        <v>2855</v>
      </c>
      <c r="T76" s="41" t="s">
        <v>135</v>
      </c>
      <c r="U76" s="507"/>
      <c r="V76" s="507"/>
      <c r="W76" s="507"/>
      <c r="X76" s="507"/>
      <c r="Y76" s="507"/>
      <c r="Z76" s="507"/>
    </row>
    <row r="77" ht="27.0" customHeight="1">
      <c r="A77" s="512">
        <v>44648.0</v>
      </c>
      <c r="B77" s="42" t="s">
        <v>43</v>
      </c>
      <c r="C77" s="513" t="s">
        <v>70</v>
      </c>
      <c r="D77" s="531" t="s">
        <v>3002</v>
      </c>
      <c r="E77" s="513" t="s">
        <v>45</v>
      </c>
      <c r="F77" s="513" t="s">
        <v>44</v>
      </c>
      <c r="G77" s="513" t="s">
        <v>71</v>
      </c>
      <c r="H77" s="513">
        <v>47.0</v>
      </c>
      <c r="I77" s="513">
        <v>1.0</v>
      </c>
      <c r="J77" s="513" t="s">
        <v>3003</v>
      </c>
      <c r="K77" s="513" t="s">
        <v>3003</v>
      </c>
      <c r="L77" s="532" t="s">
        <v>139</v>
      </c>
      <c r="M77" s="513" t="s">
        <v>9</v>
      </c>
      <c r="N77" s="515">
        <v>44648.0</v>
      </c>
      <c r="O77" s="513" t="s">
        <v>10</v>
      </c>
      <c r="P77" s="532" t="s">
        <v>2962</v>
      </c>
      <c r="Q77" s="532" t="s">
        <v>2962</v>
      </c>
      <c r="R77" s="42" t="s">
        <v>631</v>
      </c>
      <c r="S77" s="42" t="s">
        <v>2855</v>
      </c>
      <c r="T77" s="513" t="s">
        <v>291</v>
      </c>
      <c r="U77" s="516"/>
      <c r="V77" s="516"/>
      <c r="W77" s="516"/>
      <c r="X77" s="516"/>
      <c r="Y77" s="516"/>
      <c r="Z77" s="516"/>
    </row>
    <row r="78" ht="27.0" customHeight="1">
      <c r="A78" s="512">
        <v>45072.0</v>
      </c>
      <c r="B78" s="42" t="s">
        <v>43</v>
      </c>
      <c r="C78" s="513" t="s">
        <v>70</v>
      </c>
      <c r="D78" s="531" t="s">
        <v>3004</v>
      </c>
      <c r="E78" s="513" t="s">
        <v>45</v>
      </c>
      <c r="F78" s="513" t="s">
        <v>44</v>
      </c>
      <c r="G78" s="513" t="s">
        <v>71</v>
      </c>
      <c r="H78" s="513">
        <v>48.0</v>
      </c>
      <c r="I78" s="513">
        <v>2.0</v>
      </c>
      <c r="J78" s="513" t="s">
        <v>3005</v>
      </c>
      <c r="K78" s="513" t="s">
        <v>3005</v>
      </c>
      <c r="L78" s="532" t="s">
        <v>139</v>
      </c>
      <c r="M78" s="513" t="s">
        <v>9</v>
      </c>
      <c r="N78" s="515">
        <v>45072.0</v>
      </c>
      <c r="O78" s="513" t="s">
        <v>10</v>
      </c>
      <c r="P78" s="532" t="s">
        <v>2962</v>
      </c>
      <c r="Q78" s="532" t="s">
        <v>2962</v>
      </c>
      <c r="R78" s="42" t="s">
        <v>631</v>
      </c>
      <c r="S78" s="42" t="s">
        <v>2855</v>
      </c>
      <c r="T78" s="513" t="s">
        <v>291</v>
      </c>
      <c r="U78" s="516"/>
      <c r="V78" s="516"/>
      <c r="W78" s="516"/>
      <c r="X78" s="516"/>
      <c r="Y78" s="516"/>
      <c r="Z78" s="516"/>
    </row>
    <row r="79" ht="27.0" customHeight="1">
      <c r="A79" s="512">
        <v>45209.0</v>
      </c>
      <c r="B79" s="42" t="s">
        <v>43</v>
      </c>
      <c r="C79" s="513" t="s">
        <v>70</v>
      </c>
      <c r="D79" s="531" t="s">
        <v>3006</v>
      </c>
      <c r="E79" s="513" t="s">
        <v>45</v>
      </c>
      <c r="F79" s="513" t="s">
        <v>44</v>
      </c>
      <c r="G79" s="513" t="s">
        <v>71</v>
      </c>
      <c r="H79" s="513">
        <v>49.0</v>
      </c>
      <c r="I79" s="513">
        <v>4.0</v>
      </c>
      <c r="J79" s="513" t="s">
        <v>3007</v>
      </c>
      <c r="K79" s="513" t="s">
        <v>3007</v>
      </c>
      <c r="L79" s="532" t="s">
        <v>139</v>
      </c>
      <c r="M79" s="513" t="s">
        <v>9</v>
      </c>
      <c r="N79" s="515">
        <v>45209.0</v>
      </c>
      <c r="O79" s="513" t="s">
        <v>10</v>
      </c>
      <c r="P79" s="532" t="s">
        <v>2962</v>
      </c>
      <c r="Q79" s="532" t="s">
        <v>2962</v>
      </c>
      <c r="R79" s="42" t="s">
        <v>631</v>
      </c>
      <c r="S79" s="42" t="s">
        <v>2855</v>
      </c>
      <c r="T79" s="513" t="s">
        <v>291</v>
      </c>
      <c r="U79" s="516"/>
      <c r="V79" s="516"/>
      <c r="W79" s="516"/>
      <c r="X79" s="516"/>
      <c r="Y79" s="516"/>
      <c r="Z79" s="516"/>
    </row>
    <row r="80" ht="27.0" customHeight="1">
      <c r="A80" s="512">
        <v>45198.0</v>
      </c>
      <c r="B80" s="42" t="s">
        <v>43</v>
      </c>
      <c r="C80" s="513" t="s">
        <v>70</v>
      </c>
      <c r="D80" s="531" t="s">
        <v>3008</v>
      </c>
      <c r="E80" s="513" t="s">
        <v>45</v>
      </c>
      <c r="F80" s="513" t="s">
        <v>44</v>
      </c>
      <c r="G80" s="513" t="s">
        <v>71</v>
      </c>
      <c r="H80" s="513">
        <v>50.0</v>
      </c>
      <c r="I80" s="513">
        <v>4.0</v>
      </c>
      <c r="J80" s="513" t="s">
        <v>3009</v>
      </c>
      <c r="K80" s="513" t="s">
        <v>3009</v>
      </c>
      <c r="L80" s="532" t="s">
        <v>139</v>
      </c>
      <c r="M80" s="513" t="s">
        <v>9</v>
      </c>
      <c r="N80" s="515">
        <v>45198.0</v>
      </c>
      <c r="O80" s="513" t="s">
        <v>10</v>
      </c>
      <c r="P80" s="532" t="s">
        <v>2962</v>
      </c>
      <c r="Q80" s="532" t="s">
        <v>2962</v>
      </c>
      <c r="R80" s="42" t="s">
        <v>631</v>
      </c>
      <c r="S80" s="42" t="s">
        <v>2855</v>
      </c>
      <c r="T80" s="513" t="s">
        <v>291</v>
      </c>
      <c r="U80" s="516"/>
      <c r="V80" s="516"/>
      <c r="W80" s="516"/>
      <c r="X80" s="516"/>
      <c r="Y80" s="516"/>
      <c r="Z80" s="516"/>
    </row>
    <row r="81" ht="27.0" customHeight="1">
      <c r="A81" s="65">
        <v>44981.0</v>
      </c>
      <c r="B81" s="42" t="s">
        <v>43</v>
      </c>
      <c r="C81" s="42" t="s">
        <v>70</v>
      </c>
      <c r="D81" s="273" t="s">
        <v>3010</v>
      </c>
      <c r="E81" s="42" t="s">
        <v>45</v>
      </c>
      <c r="F81" s="42" t="s">
        <v>44</v>
      </c>
      <c r="G81" s="42" t="s">
        <v>71</v>
      </c>
      <c r="H81" s="42">
        <v>51.0</v>
      </c>
      <c r="I81" s="42">
        <v>1.0</v>
      </c>
      <c r="J81" s="42" t="s">
        <v>3011</v>
      </c>
      <c r="K81" s="42" t="s">
        <v>3011</v>
      </c>
      <c r="L81" s="532" t="s">
        <v>139</v>
      </c>
      <c r="M81" s="42" t="s">
        <v>9</v>
      </c>
      <c r="N81" s="43">
        <v>44981.0</v>
      </c>
      <c r="O81" s="42" t="s">
        <v>10</v>
      </c>
      <c r="P81" s="532" t="s">
        <v>2962</v>
      </c>
      <c r="Q81" s="532" t="s">
        <v>2962</v>
      </c>
      <c r="R81" s="42" t="s">
        <v>631</v>
      </c>
      <c r="S81" s="42" t="s">
        <v>2855</v>
      </c>
      <c r="T81" s="42" t="s">
        <v>291</v>
      </c>
      <c r="U81" s="507"/>
      <c r="V81" s="507"/>
      <c r="W81" s="507"/>
      <c r="X81" s="507"/>
      <c r="Y81" s="507"/>
      <c r="Z81" s="507"/>
    </row>
    <row r="82" ht="27.0" customHeight="1">
      <c r="A82" s="512">
        <v>45209.0</v>
      </c>
      <c r="B82" s="42" t="s">
        <v>43</v>
      </c>
      <c r="C82" s="513" t="s">
        <v>70</v>
      </c>
      <c r="D82" s="531" t="s">
        <v>3012</v>
      </c>
      <c r="E82" s="513" t="s">
        <v>45</v>
      </c>
      <c r="F82" s="513" t="s">
        <v>44</v>
      </c>
      <c r="G82" s="513" t="s">
        <v>71</v>
      </c>
      <c r="H82" s="513">
        <v>52.0</v>
      </c>
      <c r="I82" s="513">
        <v>2.0</v>
      </c>
      <c r="J82" s="513" t="s">
        <v>3013</v>
      </c>
      <c r="K82" s="513" t="s">
        <v>3013</v>
      </c>
      <c r="L82" s="532" t="s">
        <v>139</v>
      </c>
      <c r="M82" s="513" t="s">
        <v>9</v>
      </c>
      <c r="N82" s="515">
        <v>45209.0</v>
      </c>
      <c r="O82" s="513" t="s">
        <v>10</v>
      </c>
      <c r="P82" s="532" t="s">
        <v>2962</v>
      </c>
      <c r="Q82" s="532" t="s">
        <v>2962</v>
      </c>
      <c r="R82" s="42" t="s">
        <v>631</v>
      </c>
      <c r="S82" s="42" t="s">
        <v>2855</v>
      </c>
      <c r="T82" s="513" t="s">
        <v>291</v>
      </c>
      <c r="U82" s="516"/>
      <c r="V82" s="516"/>
      <c r="W82" s="516"/>
      <c r="X82" s="516"/>
      <c r="Y82" s="516"/>
      <c r="Z82" s="516"/>
    </row>
    <row r="83" ht="27.0" customHeight="1">
      <c r="A83" s="520">
        <v>43437.0</v>
      </c>
      <c r="B83" s="521" t="s">
        <v>43</v>
      </c>
      <c r="C83" s="521" t="s">
        <v>76</v>
      </c>
      <c r="D83" s="522" t="s">
        <v>3014</v>
      </c>
      <c r="E83" s="521" t="s">
        <v>45</v>
      </c>
      <c r="F83" s="521" t="s">
        <v>44</v>
      </c>
      <c r="G83" s="521" t="s">
        <v>77</v>
      </c>
      <c r="H83" s="521">
        <v>1.0</v>
      </c>
      <c r="I83" s="521">
        <v>1.0</v>
      </c>
      <c r="J83" s="521" t="s">
        <v>3015</v>
      </c>
      <c r="K83" s="521"/>
      <c r="L83" s="521" t="s">
        <v>3016</v>
      </c>
      <c r="M83" s="521" t="s">
        <v>14</v>
      </c>
      <c r="N83" s="523">
        <v>43439.0</v>
      </c>
      <c r="O83" s="521" t="s">
        <v>19</v>
      </c>
      <c r="P83" s="525"/>
      <c r="Q83" s="524"/>
      <c r="R83" s="524"/>
      <c r="S83" s="524"/>
      <c r="T83" s="524"/>
      <c r="U83" s="525"/>
      <c r="V83" s="525"/>
      <c r="W83" s="525"/>
      <c r="X83" s="525"/>
      <c r="Y83" s="525"/>
      <c r="Z83" s="525"/>
    </row>
    <row r="84" ht="27.0" customHeight="1">
      <c r="A84" s="520">
        <v>43294.0</v>
      </c>
      <c r="B84" s="521" t="s">
        <v>43</v>
      </c>
      <c r="C84" s="521" t="s">
        <v>74</v>
      </c>
      <c r="D84" s="522" t="s">
        <v>3017</v>
      </c>
      <c r="E84" s="521" t="s">
        <v>45</v>
      </c>
      <c r="F84" s="521" t="s">
        <v>44</v>
      </c>
      <c r="G84" s="521" t="s">
        <v>75</v>
      </c>
      <c r="H84" s="521">
        <v>1.0</v>
      </c>
      <c r="I84" s="521">
        <v>1.0</v>
      </c>
      <c r="J84" s="521" t="s">
        <v>3018</v>
      </c>
      <c r="K84" s="521"/>
      <c r="L84" s="521" t="s">
        <v>3019</v>
      </c>
      <c r="M84" s="521" t="s">
        <v>14</v>
      </c>
      <c r="N84" s="523">
        <v>43354.0</v>
      </c>
      <c r="O84" s="521" t="s">
        <v>10</v>
      </c>
      <c r="P84" s="521" t="s">
        <v>2953</v>
      </c>
      <c r="Q84" s="524"/>
      <c r="R84" s="521" t="s">
        <v>566</v>
      </c>
      <c r="S84" s="524"/>
      <c r="T84" s="524"/>
      <c r="U84" s="525"/>
      <c r="V84" s="525"/>
      <c r="W84" s="525"/>
      <c r="X84" s="525"/>
      <c r="Y84" s="525"/>
      <c r="Z84" s="525"/>
    </row>
    <row r="85" ht="27.0" customHeight="1">
      <c r="A85" s="520">
        <v>43294.0</v>
      </c>
      <c r="B85" s="521" t="s">
        <v>43</v>
      </c>
      <c r="C85" s="521" t="s">
        <v>74</v>
      </c>
      <c r="D85" s="522" t="s">
        <v>3020</v>
      </c>
      <c r="E85" s="521" t="s">
        <v>45</v>
      </c>
      <c r="F85" s="521" t="s">
        <v>44</v>
      </c>
      <c r="G85" s="521" t="s">
        <v>75</v>
      </c>
      <c r="H85" s="521">
        <v>2.0</v>
      </c>
      <c r="I85" s="521">
        <v>1.0</v>
      </c>
      <c r="J85" s="521" t="s">
        <v>3021</v>
      </c>
      <c r="K85" s="521"/>
      <c r="L85" s="521" t="s">
        <v>2864</v>
      </c>
      <c r="M85" s="521" t="s">
        <v>14</v>
      </c>
      <c r="N85" s="523">
        <v>43354.0</v>
      </c>
      <c r="O85" s="521" t="s">
        <v>10</v>
      </c>
      <c r="P85" s="521" t="s">
        <v>3022</v>
      </c>
      <c r="Q85" s="524"/>
      <c r="R85" s="521" t="s">
        <v>566</v>
      </c>
      <c r="S85" s="524"/>
      <c r="T85" s="524"/>
      <c r="U85" s="525"/>
      <c r="V85" s="525"/>
      <c r="W85" s="525"/>
      <c r="X85" s="525"/>
      <c r="Y85" s="525"/>
      <c r="Z85" s="525"/>
    </row>
    <row r="86" ht="27.0" customHeight="1">
      <c r="A86" s="520">
        <v>43811.0</v>
      </c>
      <c r="B86" s="521" t="s">
        <v>43</v>
      </c>
      <c r="C86" s="521" t="s">
        <v>74</v>
      </c>
      <c r="D86" s="522" t="s">
        <v>3023</v>
      </c>
      <c r="E86" s="521" t="s">
        <v>45</v>
      </c>
      <c r="F86" s="521" t="s">
        <v>44</v>
      </c>
      <c r="G86" s="521" t="s">
        <v>75</v>
      </c>
      <c r="H86" s="521">
        <v>2.0</v>
      </c>
      <c r="I86" s="521">
        <v>2.0</v>
      </c>
      <c r="J86" s="521" t="s">
        <v>3021</v>
      </c>
      <c r="K86" s="521"/>
      <c r="L86" s="524"/>
      <c r="M86" s="521" t="s">
        <v>14</v>
      </c>
      <c r="N86" s="523">
        <v>43852.0</v>
      </c>
      <c r="O86" s="521" t="s">
        <v>10</v>
      </c>
      <c r="P86" s="524"/>
      <c r="Q86" s="524"/>
      <c r="R86" s="521" t="s">
        <v>566</v>
      </c>
      <c r="S86" s="524"/>
      <c r="T86" s="524"/>
      <c r="U86" s="525"/>
      <c r="V86" s="525"/>
      <c r="W86" s="525"/>
      <c r="X86" s="525"/>
      <c r="Y86" s="525"/>
      <c r="Z86" s="525"/>
    </row>
    <row r="87" ht="27.0" customHeight="1">
      <c r="A87" s="520">
        <v>44148.0</v>
      </c>
      <c r="B87" s="521" t="s">
        <v>43</v>
      </c>
      <c r="C87" s="521" t="s">
        <v>74</v>
      </c>
      <c r="D87" s="522" t="s">
        <v>3017</v>
      </c>
      <c r="E87" s="521" t="s">
        <v>45</v>
      </c>
      <c r="F87" s="521" t="s">
        <v>44</v>
      </c>
      <c r="G87" s="521" t="s">
        <v>75</v>
      </c>
      <c r="H87" s="521">
        <v>1.0</v>
      </c>
      <c r="I87" s="521">
        <v>2.0</v>
      </c>
      <c r="J87" s="521" t="s">
        <v>3018</v>
      </c>
      <c r="K87" s="521"/>
      <c r="L87" s="524"/>
      <c r="M87" s="521" t="s">
        <v>14</v>
      </c>
      <c r="N87" s="523">
        <v>44148.0</v>
      </c>
      <c r="O87" s="521" t="s">
        <v>10</v>
      </c>
      <c r="P87" s="521" t="s">
        <v>3022</v>
      </c>
      <c r="Q87" s="524"/>
      <c r="R87" s="521" t="s">
        <v>566</v>
      </c>
      <c r="S87" s="524"/>
      <c r="T87" s="524"/>
      <c r="U87" s="530"/>
      <c r="V87" s="530"/>
      <c r="W87" s="530"/>
      <c r="X87" s="530"/>
      <c r="Y87" s="530"/>
      <c r="Z87" s="530"/>
    </row>
    <row r="88" ht="27.0" customHeight="1">
      <c r="A88" s="65">
        <v>45141.0</v>
      </c>
      <c r="B88" s="42" t="s">
        <v>43</v>
      </c>
      <c r="C88" s="42" t="s">
        <v>70</v>
      </c>
      <c r="D88" s="273" t="s">
        <v>3024</v>
      </c>
      <c r="E88" s="42" t="s">
        <v>45</v>
      </c>
      <c r="F88" s="42" t="s">
        <v>44</v>
      </c>
      <c r="G88" s="42" t="s">
        <v>71</v>
      </c>
      <c r="H88" s="42">
        <v>53.0</v>
      </c>
      <c r="I88" s="42">
        <v>1.0</v>
      </c>
      <c r="J88" s="42" t="s">
        <v>3025</v>
      </c>
      <c r="K88" s="42" t="s">
        <v>3025</v>
      </c>
      <c r="L88" s="532" t="s">
        <v>139</v>
      </c>
      <c r="M88" s="42" t="s">
        <v>9</v>
      </c>
      <c r="N88" s="43">
        <v>45141.0</v>
      </c>
      <c r="O88" s="42" t="s">
        <v>10</v>
      </c>
      <c r="P88" s="532" t="s">
        <v>2962</v>
      </c>
      <c r="Q88" s="532" t="s">
        <v>2962</v>
      </c>
      <c r="R88" s="42" t="s">
        <v>631</v>
      </c>
      <c r="S88" s="42" t="s">
        <v>2855</v>
      </c>
      <c r="T88" s="42" t="s">
        <v>291</v>
      </c>
      <c r="U88" s="507"/>
      <c r="V88" s="507"/>
      <c r="W88" s="507"/>
      <c r="X88" s="507"/>
      <c r="Y88" s="507"/>
      <c r="Z88" s="507"/>
    </row>
    <row r="89" ht="27.0" customHeight="1">
      <c r="A89" s="65">
        <v>45209.0</v>
      </c>
      <c r="B89" s="42" t="s">
        <v>43</v>
      </c>
      <c r="C89" s="42" t="s">
        <v>70</v>
      </c>
      <c r="D89" s="273" t="s">
        <v>3026</v>
      </c>
      <c r="E89" s="42" t="s">
        <v>45</v>
      </c>
      <c r="F89" s="42" t="s">
        <v>44</v>
      </c>
      <c r="G89" s="42" t="s">
        <v>71</v>
      </c>
      <c r="H89" s="42">
        <v>54.0</v>
      </c>
      <c r="I89" s="42">
        <v>1.0</v>
      </c>
      <c r="J89" s="42" t="s">
        <v>3027</v>
      </c>
      <c r="K89" s="42" t="s">
        <v>3027</v>
      </c>
      <c r="L89" s="532" t="s">
        <v>139</v>
      </c>
      <c r="M89" s="42" t="s">
        <v>9</v>
      </c>
      <c r="N89" s="43">
        <v>45209.0</v>
      </c>
      <c r="O89" s="42" t="s">
        <v>10</v>
      </c>
      <c r="P89" s="532" t="s">
        <v>2962</v>
      </c>
      <c r="Q89" s="532" t="s">
        <v>2962</v>
      </c>
      <c r="R89" s="42" t="s">
        <v>631</v>
      </c>
      <c r="S89" s="42" t="s">
        <v>2855</v>
      </c>
      <c r="T89" s="42" t="s">
        <v>291</v>
      </c>
      <c r="U89" s="507"/>
      <c r="V89" s="507"/>
      <c r="W89" s="507"/>
      <c r="X89" s="507"/>
      <c r="Y89" s="507"/>
      <c r="Z89" s="507"/>
    </row>
    <row r="90" ht="27.0" customHeight="1">
      <c r="A90" s="512">
        <v>45258.0</v>
      </c>
      <c r="B90" s="42" t="s">
        <v>43</v>
      </c>
      <c r="C90" s="513" t="s">
        <v>74</v>
      </c>
      <c r="D90" s="531" t="s">
        <v>3028</v>
      </c>
      <c r="E90" s="513" t="s">
        <v>45</v>
      </c>
      <c r="F90" s="513" t="s">
        <v>44</v>
      </c>
      <c r="G90" s="513" t="s">
        <v>75</v>
      </c>
      <c r="H90" s="513">
        <v>1.0</v>
      </c>
      <c r="I90" s="513">
        <v>3.0</v>
      </c>
      <c r="J90" s="513" t="s">
        <v>3018</v>
      </c>
      <c r="K90" s="513" t="s">
        <v>3018</v>
      </c>
      <c r="L90" s="532" t="s">
        <v>139</v>
      </c>
      <c r="M90" s="513" t="s">
        <v>9</v>
      </c>
      <c r="N90" s="515">
        <v>45258.0</v>
      </c>
      <c r="O90" s="513" t="s">
        <v>10</v>
      </c>
      <c r="P90" s="513" t="s">
        <v>3029</v>
      </c>
      <c r="Q90" s="513" t="s">
        <v>3029</v>
      </c>
      <c r="R90" s="42" t="s">
        <v>631</v>
      </c>
      <c r="S90" s="42" t="s">
        <v>2855</v>
      </c>
      <c r="T90" s="42" t="s">
        <v>291</v>
      </c>
      <c r="U90" s="516"/>
      <c r="V90" s="516"/>
      <c r="W90" s="516"/>
      <c r="X90" s="516"/>
      <c r="Y90" s="516"/>
      <c r="Z90" s="516"/>
    </row>
    <row r="91" ht="27.0" customHeight="1">
      <c r="A91" s="520">
        <v>43257.0</v>
      </c>
      <c r="B91" s="521" t="s">
        <v>43</v>
      </c>
      <c r="C91" s="521" t="s">
        <v>78</v>
      </c>
      <c r="D91" s="522" t="s">
        <v>3030</v>
      </c>
      <c r="E91" s="521" t="s">
        <v>45</v>
      </c>
      <c r="F91" s="521" t="s">
        <v>44</v>
      </c>
      <c r="G91" s="521" t="s">
        <v>79</v>
      </c>
      <c r="H91" s="521">
        <v>2.0</v>
      </c>
      <c r="I91" s="521">
        <v>1.0</v>
      </c>
      <c r="J91" s="521" t="s">
        <v>3031</v>
      </c>
      <c r="K91" s="521"/>
      <c r="L91" s="521" t="s">
        <v>3032</v>
      </c>
      <c r="M91" s="521" t="s">
        <v>14</v>
      </c>
      <c r="N91" s="523">
        <v>43341.0</v>
      </c>
      <c r="O91" s="521" t="s">
        <v>19</v>
      </c>
      <c r="P91" s="524"/>
      <c r="Q91" s="524"/>
      <c r="R91" s="521" t="s">
        <v>2865</v>
      </c>
      <c r="S91" s="524"/>
      <c r="T91" s="524"/>
      <c r="U91" s="525"/>
      <c r="V91" s="525"/>
      <c r="W91" s="525"/>
      <c r="X91" s="525"/>
      <c r="Y91" s="525"/>
      <c r="Z91" s="525"/>
    </row>
    <row r="92" ht="27.0" customHeight="1">
      <c r="A92" s="520">
        <v>43350.0</v>
      </c>
      <c r="B92" s="521" t="s">
        <v>43</v>
      </c>
      <c r="C92" s="521" t="s">
        <v>78</v>
      </c>
      <c r="D92" s="522" t="s">
        <v>3033</v>
      </c>
      <c r="E92" s="521" t="s">
        <v>45</v>
      </c>
      <c r="F92" s="521" t="s">
        <v>44</v>
      </c>
      <c r="G92" s="521" t="s">
        <v>79</v>
      </c>
      <c r="H92" s="521">
        <v>1.0</v>
      </c>
      <c r="I92" s="521">
        <v>1.0</v>
      </c>
      <c r="J92" s="521" t="s">
        <v>3034</v>
      </c>
      <c r="K92" s="521"/>
      <c r="L92" s="521" t="s">
        <v>2853</v>
      </c>
      <c r="M92" s="521" t="s">
        <v>14</v>
      </c>
      <c r="N92" s="523">
        <v>43356.0</v>
      </c>
      <c r="O92" s="521" t="s">
        <v>19</v>
      </c>
      <c r="P92" s="524"/>
      <c r="Q92" s="524"/>
      <c r="R92" s="521" t="s">
        <v>2865</v>
      </c>
      <c r="S92" s="524"/>
      <c r="T92" s="524"/>
      <c r="U92" s="525"/>
      <c r="V92" s="525"/>
      <c r="W92" s="525"/>
      <c r="X92" s="525"/>
      <c r="Y92" s="525"/>
      <c r="Z92" s="525"/>
    </row>
    <row r="93" ht="27.0" customHeight="1">
      <c r="A93" s="65">
        <v>44704.0</v>
      </c>
      <c r="B93" s="42" t="s">
        <v>43</v>
      </c>
      <c r="C93" s="42" t="s">
        <v>74</v>
      </c>
      <c r="D93" s="273" t="s">
        <v>3020</v>
      </c>
      <c r="E93" s="42" t="s">
        <v>45</v>
      </c>
      <c r="F93" s="42" t="s">
        <v>44</v>
      </c>
      <c r="G93" s="42" t="s">
        <v>75</v>
      </c>
      <c r="H93" s="42">
        <v>2.0</v>
      </c>
      <c r="I93" s="42">
        <v>3.0</v>
      </c>
      <c r="J93" s="42" t="s">
        <v>3021</v>
      </c>
      <c r="K93" s="42" t="s">
        <v>3021</v>
      </c>
      <c r="L93" s="42" t="s">
        <v>3035</v>
      </c>
      <c r="M93" s="42" t="s">
        <v>9</v>
      </c>
      <c r="N93" s="43">
        <v>44704.0</v>
      </c>
      <c r="O93" s="42" t="s">
        <v>10</v>
      </c>
      <c r="P93" s="42" t="s">
        <v>3036</v>
      </c>
      <c r="Q93" s="42" t="s">
        <v>3036</v>
      </c>
      <c r="R93" s="42" t="s">
        <v>631</v>
      </c>
      <c r="S93" s="42" t="s">
        <v>2855</v>
      </c>
      <c r="T93" s="42" t="s">
        <v>291</v>
      </c>
      <c r="U93" s="507"/>
      <c r="V93" s="507"/>
      <c r="W93" s="507"/>
      <c r="X93" s="507"/>
      <c r="Y93" s="507"/>
      <c r="Z93" s="507"/>
    </row>
    <row r="94" ht="27.0" customHeight="1">
      <c r="A94" s="520">
        <v>45061.0</v>
      </c>
      <c r="B94" s="521" t="s">
        <v>43</v>
      </c>
      <c r="C94" s="521" t="s">
        <v>84</v>
      </c>
      <c r="D94" s="522" t="s">
        <v>2862</v>
      </c>
      <c r="E94" s="521" t="s">
        <v>45</v>
      </c>
      <c r="F94" s="521" t="s">
        <v>44</v>
      </c>
      <c r="G94" s="521" t="s">
        <v>85</v>
      </c>
      <c r="H94" s="521">
        <v>3.0</v>
      </c>
      <c r="I94" s="521">
        <v>2.0</v>
      </c>
      <c r="J94" s="521" t="s">
        <v>3037</v>
      </c>
      <c r="K94" s="521"/>
      <c r="L94" s="524"/>
      <c r="M94" s="521" t="s">
        <v>14</v>
      </c>
      <c r="N94" s="523">
        <v>45061.0</v>
      </c>
      <c r="O94" s="521" t="s">
        <v>19</v>
      </c>
      <c r="P94" s="521" t="s">
        <v>375</v>
      </c>
      <c r="Q94" s="524"/>
      <c r="R94" s="524"/>
      <c r="S94" s="524"/>
      <c r="T94" s="524"/>
      <c r="U94" s="530"/>
      <c r="V94" s="530"/>
      <c r="W94" s="530"/>
      <c r="X94" s="530"/>
      <c r="Y94" s="530"/>
      <c r="Z94" s="530"/>
    </row>
    <row r="95" ht="27.0" customHeight="1">
      <c r="A95" s="520">
        <v>43447.0</v>
      </c>
      <c r="B95" s="521" t="s">
        <v>43</v>
      </c>
      <c r="C95" s="521" t="s">
        <v>82</v>
      </c>
      <c r="D95" s="522" t="s">
        <v>3038</v>
      </c>
      <c r="E95" s="521" t="s">
        <v>45</v>
      </c>
      <c r="F95" s="521" t="s">
        <v>44</v>
      </c>
      <c r="G95" s="521" t="s">
        <v>83</v>
      </c>
      <c r="H95" s="521">
        <v>12.0</v>
      </c>
      <c r="I95" s="528">
        <v>1.0</v>
      </c>
      <c r="J95" s="521" t="s">
        <v>3039</v>
      </c>
      <c r="K95" s="521"/>
      <c r="L95" s="521" t="s">
        <v>3040</v>
      </c>
      <c r="M95" s="521" t="s">
        <v>14</v>
      </c>
      <c r="N95" s="523">
        <v>43447.0</v>
      </c>
      <c r="O95" s="521" t="s">
        <v>19</v>
      </c>
      <c r="P95" s="524"/>
      <c r="Q95" s="524"/>
      <c r="R95" s="524"/>
      <c r="S95" s="524"/>
      <c r="T95" s="524"/>
      <c r="U95" s="525"/>
      <c r="V95" s="525"/>
      <c r="W95" s="525"/>
      <c r="X95" s="525"/>
      <c r="Y95" s="525"/>
      <c r="Z95" s="525"/>
    </row>
    <row r="96" ht="27.0" customHeight="1">
      <c r="A96" s="520">
        <v>43447.0</v>
      </c>
      <c r="B96" s="521" t="s">
        <v>43</v>
      </c>
      <c r="C96" s="521" t="s">
        <v>82</v>
      </c>
      <c r="D96" s="522" t="s">
        <v>3041</v>
      </c>
      <c r="E96" s="521" t="s">
        <v>45</v>
      </c>
      <c r="F96" s="521" t="s">
        <v>44</v>
      </c>
      <c r="G96" s="521" t="s">
        <v>83</v>
      </c>
      <c r="H96" s="521">
        <v>26.0</v>
      </c>
      <c r="I96" s="521">
        <v>2.0</v>
      </c>
      <c r="J96" s="521" t="s">
        <v>3042</v>
      </c>
      <c r="K96" s="521"/>
      <c r="L96" s="521" t="s">
        <v>3043</v>
      </c>
      <c r="M96" s="521" t="s">
        <v>14</v>
      </c>
      <c r="N96" s="523">
        <v>43454.0</v>
      </c>
      <c r="O96" s="521" t="s">
        <v>19</v>
      </c>
      <c r="P96" s="524"/>
      <c r="Q96" s="524"/>
      <c r="R96" s="524"/>
      <c r="S96" s="524"/>
      <c r="T96" s="524"/>
      <c r="U96" s="525"/>
      <c r="V96" s="525"/>
      <c r="W96" s="525"/>
      <c r="X96" s="525"/>
      <c r="Y96" s="525"/>
      <c r="Z96" s="525"/>
    </row>
    <row r="97" ht="27.0" customHeight="1">
      <c r="A97" s="520">
        <v>43268.0</v>
      </c>
      <c r="B97" s="521" t="s">
        <v>43</v>
      </c>
      <c r="C97" s="521" t="s">
        <v>96</v>
      </c>
      <c r="D97" s="522" t="s">
        <v>3044</v>
      </c>
      <c r="E97" s="521" t="s">
        <v>45</v>
      </c>
      <c r="F97" s="521" t="s">
        <v>44</v>
      </c>
      <c r="G97" s="521" t="s">
        <v>97</v>
      </c>
      <c r="H97" s="521">
        <v>2.0</v>
      </c>
      <c r="I97" s="521">
        <v>1.0</v>
      </c>
      <c r="J97" s="521" t="s">
        <v>3045</v>
      </c>
      <c r="K97" s="521"/>
      <c r="L97" s="521" t="s">
        <v>3046</v>
      </c>
      <c r="M97" s="521" t="s">
        <v>14</v>
      </c>
      <c r="N97" s="523">
        <v>43268.0</v>
      </c>
      <c r="O97" s="521" t="s">
        <v>19</v>
      </c>
      <c r="P97" s="524"/>
      <c r="Q97" s="524"/>
      <c r="R97" s="524"/>
      <c r="S97" s="524"/>
      <c r="T97" s="524"/>
      <c r="U97" s="525"/>
      <c r="V97" s="525"/>
      <c r="W97" s="525"/>
      <c r="X97" s="525"/>
      <c r="Y97" s="525"/>
      <c r="Z97" s="525"/>
    </row>
    <row r="98" ht="27.0" customHeight="1">
      <c r="A98" s="520">
        <v>43294.0</v>
      </c>
      <c r="B98" s="521" t="s">
        <v>43</v>
      </c>
      <c r="C98" s="521" t="s">
        <v>96</v>
      </c>
      <c r="D98" s="522" t="s">
        <v>3047</v>
      </c>
      <c r="E98" s="521" t="s">
        <v>45</v>
      </c>
      <c r="F98" s="521" t="s">
        <v>44</v>
      </c>
      <c r="G98" s="521" t="s">
        <v>97</v>
      </c>
      <c r="H98" s="521">
        <v>3.0</v>
      </c>
      <c r="I98" s="521">
        <v>1.0</v>
      </c>
      <c r="J98" s="521" t="s">
        <v>3048</v>
      </c>
      <c r="K98" s="521"/>
      <c r="L98" s="521" t="s">
        <v>3049</v>
      </c>
      <c r="M98" s="521" t="s">
        <v>14</v>
      </c>
      <c r="N98" s="523">
        <v>43293.0</v>
      </c>
      <c r="O98" s="521" t="s">
        <v>10</v>
      </c>
      <c r="P98" s="521" t="s">
        <v>3050</v>
      </c>
      <c r="Q98" s="524"/>
      <c r="R98" s="524"/>
      <c r="S98" s="524"/>
      <c r="T98" s="524"/>
      <c r="U98" s="525"/>
      <c r="V98" s="525"/>
      <c r="W98" s="525"/>
      <c r="X98" s="525"/>
      <c r="Y98" s="525"/>
      <c r="Z98" s="525"/>
    </row>
    <row r="99" ht="27.0" customHeight="1">
      <c r="A99" s="520">
        <v>43294.0</v>
      </c>
      <c r="B99" s="521" t="s">
        <v>43</v>
      </c>
      <c r="C99" s="521" t="s">
        <v>96</v>
      </c>
      <c r="D99" s="522" t="s">
        <v>3051</v>
      </c>
      <c r="E99" s="521" t="s">
        <v>45</v>
      </c>
      <c r="F99" s="521" t="s">
        <v>44</v>
      </c>
      <c r="G99" s="521" t="s">
        <v>97</v>
      </c>
      <c r="H99" s="521">
        <v>7.0</v>
      </c>
      <c r="I99" s="521">
        <v>1.0</v>
      </c>
      <c r="J99" s="521" t="s">
        <v>3052</v>
      </c>
      <c r="K99" s="521"/>
      <c r="L99" s="521" t="s">
        <v>3053</v>
      </c>
      <c r="M99" s="521" t="s">
        <v>14</v>
      </c>
      <c r="N99" s="523">
        <v>43353.0</v>
      </c>
      <c r="O99" s="521" t="s">
        <v>19</v>
      </c>
      <c r="P99" s="524"/>
      <c r="Q99" s="524"/>
      <c r="R99" s="524"/>
      <c r="S99" s="524"/>
      <c r="T99" s="524"/>
      <c r="U99" s="525"/>
      <c r="V99" s="525"/>
      <c r="W99" s="525"/>
      <c r="X99" s="525"/>
      <c r="Y99" s="525"/>
      <c r="Z99" s="525"/>
    </row>
    <row r="100" ht="27.0" customHeight="1">
      <c r="A100" s="520">
        <v>43294.0</v>
      </c>
      <c r="B100" s="521" t="s">
        <v>43</v>
      </c>
      <c r="C100" s="521" t="s">
        <v>96</v>
      </c>
      <c r="D100" s="522" t="s">
        <v>3054</v>
      </c>
      <c r="E100" s="521" t="s">
        <v>45</v>
      </c>
      <c r="F100" s="521" t="s">
        <v>44</v>
      </c>
      <c r="G100" s="521" t="s">
        <v>97</v>
      </c>
      <c r="H100" s="521">
        <v>2.0</v>
      </c>
      <c r="I100" s="521">
        <v>1.0</v>
      </c>
      <c r="J100" s="521" t="s">
        <v>3045</v>
      </c>
      <c r="K100" s="521"/>
      <c r="L100" s="521" t="s">
        <v>3055</v>
      </c>
      <c r="M100" s="521" t="s">
        <v>14</v>
      </c>
      <c r="N100" s="523">
        <v>43355.0</v>
      </c>
      <c r="O100" s="521" t="s">
        <v>19</v>
      </c>
      <c r="P100" s="521" t="s">
        <v>3056</v>
      </c>
      <c r="Q100" s="524"/>
      <c r="R100" s="524"/>
      <c r="S100" s="524"/>
      <c r="T100" s="524"/>
      <c r="U100" s="525"/>
      <c r="V100" s="525"/>
      <c r="W100" s="525"/>
      <c r="X100" s="525"/>
      <c r="Y100" s="525"/>
      <c r="Z100" s="525"/>
    </row>
    <row r="101" ht="27.0" customHeight="1">
      <c r="A101" s="520">
        <v>43294.0</v>
      </c>
      <c r="B101" s="521" t="s">
        <v>43</v>
      </c>
      <c r="C101" s="521" t="s">
        <v>96</v>
      </c>
      <c r="D101" s="522" t="s">
        <v>3057</v>
      </c>
      <c r="E101" s="521" t="s">
        <v>45</v>
      </c>
      <c r="F101" s="521" t="s">
        <v>44</v>
      </c>
      <c r="G101" s="521" t="s">
        <v>97</v>
      </c>
      <c r="H101" s="521">
        <v>5.0</v>
      </c>
      <c r="I101" s="521">
        <v>2.0</v>
      </c>
      <c r="J101" s="521" t="s">
        <v>3058</v>
      </c>
      <c r="K101" s="521"/>
      <c r="L101" s="521" t="s">
        <v>3059</v>
      </c>
      <c r="M101" s="521" t="s">
        <v>14</v>
      </c>
      <c r="N101" s="523">
        <v>43355.0</v>
      </c>
      <c r="O101" s="521" t="s">
        <v>19</v>
      </c>
      <c r="P101" s="524"/>
      <c r="Q101" s="524"/>
      <c r="R101" s="524"/>
      <c r="S101" s="524"/>
      <c r="T101" s="524"/>
      <c r="U101" s="525"/>
      <c r="V101" s="525"/>
      <c r="W101" s="525"/>
      <c r="X101" s="525"/>
      <c r="Y101" s="525"/>
      <c r="Z101" s="525"/>
    </row>
    <row r="102" ht="27.0" customHeight="1">
      <c r="A102" s="520">
        <v>43294.0</v>
      </c>
      <c r="B102" s="521" t="s">
        <v>43</v>
      </c>
      <c r="C102" s="521" t="s">
        <v>96</v>
      </c>
      <c r="D102" s="522" t="s">
        <v>3060</v>
      </c>
      <c r="E102" s="521" t="s">
        <v>45</v>
      </c>
      <c r="F102" s="521" t="s">
        <v>44</v>
      </c>
      <c r="G102" s="521" t="s">
        <v>97</v>
      </c>
      <c r="H102" s="521">
        <v>11.0</v>
      </c>
      <c r="I102" s="521">
        <v>1.0</v>
      </c>
      <c r="J102" s="521" t="s">
        <v>3061</v>
      </c>
      <c r="K102" s="521"/>
      <c r="L102" s="521" t="s">
        <v>3062</v>
      </c>
      <c r="M102" s="521" t="s">
        <v>14</v>
      </c>
      <c r="N102" s="523">
        <v>43367.0</v>
      </c>
      <c r="O102" s="521" t="s">
        <v>19</v>
      </c>
      <c r="P102" s="521" t="s">
        <v>3063</v>
      </c>
      <c r="Q102" s="524"/>
      <c r="R102" s="524"/>
      <c r="S102" s="524"/>
      <c r="T102" s="524"/>
      <c r="U102" s="525"/>
      <c r="V102" s="525"/>
      <c r="W102" s="525"/>
      <c r="X102" s="525"/>
      <c r="Y102" s="525"/>
      <c r="Z102" s="525"/>
    </row>
    <row r="103" ht="27.0" customHeight="1">
      <c r="A103" s="520">
        <v>43294.0</v>
      </c>
      <c r="B103" s="521" t="s">
        <v>43</v>
      </c>
      <c r="C103" s="521" t="s">
        <v>96</v>
      </c>
      <c r="D103" s="522" t="s">
        <v>3017</v>
      </c>
      <c r="E103" s="521" t="s">
        <v>45</v>
      </c>
      <c r="F103" s="521" t="s">
        <v>44</v>
      </c>
      <c r="G103" s="521" t="s">
        <v>97</v>
      </c>
      <c r="H103" s="521">
        <v>13.0</v>
      </c>
      <c r="I103" s="521">
        <v>1.0</v>
      </c>
      <c r="J103" s="521" t="s">
        <v>3064</v>
      </c>
      <c r="K103" s="521"/>
      <c r="L103" s="521" t="s">
        <v>3065</v>
      </c>
      <c r="M103" s="521" t="s">
        <v>14</v>
      </c>
      <c r="N103" s="523">
        <v>43368.0</v>
      </c>
      <c r="O103" s="521" t="s">
        <v>19</v>
      </c>
      <c r="P103" s="521" t="s">
        <v>3066</v>
      </c>
      <c r="Q103" s="524"/>
      <c r="R103" s="524"/>
      <c r="S103" s="524"/>
      <c r="T103" s="524"/>
      <c r="U103" s="525"/>
      <c r="V103" s="525"/>
      <c r="W103" s="525"/>
      <c r="X103" s="525"/>
      <c r="Y103" s="525"/>
      <c r="Z103" s="525"/>
    </row>
    <row r="104" ht="27.0" customHeight="1">
      <c r="A104" s="520">
        <v>43294.0</v>
      </c>
      <c r="B104" s="521" t="s">
        <v>43</v>
      </c>
      <c r="C104" s="521" t="s">
        <v>96</v>
      </c>
      <c r="D104" s="522" t="s">
        <v>3067</v>
      </c>
      <c r="E104" s="521" t="s">
        <v>45</v>
      </c>
      <c r="F104" s="521" t="s">
        <v>44</v>
      </c>
      <c r="G104" s="521" t="s">
        <v>97</v>
      </c>
      <c r="H104" s="521">
        <v>1.0</v>
      </c>
      <c r="I104" s="521">
        <v>1.0</v>
      </c>
      <c r="J104" s="521" t="s">
        <v>3068</v>
      </c>
      <c r="K104" s="521"/>
      <c r="L104" s="524"/>
      <c r="M104" s="521" t="s">
        <v>14</v>
      </c>
      <c r="N104" s="523">
        <v>43397.0</v>
      </c>
      <c r="O104" s="521" t="s">
        <v>19</v>
      </c>
      <c r="P104" s="524"/>
      <c r="Q104" s="524"/>
      <c r="R104" s="524"/>
      <c r="S104" s="524"/>
      <c r="T104" s="524"/>
      <c r="U104" s="525"/>
      <c r="V104" s="525"/>
      <c r="W104" s="525"/>
      <c r="X104" s="525"/>
      <c r="Y104" s="525"/>
      <c r="Z104" s="525"/>
    </row>
    <row r="105" ht="27.0" customHeight="1">
      <c r="A105" s="520">
        <v>43423.0</v>
      </c>
      <c r="B105" s="521" t="s">
        <v>43</v>
      </c>
      <c r="C105" s="521" t="s">
        <v>96</v>
      </c>
      <c r="D105" s="522" t="s">
        <v>3069</v>
      </c>
      <c r="E105" s="521" t="s">
        <v>45</v>
      </c>
      <c r="F105" s="521" t="s">
        <v>44</v>
      </c>
      <c r="G105" s="521" t="s">
        <v>97</v>
      </c>
      <c r="H105" s="521">
        <v>9.0</v>
      </c>
      <c r="I105" s="521">
        <v>1.0</v>
      </c>
      <c r="J105" s="521" t="s">
        <v>3070</v>
      </c>
      <c r="K105" s="521"/>
      <c r="L105" s="524"/>
      <c r="M105" s="521" t="s">
        <v>14</v>
      </c>
      <c r="N105" s="523">
        <v>43427.0</v>
      </c>
      <c r="O105" s="521" t="s">
        <v>10</v>
      </c>
      <c r="P105" s="524"/>
      <c r="Q105" s="524"/>
      <c r="R105" s="521" t="s">
        <v>2865</v>
      </c>
      <c r="S105" s="524"/>
      <c r="T105" s="521" t="s">
        <v>291</v>
      </c>
      <c r="U105" s="525"/>
      <c r="V105" s="525"/>
      <c r="W105" s="525"/>
      <c r="X105" s="525"/>
      <c r="Y105" s="525"/>
      <c r="Z105" s="525"/>
    </row>
    <row r="106" ht="27.0" customHeight="1">
      <c r="A106" s="520">
        <v>43294.0</v>
      </c>
      <c r="B106" s="521" t="s">
        <v>43</v>
      </c>
      <c r="C106" s="521" t="s">
        <v>96</v>
      </c>
      <c r="D106" s="522" t="s">
        <v>3071</v>
      </c>
      <c r="E106" s="521" t="s">
        <v>45</v>
      </c>
      <c r="F106" s="521" t="s">
        <v>44</v>
      </c>
      <c r="G106" s="521" t="s">
        <v>97</v>
      </c>
      <c r="H106" s="521">
        <v>4.0</v>
      </c>
      <c r="I106" s="521">
        <v>1.0</v>
      </c>
      <c r="J106" s="521" t="s">
        <v>3072</v>
      </c>
      <c r="K106" s="521"/>
      <c r="L106" s="521" t="s">
        <v>3073</v>
      </c>
      <c r="M106" s="521" t="s">
        <v>14</v>
      </c>
      <c r="N106" s="523">
        <v>43443.0</v>
      </c>
      <c r="O106" s="521" t="s">
        <v>19</v>
      </c>
      <c r="P106" s="521" t="s">
        <v>3074</v>
      </c>
      <c r="Q106" s="524"/>
      <c r="R106" s="524"/>
      <c r="S106" s="524"/>
      <c r="T106" s="524"/>
      <c r="U106" s="525"/>
      <c r="V106" s="525"/>
      <c r="W106" s="525"/>
      <c r="X106" s="525"/>
      <c r="Y106" s="525"/>
      <c r="Z106" s="525"/>
    </row>
    <row r="107" ht="27.0" customHeight="1">
      <c r="A107" s="520">
        <v>43550.0</v>
      </c>
      <c r="B107" s="521" t="s">
        <v>43</v>
      </c>
      <c r="C107" s="521" t="s">
        <v>96</v>
      </c>
      <c r="D107" s="522" t="s">
        <v>3075</v>
      </c>
      <c r="E107" s="521" t="s">
        <v>45</v>
      </c>
      <c r="F107" s="521" t="s">
        <v>44</v>
      </c>
      <c r="G107" s="521" t="s">
        <v>97</v>
      </c>
      <c r="H107" s="521">
        <v>10.0</v>
      </c>
      <c r="I107" s="521">
        <v>2.0</v>
      </c>
      <c r="J107" s="521" t="s">
        <v>3076</v>
      </c>
      <c r="K107" s="521"/>
      <c r="L107" s="524"/>
      <c r="M107" s="521" t="s">
        <v>14</v>
      </c>
      <c r="N107" s="523">
        <v>43550.0</v>
      </c>
      <c r="O107" s="521" t="s">
        <v>10</v>
      </c>
      <c r="P107" s="524"/>
      <c r="Q107" s="524"/>
      <c r="R107" s="521" t="s">
        <v>2865</v>
      </c>
      <c r="S107" s="524"/>
      <c r="T107" s="521" t="s">
        <v>291</v>
      </c>
      <c r="U107" s="525"/>
      <c r="V107" s="525"/>
      <c r="W107" s="525"/>
      <c r="X107" s="525"/>
      <c r="Y107" s="525"/>
      <c r="Z107" s="525"/>
    </row>
    <row r="108" ht="27.0" customHeight="1">
      <c r="A108" s="520">
        <v>43294.0</v>
      </c>
      <c r="B108" s="521" t="s">
        <v>43</v>
      </c>
      <c r="C108" s="521" t="s">
        <v>96</v>
      </c>
      <c r="D108" s="522" t="s">
        <v>3077</v>
      </c>
      <c r="E108" s="521" t="s">
        <v>45</v>
      </c>
      <c r="F108" s="521" t="s">
        <v>44</v>
      </c>
      <c r="G108" s="521" t="s">
        <v>97</v>
      </c>
      <c r="H108" s="521">
        <v>6.0</v>
      </c>
      <c r="I108" s="521">
        <v>1.0</v>
      </c>
      <c r="J108" s="521" t="s">
        <v>3078</v>
      </c>
      <c r="K108" s="521"/>
      <c r="L108" s="521" t="s">
        <v>3079</v>
      </c>
      <c r="M108" s="521" t="s">
        <v>14</v>
      </c>
      <c r="N108" s="523">
        <v>43676.0</v>
      </c>
      <c r="O108" s="521" t="s">
        <v>19</v>
      </c>
      <c r="P108" s="521" t="s">
        <v>3080</v>
      </c>
      <c r="Q108" s="524"/>
      <c r="R108" s="524"/>
      <c r="S108" s="524"/>
      <c r="T108" s="524"/>
      <c r="U108" s="525"/>
      <c r="V108" s="525"/>
      <c r="W108" s="525"/>
      <c r="X108" s="525"/>
      <c r="Y108" s="525"/>
      <c r="Z108" s="525"/>
    </row>
    <row r="109" ht="27.0" customHeight="1">
      <c r="A109" s="65">
        <v>45182.0</v>
      </c>
      <c r="B109" s="42" t="s">
        <v>43</v>
      </c>
      <c r="C109" s="42" t="s">
        <v>74</v>
      </c>
      <c r="D109" s="273" t="s">
        <v>3081</v>
      </c>
      <c r="E109" s="42" t="s">
        <v>45</v>
      </c>
      <c r="F109" s="42" t="s">
        <v>44</v>
      </c>
      <c r="G109" s="42" t="s">
        <v>75</v>
      </c>
      <c r="H109" s="42">
        <v>3.0</v>
      </c>
      <c r="I109" s="42">
        <v>1.0</v>
      </c>
      <c r="J109" s="42" t="s">
        <v>3082</v>
      </c>
      <c r="K109" s="42" t="s">
        <v>3082</v>
      </c>
      <c r="L109" s="532" t="s">
        <v>139</v>
      </c>
      <c r="M109" s="42" t="s">
        <v>9</v>
      </c>
      <c r="N109" s="43">
        <v>45182.0</v>
      </c>
      <c r="O109" s="42" t="s">
        <v>10</v>
      </c>
      <c r="P109" s="42" t="s">
        <v>505</v>
      </c>
      <c r="Q109" s="42" t="s">
        <v>505</v>
      </c>
      <c r="R109" s="42" t="s">
        <v>631</v>
      </c>
      <c r="S109" s="42" t="s">
        <v>2855</v>
      </c>
      <c r="T109" s="42" t="s">
        <v>291</v>
      </c>
      <c r="U109" s="539"/>
      <c r="V109" s="539"/>
      <c r="W109" s="539"/>
      <c r="X109" s="539"/>
      <c r="Y109" s="539"/>
      <c r="Z109" s="539"/>
    </row>
    <row r="110" ht="27.0" customHeight="1">
      <c r="A110" s="65">
        <v>45322.0</v>
      </c>
      <c r="B110" s="42" t="s">
        <v>43</v>
      </c>
      <c r="C110" s="42" t="s">
        <v>78</v>
      </c>
      <c r="D110" s="273" t="s">
        <v>3083</v>
      </c>
      <c r="E110" s="42" t="s">
        <v>45</v>
      </c>
      <c r="F110" s="42" t="s">
        <v>44</v>
      </c>
      <c r="G110" s="42" t="s">
        <v>79</v>
      </c>
      <c r="H110" s="42">
        <v>3.0</v>
      </c>
      <c r="I110" s="42">
        <v>5.0</v>
      </c>
      <c r="J110" s="42" t="s">
        <v>3084</v>
      </c>
      <c r="K110" s="42" t="s">
        <v>3084</v>
      </c>
      <c r="L110" s="526" t="s">
        <v>139</v>
      </c>
      <c r="M110" s="42" t="s">
        <v>9</v>
      </c>
      <c r="N110" s="43">
        <v>45322.0</v>
      </c>
      <c r="O110" s="42" t="s">
        <v>19</v>
      </c>
      <c r="P110" s="526" t="s">
        <v>3085</v>
      </c>
      <c r="Q110" s="526" t="s">
        <v>3085</v>
      </c>
      <c r="R110" s="42" t="s">
        <v>631</v>
      </c>
      <c r="S110" s="42" t="s">
        <v>2855</v>
      </c>
      <c r="T110" s="526" t="s">
        <v>135</v>
      </c>
      <c r="U110" s="507"/>
      <c r="V110" s="507"/>
      <c r="W110" s="507"/>
      <c r="X110" s="507"/>
      <c r="Y110" s="507"/>
      <c r="Z110" s="507"/>
    </row>
    <row r="111" ht="27.0" customHeight="1">
      <c r="A111" s="512">
        <v>45350.0</v>
      </c>
      <c r="B111" s="42" t="s">
        <v>43</v>
      </c>
      <c r="C111" s="513" t="s">
        <v>78</v>
      </c>
      <c r="D111" s="531" t="s">
        <v>3086</v>
      </c>
      <c r="E111" s="513" t="s">
        <v>45</v>
      </c>
      <c r="F111" s="513" t="s">
        <v>44</v>
      </c>
      <c r="G111" s="513" t="s">
        <v>79</v>
      </c>
      <c r="H111" s="513">
        <v>4.0</v>
      </c>
      <c r="I111" s="513">
        <v>1.0</v>
      </c>
      <c r="J111" s="513" t="s">
        <v>3087</v>
      </c>
      <c r="K111" s="513" t="s">
        <v>3087</v>
      </c>
      <c r="L111" s="540" t="s">
        <v>139</v>
      </c>
      <c r="M111" s="513" t="s">
        <v>9</v>
      </c>
      <c r="N111" s="515">
        <v>45350.0</v>
      </c>
      <c r="O111" s="513" t="s">
        <v>19</v>
      </c>
      <c r="P111" s="532" t="s">
        <v>505</v>
      </c>
      <c r="Q111" s="532" t="s">
        <v>505</v>
      </c>
      <c r="R111" s="42" t="s">
        <v>631</v>
      </c>
      <c r="S111" s="42" t="s">
        <v>2855</v>
      </c>
      <c r="T111" s="532" t="s">
        <v>135</v>
      </c>
      <c r="U111" s="516"/>
      <c r="V111" s="516"/>
      <c r="W111" s="516"/>
      <c r="X111" s="516"/>
      <c r="Y111" s="516"/>
      <c r="Z111" s="516"/>
    </row>
    <row r="112" ht="27.0" customHeight="1">
      <c r="A112" s="518">
        <v>44399.0</v>
      </c>
      <c r="B112" s="42" t="s">
        <v>43</v>
      </c>
      <c r="C112" s="513" t="s">
        <v>96</v>
      </c>
      <c r="D112" s="531" t="s">
        <v>3088</v>
      </c>
      <c r="E112" s="513" t="s">
        <v>45</v>
      </c>
      <c r="F112" s="513" t="s">
        <v>44</v>
      </c>
      <c r="G112" s="513" t="s">
        <v>97</v>
      </c>
      <c r="H112" s="513">
        <v>2.0</v>
      </c>
      <c r="I112" s="513">
        <v>2.0</v>
      </c>
      <c r="J112" s="513" t="s">
        <v>3045</v>
      </c>
      <c r="K112" s="513" t="s">
        <v>3045</v>
      </c>
      <c r="L112" s="532" t="s">
        <v>139</v>
      </c>
      <c r="M112" s="513" t="s">
        <v>9</v>
      </c>
      <c r="N112" s="519">
        <v>44399.0</v>
      </c>
      <c r="O112" s="513" t="s">
        <v>15</v>
      </c>
      <c r="P112" s="532" t="s">
        <v>3089</v>
      </c>
      <c r="Q112" s="532" t="s">
        <v>3089</v>
      </c>
      <c r="R112" s="42" t="s">
        <v>631</v>
      </c>
      <c r="S112" s="42" t="s">
        <v>2855</v>
      </c>
      <c r="T112" s="513" t="s">
        <v>291</v>
      </c>
      <c r="U112" s="516"/>
      <c r="V112" s="516"/>
      <c r="W112" s="516"/>
      <c r="X112" s="516"/>
      <c r="Y112" s="516"/>
      <c r="Z112" s="516"/>
    </row>
    <row r="113" ht="27.0" customHeight="1">
      <c r="A113" s="62">
        <v>45182.0</v>
      </c>
      <c r="B113" s="42" t="s">
        <v>43</v>
      </c>
      <c r="C113" s="42" t="s">
        <v>96</v>
      </c>
      <c r="D113" s="273" t="s">
        <v>3057</v>
      </c>
      <c r="E113" s="42" t="s">
        <v>45</v>
      </c>
      <c r="F113" s="42" t="s">
        <v>44</v>
      </c>
      <c r="G113" s="42" t="s">
        <v>97</v>
      </c>
      <c r="H113" s="42">
        <v>4.0</v>
      </c>
      <c r="I113" s="42">
        <v>5.0</v>
      </c>
      <c r="J113" s="42" t="s">
        <v>3090</v>
      </c>
      <c r="K113" s="42" t="s">
        <v>3090</v>
      </c>
      <c r="L113" s="532" t="s">
        <v>139</v>
      </c>
      <c r="M113" s="42" t="s">
        <v>9</v>
      </c>
      <c r="N113" s="72">
        <v>45182.0</v>
      </c>
      <c r="O113" s="42" t="s">
        <v>15</v>
      </c>
      <c r="P113" s="526" t="s">
        <v>3091</v>
      </c>
      <c r="Q113" s="526" t="s">
        <v>3091</v>
      </c>
      <c r="R113" s="42" t="s">
        <v>631</v>
      </c>
      <c r="S113" s="42" t="s">
        <v>2855</v>
      </c>
      <c r="T113" s="513" t="s">
        <v>291</v>
      </c>
      <c r="U113" s="539"/>
      <c r="V113" s="539"/>
      <c r="W113" s="539"/>
      <c r="X113" s="539"/>
      <c r="Y113" s="539"/>
      <c r="Z113" s="539"/>
    </row>
    <row r="114" ht="27.0" customHeight="1">
      <c r="A114" s="65">
        <v>45254.0</v>
      </c>
      <c r="B114" s="42" t="s">
        <v>43</v>
      </c>
      <c r="C114" s="42" t="s">
        <v>96</v>
      </c>
      <c r="D114" s="273" t="s">
        <v>3092</v>
      </c>
      <c r="E114" s="42" t="s">
        <v>45</v>
      </c>
      <c r="F114" s="42" t="s">
        <v>44</v>
      </c>
      <c r="G114" s="42" t="s">
        <v>97</v>
      </c>
      <c r="H114" s="42">
        <v>6.0</v>
      </c>
      <c r="I114" s="42">
        <v>4.0</v>
      </c>
      <c r="J114" s="42" t="s">
        <v>3093</v>
      </c>
      <c r="K114" s="42" t="s">
        <v>3093</v>
      </c>
      <c r="L114" s="532" t="s">
        <v>139</v>
      </c>
      <c r="M114" s="42" t="s">
        <v>9</v>
      </c>
      <c r="N114" s="43">
        <v>45254.0</v>
      </c>
      <c r="O114" s="42" t="s">
        <v>15</v>
      </c>
      <c r="P114" s="526" t="s">
        <v>3094</v>
      </c>
      <c r="Q114" s="526" t="s">
        <v>3094</v>
      </c>
      <c r="R114" s="42" t="s">
        <v>631</v>
      </c>
      <c r="S114" s="42" t="s">
        <v>2855</v>
      </c>
      <c r="T114" s="513" t="s">
        <v>291</v>
      </c>
      <c r="U114" s="507"/>
      <c r="V114" s="507"/>
      <c r="W114" s="507"/>
      <c r="X114" s="507"/>
      <c r="Y114" s="507"/>
      <c r="Z114" s="507"/>
    </row>
    <row r="115" ht="27.0" customHeight="1">
      <c r="A115" s="65">
        <v>45254.0</v>
      </c>
      <c r="B115" s="42" t="s">
        <v>43</v>
      </c>
      <c r="C115" s="42" t="s">
        <v>96</v>
      </c>
      <c r="D115" s="273" t="s">
        <v>3095</v>
      </c>
      <c r="E115" s="42" t="s">
        <v>45</v>
      </c>
      <c r="F115" s="42" t="s">
        <v>44</v>
      </c>
      <c r="G115" s="42" t="s">
        <v>97</v>
      </c>
      <c r="H115" s="42">
        <v>7.0</v>
      </c>
      <c r="I115" s="42">
        <v>3.0</v>
      </c>
      <c r="J115" s="42" t="s">
        <v>3096</v>
      </c>
      <c r="K115" s="42" t="s">
        <v>3096</v>
      </c>
      <c r="L115" s="532" t="s">
        <v>139</v>
      </c>
      <c r="M115" s="42" t="s">
        <v>9</v>
      </c>
      <c r="N115" s="43">
        <v>45254.0</v>
      </c>
      <c r="O115" s="42" t="s">
        <v>15</v>
      </c>
      <c r="P115" s="526" t="s">
        <v>3097</v>
      </c>
      <c r="Q115" s="526" t="s">
        <v>3097</v>
      </c>
      <c r="R115" s="42" t="s">
        <v>631</v>
      </c>
      <c r="S115" s="42" t="s">
        <v>2855</v>
      </c>
      <c r="T115" s="513" t="s">
        <v>291</v>
      </c>
      <c r="U115" s="507"/>
      <c r="V115" s="507"/>
      <c r="W115" s="507"/>
      <c r="X115" s="507"/>
      <c r="Y115" s="507"/>
      <c r="Z115" s="507"/>
    </row>
    <row r="116" ht="27.0" customHeight="1">
      <c r="A116" s="65">
        <v>45254.0</v>
      </c>
      <c r="B116" s="42" t="s">
        <v>43</v>
      </c>
      <c r="C116" s="42" t="s">
        <v>96</v>
      </c>
      <c r="D116" s="273" t="s">
        <v>3098</v>
      </c>
      <c r="E116" s="42" t="s">
        <v>45</v>
      </c>
      <c r="F116" s="42" t="s">
        <v>44</v>
      </c>
      <c r="G116" s="42" t="s">
        <v>97</v>
      </c>
      <c r="H116" s="42">
        <v>8.0</v>
      </c>
      <c r="I116" s="42">
        <v>4.0</v>
      </c>
      <c r="J116" s="42" t="s">
        <v>3099</v>
      </c>
      <c r="K116" s="42" t="s">
        <v>3099</v>
      </c>
      <c r="L116" s="532" t="s">
        <v>139</v>
      </c>
      <c r="M116" s="42" t="s">
        <v>9</v>
      </c>
      <c r="N116" s="43">
        <v>45254.0</v>
      </c>
      <c r="O116" s="42" t="s">
        <v>15</v>
      </c>
      <c r="P116" s="526" t="s">
        <v>3100</v>
      </c>
      <c r="Q116" s="526" t="s">
        <v>3100</v>
      </c>
      <c r="R116" s="42" t="s">
        <v>631</v>
      </c>
      <c r="S116" s="42" t="s">
        <v>2855</v>
      </c>
      <c r="T116" s="513" t="s">
        <v>291</v>
      </c>
      <c r="U116" s="507"/>
      <c r="V116" s="507"/>
      <c r="W116" s="507"/>
      <c r="X116" s="507"/>
      <c r="Y116" s="507"/>
      <c r="Z116" s="507"/>
    </row>
    <row r="117" ht="27.0" customHeight="1">
      <c r="A117" s="518">
        <v>44377.0</v>
      </c>
      <c r="B117" s="42" t="s">
        <v>43</v>
      </c>
      <c r="C117" s="513" t="s">
        <v>96</v>
      </c>
      <c r="D117" s="531" t="s">
        <v>3075</v>
      </c>
      <c r="E117" s="513" t="s">
        <v>45</v>
      </c>
      <c r="F117" s="513" t="s">
        <v>44</v>
      </c>
      <c r="G117" s="513" t="s">
        <v>97</v>
      </c>
      <c r="H117" s="513">
        <v>9.0</v>
      </c>
      <c r="I117" s="513">
        <v>3.0</v>
      </c>
      <c r="J117" s="513" t="s">
        <v>3070</v>
      </c>
      <c r="K117" s="513" t="s">
        <v>3070</v>
      </c>
      <c r="L117" s="532" t="s">
        <v>139</v>
      </c>
      <c r="M117" s="513" t="s">
        <v>9</v>
      </c>
      <c r="N117" s="519">
        <v>44377.0</v>
      </c>
      <c r="O117" s="513" t="s">
        <v>15</v>
      </c>
      <c r="P117" s="532" t="s">
        <v>3101</v>
      </c>
      <c r="Q117" s="532" t="s">
        <v>3101</v>
      </c>
      <c r="R117" s="42" t="s">
        <v>631</v>
      </c>
      <c r="S117" s="42" t="s">
        <v>2855</v>
      </c>
      <c r="T117" s="513" t="s">
        <v>291</v>
      </c>
      <c r="U117" s="516"/>
      <c r="V117" s="516"/>
      <c r="W117" s="516"/>
      <c r="X117" s="516"/>
      <c r="Y117" s="516"/>
      <c r="Z117" s="516"/>
    </row>
    <row r="118" ht="27.0" customHeight="1">
      <c r="A118" s="62">
        <v>44734.0</v>
      </c>
      <c r="B118" s="42" t="s">
        <v>43</v>
      </c>
      <c r="C118" s="42" t="s">
        <v>96</v>
      </c>
      <c r="D118" s="273" t="s">
        <v>3102</v>
      </c>
      <c r="E118" s="42" t="s">
        <v>45</v>
      </c>
      <c r="F118" s="42" t="s">
        <v>44</v>
      </c>
      <c r="G118" s="42" t="s">
        <v>97</v>
      </c>
      <c r="H118" s="42">
        <v>14.0</v>
      </c>
      <c r="I118" s="42">
        <v>4.0</v>
      </c>
      <c r="J118" s="42" t="s">
        <v>3103</v>
      </c>
      <c r="K118" s="42" t="s">
        <v>3103</v>
      </c>
      <c r="L118" s="532" t="s">
        <v>139</v>
      </c>
      <c r="M118" s="42" t="s">
        <v>9</v>
      </c>
      <c r="N118" s="72">
        <v>44734.0</v>
      </c>
      <c r="O118" s="42" t="s">
        <v>15</v>
      </c>
      <c r="P118" s="526" t="s">
        <v>3104</v>
      </c>
      <c r="Q118" s="526" t="s">
        <v>3104</v>
      </c>
      <c r="R118" s="42" t="s">
        <v>631</v>
      </c>
      <c r="S118" s="42" t="s">
        <v>2855</v>
      </c>
      <c r="T118" s="513" t="s">
        <v>291</v>
      </c>
      <c r="U118" s="507"/>
      <c r="V118" s="507"/>
      <c r="W118" s="507"/>
      <c r="X118" s="507"/>
      <c r="Y118" s="507"/>
      <c r="Z118" s="507"/>
    </row>
    <row r="119" ht="27.0" customHeight="1">
      <c r="A119" s="62">
        <v>45092.0</v>
      </c>
      <c r="B119" s="42" t="s">
        <v>43</v>
      </c>
      <c r="C119" s="42" t="s">
        <v>96</v>
      </c>
      <c r="D119" s="273" t="s">
        <v>3105</v>
      </c>
      <c r="E119" s="42" t="s">
        <v>45</v>
      </c>
      <c r="F119" s="42" t="s">
        <v>44</v>
      </c>
      <c r="G119" s="42" t="s">
        <v>97</v>
      </c>
      <c r="H119" s="42">
        <v>18.0</v>
      </c>
      <c r="I119" s="42">
        <v>3.0</v>
      </c>
      <c r="J119" s="42" t="s">
        <v>3106</v>
      </c>
      <c r="K119" s="42" t="s">
        <v>3106</v>
      </c>
      <c r="L119" s="532" t="s">
        <v>139</v>
      </c>
      <c r="M119" s="42" t="s">
        <v>9</v>
      </c>
      <c r="N119" s="72">
        <v>45092.0</v>
      </c>
      <c r="O119" s="42" t="s">
        <v>15</v>
      </c>
      <c r="P119" s="526" t="s">
        <v>3107</v>
      </c>
      <c r="Q119" s="526" t="s">
        <v>3107</v>
      </c>
      <c r="R119" s="42" t="s">
        <v>631</v>
      </c>
      <c r="S119" s="42" t="s">
        <v>2855</v>
      </c>
      <c r="T119" s="513" t="s">
        <v>291</v>
      </c>
      <c r="U119" s="507"/>
      <c r="V119" s="507"/>
      <c r="W119" s="507"/>
      <c r="X119" s="507"/>
      <c r="Y119" s="507"/>
      <c r="Z119" s="507"/>
    </row>
    <row r="120" ht="27.0" customHeight="1">
      <c r="A120" s="62">
        <v>45182.0</v>
      </c>
      <c r="B120" s="42" t="s">
        <v>43</v>
      </c>
      <c r="C120" s="42" t="s">
        <v>96</v>
      </c>
      <c r="D120" s="273" t="s">
        <v>3108</v>
      </c>
      <c r="E120" s="42" t="s">
        <v>45</v>
      </c>
      <c r="F120" s="42" t="s">
        <v>44</v>
      </c>
      <c r="G120" s="42" t="s">
        <v>97</v>
      </c>
      <c r="H120" s="42">
        <v>20.0</v>
      </c>
      <c r="I120" s="42">
        <v>1.0</v>
      </c>
      <c r="J120" s="42" t="s">
        <v>3109</v>
      </c>
      <c r="K120" s="42" t="s">
        <v>3109</v>
      </c>
      <c r="L120" s="532" t="s">
        <v>139</v>
      </c>
      <c r="M120" s="42" t="s">
        <v>9</v>
      </c>
      <c r="N120" s="72">
        <v>45182.0</v>
      </c>
      <c r="O120" s="42" t="s">
        <v>15</v>
      </c>
      <c r="P120" s="541" t="s">
        <v>3110</v>
      </c>
      <c r="Q120" s="526" t="s">
        <v>3110</v>
      </c>
      <c r="R120" s="42" t="s">
        <v>631</v>
      </c>
      <c r="S120" s="42" t="s">
        <v>2855</v>
      </c>
      <c r="T120" s="513" t="s">
        <v>291</v>
      </c>
      <c r="U120" s="539"/>
      <c r="V120" s="539"/>
      <c r="W120" s="539"/>
      <c r="X120" s="539"/>
      <c r="Y120" s="539"/>
      <c r="Z120" s="539"/>
    </row>
    <row r="121" ht="27.0" customHeight="1">
      <c r="A121" s="62">
        <v>45090.0</v>
      </c>
      <c r="B121" s="42" t="s">
        <v>43</v>
      </c>
      <c r="C121" s="42" t="s">
        <v>100</v>
      </c>
      <c r="D121" s="273" t="s">
        <v>3111</v>
      </c>
      <c r="E121" s="42" t="s">
        <v>45</v>
      </c>
      <c r="F121" s="42" t="s">
        <v>44</v>
      </c>
      <c r="G121" s="42" t="s">
        <v>101</v>
      </c>
      <c r="H121" s="42">
        <v>2.0</v>
      </c>
      <c r="I121" s="42">
        <v>2.0</v>
      </c>
      <c r="J121" s="42" t="s">
        <v>3112</v>
      </c>
      <c r="K121" s="42" t="s">
        <v>3112</v>
      </c>
      <c r="L121" s="526" t="s">
        <v>139</v>
      </c>
      <c r="M121" s="42" t="s">
        <v>9</v>
      </c>
      <c r="N121" s="72">
        <v>45090.0</v>
      </c>
      <c r="O121" s="42" t="s">
        <v>10</v>
      </c>
      <c r="P121" s="526" t="s">
        <v>3113</v>
      </c>
      <c r="Q121" s="526" t="s">
        <v>3113</v>
      </c>
      <c r="R121" s="42" t="s">
        <v>631</v>
      </c>
      <c r="S121" s="42" t="s">
        <v>2855</v>
      </c>
      <c r="T121" s="42" t="s">
        <v>135</v>
      </c>
      <c r="U121" s="507"/>
      <c r="V121" s="507"/>
      <c r="W121" s="507"/>
      <c r="X121" s="507"/>
      <c r="Y121" s="507"/>
      <c r="Z121" s="507"/>
    </row>
    <row r="122" ht="27.0" customHeight="1">
      <c r="A122" s="62">
        <v>45062.0</v>
      </c>
      <c r="B122" s="42" t="s">
        <v>43</v>
      </c>
      <c r="C122" s="42" t="s">
        <v>100</v>
      </c>
      <c r="D122" s="273" t="s">
        <v>3114</v>
      </c>
      <c r="E122" s="42" t="s">
        <v>45</v>
      </c>
      <c r="F122" s="42" t="s">
        <v>44</v>
      </c>
      <c r="G122" s="42" t="s">
        <v>101</v>
      </c>
      <c r="H122" s="42">
        <v>3.0</v>
      </c>
      <c r="I122" s="42">
        <v>1.0</v>
      </c>
      <c r="J122" s="42" t="s">
        <v>3115</v>
      </c>
      <c r="K122" s="42" t="s">
        <v>3115</v>
      </c>
      <c r="L122" s="526" t="s">
        <v>139</v>
      </c>
      <c r="M122" s="42" t="s">
        <v>9</v>
      </c>
      <c r="N122" s="72">
        <v>45062.0</v>
      </c>
      <c r="O122" s="42" t="s">
        <v>10</v>
      </c>
      <c r="P122" s="526" t="s">
        <v>505</v>
      </c>
      <c r="Q122" s="526" t="s">
        <v>505</v>
      </c>
      <c r="R122" s="42" t="s">
        <v>631</v>
      </c>
      <c r="S122" s="42" t="s">
        <v>2855</v>
      </c>
      <c r="T122" s="42" t="s">
        <v>135</v>
      </c>
      <c r="U122" s="507"/>
      <c r="V122" s="507"/>
      <c r="W122" s="507"/>
      <c r="X122" s="507"/>
      <c r="Y122" s="507"/>
      <c r="Z122" s="507"/>
    </row>
    <row r="123" ht="27.0" customHeight="1">
      <c r="A123" s="542"/>
      <c r="B123" s="517"/>
      <c r="C123" s="517"/>
      <c r="D123" s="266"/>
      <c r="E123" s="517"/>
      <c r="F123" s="517"/>
      <c r="G123" s="517"/>
      <c r="H123" s="517"/>
      <c r="I123" s="543"/>
      <c r="J123" s="517"/>
      <c r="K123" s="517"/>
      <c r="L123" s="543"/>
      <c r="M123" s="517"/>
      <c r="N123" s="544"/>
      <c r="O123" s="517"/>
      <c r="P123" s="517"/>
      <c r="Q123" s="517"/>
      <c r="R123" s="517"/>
      <c r="S123" s="517"/>
      <c r="T123" s="517"/>
      <c r="U123" s="507"/>
      <c r="V123" s="507"/>
      <c r="W123" s="507"/>
      <c r="X123" s="507"/>
      <c r="Y123" s="507"/>
      <c r="Z123" s="507"/>
    </row>
    <row r="124" ht="27.0" customHeight="1">
      <c r="A124" s="542"/>
      <c r="B124" s="517"/>
      <c r="C124" s="517"/>
      <c r="D124" s="266"/>
      <c r="E124" s="517"/>
      <c r="F124" s="517"/>
      <c r="G124" s="517"/>
      <c r="H124" s="543"/>
      <c r="I124" s="543"/>
      <c r="J124" s="517"/>
      <c r="K124" s="517"/>
      <c r="L124" s="543"/>
      <c r="M124" s="517"/>
      <c r="N124" s="544"/>
      <c r="O124" s="517"/>
      <c r="P124" s="517"/>
      <c r="Q124" s="517"/>
      <c r="R124" s="517"/>
      <c r="S124" s="517"/>
      <c r="T124" s="517"/>
      <c r="U124" s="507"/>
      <c r="V124" s="507"/>
      <c r="W124" s="507"/>
      <c r="X124" s="507"/>
      <c r="Y124" s="507"/>
      <c r="Z124" s="507"/>
    </row>
    <row r="125" ht="27.0" customHeight="1">
      <c r="A125" s="545"/>
      <c r="B125" s="517"/>
      <c r="C125" s="517"/>
      <c r="D125" s="266"/>
      <c r="E125" s="517"/>
      <c r="F125" s="517"/>
      <c r="G125" s="517"/>
      <c r="H125" s="543"/>
      <c r="I125" s="543"/>
      <c r="J125" s="517"/>
      <c r="K125" s="517"/>
      <c r="L125" s="517"/>
      <c r="M125" s="517"/>
      <c r="N125" s="544"/>
      <c r="O125" s="517"/>
      <c r="P125" s="517"/>
      <c r="Q125" s="517"/>
      <c r="R125" s="517"/>
      <c r="S125" s="517"/>
      <c r="T125" s="517"/>
      <c r="U125" s="507"/>
      <c r="V125" s="507"/>
      <c r="W125" s="507"/>
      <c r="X125" s="507"/>
      <c r="Y125" s="507"/>
      <c r="Z125" s="507"/>
    </row>
    <row r="126" ht="27.0" customHeight="1">
      <c r="A126" s="545"/>
      <c r="B126" s="517"/>
      <c r="C126" s="517"/>
      <c r="D126" s="266"/>
      <c r="E126" s="517"/>
      <c r="F126" s="517"/>
      <c r="G126" s="517"/>
      <c r="H126" s="543"/>
      <c r="I126" s="543"/>
      <c r="J126" s="517"/>
      <c r="K126" s="517"/>
      <c r="L126" s="517"/>
      <c r="M126" s="517"/>
      <c r="N126" s="544"/>
      <c r="O126" s="517"/>
      <c r="P126" s="517"/>
      <c r="Q126" s="517"/>
      <c r="R126" s="517"/>
      <c r="S126" s="517"/>
      <c r="T126" s="517"/>
      <c r="U126" s="507"/>
      <c r="V126" s="507"/>
      <c r="W126" s="507"/>
      <c r="X126" s="507"/>
      <c r="Y126" s="507"/>
      <c r="Z126" s="507"/>
    </row>
    <row r="127" ht="27.0" customHeight="1">
      <c r="A127" s="546"/>
      <c r="B127" s="517"/>
      <c r="C127" s="517"/>
      <c r="D127" s="266"/>
      <c r="E127" s="517"/>
      <c r="F127" s="517"/>
      <c r="G127" s="517"/>
      <c r="H127" s="517"/>
      <c r="I127" s="517"/>
      <c r="J127" s="517"/>
      <c r="K127" s="517"/>
      <c r="L127" s="517"/>
      <c r="M127" s="517"/>
      <c r="N127" s="544"/>
      <c r="O127" s="517"/>
      <c r="P127" s="517"/>
      <c r="Q127" s="517"/>
      <c r="R127" s="517"/>
      <c r="S127" s="517"/>
      <c r="T127" s="517"/>
      <c r="U127" s="507"/>
      <c r="V127" s="507"/>
      <c r="W127" s="507"/>
      <c r="X127" s="507"/>
      <c r="Y127" s="507"/>
      <c r="Z127" s="507"/>
    </row>
    <row r="128" ht="27.0" customHeight="1">
      <c r="A128" s="542"/>
      <c r="B128" s="517"/>
      <c r="C128" s="517"/>
      <c r="D128" s="266"/>
      <c r="E128" s="517"/>
      <c r="F128" s="517"/>
      <c r="G128" s="517"/>
      <c r="H128" s="517"/>
      <c r="I128" s="517"/>
      <c r="J128" s="517"/>
      <c r="K128" s="517"/>
      <c r="L128" s="517"/>
      <c r="M128" s="517"/>
      <c r="N128" s="544"/>
      <c r="O128" s="517"/>
      <c r="P128" s="517"/>
      <c r="Q128" s="517"/>
      <c r="R128" s="517"/>
      <c r="S128" s="517"/>
      <c r="T128" s="517"/>
      <c r="U128" s="507"/>
      <c r="V128" s="507"/>
      <c r="W128" s="507"/>
      <c r="X128" s="507"/>
      <c r="Y128" s="507"/>
      <c r="Z128" s="507"/>
    </row>
    <row r="129" ht="27.0" customHeight="1">
      <c r="A129" s="542"/>
      <c r="B129" s="517"/>
      <c r="C129" s="517"/>
      <c r="D129" s="266"/>
      <c r="E129" s="517"/>
      <c r="F129" s="517"/>
      <c r="G129" s="517"/>
      <c r="H129" s="517"/>
      <c r="I129" s="517"/>
      <c r="J129" s="517"/>
      <c r="K129" s="517"/>
      <c r="L129" s="517"/>
      <c r="M129" s="517"/>
      <c r="N129" s="544"/>
      <c r="O129" s="517"/>
      <c r="P129" s="517"/>
      <c r="Q129" s="517"/>
      <c r="R129" s="517"/>
      <c r="S129" s="517"/>
      <c r="T129" s="517"/>
      <c r="U129" s="507"/>
      <c r="V129" s="507"/>
      <c r="W129" s="507"/>
      <c r="X129" s="507"/>
      <c r="Y129" s="507"/>
      <c r="Z129" s="507"/>
    </row>
    <row r="130" ht="27.0" customHeight="1">
      <c r="A130" s="542"/>
      <c r="B130" s="517"/>
      <c r="C130" s="517"/>
      <c r="D130" s="266"/>
      <c r="E130" s="517"/>
      <c r="F130" s="517"/>
      <c r="G130" s="517"/>
      <c r="H130" s="517"/>
      <c r="I130" s="517"/>
      <c r="J130" s="517"/>
      <c r="K130" s="517"/>
      <c r="L130" s="517"/>
      <c r="M130" s="517"/>
      <c r="N130" s="544"/>
      <c r="O130" s="517"/>
      <c r="P130" s="517"/>
      <c r="Q130" s="517"/>
      <c r="R130" s="517"/>
      <c r="S130" s="517"/>
      <c r="T130" s="517"/>
      <c r="U130" s="507"/>
      <c r="V130" s="507"/>
      <c r="W130" s="507"/>
      <c r="X130" s="507"/>
      <c r="Y130" s="507"/>
      <c r="Z130" s="507"/>
    </row>
    <row r="131" ht="27.0" customHeight="1">
      <c r="A131" s="542"/>
      <c r="B131" s="517"/>
      <c r="C131" s="517"/>
      <c r="D131" s="266"/>
      <c r="E131" s="517"/>
      <c r="F131" s="517"/>
      <c r="G131" s="517"/>
      <c r="H131" s="517"/>
      <c r="I131" s="517"/>
      <c r="J131" s="517"/>
      <c r="K131" s="517"/>
      <c r="L131" s="517"/>
      <c r="M131" s="517"/>
      <c r="N131" s="544"/>
      <c r="O131" s="517"/>
      <c r="P131" s="517"/>
      <c r="Q131" s="517"/>
      <c r="R131" s="517"/>
      <c r="S131" s="517"/>
      <c r="T131" s="517"/>
      <c r="U131" s="507"/>
      <c r="V131" s="507"/>
      <c r="W131" s="507"/>
      <c r="X131" s="507"/>
      <c r="Y131" s="507"/>
      <c r="Z131" s="507"/>
    </row>
    <row r="132" ht="27.0" customHeight="1">
      <c r="A132" s="533"/>
      <c r="B132" s="517"/>
      <c r="C132" s="517"/>
      <c r="D132" s="266"/>
      <c r="E132" s="517"/>
      <c r="F132" s="517"/>
      <c r="G132" s="517"/>
      <c r="H132" s="517"/>
      <c r="I132" s="517"/>
      <c r="J132" s="517"/>
      <c r="K132" s="517"/>
      <c r="L132" s="517"/>
      <c r="M132" s="517"/>
      <c r="N132" s="544"/>
      <c r="O132" s="517"/>
      <c r="P132" s="517"/>
      <c r="Q132" s="517"/>
      <c r="R132" s="517"/>
      <c r="S132" s="517"/>
      <c r="T132" s="517"/>
      <c r="U132" s="539"/>
      <c r="V132" s="539"/>
      <c r="W132" s="539"/>
      <c r="X132" s="539"/>
      <c r="Y132" s="539"/>
      <c r="Z132" s="539"/>
    </row>
    <row r="133" ht="27.0" customHeight="1">
      <c r="A133" s="533"/>
      <c r="B133" s="517"/>
      <c r="C133" s="517"/>
      <c r="D133" s="547"/>
      <c r="E133" s="517"/>
      <c r="F133" s="517"/>
      <c r="G133" s="517"/>
      <c r="H133" s="517"/>
      <c r="I133" s="517"/>
      <c r="J133" s="517"/>
      <c r="K133" s="517"/>
      <c r="L133" s="517"/>
      <c r="M133" s="517"/>
      <c r="N133" s="544"/>
      <c r="O133" s="517"/>
      <c r="P133" s="517"/>
      <c r="Q133" s="517"/>
      <c r="R133" s="517"/>
      <c r="S133" s="517"/>
      <c r="T133" s="517"/>
      <c r="U133" s="539"/>
      <c r="V133" s="539"/>
      <c r="W133" s="539"/>
      <c r="X133" s="539"/>
      <c r="Y133" s="539"/>
      <c r="Z133" s="539"/>
    </row>
    <row r="134" ht="27.0" customHeight="1">
      <c r="A134" s="507"/>
      <c r="B134" s="507"/>
      <c r="C134" s="507"/>
      <c r="D134" s="260"/>
      <c r="E134" s="507"/>
      <c r="F134" s="507"/>
      <c r="G134" s="507"/>
      <c r="H134" s="507"/>
      <c r="I134" s="507"/>
      <c r="J134" s="507"/>
      <c r="K134" s="507"/>
      <c r="L134" s="507"/>
      <c r="M134" s="507"/>
      <c r="N134" s="507"/>
      <c r="O134" s="507"/>
      <c r="P134" s="507"/>
      <c r="Q134" s="507"/>
      <c r="R134" s="539"/>
      <c r="S134" s="507"/>
      <c r="T134" s="507"/>
      <c r="U134" s="507"/>
      <c r="V134" s="507"/>
      <c r="W134" s="507"/>
      <c r="X134" s="507"/>
      <c r="Y134" s="507"/>
      <c r="Z134" s="507"/>
    </row>
    <row r="135" ht="27.0" customHeight="1">
      <c r="A135" s="507"/>
      <c r="B135" s="507"/>
      <c r="C135" s="507"/>
      <c r="D135" s="260"/>
      <c r="E135" s="507"/>
      <c r="F135" s="507"/>
      <c r="G135" s="507"/>
      <c r="H135" s="507"/>
      <c r="I135" s="507"/>
      <c r="J135" s="507"/>
      <c r="K135" s="507"/>
      <c r="L135" s="507"/>
      <c r="M135" s="507"/>
      <c r="N135" s="507"/>
      <c r="O135" s="507"/>
      <c r="P135" s="507"/>
      <c r="Q135" s="507"/>
      <c r="R135" s="539"/>
      <c r="S135" s="507"/>
      <c r="T135" s="507"/>
      <c r="U135" s="507"/>
      <c r="V135" s="507"/>
      <c r="W135" s="507"/>
      <c r="X135" s="507"/>
      <c r="Y135" s="507"/>
      <c r="Z135" s="507"/>
    </row>
    <row r="136" ht="27.0" customHeight="1">
      <c r="A136" s="507"/>
      <c r="B136" s="507"/>
      <c r="C136" s="507"/>
      <c r="D136" s="260"/>
      <c r="E136" s="507"/>
      <c r="F136" s="507"/>
      <c r="G136" s="507"/>
      <c r="H136" s="507"/>
      <c r="I136" s="507"/>
      <c r="J136" s="507"/>
      <c r="K136" s="507"/>
      <c r="L136" s="507"/>
      <c r="M136" s="507"/>
      <c r="N136" s="507"/>
      <c r="O136" s="507"/>
      <c r="P136" s="507"/>
      <c r="Q136" s="507"/>
      <c r="R136" s="539"/>
      <c r="S136" s="507"/>
      <c r="T136" s="507"/>
      <c r="U136" s="507"/>
      <c r="V136" s="507"/>
      <c r="W136" s="507"/>
      <c r="X136" s="507"/>
      <c r="Y136" s="507"/>
      <c r="Z136" s="507"/>
    </row>
    <row r="137" ht="27.0" customHeight="1">
      <c r="A137" s="507"/>
      <c r="B137" s="507"/>
      <c r="C137" s="507"/>
      <c r="D137" s="260"/>
      <c r="E137" s="507"/>
      <c r="F137" s="507"/>
      <c r="G137" s="507"/>
      <c r="H137" s="507"/>
      <c r="I137" s="507"/>
      <c r="J137" s="507"/>
      <c r="K137" s="507"/>
      <c r="L137" s="507"/>
      <c r="M137" s="507"/>
      <c r="N137" s="507"/>
      <c r="O137" s="507"/>
      <c r="P137" s="507"/>
      <c r="Q137" s="507"/>
      <c r="R137" s="539"/>
      <c r="S137" s="507"/>
      <c r="T137" s="507"/>
      <c r="U137" s="507"/>
      <c r="V137" s="507"/>
      <c r="W137" s="507"/>
      <c r="X137" s="507"/>
      <c r="Y137" s="507"/>
      <c r="Z137" s="507"/>
    </row>
    <row r="138" ht="27.0" customHeight="1">
      <c r="A138" s="507"/>
      <c r="B138" s="507"/>
      <c r="C138" s="507"/>
      <c r="D138" s="260"/>
      <c r="E138" s="507"/>
      <c r="F138" s="507"/>
      <c r="G138" s="507"/>
      <c r="H138" s="507"/>
      <c r="I138" s="507"/>
      <c r="J138" s="507"/>
      <c r="K138" s="507"/>
      <c r="L138" s="507"/>
      <c r="M138" s="507"/>
      <c r="N138" s="507"/>
      <c r="O138" s="507"/>
      <c r="P138" s="507"/>
      <c r="Q138" s="507"/>
      <c r="R138" s="539"/>
      <c r="S138" s="507"/>
      <c r="T138" s="507"/>
      <c r="U138" s="507"/>
      <c r="V138" s="507"/>
      <c r="W138" s="507"/>
      <c r="X138" s="507"/>
      <c r="Y138" s="507"/>
      <c r="Z138" s="507"/>
    </row>
    <row r="139" ht="27.0" customHeight="1">
      <c r="A139" s="507"/>
      <c r="B139" s="507"/>
      <c r="C139" s="507"/>
      <c r="D139" s="260"/>
      <c r="E139" s="507"/>
      <c r="F139" s="507"/>
      <c r="G139" s="507"/>
      <c r="H139" s="507"/>
      <c r="I139" s="507"/>
      <c r="J139" s="507"/>
      <c r="K139" s="507"/>
      <c r="L139" s="507"/>
      <c r="M139" s="507"/>
      <c r="N139" s="507"/>
      <c r="O139" s="507"/>
      <c r="P139" s="507"/>
      <c r="Q139" s="507"/>
      <c r="R139" s="539"/>
      <c r="S139" s="507"/>
      <c r="T139" s="507"/>
      <c r="U139" s="507"/>
      <c r="V139" s="507"/>
      <c r="W139" s="507"/>
      <c r="X139" s="507"/>
      <c r="Y139" s="507"/>
      <c r="Z139" s="507"/>
    </row>
    <row r="140" ht="27.0" customHeight="1">
      <c r="A140" s="507"/>
      <c r="B140" s="507"/>
      <c r="C140" s="507"/>
      <c r="D140" s="260"/>
      <c r="E140" s="507"/>
      <c r="F140" s="507"/>
      <c r="G140" s="507"/>
      <c r="H140" s="507"/>
      <c r="I140" s="507"/>
      <c r="J140" s="507"/>
      <c r="K140" s="507"/>
      <c r="L140" s="507"/>
      <c r="M140" s="507"/>
      <c r="N140" s="507"/>
      <c r="O140" s="507"/>
      <c r="P140" s="507"/>
      <c r="Q140" s="507"/>
      <c r="R140" s="539"/>
      <c r="S140" s="507"/>
      <c r="T140" s="507"/>
      <c r="U140" s="507"/>
      <c r="V140" s="507"/>
      <c r="W140" s="507"/>
      <c r="X140" s="507"/>
      <c r="Y140" s="507"/>
      <c r="Z140" s="507"/>
    </row>
    <row r="141" ht="27.0" customHeight="1">
      <c r="A141" s="507"/>
      <c r="B141" s="507"/>
      <c r="C141" s="507"/>
      <c r="D141" s="260"/>
      <c r="E141" s="507"/>
      <c r="F141" s="507"/>
      <c r="G141" s="507"/>
      <c r="H141" s="507"/>
      <c r="I141" s="507"/>
      <c r="J141" s="507"/>
      <c r="K141" s="507"/>
      <c r="L141" s="507"/>
      <c r="M141" s="507"/>
      <c r="N141" s="507"/>
      <c r="O141" s="507"/>
      <c r="P141" s="507"/>
      <c r="Q141" s="507"/>
      <c r="R141" s="539"/>
      <c r="S141" s="507"/>
      <c r="T141" s="507"/>
      <c r="U141" s="507"/>
      <c r="V141" s="507"/>
      <c r="W141" s="507"/>
      <c r="X141" s="507"/>
      <c r="Y141" s="507"/>
      <c r="Z141" s="507"/>
    </row>
    <row r="142" ht="27.0" customHeight="1">
      <c r="A142" s="507"/>
      <c r="B142" s="507"/>
      <c r="C142" s="507"/>
      <c r="D142" s="260"/>
      <c r="E142" s="507"/>
      <c r="F142" s="507"/>
      <c r="G142" s="507"/>
      <c r="H142" s="507"/>
      <c r="I142" s="507"/>
      <c r="J142" s="507"/>
      <c r="K142" s="507"/>
      <c r="L142" s="507"/>
      <c r="M142" s="507"/>
      <c r="N142" s="507"/>
      <c r="O142" s="507"/>
      <c r="P142" s="507"/>
      <c r="Q142" s="507"/>
      <c r="R142" s="539"/>
      <c r="S142" s="507"/>
      <c r="T142" s="507"/>
      <c r="U142" s="507"/>
      <c r="V142" s="507"/>
      <c r="W142" s="507"/>
      <c r="X142" s="507"/>
      <c r="Y142" s="507"/>
      <c r="Z142" s="507"/>
    </row>
    <row r="143" ht="27.0" customHeight="1">
      <c r="A143" s="507"/>
      <c r="B143" s="507"/>
      <c r="C143" s="507"/>
      <c r="D143" s="260"/>
      <c r="E143" s="507"/>
      <c r="F143" s="507"/>
      <c r="G143" s="507"/>
      <c r="H143" s="507"/>
      <c r="I143" s="507"/>
      <c r="J143" s="507"/>
      <c r="K143" s="507"/>
      <c r="L143" s="507"/>
      <c r="M143" s="507"/>
      <c r="N143" s="507"/>
      <c r="O143" s="507"/>
      <c r="P143" s="507"/>
      <c r="Q143" s="507"/>
      <c r="R143" s="539"/>
      <c r="S143" s="507"/>
      <c r="T143" s="507"/>
      <c r="U143" s="507"/>
      <c r="V143" s="507"/>
      <c r="W143" s="507"/>
      <c r="X143" s="507"/>
      <c r="Y143" s="507"/>
      <c r="Z143" s="507"/>
    </row>
    <row r="144" ht="27.0" customHeight="1">
      <c r="A144" s="507"/>
      <c r="B144" s="507"/>
      <c r="C144" s="507"/>
      <c r="D144" s="260"/>
      <c r="E144" s="507"/>
      <c r="F144" s="507"/>
      <c r="G144" s="507"/>
      <c r="H144" s="507"/>
      <c r="I144" s="507"/>
      <c r="J144" s="507"/>
      <c r="K144" s="507"/>
      <c r="L144" s="507"/>
      <c r="M144" s="507"/>
      <c r="N144" s="507"/>
      <c r="O144" s="507"/>
      <c r="P144" s="507"/>
      <c r="Q144" s="507"/>
      <c r="R144" s="539"/>
      <c r="S144" s="507"/>
      <c r="T144" s="507"/>
      <c r="U144" s="507"/>
      <c r="V144" s="507"/>
      <c r="W144" s="507"/>
      <c r="X144" s="507"/>
      <c r="Y144" s="507"/>
      <c r="Z144" s="507"/>
    </row>
    <row r="145" ht="27.0" customHeight="1">
      <c r="A145" s="507"/>
      <c r="B145" s="507"/>
      <c r="C145" s="507"/>
      <c r="D145" s="260"/>
      <c r="E145" s="507"/>
      <c r="F145" s="507"/>
      <c r="G145" s="507"/>
      <c r="H145" s="507"/>
      <c r="I145" s="507"/>
      <c r="J145" s="507"/>
      <c r="K145" s="507"/>
      <c r="L145" s="507"/>
      <c r="M145" s="507"/>
      <c r="N145" s="507"/>
      <c r="O145" s="507"/>
      <c r="P145" s="507"/>
      <c r="Q145" s="507"/>
      <c r="R145" s="539"/>
      <c r="S145" s="507"/>
      <c r="T145" s="507"/>
      <c r="U145" s="507"/>
      <c r="V145" s="507"/>
      <c r="W145" s="507"/>
      <c r="X145" s="507"/>
      <c r="Y145" s="507"/>
      <c r="Z145" s="507"/>
    </row>
    <row r="146" ht="27.0" customHeight="1">
      <c r="A146" s="507"/>
      <c r="B146" s="507"/>
      <c r="C146" s="507"/>
      <c r="D146" s="260"/>
      <c r="E146" s="507"/>
      <c r="F146" s="507"/>
      <c r="G146" s="507"/>
      <c r="H146" s="507"/>
      <c r="I146" s="507"/>
      <c r="J146" s="507"/>
      <c r="K146" s="507"/>
      <c r="L146" s="507"/>
      <c r="M146" s="507"/>
      <c r="N146" s="507"/>
      <c r="O146" s="507"/>
      <c r="P146" s="507"/>
      <c r="Q146" s="507"/>
      <c r="R146" s="539"/>
      <c r="S146" s="507"/>
      <c r="T146" s="507"/>
      <c r="U146" s="507"/>
      <c r="V146" s="507"/>
      <c r="W146" s="507"/>
      <c r="X146" s="507"/>
      <c r="Y146" s="507"/>
      <c r="Z146" s="507"/>
    </row>
    <row r="147" ht="27.0" customHeight="1">
      <c r="A147" s="507"/>
      <c r="B147" s="507"/>
      <c r="C147" s="507"/>
      <c r="D147" s="260"/>
      <c r="E147" s="507"/>
      <c r="F147" s="507"/>
      <c r="G147" s="507"/>
      <c r="H147" s="507"/>
      <c r="I147" s="507"/>
      <c r="J147" s="507"/>
      <c r="K147" s="507"/>
      <c r="L147" s="507"/>
      <c r="M147" s="507"/>
      <c r="N147" s="507"/>
      <c r="O147" s="507"/>
      <c r="P147" s="507"/>
      <c r="Q147" s="507"/>
      <c r="R147" s="539"/>
      <c r="S147" s="507"/>
      <c r="T147" s="507"/>
      <c r="U147" s="507"/>
      <c r="V147" s="507"/>
      <c r="W147" s="507"/>
      <c r="X147" s="507"/>
      <c r="Y147" s="507"/>
      <c r="Z147" s="507"/>
    </row>
    <row r="148" ht="27.0" customHeight="1">
      <c r="A148" s="507"/>
      <c r="B148" s="507"/>
      <c r="C148" s="507"/>
      <c r="D148" s="260"/>
      <c r="E148" s="507"/>
      <c r="F148" s="507"/>
      <c r="G148" s="507"/>
      <c r="H148" s="507"/>
      <c r="I148" s="507"/>
      <c r="J148" s="507"/>
      <c r="K148" s="507"/>
      <c r="L148" s="507"/>
      <c r="M148" s="507"/>
      <c r="N148" s="507"/>
      <c r="O148" s="507"/>
      <c r="P148" s="507"/>
      <c r="Q148" s="507"/>
      <c r="R148" s="539"/>
      <c r="S148" s="507"/>
      <c r="T148" s="507"/>
      <c r="U148" s="507"/>
      <c r="V148" s="507"/>
      <c r="W148" s="507"/>
      <c r="X148" s="507"/>
      <c r="Y148" s="507"/>
      <c r="Z148" s="507"/>
    </row>
    <row r="149" ht="27.0" customHeight="1">
      <c r="A149" s="507"/>
      <c r="B149" s="507"/>
      <c r="C149" s="507"/>
      <c r="D149" s="260"/>
      <c r="E149" s="507"/>
      <c r="F149" s="507"/>
      <c r="G149" s="507"/>
      <c r="H149" s="507"/>
      <c r="I149" s="507"/>
      <c r="J149" s="507"/>
      <c r="K149" s="507"/>
      <c r="L149" s="507"/>
      <c r="M149" s="507"/>
      <c r="N149" s="507"/>
      <c r="O149" s="507"/>
      <c r="P149" s="507"/>
      <c r="Q149" s="507"/>
      <c r="R149" s="539"/>
      <c r="S149" s="507"/>
      <c r="T149" s="507"/>
      <c r="U149" s="507"/>
      <c r="V149" s="507"/>
      <c r="W149" s="507"/>
      <c r="X149" s="507"/>
      <c r="Y149" s="507"/>
      <c r="Z149" s="507"/>
    </row>
    <row r="150" ht="27.0" customHeight="1">
      <c r="A150" s="507"/>
      <c r="B150" s="507"/>
      <c r="C150" s="507"/>
      <c r="D150" s="260"/>
      <c r="E150" s="507"/>
      <c r="F150" s="507"/>
      <c r="G150" s="507"/>
      <c r="H150" s="507"/>
      <c r="I150" s="507"/>
      <c r="J150" s="507"/>
      <c r="K150" s="507"/>
      <c r="L150" s="507"/>
      <c r="M150" s="507"/>
      <c r="N150" s="507"/>
      <c r="O150" s="507"/>
      <c r="P150" s="507"/>
      <c r="Q150" s="507"/>
      <c r="R150" s="539"/>
      <c r="S150" s="507"/>
      <c r="T150" s="507"/>
      <c r="U150" s="507"/>
      <c r="V150" s="507"/>
      <c r="W150" s="507"/>
      <c r="X150" s="507"/>
      <c r="Y150" s="507"/>
      <c r="Z150" s="507"/>
    </row>
    <row r="151" ht="27.0" customHeight="1">
      <c r="A151" s="507"/>
      <c r="B151" s="507"/>
      <c r="C151" s="507"/>
      <c r="D151" s="260"/>
      <c r="E151" s="507"/>
      <c r="F151" s="507"/>
      <c r="G151" s="507"/>
      <c r="H151" s="507"/>
      <c r="I151" s="507"/>
      <c r="J151" s="507"/>
      <c r="K151" s="507"/>
      <c r="L151" s="507"/>
      <c r="M151" s="507"/>
      <c r="N151" s="507"/>
      <c r="O151" s="507"/>
      <c r="P151" s="507"/>
      <c r="Q151" s="507"/>
      <c r="R151" s="539"/>
      <c r="S151" s="507"/>
      <c r="T151" s="507"/>
      <c r="U151" s="507"/>
      <c r="V151" s="507"/>
      <c r="W151" s="507"/>
      <c r="X151" s="507"/>
      <c r="Y151" s="507"/>
      <c r="Z151" s="507"/>
    </row>
    <row r="152" ht="27.0" customHeight="1">
      <c r="A152" s="507"/>
      <c r="B152" s="507"/>
      <c r="C152" s="507"/>
      <c r="D152" s="260"/>
      <c r="E152" s="507"/>
      <c r="F152" s="507"/>
      <c r="G152" s="507"/>
      <c r="H152" s="507"/>
      <c r="I152" s="507"/>
      <c r="J152" s="507"/>
      <c r="K152" s="507"/>
      <c r="L152" s="507"/>
      <c r="M152" s="507"/>
      <c r="N152" s="507"/>
      <c r="O152" s="507"/>
      <c r="P152" s="507"/>
      <c r="Q152" s="507"/>
      <c r="R152" s="539"/>
      <c r="S152" s="507"/>
      <c r="T152" s="507"/>
      <c r="U152" s="507"/>
      <c r="V152" s="507"/>
      <c r="W152" s="507"/>
      <c r="X152" s="507"/>
      <c r="Y152" s="507"/>
      <c r="Z152" s="507"/>
    </row>
    <row r="153" ht="27.0" customHeight="1">
      <c r="A153" s="507"/>
      <c r="B153" s="507"/>
      <c r="C153" s="507"/>
      <c r="D153" s="260"/>
      <c r="E153" s="507"/>
      <c r="F153" s="507"/>
      <c r="G153" s="507"/>
      <c r="H153" s="507"/>
      <c r="I153" s="507"/>
      <c r="J153" s="507"/>
      <c r="K153" s="507"/>
      <c r="L153" s="507"/>
      <c r="M153" s="507"/>
      <c r="N153" s="507"/>
      <c r="O153" s="507"/>
      <c r="P153" s="507"/>
      <c r="Q153" s="507"/>
      <c r="R153" s="539"/>
      <c r="S153" s="507"/>
      <c r="T153" s="507"/>
      <c r="U153" s="507"/>
      <c r="V153" s="507"/>
      <c r="W153" s="507"/>
      <c r="X153" s="507"/>
      <c r="Y153" s="507"/>
      <c r="Z153" s="507"/>
    </row>
    <row r="154" ht="27.0" customHeight="1">
      <c r="A154" s="507"/>
      <c r="B154" s="507"/>
      <c r="C154" s="507"/>
      <c r="D154" s="260"/>
      <c r="E154" s="507"/>
      <c r="F154" s="507"/>
      <c r="G154" s="507"/>
      <c r="H154" s="507"/>
      <c r="I154" s="507"/>
      <c r="J154" s="507"/>
      <c r="K154" s="507"/>
      <c r="L154" s="507"/>
      <c r="M154" s="507"/>
      <c r="N154" s="507"/>
      <c r="O154" s="507"/>
      <c r="P154" s="507"/>
      <c r="Q154" s="507"/>
      <c r="R154" s="539"/>
      <c r="S154" s="507"/>
      <c r="T154" s="507"/>
      <c r="U154" s="507"/>
      <c r="V154" s="507"/>
      <c r="W154" s="507"/>
      <c r="X154" s="507"/>
      <c r="Y154" s="507"/>
      <c r="Z154" s="507"/>
    </row>
    <row r="155" ht="27.0" customHeight="1">
      <c r="A155" s="507"/>
      <c r="B155" s="507"/>
      <c r="C155" s="507"/>
      <c r="D155" s="260"/>
      <c r="E155" s="507"/>
      <c r="F155" s="507"/>
      <c r="G155" s="507"/>
      <c r="H155" s="507"/>
      <c r="I155" s="507"/>
      <c r="J155" s="507"/>
      <c r="K155" s="507"/>
      <c r="L155" s="507"/>
      <c r="M155" s="507"/>
      <c r="N155" s="507"/>
      <c r="O155" s="507"/>
      <c r="P155" s="507"/>
      <c r="Q155" s="507"/>
      <c r="R155" s="539"/>
      <c r="S155" s="507"/>
      <c r="T155" s="507"/>
      <c r="U155" s="507"/>
      <c r="V155" s="507"/>
      <c r="W155" s="507"/>
      <c r="X155" s="507"/>
      <c r="Y155" s="507"/>
      <c r="Z155" s="507"/>
    </row>
    <row r="156" ht="27.0" customHeight="1">
      <c r="A156" s="507"/>
      <c r="B156" s="507"/>
      <c r="C156" s="507"/>
      <c r="D156" s="260"/>
      <c r="E156" s="507"/>
      <c r="F156" s="507"/>
      <c r="G156" s="507"/>
      <c r="H156" s="507"/>
      <c r="I156" s="507"/>
      <c r="J156" s="507"/>
      <c r="K156" s="507"/>
      <c r="L156" s="507"/>
      <c r="M156" s="507"/>
      <c r="N156" s="507"/>
      <c r="O156" s="507"/>
      <c r="P156" s="507"/>
      <c r="Q156" s="507"/>
      <c r="R156" s="539"/>
      <c r="S156" s="507"/>
      <c r="T156" s="507"/>
      <c r="U156" s="507"/>
      <c r="V156" s="507"/>
      <c r="W156" s="507"/>
      <c r="X156" s="507"/>
      <c r="Y156" s="507"/>
      <c r="Z156" s="507"/>
    </row>
    <row r="157" ht="27.0" customHeight="1">
      <c r="A157" s="507"/>
      <c r="B157" s="507"/>
      <c r="C157" s="507"/>
      <c r="D157" s="260"/>
      <c r="E157" s="507"/>
      <c r="F157" s="507"/>
      <c r="G157" s="507"/>
      <c r="H157" s="507"/>
      <c r="I157" s="507"/>
      <c r="J157" s="507"/>
      <c r="K157" s="507"/>
      <c r="L157" s="507"/>
      <c r="M157" s="507"/>
      <c r="N157" s="507"/>
      <c r="O157" s="507"/>
      <c r="P157" s="507"/>
      <c r="Q157" s="507"/>
      <c r="R157" s="539"/>
      <c r="S157" s="507"/>
      <c r="T157" s="507"/>
      <c r="U157" s="507"/>
      <c r="V157" s="507"/>
      <c r="W157" s="507"/>
      <c r="X157" s="507"/>
      <c r="Y157" s="507"/>
      <c r="Z157" s="507"/>
    </row>
    <row r="158" ht="27.0" customHeight="1">
      <c r="A158" s="507"/>
      <c r="B158" s="507"/>
      <c r="C158" s="507"/>
      <c r="D158" s="260"/>
      <c r="E158" s="507"/>
      <c r="F158" s="507"/>
      <c r="G158" s="507"/>
      <c r="H158" s="507"/>
      <c r="I158" s="507"/>
      <c r="J158" s="507"/>
      <c r="K158" s="507"/>
      <c r="L158" s="507"/>
      <c r="M158" s="507"/>
      <c r="N158" s="507"/>
      <c r="O158" s="507"/>
      <c r="P158" s="507"/>
      <c r="Q158" s="507"/>
      <c r="R158" s="539"/>
      <c r="S158" s="507"/>
      <c r="T158" s="507"/>
      <c r="U158" s="507"/>
      <c r="V158" s="507"/>
      <c r="W158" s="507"/>
      <c r="X158" s="507"/>
      <c r="Y158" s="507"/>
      <c r="Z158" s="507"/>
    </row>
    <row r="159" ht="27.0" customHeight="1">
      <c r="A159" s="507"/>
      <c r="B159" s="507"/>
      <c r="C159" s="507"/>
      <c r="D159" s="260"/>
      <c r="E159" s="507"/>
      <c r="F159" s="507"/>
      <c r="G159" s="507"/>
      <c r="H159" s="507"/>
      <c r="I159" s="507"/>
      <c r="J159" s="507"/>
      <c r="K159" s="507"/>
      <c r="L159" s="507"/>
      <c r="M159" s="507"/>
      <c r="N159" s="507"/>
      <c r="O159" s="507"/>
      <c r="P159" s="507"/>
      <c r="Q159" s="507"/>
      <c r="R159" s="539"/>
      <c r="S159" s="507"/>
      <c r="T159" s="507"/>
      <c r="U159" s="507"/>
      <c r="V159" s="507"/>
      <c r="W159" s="507"/>
      <c r="X159" s="507"/>
      <c r="Y159" s="507"/>
      <c r="Z159" s="507"/>
    </row>
    <row r="160" ht="27.0" customHeight="1">
      <c r="A160" s="507"/>
      <c r="B160" s="507"/>
      <c r="C160" s="507"/>
      <c r="D160" s="260"/>
      <c r="E160" s="507"/>
      <c r="F160" s="507"/>
      <c r="G160" s="507"/>
      <c r="H160" s="507"/>
      <c r="I160" s="507"/>
      <c r="J160" s="507"/>
      <c r="K160" s="507"/>
      <c r="L160" s="507"/>
      <c r="M160" s="507"/>
      <c r="N160" s="507"/>
      <c r="O160" s="507"/>
      <c r="P160" s="507"/>
      <c r="Q160" s="507"/>
      <c r="R160" s="539"/>
      <c r="S160" s="507"/>
      <c r="T160" s="507"/>
      <c r="U160" s="507"/>
      <c r="V160" s="507"/>
      <c r="W160" s="507"/>
      <c r="X160" s="507"/>
      <c r="Y160" s="507"/>
      <c r="Z160" s="507"/>
    </row>
    <row r="161" ht="27.0" customHeight="1">
      <c r="A161" s="507"/>
      <c r="B161" s="507"/>
      <c r="C161" s="507"/>
      <c r="D161" s="260"/>
      <c r="E161" s="507"/>
      <c r="F161" s="507"/>
      <c r="G161" s="507"/>
      <c r="H161" s="507"/>
      <c r="I161" s="507"/>
      <c r="J161" s="507"/>
      <c r="K161" s="507"/>
      <c r="L161" s="507"/>
      <c r="M161" s="507"/>
      <c r="N161" s="507"/>
      <c r="O161" s="507"/>
      <c r="P161" s="507"/>
      <c r="Q161" s="507"/>
      <c r="R161" s="539"/>
      <c r="S161" s="507"/>
      <c r="T161" s="507"/>
      <c r="U161" s="507"/>
      <c r="V161" s="507"/>
      <c r="W161" s="507"/>
      <c r="X161" s="507"/>
      <c r="Y161" s="507"/>
      <c r="Z161" s="507"/>
    </row>
    <row r="162" ht="27.0" customHeight="1">
      <c r="A162" s="507"/>
      <c r="B162" s="507"/>
      <c r="C162" s="507"/>
      <c r="D162" s="260"/>
      <c r="E162" s="507"/>
      <c r="F162" s="507"/>
      <c r="G162" s="507"/>
      <c r="H162" s="507"/>
      <c r="I162" s="507"/>
      <c r="J162" s="507"/>
      <c r="K162" s="507"/>
      <c r="L162" s="507"/>
      <c r="M162" s="507"/>
      <c r="N162" s="507"/>
      <c r="O162" s="507"/>
      <c r="P162" s="507"/>
      <c r="Q162" s="507"/>
      <c r="R162" s="539"/>
      <c r="S162" s="507"/>
      <c r="T162" s="507"/>
      <c r="U162" s="507"/>
      <c r="V162" s="507"/>
      <c r="W162" s="507"/>
      <c r="X162" s="507"/>
      <c r="Y162" s="507"/>
      <c r="Z162" s="507"/>
    </row>
    <row r="163" ht="27.0" customHeight="1">
      <c r="A163" s="507"/>
      <c r="B163" s="507"/>
      <c r="C163" s="507"/>
      <c r="D163" s="260"/>
      <c r="E163" s="507"/>
      <c r="F163" s="507"/>
      <c r="G163" s="507"/>
      <c r="H163" s="507"/>
      <c r="I163" s="507"/>
      <c r="J163" s="507"/>
      <c r="K163" s="507"/>
      <c r="L163" s="507"/>
      <c r="M163" s="507"/>
      <c r="N163" s="507"/>
      <c r="O163" s="507"/>
      <c r="P163" s="507"/>
      <c r="Q163" s="507"/>
      <c r="R163" s="539"/>
      <c r="S163" s="507"/>
      <c r="T163" s="507"/>
      <c r="U163" s="507"/>
      <c r="V163" s="507"/>
      <c r="W163" s="507"/>
      <c r="X163" s="507"/>
      <c r="Y163" s="507"/>
      <c r="Z163" s="507"/>
    </row>
    <row r="164" ht="27.0" customHeight="1">
      <c r="A164" s="507"/>
      <c r="B164" s="507"/>
      <c r="C164" s="507"/>
      <c r="D164" s="260"/>
      <c r="E164" s="507"/>
      <c r="F164" s="507"/>
      <c r="G164" s="507"/>
      <c r="H164" s="507"/>
      <c r="I164" s="507"/>
      <c r="J164" s="507"/>
      <c r="K164" s="507"/>
      <c r="L164" s="507"/>
      <c r="M164" s="507"/>
      <c r="N164" s="507"/>
      <c r="O164" s="507"/>
      <c r="P164" s="507"/>
      <c r="Q164" s="507"/>
      <c r="R164" s="539"/>
      <c r="S164" s="507"/>
      <c r="T164" s="507"/>
      <c r="U164" s="507"/>
      <c r="V164" s="507"/>
      <c r="W164" s="507"/>
      <c r="X164" s="507"/>
      <c r="Y164" s="507"/>
      <c r="Z164" s="507"/>
    </row>
    <row r="165" ht="27.0" customHeight="1">
      <c r="A165" s="507"/>
      <c r="B165" s="507"/>
      <c r="C165" s="507"/>
      <c r="D165" s="260"/>
      <c r="E165" s="507"/>
      <c r="F165" s="507"/>
      <c r="G165" s="507"/>
      <c r="H165" s="507"/>
      <c r="I165" s="507"/>
      <c r="J165" s="507"/>
      <c r="K165" s="507"/>
      <c r="L165" s="507"/>
      <c r="M165" s="507"/>
      <c r="N165" s="507"/>
      <c r="O165" s="507"/>
      <c r="P165" s="507"/>
      <c r="Q165" s="507"/>
      <c r="R165" s="539"/>
      <c r="S165" s="507"/>
      <c r="T165" s="507"/>
      <c r="U165" s="507"/>
      <c r="V165" s="507"/>
      <c r="W165" s="507"/>
      <c r="X165" s="507"/>
      <c r="Y165" s="507"/>
      <c r="Z165" s="507"/>
    </row>
    <row r="166" ht="27.0" customHeight="1">
      <c r="A166" s="507"/>
      <c r="B166" s="507"/>
      <c r="C166" s="507"/>
      <c r="D166" s="260"/>
      <c r="E166" s="507"/>
      <c r="F166" s="507"/>
      <c r="G166" s="507"/>
      <c r="H166" s="507"/>
      <c r="I166" s="507"/>
      <c r="J166" s="507"/>
      <c r="K166" s="507"/>
      <c r="L166" s="507"/>
      <c r="M166" s="507"/>
      <c r="N166" s="507"/>
      <c r="O166" s="507"/>
      <c r="P166" s="507"/>
      <c r="Q166" s="507"/>
      <c r="R166" s="539"/>
      <c r="S166" s="507"/>
      <c r="T166" s="507"/>
      <c r="U166" s="507"/>
      <c r="V166" s="507"/>
      <c r="W166" s="507"/>
      <c r="X166" s="507"/>
      <c r="Y166" s="507"/>
      <c r="Z166" s="507"/>
    </row>
    <row r="167" ht="27.0" customHeight="1">
      <c r="A167" s="507"/>
      <c r="B167" s="507"/>
      <c r="C167" s="507"/>
      <c r="D167" s="260"/>
      <c r="E167" s="507"/>
      <c r="F167" s="507"/>
      <c r="G167" s="507"/>
      <c r="H167" s="507"/>
      <c r="I167" s="507"/>
      <c r="J167" s="507"/>
      <c r="K167" s="507"/>
      <c r="L167" s="507"/>
      <c r="M167" s="507"/>
      <c r="N167" s="507"/>
      <c r="O167" s="507"/>
      <c r="P167" s="507"/>
      <c r="Q167" s="507"/>
      <c r="R167" s="539"/>
      <c r="S167" s="507"/>
      <c r="T167" s="507"/>
      <c r="U167" s="507"/>
      <c r="V167" s="507"/>
      <c r="W167" s="507"/>
      <c r="X167" s="507"/>
      <c r="Y167" s="507"/>
      <c r="Z167" s="507"/>
    </row>
    <row r="168" ht="27.0" customHeight="1">
      <c r="A168" s="507"/>
      <c r="B168" s="507"/>
      <c r="C168" s="507"/>
      <c r="D168" s="260"/>
      <c r="E168" s="507"/>
      <c r="F168" s="507"/>
      <c r="G168" s="507"/>
      <c r="H168" s="507"/>
      <c r="I168" s="507"/>
      <c r="J168" s="507"/>
      <c r="K168" s="507"/>
      <c r="L168" s="507"/>
      <c r="M168" s="507"/>
      <c r="N168" s="507"/>
      <c r="O168" s="507"/>
      <c r="P168" s="507"/>
      <c r="Q168" s="507"/>
      <c r="R168" s="539"/>
      <c r="S168" s="507"/>
      <c r="T168" s="507"/>
      <c r="U168" s="507"/>
      <c r="V168" s="507"/>
      <c r="W168" s="507"/>
      <c r="X168" s="507"/>
      <c r="Y168" s="507"/>
      <c r="Z168" s="507"/>
    </row>
    <row r="169" ht="27.0" customHeight="1">
      <c r="A169" s="507"/>
      <c r="B169" s="507"/>
      <c r="C169" s="507"/>
      <c r="D169" s="260"/>
      <c r="E169" s="507"/>
      <c r="F169" s="507"/>
      <c r="G169" s="507"/>
      <c r="H169" s="507"/>
      <c r="I169" s="507"/>
      <c r="J169" s="507"/>
      <c r="K169" s="507"/>
      <c r="L169" s="507"/>
      <c r="M169" s="507"/>
      <c r="N169" s="507"/>
      <c r="O169" s="507"/>
      <c r="P169" s="507"/>
      <c r="Q169" s="507"/>
      <c r="R169" s="539"/>
      <c r="S169" s="507"/>
      <c r="T169" s="507"/>
      <c r="U169" s="507"/>
      <c r="V169" s="507"/>
      <c r="W169" s="507"/>
      <c r="X169" s="507"/>
      <c r="Y169" s="507"/>
      <c r="Z169" s="507"/>
    </row>
    <row r="170" ht="27.0" customHeight="1">
      <c r="A170" s="507"/>
      <c r="B170" s="507"/>
      <c r="C170" s="507"/>
      <c r="D170" s="260"/>
      <c r="E170" s="507"/>
      <c r="F170" s="507"/>
      <c r="G170" s="507"/>
      <c r="H170" s="507"/>
      <c r="I170" s="507"/>
      <c r="J170" s="507"/>
      <c r="K170" s="507"/>
      <c r="L170" s="507"/>
      <c r="M170" s="507"/>
      <c r="N170" s="507"/>
      <c r="O170" s="507"/>
      <c r="P170" s="507"/>
      <c r="Q170" s="507"/>
      <c r="R170" s="539"/>
      <c r="S170" s="507"/>
      <c r="T170" s="507"/>
      <c r="U170" s="507"/>
      <c r="V170" s="507"/>
      <c r="W170" s="507"/>
      <c r="X170" s="507"/>
      <c r="Y170" s="507"/>
      <c r="Z170" s="507"/>
    </row>
    <row r="171" ht="27.0" customHeight="1">
      <c r="A171" s="507"/>
      <c r="B171" s="507"/>
      <c r="C171" s="507"/>
      <c r="D171" s="260"/>
      <c r="E171" s="507"/>
      <c r="F171" s="507"/>
      <c r="G171" s="507"/>
      <c r="H171" s="507"/>
      <c r="I171" s="507"/>
      <c r="J171" s="507"/>
      <c r="K171" s="507"/>
      <c r="L171" s="507"/>
      <c r="M171" s="507"/>
      <c r="N171" s="507"/>
      <c r="O171" s="507"/>
      <c r="P171" s="507"/>
      <c r="Q171" s="507"/>
      <c r="R171" s="539"/>
      <c r="S171" s="507"/>
      <c r="T171" s="507"/>
      <c r="U171" s="507"/>
      <c r="V171" s="507"/>
      <c r="W171" s="507"/>
      <c r="X171" s="507"/>
      <c r="Y171" s="507"/>
      <c r="Z171" s="507"/>
    </row>
    <row r="172" ht="27.0" customHeight="1">
      <c r="A172" s="507"/>
      <c r="B172" s="507"/>
      <c r="C172" s="507"/>
      <c r="D172" s="260"/>
      <c r="E172" s="507"/>
      <c r="F172" s="507"/>
      <c r="G172" s="507"/>
      <c r="H172" s="507"/>
      <c r="I172" s="507"/>
      <c r="J172" s="507"/>
      <c r="K172" s="507"/>
      <c r="L172" s="507"/>
      <c r="M172" s="507"/>
      <c r="N172" s="507"/>
      <c r="O172" s="507"/>
      <c r="P172" s="507"/>
      <c r="Q172" s="507"/>
      <c r="R172" s="539"/>
      <c r="S172" s="507"/>
      <c r="T172" s="507"/>
      <c r="U172" s="507"/>
      <c r="V172" s="507"/>
      <c r="W172" s="507"/>
      <c r="X172" s="507"/>
      <c r="Y172" s="507"/>
      <c r="Z172" s="507"/>
    </row>
    <row r="173" ht="27.0" customHeight="1">
      <c r="A173" s="507"/>
      <c r="B173" s="507"/>
      <c r="C173" s="507"/>
      <c r="D173" s="260"/>
      <c r="E173" s="507"/>
      <c r="F173" s="507"/>
      <c r="G173" s="507"/>
      <c r="H173" s="507"/>
      <c r="I173" s="507"/>
      <c r="J173" s="507"/>
      <c r="K173" s="507"/>
      <c r="L173" s="507"/>
      <c r="M173" s="507"/>
      <c r="N173" s="507"/>
      <c r="O173" s="507"/>
      <c r="P173" s="507"/>
      <c r="Q173" s="507"/>
      <c r="R173" s="539"/>
      <c r="S173" s="507"/>
      <c r="T173" s="507"/>
      <c r="U173" s="507"/>
      <c r="V173" s="507"/>
      <c r="W173" s="507"/>
      <c r="X173" s="507"/>
      <c r="Y173" s="507"/>
      <c r="Z173" s="507"/>
    </row>
    <row r="174" ht="27.0" customHeight="1">
      <c r="A174" s="507"/>
      <c r="B174" s="507"/>
      <c r="C174" s="507"/>
      <c r="D174" s="260"/>
      <c r="E174" s="507"/>
      <c r="F174" s="507"/>
      <c r="G174" s="507"/>
      <c r="H174" s="507"/>
      <c r="I174" s="507"/>
      <c r="J174" s="507"/>
      <c r="K174" s="507"/>
      <c r="L174" s="507"/>
      <c r="M174" s="507"/>
      <c r="N174" s="507"/>
      <c r="O174" s="507"/>
      <c r="P174" s="507"/>
      <c r="Q174" s="507"/>
      <c r="R174" s="539"/>
      <c r="S174" s="507"/>
      <c r="T174" s="507"/>
      <c r="U174" s="507"/>
      <c r="V174" s="507"/>
      <c r="W174" s="507"/>
      <c r="X174" s="507"/>
      <c r="Y174" s="507"/>
      <c r="Z174" s="507"/>
    </row>
    <row r="175" ht="27.0" customHeight="1">
      <c r="A175" s="507"/>
      <c r="B175" s="507"/>
      <c r="C175" s="507"/>
      <c r="D175" s="260"/>
      <c r="E175" s="507"/>
      <c r="F175" s="507"/>
      <c r="G175" s="507"/>
      <c r="H175" s="507"/>
      <c r="I175" s="507"/>
      <c r="J175" s="507"/>
      <c r="K175" s="507"/>
      <c r="L175" s="507"/>
      <c r="M175" s="507"/>
      <c r="N175" s="507"/>
      <c r="O175" s="507"/>
      <c r="P175" s="507"/>
      <c r="Q175" s="507"/>
      <c r="R175" s="539"/>
      <c r="S175" s="507"/>
      <c r="T175" s="507"/>
      <c r="U175" s="507"/>
      <c r="V175" s="507"/>
      <c r="W175" s="507"/>
      <c r="X175" s="507"/>
      <c r="Y175" s="507"/>
      <c r="Z175" s="507"/>
    </row>
    <row r="176" ht="27.0" customHeight="1">
      <c r="A176" s="507"/>
      <c r="B176" s="507"/>
      <c r="C176" s="507"/>
      <c r="D176" s="260"/>
      <c r="E176" s="507"/>
      <c r="F176" s="507"/>
      <c r="G176" s="507"/>
      <c r="H176" s="507"/>
      <c r="I176" s="507"/>
      <c r="J176" s="507"/>
      <c r="K176" s="507"/>
      <c r="L176" s="507"/>
      <c r="M176" s="507"/>
      <c r="N176" s="507"/>
      <c r="O176" s="507"/>
      <c r="P176" s="507"/>
      <c r="Q176" s="507"/>
      <c r="R176" s="539"/>
      <c r="S176" s="507"/>
      <c r="T176" s="507"/>
      <c r="U176" s="507"/>
      <c r="V176" s="507"/>
      <c r="W176" s="507"/>
      <c r="X176" s="507"/>
      <c r="Y176" s="507"/>
      <c r="Z176" s="507"/>
    </row>
    <row r="177" ht="27.0" customHeight="1">
      <c r="A177" s="507"/>
      <c r="B177" s="507"/>
      <c r="C177" s="507"/>
      <c r="D177" s="260"/>
      <c r="E177" s="507"/>
      <c r="F177" s="507"/>
      <c r="G177" s="507"/>
      <c r="H177" s="507"/>
      <c r="I177" s="507"/>
      <c r="J177" s="507"/>
      <c r="K177" s="507"/>
      <c r="L177" s="507"/>
      <c r="M177" s="507"/>
      <c r="N177" s="507"/>
      <c r="O177" s="507"/>
      <c r="P177" s="507"/>
      <c r="Q177" s="507"/>
      <c r="R177" s="539"/>
      <c r="S177" s="507"/>
      <c r="T177" s="507"/>
      <c r="U177" s="507"/>
      <c r="V177" s="507"/>
      <c r="W177" s="507"/>
      <c r="X177" s="507"/>
      <c r="Y177" s="507"/>
      <c r="Z177" s="507"/>
    </row>
    <row r="178" ht="27.0" customHeight="1">
      <c r="A178" s="507"/>
      <c r="B178" s="507"/>
      <c r="C178" s="507"/>
      <c r="D178" s="260"/>
      <c r="E178" s="507"/>
      <c r="F178" s="507"/>
      <c r="G178" s="507"/>
      <c r="H178" s="507"/>
      <c r="I178" s="507"/>
      <c r="J178" s="507"/>
      <c r="K178" s="507"/>
      <c r="L178" s="507"/>
      <c r="M178" s="507"/>
      <c r="N178" s="507"/>
      <c r="O178" s="507"/>
      <c r="P178" s="507"/>
      <c r="Q178" s="507"/>
      <c r="R178" s="539"/>
      <c r="S178" s="507"/>
      <c r="T178" s="507"/>
      <c r="U178" s="507"/>
      <c r="V178" s="507"/>
      <c r="W178" s="507"/>
      <c r="X178" s="507"/>
      <c r="Y178" s="507"/>
      <c r="Z178" s="507"/>
    </row>
    <row r="179" ht="27.0" customHeight="1">
      <c r="A179" s="507"/>
      <c r="B179" s="507"/>
      <c r="C179" s="507"/>
      <c r="D179" s="260"/>
      <c r="E179" s="507"/>
      <c r="F179" s="507"/>
      <c r="G179" s="507"/>
      <c r="H179" s="507"/>
      <c r="I179" s="507"/>
      <c r="J179" s="507"/>
      <c r="K179" s="507"/>
      <c r="L179" s="507"/>
      <c r="M179" s="507"/>
      <c r="N179" s="507"/>
      <c r="O179" s="507"/>
      <c r="P179" s="507"/>
      <c r="Q179" s="507"/>
      <c r="R179" s="539"/>
      <c r="S179" s="507"/>
      <c r="T179" s="507"/>
      <c r="U179" s="507"/>
      <c r="V179" s="507"/>
      <c r="W179" s="507"/>
      <c r="X179" s="507"/>
      <c r="Y179" s="507"/>
      <c r="Z179" s="507"/>
    </row>
    <row r="180" ht="27.0" customHeight="1">
      <c r="A180" s="507"/>
      <c r="B180" s="507"/>
      <c r="C180" s="507"/>
      <c r="D180" s="260"/>
      <c r="E180" s="507"/>
      <c r="F180" s="507"/>
      <c r="G180" s="507"/>
      <c r="H180" s="507"/>
      <c r="I180" s="507"/>
      <c r="J180" s="507"/>
      <c r="K180" s="507"/>
      <c r="L180" s="507"/>
      <c r="M180" s="507"/>
      <c r="N180" s="507"/>
      <c r="O180" s="507"/>
      <c r="P180" s="507"/>
      <c r="Q180" s="507"/>
      <c r="R180" s="539"/>
      <c r="S180" s="507"/>
      <c r="T180" s="507"/>
      <c r="U180" s="507"/>
      <c r="V180" s="507"/>
      <c r="W180" s="507"/>
      <c r="X180" s="507"/>
      <c r="Y180" s="507"/>
      <c r="Z180" s="507"/>
    </row>
    <row r="181" ht="27.0" customHeight="1">
      <c r="A181" s="507"/>
      <c r="B181" s="507"/>
      <c r="C181" s="507"/>
      <c r="D181" s="260"/>
      <c r="E181" s="507"/>
      <c r="F181" s="507"/>
      <c r="G181" s="507"/>
      <c r="H181" s="507"/>
      <c r="I181" s="507"/>
      <c r="J181" s="507"/>
      <c r="K181" s="507"/>
      <c r="L181" s="507"/>
      <c r="M181" s="507"/>
      <c r="N181" s="507"/>
      <c r="O181" s="507"/>
      <c r="P181" s="507"/>
      <c r="Q181" s="507"/>
      <c r="R181" s="539"/>
      <c r="S181" s="507"/>
      <c r="T181" s="507"/>
      <c r="U181" s="507"/>
      <c r="V181" s="507"/>
      <c r="W181" s="507"/>
      <c r="X181" s="507"/>
      <c r="Y181" s="507"/>
      <c r="Z181" s="507"/>
    </row>
    <row r="182" ht="27.0" customHeight="1">
      <c r="A182" s="507"/>
      <c r="B182" s="507"/>
      <c r="C182" s="507"/>
      <c r="D182" s="260"/>
      <c r="E182" s="507"/>
      <c r="F182" s="507"/>
      <c r="G182" s="507"/>
      <c r="H182" s="507"/>
      <c r="I182" s="507"/>
      <c r="J182" s="507"/>
      <c r="K182" s="507"/>
      <c r="L182" s="507"/>
      <c r="M182" s="507"/>
      <c r="N182" s="507"/>
      <c r="O182" s="507"/>
      <c r="P182" s="507"/>
      <c r="Q182" s="507"/>
      <c r="R182" s="539"/>
      <c r="S182" s="507"/>
      <c r="T182" s="507"/>
      <c r="U182" s="507"/>
      <c r="V182" s="507"/>
      <c r="W182" s="507"/>
      <c r="X182" s="507"/>
      <c r="Y182" s="507"/>
      <c r="Z182" s="507"/>
    </row>
    <row r="183" ht="27.0" customHeight="1">
      <c r="A183" s="507"/>
      <c r="B183" s="507"/>
      <c r="C183" s="507"/>
      <c r="D183" s="260"/>
      <c r="E183" s="507"/>
      <c r="F183" s="507"/>
      <c r="G183" s="507"/>
      <c r="H183" s="507"/>
      <c r="I183" s="507"/>
      <c r="J183" s="507"/>
      <c r="K183" s="507"/>
      <c r="L183" s="507"/>
      <c r="M183" s="507"/>
      <c r="N183" s="507"/>
      <c r="O183" s="507"/>
      <c r="P183" s="507"/>
      <c r="Q183" s="507"/>
      <c r="R183" s="539"/>
      <c r="S183" s="507"/>
      <c r="T183" s="507"/>
      <c r="U183" s="507"/>
      <c r="V183" s="507"/>
      <c r="W183" s="507"/>
      <c r="X183" s="507"/>
      <c r="Y183" s="507"/>
      <c r="Z183" s="507"/>
    </row>
    <row r="184" ht="27.0" customHeight="1">
      <c r="A184" s="507"/>
      <c r="B184" s="507"/>
      <c r="C184" s="507"/>
      <c r="D184" s="260"/>
      <c r="E184" s="507"/>
      <c r="F184" s="507"/>
      <c r="G184" s="507"/>
      <c r="H184" s="507"/>
      <c r="I184" s="507"/>
      <c r="J184" s="507"/>
      <c r="K184" s="507"/>
      <c r="L184" s="507"/>
      <c r="M184" s="507"/>
      <c r="N184" s="507"/>
      <c r="O184" s="507"/>
      <c r="P184" s="507"/>
      <c r="Q184" s="507"/>
      <c r="R184" s="539"/>
      <c r="S184" s="507"/>
      <c r="T184" s="507"/>
      <c r="U184" s="507"/>
      <c r="V184" s="507"/>
      <c r="W184" s="507"/>
      <c r="X184" s="507"/>
      <c r="Y184" s="507"/>
      <c r="Z184" s="507"/>
    </row>
    <row r="185" ht="27.0" customHeight="1">
      <c r="A185" s="507"/>
      <c r="B185" s="507"/>
      <c r="C185" s="507"/>
      <c r="D185" s="260"/>
      <c r="E185" s="507"/>
      <c r="F185" s="507"/>
      <c r="G185" s="507"/>
      <c r="H185" s="507"/>
      <c r="I185" s="507"/>
      <c r="J185" s="507"/>
      <c r="K185" s="507"/>
      <c r="L185" s="507"/>
      <c r="M185" s="507"/>
      <c r="N185" s="507"/>
      <c r="O185" s="507"/>
      <c r="P185" s="507"/>
      <c r="Q185" s="507"/>
      <c r="R185" s="539"/>
      <c r="S185" s="507"/>
      <c r="T185" s="507"/>
      <c r="U185" s="507"/>
      <c r="V185" s="507"/>
      <c r="W185" s="507"/>
      <c r="X185" s="507"/>
      <c r="Y185" s="507"/>
      <c r="Z185" s="507"/>
    </row>
    <row r="186" ht="27.0" customHeight="1">
      <c r="A186" s="507"/>
      <c r="B186" s="507"/>
      <c r="C186" s="507"/>
      <c r="D186" s="260"/>
      <c r="E186" s="507"/>
      <c r="F186" s="507"/>
      <c r="G186" s="507"/>
      <c r="H186" s="507"/>
      <c r="I186" s="507"/>
      <c r="J186" s="507"/>
      <c r="K186" s="507"/>
      <c r="L186" s="507"/>
      <c r="M186" s="507"/>
      <c r="N186" s="507"/>
      <c r="O186" s="507"/>
      <c r="P186" s="507"/>
      <c r="Q186" s="507"/>
      <c r="R186" s="539"/>
      <c r="S186" s="507"/>
      <c r="T186" s="507"/>
      <c r="U186" s="507"/>
      <c r="V186" s="507"/>
      <c r="W186" s="507"/>
      <c r="X186" s="507"/>
      <c r="Y186" s="507"/>
      <c r="Z186" s="507"/>
    </row>
    <row r="187" ht="27.0" customHeight="1">
      <c r="A187" s="507"/>
      <c r="B187" s="507"/>
      <c r="C187" s="507"/>
      <c r="D187" s="260"/>
      <c r="E187" s="507"/>
      <c r="F187" s="507"/>
      <c r="G187" s="507"/>
      <c r="H187" s="507"/>
      <c r="I187" s="507"/>
      <c r="J187" s="507"/>
      <c r="K187" s="507"/>
      <c r="L187" s="507"/>
      <c r="M187" s="507"/>
      <c r="N187" s="507"/>
      <c r="O187" s="507"/>
      <c r="P187" s="507"/>
      <c r="Q187" s="507"/>
      <c r="R187" s="539"/>
      <c r="S187" s="507"/>
      <c r="T187" s="507"/>
      <c r="U187" s="507"/>
      <c r="V187" s="507"/>
      <c r="W187" s="507"/>
      <c r="X187" s="507"/>
      <c r="Y187" s="507"/>
      <c r="Z187" s="507"/>
    </row>
    <row r="188" ht="27.0" customHeight="1">
      <c r="A188" s="507"/>
      <c r="B188" s="507"/>
      <c r="C188" s="507"/>
      <c r="D188" s="260"/>
      <c r="E188" s="507"/>
      <c r="F188" s="507"/>
      <c r="G188" s="507"/>
      <c r="H188" s="507"/>
      <c r="I188" s="507"/>
      <c r="J188" s="507"/>
      <c r="K188" s="507"/>
      <c r="L188" s="507"/>
      <c r="M188" s="507"/>
      <c r="N188" s="507"/>
      <c r="O188" s="507"/>
      <c r="P188" s="507"/>
      <c r="Q188" s="507"/>
      <c r="R188" s="539"/>
      <c r="S188" s="507"/>
      <c r="T188" s="507"/>
      <c r="U188" s="507"/>
      <c r="V188" s="507"/>
      <c r="W188" s="507"/>
      <c r="X188" s="507"/>
      <c r="Y188" s="507"/>
      <c r="Z188" s="507"/>
    </row>
    <row r="189" ht="27.0" customHeight="1">
      <c r="A189" s="507"/>
      <c r="B189" s="507"/>
      <c r="C189" s="507"/>
      <c r="D189" s="260"/>
      <c r="E189" s="507"/>
      <c r="F189" s="507"/>
      <c r="G189" s="507"/>
      <c r="H189" s="507"/>
      <c r="I189" s="507"/>
      <c r="J189" s="507"/>
      <c r="K189" s="507"/>
      <c r="L189" s="507"/>
      <c r="M189" s="507"/>
      <c r="N189" s="507"/>
      <c r="O189" s="507"/>
      <c r="P189" s="507"/>
      <c r="Q189" s="507"/>
      <c r="R189" s="539"/>
      <c r="S189" s="507"/>
      <c r="T189" s="507"/>
      <c r="U189" s="507"/>
      <c r="V189" s="507"/>
      <c r="W189" s="507"/>
      <c r="X189" s="507"/>
      <c r="Y189" s="507"/>
      <c r="Z189" s="507"/>
    </row>
    <row r="190" ht="27.0" customHeight="1">
      <c r="A190" s="507"/>
      <c r="B190" s="507"/>
      <c r="C190" s="507"/>
      <c r="D190" s="260"/>
      <c r="E190" s="507"/>
      <c r="F190" s="507"/>
      <c r="G190" s="507"/>
      <c r="H190" s="507"/>
      <c r="I190" s="507"/>
      <c r="J190" s="507"/>
      <c r="K190" s="507"/>
      <c r="L190" s="507"/>
      <c r="M190" s="507"/>
      <c r="N190" s="507"/>
      <c r="O190" s="507"/>
      <c r="P190" s="507"/>
      <c r="Q190" s="507"/>
      <c r="R190" s="539"/>
      <c r="S190" s="507"/>
      <c r="T190" s="507"/>
      <c r="U190" s="507"/>
      <c r="V190" s="507"/>
      <c r="W190" s="507"/>
      <c r="X190" s="507"/>
      <c r="Y190" s="507"/>
      <c r="Z190" s="507"/>
    </row>
    <row r="191" ht="27.0" customHeight="1">
      <c r="A191" s="507"/>
      <c r="B191" s="507"/>
      <c r="C191" s="507"/>
      <c r="D191" s="260"/>
      <c r="E191" s="507"/>
      <c r="F191" s="507"/>
      <c r="G191" s="507"/>
      <c r="H191" s="507"/>
      <c r="I191" s="507"/>
      <c r="J191" s="507"/>
      <c r="K191" s="507"/>
      <c r="L191" s="507"/>
      <c r="M191" s="507"/>
      <c r="N191" s="507"/>
      <c r="O191" s="507"/>
      <c r="P191" s="507"/>
      <c r="Q191" s="507"/>
      <c r="R191" s="539"/>
      <c r="S191" s="507"/>
      <c r="T191" s="507"/>
      <c r="U191" s="507"/>
      <c r="V191" s="507"/>
      <c r="W191" s="507"/>
      <c r="X191" s="507"/>
      <c r="Y191" s="507"/>
      <c r="Z191" s="507"/>
    </row>
    <row r="192" ht="27.0" customHeight="1">
      <c r="A192" s="507"/>
      <c r="B192" s="507"/>
      <c r="C192" s="507"/>
      <c r="D192" s="260"/>
      <c r="E192" s="507"/>
      <c r="F192" s="507"/>
      <c r="G192" s="507"/>
      <c r="H192" s="507"/>
      <c r="I192" s="507"/>
      <c r="J192" s="507"/>
      <c r="K192" s="507"/>
      <c r="L192" s="507"/>
      <c r="M192" s="507"/>
      <c r="N192" s="507"/>
      <c r="O192" s="507"/>
      <c r="P192" s="507"/>
      <c r="Q192" s="507"/>
      <c r="R192" s="539"/>
      <c r="S192" s="507"/>
      <c r="T192" s="507"/>
      <c r="U192" s="507"/>
      <c r="V192" s="507"/>
      <c r="W192" s="507"/>
      <c r="X192" s="507"/>
      <c r="Y192" s="507"/>
      <c r="Z192" s="507"/>
    </row>
    <row r="193" ht="27.0" customHeight="1">
      <c r="A193" s="507"/>
      <c r="B193" s="507"/>
      <c r="C193" s="507"/>
      <c r="D193" s="260"/>
      <c r="E193" s="507"/>
      <c r="F193" s="507"/>
      <c r="G193" s="507"/>
      <c r="H193" s="507"/>
      <c r="I193" s="507"/>
      <c r="J193" s="507"/>
      <c r="K193" s="507"/>
      <c r="L193" s="507"/>
      <c r="M193" s="507"/>
      <c r="N193" s="507"/>
      <c r="O193" s="507"/>
      <c r="P193" s="507"/>
      <c r="Q193" s="507"/>
      <c r="R193" s="539"/>
      <c r="S193" s="507"/>
      <c r="T193" s="507"/>
      <c r="U193" s="507"/>
      <c r="V193" s="507"/>
      <c r="W193" s="507"/>
      <c r="X193" s="507"/>
      <c r="Y193" s="507"/>
      <c r="Z193" s="507"/>
    </row>
    <row r="194" ht="27.0" customHeight="1">
      <c r="A194" s="507"/>
      <c r="B194" s="507"/>
      <c r="C194" s="507"/>
      <c r="D194" s="260"/>
      <c r="E194" s="507"/>
      <c r="F194" s="507"/>
      <c r="G194" s="507"/>
      <c r="H194" s="507"/>
      <c r="I194" s="507"/>
      <c r="J194" s="507"/>
      <c r="K194" s="507"/>
      <c r="L194" s="507"/>
      <c r="M194" s="507"/>
      <c r="N194" s="507"/>
      <c r="O194" s="507"/>
      <c r="P194" s="507"/>
      <c r="Q194" s="507"/>
      <c r="R194" s="539"/>
      <c r="S194" s="507"/>
      <c r="T194" s="507"/>
      <c r="U194" s="507"/>
      <c r="V194" s="507"/>
      <c r="W194" s="507"/>
      <c r="X194" s="507"/>
      <c r="Y194" s="507"/>
      <c r="Z194" s="507"/>
    </row>
    <row r="195" ht="27.0" customHeight="1">
      <c r="A195" s="507"/>
      <c r="B195" s="507"/>
      <c r="C195" s="507"/>
      <c r="D195" s="260"/>
      <c r="E195" s="507"/>
      <c r="F195" s="507"/>
      <c r="G195" s="507"/>
      <c r="H195" s="507"/>
      <c r="I195" s="507"/>
      <c r="J195" s="507"/>
      <c r="K195" s="507"/>
      <c r="L195" s="507"/>
      <c r="M195" s="507"/>
      <c r="N195" s="507"/>
      <c r="O195" s="507"/>
      <c r="P195" s="507"/>
      <c r="Q195" s="507"/>
      <c r="R195" s="539"/>
      <c r="S195" s="507"/>
      <c r="T195" s="507"/>
      <c r="U195" s="507"/>
      <c r="V195" s="507"/>
      <c r="W195" s="507"/>
      <c r="X195" s="507"/>
      <c r="Y195" s="507"/>
      <c r="Z195" s="507"/>
    </row>
    <row r="196" ht="27.0" customHeight="1">
      <c r="A196" s="507"/>
      <c r="B196" s="507"/>
      <c r="C196" s="507"/>
      <c r="D196" s="260"/>
      <c r="E196" s="507"/>
      <c r="F196" s="507"/>
      <c r="G196" s="507"/>
      <c r="H196" s="507"/>
      <c r="I196" s="507"/>
      <c r="J196" s="507"/>
      <c r="K196" s="507"/>
      <c r="L196" s="507"/>
      <c r="M196" s="507"/>
      <c r="N196" s="507"/>
      <c r="O196" s="507"/>
      <c r="P196" s="507"/>
      <c r="Q196" s="507"/>
      <c r="R196" s="539"/>
      <c r="S196" s="507"/>
      <c r="T196" s="507"/>
      <c r="U196" s="507"/>
      <c r="V196" s="507"/>
      <c r="W196" s="507"/>
      <c r="X196" s="507"/>
      <c r="Y196" s="507"/>
      <c r="Z196" s="507"/>
    </row>
    <row r="197" ht="27.0" customHeight="1">
      <c r="A197" s="507"/>
      <c r="B197" s="507"/>
      <c r="C197" s="507"/>
      <c r="D197" s="260"/>
      <c r="E197" s="507"/>
      <c r="F197" s="507"/>
      <c r="G197" s="507"/>
      <c r="H197" s="507"/>
      <c r="I197" s="507"/>
      <c r="J197" s="507"/>
      <c r="K197" s="507"/>
      <c r="L197" s="507"/>
      <c r="M197" s="507"/>
      <c r="N197" s="507"/>
      <c r="O197" s="507"/>
      <c r="P197" s="507"/>
      <c r="Q197" s="507"/>
      <c r="R197" s="539"/>
      <c r="S197" s="507"/>
      <c r="T197" s="507"/>
      <c r="U197" s="507"/>
      <c r="V197" s="507"/>
      <c r="W197" s="507"/>
      <c r="X197" s="507"/>
      <c r="Y197" s="507"/>
      <c r="Z197" s="507"/>
    </row>
    <row r="198" ht="27.0" customHeight="1">
      <c r="A198" s="507"/>
      <c r="B198" s="507"/>
      <c r="C198" s="507"/>
      <c r="D198" s="260"/>
      <c r="E198" s="507"/>
      <c r="F198" s="507"/>
      <c r="G198" s="507"/>
      <c r="H198" s="507"/>
      <c r="I198" s="507"/>
      <c r="J198" s="507"/>
      <c r="K198" s="507"/>
      <c r="L198" s="507"/>
      <c r="M198" s="507"/>
      <c r="N198" s="507"/>
      <c r="O198" s="507"/>
      <c r="P198" s="507"/>
      <c r="Q198" s="507"/>
      <c r="R198" s="539"/>
      <c r="S198" s="507"/>
      <c r="T198" s="507"/>
      <c r="U198" s="507"/>
      <c r="V198" s="507"/>
      <c r="W198" s="507"/>
      <c r="X198" s="507"/>
      <c r="Y198" s="507"/>
      <c r="Z198" s="507"/>
    </row>
    <row r="199" ht="27.0" customHeight="1">
      <c r="A199" s="507"/>
      <c r="B199" s="507"/>
      <c r="C199" s="507"/>
      <c r="D199" s="260"/>
      <c r="E199" s="507"/>
      <c r="F199" s="507"/>
      <c r="G199" s="507"/>
      <c r="H199" s="507"/>
      <c r="I199" s="507"/>
      <c r="J199" s="507"/>
      <c r="K199" s="507"/>
      <c r="L199" s="507"/>
      <c r="M199" s="507"/>
      <c r="N199" s="507"/>
      <c r="O199" s="507"/>
      <c r="P199" s="507"/>
      <c r="Q199" s="507"/>
      <c r="R199" s="539"/>
      <c r="S199" s="507"/>
      <c r="T199" s="507"/>
      <c r="U199" s="507"/>
      <c r="V199" s="507"/>
      <c r="W199" s="507"/>
      <c r="X199" s="507"/>
      <c r="Y199" s="507"/>
      <c r="Z199" s="507"/>
    </row>
    <row r="200" ht="27.0" customHeight="1">
      <c r="A200" s="507"/>
      <c r="B200" s="507"/>
      <c r="C200" s="507"/>
      <c r="D200" s="260"/>
      <c r="E200" s="507"/>
      <c r="F200" s="507"/>
      <c r="G200" s="507"/>
      <c r="H200" s="507"/>
      <c r="I200" s="507"/>
      <c r="J200" s="507"/>
      <c r="K200" s="507"/>
      <c r="L200" s="507"/>
      <c r="M200" s="507"/>
      <c r="N200" s="507"/>
      <c r="O200" s="507"/>
      <c r="P200" s="507"/>
      <c r="Q200" s="507"/>
      <c r="R200" s="539"/>
      <c r="S200" s="507"/>
      <c r="T200" s="507"/>
      <c r="U200" s="507"/>
      <c r="V200" s="507"/>
      <c r="W200" s="507"/>
      <c r="X200" s="507"/>
      <c r="Y200" s="507"/>
      <c r="Z200" s="507"/>
    </row>
    <row r="201" ht="27.0" customHeight="1">
      <c r="A201" s="507"/>
      <c r="B201" s="507"/>
      <c r="C201" s="507"/>
      <c r="D201" s="260"/>
      <c r="E201" s="507"/>
      <c r="F201" s="507"/>
      <c r="G201" s="507"/>
      <c r="H201" s="507"/>
      <c r="I201" s="507"/>
      <c r="J201" s="507"/>
      <c r="K201" s="507"/>
      <c r="L201" s="507"/>
      <c r="M201" s="507"/>
      <c r="N201" s="507"/>
      <c r="O201" s="507"/>
      <c r="P201" s="507"/>
      <c r="Q201" s="507"/>
      <c r="R201" s="539"/>
      <c r="S201" s="507"/>
      <c r="T201" s="507"/>
      <c r="U201" s="507"/>
      <c r="V201" s="507"/>
      <c r="W201" s="507"/>
      <c r="X201" s="507"/>
      <c r="Y201" s="507"/>
      <c r="Z201" s="507"/>
    </row>
    <row r="202" ht="27.0" customHeight="1">
      <c r="A202" s="507"/>
      <c r="B202" s="507"/>
      <c r="C202" s="507"/>
      <c r="D202" s="260"/>
      <c r="E202" s="507"/>
      <c r="F202" s="507"/>
      <c r="G202" s="507"/>
      <c r="H202" s="507"/>
      <c r="I202" s="507"/>
      <c r="J202" s="507"/>
      <c r="K202" s="507"/>
      <c r="L202" s="507"/>
      <c r="M202" s="507"/>
      <c r="N202" s="507"/>
      <c r="O202" s="507"/>
      <c r="P202" s="507"/>
      <c r="Q202" s="507"/>
      <c r="R202" s="539"/>
      <c r="S202" s="507"/>
      <c r="T202" s="507"/>
      <c r="U202" s="507"/>
      <c r="V202" s="507"/>
      <c r="W202" s="507"/>
      <c r="X202" s="507"/>
      <c r="Y202" s="507"/>
      <c r="Z202" s="507"/>
    </row>
    <row r="203" ht="27.0" customHeight="1">
      <c r="A203" s="507"/>
      <c r="B203" s="507"/>
      <c r="C203" s="507"/>
      <c r="D203" s="260"/>
      <c r="E203" s="507"/>
      <c r="F203" s="507"/>
      <c r="G203" s="507"/>
      <c r="H203" s="507"/>
      <c r="I203" s="507"/>
      <c r="J203" s="507"/>
      <c r="K203" s="507"/>
      <c r="L203" s="507"/>
      <c r="M203" s="507"/>
      <c r="N203" s="507"/>
      <c r="O203" s="507"/>
      <c r="P203" s="507"/>
      <c r="Q203" s="507"/>
      <c r="R203" s="539"/>
      <c r="S203" s="507"/>
      <c r="T203" s="507"/>
      <c r="U203" s="507"/>
      <c r="V203" s="507"/>
      <c r="W203" s="507"/>
      <c r="X203" s="507"/>
      <c r="Y203" s="507"/>
      <c r="Z203" s="507"/>
    </row>
    <row r="204" ht="27.0" customHeight="1">
      <c r="A204" s="507"/>
      <c r="B204" s="507"/>
      <c r="C204" s="507"/>
      <c r="D204" s="260"/>
      <c r="E204" s="507"/>
      <c r="F204" s="507"/>
      <c r="G204" s="507"/>
      <c r="H204" s="507"/>
      <c r="I204" s="507"/>
      <c r="J204" s="507"/>
      <c r="K204" s="507"/>
      <c r="L204" s="507"/>
      <c r="M204" s="507"/>
      <c r="N204" s="507"/>
      <c r="O204" s="507"/>
      <c r="P204" s="507"/>
      <c r="Q204" s="507"/>
      <c r="R204" s="539"/>
      <c r="S204" s="507"/>
      <c r="T204" s="507"/>
      <c r="U204" s="507"/>
      <c r="V204" s="507"/>
      <c r="W204" s="507"/>
      <c r="X204" s="507"/>
      <c r="Y204" s="507"/>
      <c r="Z204" s="507"/>
    </row>
    <row r="205" ht="27.0" customHeight="1">
      <c r="A205" s="507"/>
      <c r="B205" s="507"/>
      <c r="C205" s="507"/>
      <c r="D205" s="260"/>
      <c r="E205" s="507"/>
      <c r="F205" s="507"/>
      <c r="G205" s="507"/>
      <c r="H205" s="507"/>
      <c r="I205" s="507"/>
      <c r="J205" s="507"/>
      <c r="K205" s="507"/>
      <c r="L205" s="507"/>
      <c r="M205" s="507"/>
      <c r="N205" s="507"/>
      <c r="O205" s="507"/>
      <c r="P205" s="507"/>
      <c r="Q205" s="507"/>
      <c r="R205" s="539"/>
      <c r="S205" s="507"/>
      <c r="T205" s="507"/>
      <c r="U205" s="507"/>
      <c r="V205" s="507"/>
      <c r="W205" s="507"/>
      <c r="X205" s="507"/>
      <c r="Y205" s="507"/>
      <c r="Z205" s="507"/>
    </row>
    <row r="206" ht="27.0" customHeight="1">
      <c r="A206" s="507"/>
      <c r="B206" s="507"/>
      <c r="C206" s="507"/>
      <c r="D206" s="260"/>
      <c r="E206" s="507"/>
      <c r="F206" s="507"/>
      <c r="G206" s="507"/>
      <c r="H206" s="507"/>
      <c r="I206" s="507"/>
      <c r="J206" s="507"/>
      <c r="K206" s="507"/>
      <c r="L206" s="507"/>
      <c r="M206" s="507"/>
      <c r="N206" s="507"/>
      <c r="O206" s="507"/>
      <c r="P206" s="507"/>
      <c r="Q206" s="507"/>
      <c r="R206" s="539"/>
      <c r="S206" s="507"/>
      <c r="T206" s="507"/>
      <c r="U206" s="507"/>
      <c r="V206" s="507"/>
      <c r="W206" s="507"/>
      <c r="X206" s="507"/>
      <c r="Y206" s="507"/>
      <c r="Z206" s="507"/>
    </row>
    <row r="207" ht="27.0" customHeight="1">
      <c r="A207" s="507"/>
      <c r="B207" s="507"/>
      <c r="C207" s="507"/>
      <c r="D207" s="260"/>
      <c r="E207" s="507"/>
      <c r="F207" s="507"/>
      <c r="G207" s="507"/>
      <c r="H207" s="507"/>
      <c r="I207" s="507"/>
      <c r="J207" s="507"/>
      <c r="K207" s="507"/>
      <c r="L207" s="507"/>
      <c r="M207" s="507"/>
      <c r="N207" s="507"/>
      <c r="O207" s="507"/>
      <c r="P207" s="507"/>
      <c r="Q207" s="507"/>
      <c r="R207" s="539"/>
      <c r="S207" s="507"/>
      <c r="T207" s="507"/>
      <c r="U207" s="507"/>
      <c r="V207" s="507"/>
      <c r="W207" s="507"/>
      <c r="X207" s="507"/>
      <c r="Y207" s="507"/>
      <c r="Z207" s="507"/>
    </row>
    <row r="208" ht="27.0" customHeight="1">
      <c r="A208" s="507"/>
      <c r="B208" s="507"/>
      <c r="C208" s="507"/>
      <c r="D208" s="260"/>
      <c r="E208" s="507"/>
      <c r="F208" s="507"/>
      <c r="G208" s="507"/>
      <c r="H208" s="507"/>
      <c r="I208" s="507"/>
      <c r="J208" s="507"/>
      <c r="K208" s="507"/>
      <c r="L208" s="507"/>
      <c r="M208" s="507"/>
      <c r="N208" s="507"/>
      <c r="O208" s="507"/>
      <c r="P208" s="507"/>
      <c r="Q208" s="507"/>
      <c r="R208" s="539"/>
      <c r="S208" s="507"/>
      <c r="T208" s="507"/>
      <c r="U208" s="507"/>
      <c r="V208" s="507"/>
      <c r="W208" s="507"/>
      <c r="X208" s="507"/>
      <c r="Y208" s="507"/>
      <c r="Z208" s="507"/>
    </row>
    <row r="209" ht="27.0" customHeight="1">
      <c r="A209" s="507"/>
      <c r="B209" s="507"/>
      <c r="C209" s="507"/>
      <c r="D209" s="260"/>
      <c r="E209" s="507"/>
      <c r="F209" s="507"/>
      <c r="G209" s="507"/>
      <c r="H209" s="507"/>
      <c r="I209" s="507"/>
      <c r="J209" s="507"/>
      <c r="K209" s="507"/>
      <c r="L209" s="507"/>
      <c r="M209" s="507"/>
      <c r="N209" s="507"/>
      <c r="O209" s="507"/>
      <c r="P209" s="507"/>
      <c r="Q209" s="507"/>
      <c r="R209" s="539"/>
      <c r="S209" s="507"/>
      <c r="T209" s="507"/>
      <c r="U209" s="507"/>
      <c r="V209" s="507"/>
      <c r="W209" s="507"/>
      <c r="X209" s="507"/>
      <c r="Y209" s="507"/>
      <c r="Z209" s="507"/>
    </row>
    <row r="210" ht="27.0" customHeight="1">
      <c r="A210" s="507"/>
      <c r="B210" s="507"/>
      <c r="C210" s="507"/>
      <c r="D210" s="260"/>
      <c r="E210" s="507"/>
      <c r="F210" s="507"/>
      <c r="G210" s="507"/>
      <c r="H210" s="507"/>
      <c r="I210" s="507"/>
      <c r="J210" s="507"/>
      <c r="K210" s="507"/>
      <c r="L210" s="507"/>
      <c r="M210" s="507"/>
      <c r="N210" s="507"/>
      <c r="O210" s="507"/>
      <c r="P210" s="507"/>
      <c r="Q210" s="507"/>
      <c r="R210" s="539"/>
      <c r="S210" s="507"/>
      <c r="T210" s="507"/>
      <c r="U210" s="507"/>
      <c r="V210" s="507"/>
      <c r="W210" s="507"/>
      <c r="X210" s="507"/>
      <c r="Y210" s="507"/>
      <c r="Z210" s="507"/>
    </row>
    <row r="211" ht="27.0" customHeight="1">
      <c r="A211" s="507"/>
      <c r="B211" s="507"/>
      <c r="C211" s="507"/>
      <c r="D211" s="260"/>
      <c r="E211" s="507"/>
      <c r="F211" s="507"/>
      <c r="G211" s="507"/>
      <c r="H211" s="507"/>
      <c r="I211" s="507"/>
      <c r="J211" s="507"/>
      <c r="K211" s="507"/>
      <c r="L211" s="507"/>
      <c r="M211" s="507"/>
      <c r="N211" s="507"/>
      <c r="O211" s="507"/>
      <c r="P211" s="507"/>
      <c r="Q211" s="507"/>
      <c r="R211" s="539"/>
      <c r="S211" s="507"/>
      <c r="T211" s="507"/>
      <c r="U211" s="507"/>
      <c r="V211" s="507"/>
      <c r="W211" s="507"/>
      <c r="X211" s="507"/>
      <c r="Y211" s="507"/>
      <c r="Z211" s="507"/>
    </row>
    <row r="212" ht="27.0" customHeight="1">
      <c r="A212" s="507"/>
      <c r="B212" s="507"/>
      <c r="C212" s="507"/>
      <c r="D212" s="260"/>
      <c r="E212" s="507"/>
      <c r="F212" s="507"/>
      <c r="G212" s="507"/>
      <c r="H212" s="507"/>
      <c r="I212" s="507"/>
      <c r="J212" s="507"/>
      <c r="K212" s="507"/>
      <c r="L212" s="507"/>
      <c r="M212" s="507"/>
      <c r="N212" s="507"/>
      <c r="O212" s="507"/>
      <c r="P212" s="507"/>
      <c r="Q212" s="507"/>
      <c r="R212" s="539"/>
      <c r="S212" s="507"/>
      <c r="T212" s="507"/>
      <c r="U212" s="507"/>
      <c r="V212" s="507"/>
      <c r="W212" s="507"/>
      <c r="X212" s="507"/>
      <c r="Y212" s="507"/>
      <c r="Z212" s="507"/>
    </row>
    <row r="213" ht="27.0" customHeight="1">
      <c r="A213" s="507"/>
      <c r="B213" s="507"/>
      <c r="C213" s="507"/>
      <c r="D213" s="260"/>
      <c r="E213" s="507"/>
      <c r="F213" s="507"/>
      <c r="G213" s="507"/>
      <c r="H213" s="507"/>
      <c r="I213" s="507"/>
      <c r="J213" s="507"/>
      <c r="K213" s="507"/>
      <c r="L213" s="507"/>
      <c r="M213" s="507"/>
      <c r="N213" s="507"/>
      <c r="O213" s="507"/>
      <c r="P213" s="507"/>
      <c r="Q213" s="507"/>
      <c r="R213" s="539"/>
      <c r="S213" s="507"/>
      <c r="T213" s="507"/>
      <c r="U213" s="507"/>
      <c r="V213" s="507"/>
      <c r="W213" s="507"/>
      <c r="X213" s="507"/>
      <c r="Y213" s="507"/>
      <c r="Z213" s="507"/>
    </row>
    <row r="214" ht="27.0" customHeight="1">
      <c r="A214" s="507"/>
      <c r="B214" s="507"/>
      <c r="C214" s="507"/>
      <c r="D214" s="260"/>
      <c r="E214" s="507"/>
      <c r="F214" s="507"/>
      <c r="G214" s="507"/>
      <c r="H214" s="507"/>
      <c r="I214" s="507"/>
      <c r="J214" s="507"/>
      <c r="K214" s="507"/>
      <c r="L214" s="507"/>
      <c r="M214" s="507"/>
      <c r="N214" s="507"/>
      <c r="O214" s="507"/>
      <c r="P214" s="507"/>
      <c r="Q214" s="507"/>
      <c r="R214" s="539"/>
      <c r="S214" s="507"/>
      <c r="T214" s="507"/>
      <c r="U214" s="507"/>
      <c r="V214" s="507"/>
      <c r="W214" s="507"/>
      <c r="X214" s="507"/>
      <c r="Y214" s="507"/>
      <c r="Z214" s="507"/>
    </row>
    <row r="215" ht="27.0" customHeight="1">
      <c r="A215" s="507"/>
      <c r="B215" s="507"/>
      <c r="C215" s="507"/>
      <c r="D215" s="260"/>
      <c r="E215" s="507"/>
      <c r="F215" s="507"/>
      <c r="G215" s="507"/>
      <c r="H215" s="507"/>
      <c r="I215" s="507"/>
      <c r="J215" s="507"/>
      <c r="K215" s="507"/>
      <c r="L215" s="507"/>
      <c r="M215" s="507"/>
      <c r="N215" s="507"/>
      <c r="O215" s="507"/>
      <c r="P215" s="507"/>
      <c r="Q215" s="507"/>
      <c r="R215" s="539"/>
      <c r="S215" s="507"/>
      <c r="T215" s="507"/>
      <c r="U215" s="507"/>
      <c r="V215" s="507"/>
      <c r="W215" s="507"/>
      <c r="X215" s="507"/>
      <c r="Y215" s="507"/>
      <c r="Z215" s="507"/>
    </row>
    <row r="216" ht="27.0" customHeight="1">
      <c r="A216" s="507"/>
      <c r="B216" s="507"/>
      <c r="C216" s="507"/>
      <c r="D216" s="260"/>
      <c r="E216" s="507"/>
      <c r="F216" s="507"/>
      <c r="G216" s="507"/>
      <c r="H216" s="507"/>
      <c r="I216" s="507"/>
      <c r="J216" s="507"/>
      <c r="K216" s="507"/>
      <c r="L216" s="507"/>
      <c r="M216" s="507"/>
      <c r="N216" s="507"/>
      <c r="O216" s="507"/>
      <c r="P216" s="507"/>
      <c r="Q216" s="507"/>
      <c r="R216" s="539"/>
      <c r="S216" s="507"/>
      <c r="T216" s="507"/>
      <c r="U216" s="507"/>
      <c r="V216" s="507"/>
      <c r="W216" s="507"/>
      <c r="X216" s="507"/>
      <c r="Y216" s="507"/>
      <c r="Z216" s="507"/>
    </row>
    <row r="217" ht="27.0" customHeight="1">
      <c r="A217" s="507"/>
      <c r="B217" s="507"/>
      <c r="C217" s="507"/>
      <c r="D217" s="260"/>
      <c r="E217" s="507"/>
      <c r="F217" s="507"/>
      <c r="G217" s="507"/>
      <c r="H217" s="507"/>
      <c r="I217" s="507"/>
      <c r="J217" s="507"/>
      <c r="K217" s="507"/>
      <c r="L217" s="507"/>
      <c r="M217" s="507"/>
      <c r="N217" s="507"/>
      <c r="O217" s="507"/>
      <c r="P217" s="507"/>
      <c r="Q217" s="507"/>
      <c r="R217" s="539"/>
      <c r="S217" s="507"/>
      <c r="T217" s="507"/>
      <c r="U217" s="507"/>
      <c r="V217" s="507"/>
      <c r="W217" s="507"/>
      <c r="X217" s="507"/>
      <c r="Y217" s="507"/>
      <c r="Z217" s="507"/>
    </row>
    <row r="218" ht="27.0" customHeight="1">
      <c r="A218" s="507"/>
      <c r="B218" s="507"/>
      <c r="C218" s="507"/>
      <c r="D218" s="260"/>
      <c r="E218" s="507"/>
      <c r="F218" s="507"/>
      <c r="G218" s="507"/>
      <c r="H218" s="507"/>
      <c r="I218" s="507"/>
      <c r="J218" s="507"/>
      <c r="K218" s="507"/>
      <c r="L218" s="507"/>
      <c r="M218" s="507"/>
      <c r="N218" s="507"/>
      <c r="O218" s="507"/>
      <c r="P218" s="507"/>
      <c r="Q218" s="507"/>
      <c r="R218" s="539"/>
      <c r="S218" s="507"/>
      <c r="T218" s="507"/>
      <c r="U218" s="507"/>
      <c r="V218" s="507"/>
      <c r="W218" s="507"/>
      <c r="X218" s="507"/>
      <c r="Y218" s="507"/>
      <c r="Z218" s="507"/>
    </row>
    <row r="219" ht="27.0" customHeight="1">
      <c r="A219" s="507"/>
      <c r="B219" s="507"/>
      <c r="C219" s="507"/>
      <c r="D219" s="260"/>
      <c r="E219" s="507"/>
      <c r="F219" s="507"/>
      <c r="G219" s="507"/>
      <c r="H219" s="507"/>
      <c r="I219" s="507"/>
      <c r="J219" s="507"/>
      <c r="K219" s="507"/>
      <c r="L219" s="507"/>
      <c r="M219" s="507"/>
      <c r="N219" s="507"/>
      <c r="O219" s="507"/>
      <c r="P219" s="507"/>
      <c r="Q219" s="507"/>
      <c r="R219" s="539"/>
      <c r="S219" s="507"/>
      <c r="T219" s="507"/>
      <c r="U219" s="507"/>
      <c r="V219" s="507"/>
      <c r="W219" s="507"/>
      <c r="X219" s="507"/>
      <c r="Y219" s="507"/>
      <c r="Z219" s="507"/>
    </row>
    <row r="220" ht="27.0" customHeight="1">
      <c r="A220" s="507"/>
      <c r="B220" s="507"/>
      <c r="C220" s="507"/>
      <c r="D220" s="260"/>
      <c r="E220" s="507"/>
      <c r="F220" s="507"/>
      <c r="G220" s="507"/>
      <c r="H220" s="507"/>
      <c r="I220" s="507"/>
      <c r="J220" s="507"/>
      <c r="K220" s="507"/>
      <c r="L220" s="507"/>
      <c r="M220" s="507"/>
      <c r="N220" s="507"/>
      <c r="O220" s="507"/>
      <c r="P220" s="507"/>
      <c r="Q220" s="507"/>
      <c r="R220" s="539"/>
      <c r="S220" s="507"/>
      <c r="T220" s="507"/>
      <c r="U220" s="507"/>
      <c r="V220" s="507"/>
      <c r="W220" s="507"/>
      <c r="X220" s="507"/>
      <c r="Y220" s="507"/>
      <c r="Z220" s="507"/>
    </row>
    <row r="221" ht="27.0" customHeight="1">
      <c r="A221" s="507"/>
      <c r="B221" s="507"/>
      <c r="C221" s="507"/>
      <c r="D221" s="260"/>
      <c r="E221" s="507"/>
      <c r="F221" s="507"/>
      <c r="G221" s="507"/>
      <c r="H221" s="507"/>
      <c r="I221" s="507"/>
      <c r="J221" s="507"/>
      <c r="K221" s="507"/>
      <c r="L221" s="507"/>
      <c r="M221" s="507"/>
      <c r="N221" s="507"/>
      <c r="O221" s="507"/>
      <c r="P221" s="507"/>
      <c r="Q221" s="507"/>
      <c r="R221" s="539"/>
      <c r="S221" s="507"/>
      <c r="T221" s="507"/>
      <c r="U221" s="507"/>
      <c r="V221" s="507"/>
      <c r="W221" s="507"/>
      <c r="X221" s="507"/>
      <c r="Y221" s="507"/>
      <c r="Z221" s="507"/>
    </row>
    <row r="222" ht="27.0" customHeight="1">
      <c r="A222" s="507"/>
      <c r="B222" s="507"/>
      <c r="C222" s="507"/>
      <c r="D222" s="260"/>
      <c r="E222" s="507"/>
      <c r="F222" s="507"/>
      <c r="G222" s="507"/>
      <c r="H222" s="507"/>
      <c r="I222" s="507"/>
      <c r="J222" s="507"/>
      <c r="K222" s="507"/>
      <c r="L222" s="507"/>
      <c r="M222" s="507"/>
      <c r="N222" s="507"/>
      <c r="O222" s="507"/>
      <c r="P222" s="507"/>
      <c r="Q222" s="507"/>
      <c r="R222" s="539"/>
      <c r="S222" s="507"/>
      <c r="T222" s="507"/>
      <c r="U222" s="507"/>
      <c r="V222" s="507"/>
      <c r="W222" s="507"/>
      <c r="X222" s="507"/>
      <c r="Y222" s="507"/>
      <c r="Z222" s="507"/>
    </row>
    <row r="223" ht="27.0" customHeight="1">
      <c r="A223" s="507"/>
      <c r="B223" s="507"/>
      <c r="C223" s="507"/>
      <c r="D223" s="260"/>
      <c r="E223" s="507"/>
      <c r="F223" s="507"/>
      <c r="G223" s="507"/>
      <c r="H223" s="507"/>
      <c r="I223" s="507"/>
      <c r="J223" s="507"/>
      <c r="K223" s="507"/>
      <c r="L223" s="507"/>
      <c r="M223" s="507"/>
      <c r="N223" s="507"/>
      <c r="O223" s="507"/>
      <c r="P223" s="507"/>
      <c r="Q223" s="507"/>
      <c r="R223" s="539"/>
      <c r="S223" s="507"/>
      <c r="T223" s="507"/>
      <c r="U223" s="507"/>
      <c r="V223" s="507"/>
      <c r="W223" s="507"/>
      <c r="X223" s="507"/>
      <c r="Y223" s="507"/>
      <c r="Z223" s="507"/>
    </row>
    <row r="224" ht="27.0" customHeight="1">
      <c r="A224" s="507"/>
      <c r="B224" s="507"/>
      <c r="C224" s="507"/>
      <c r="D224" s="260"/>
      <c r="E224" s="507"/>
      <c r="F224" s="507"/>
      <c r="G224" s="507"/>
      <c r="H224" s="507"/>
      <c r="I224" s="507"/>
      <c r="J224" s="507"/>
      <c r="K224" s="507"/>
      <c r="L224" s="507"/>
      <c r="M224" s="507"/>
      <c r="N224" s="507"/>
      <c r="O224" s="507"/>
      <c r="P224" s="507"/>
      <c r="Q224" s="507"/>
      <c r="R224" s="539"/>
      <c r="S224" s="507"/>
      <c r="T224" s="507"/>
      <c r="U224" s="507"/>
      <c r="V224" s="507"/>
      <c r="W224" s="507"/>
      <c r="X224" s="507"/>
      <c r="Y224" s="507"/>
      <c r="Z224" s="507"/>
    </row>
    <row r="225" ht="27.0" customHeight="1">
      <c r="A225" s="507"/>
      <c r="B225" s="507"/>
      <c r="C225" s="507"/>
      <c r="D225" s="260"/>
      <c r="E225" s="507"/>
      <c r="F225" s="507"/>
      <c r="G225" s="507"/>
      <c r="H225" s="507"/>
      <c r="I225" s="507"/>
      <c r="J225" s="507"/>
      <c r="K225" s="507"/>
      <c r="L225" s="507"/>
      <c r="M225" s="507"/>
      <c r="N225" s="507"/>
      <c r="O225" s="507"/>
      <c r="P225" s="507"/>
      <c r="Q225" s="507"/>
      <c r="R225" s="539"/>
      <c r="S225" s="507"/>
      <c r="T225" s="507"/>
      <c r="U225" s="507"/>
      <c r="V225" s="507"/>
      <c r="W225" s="507"/>
      <c r="X225" s="507"/>
      <c r="Y225" s="507"/>
      <c r="Z225" s="507"/>
    </row>
    <row r="226" ht="27.0" customHeight="1">
      <c r="A226" s="507"/>
      <c r="B226" s="507"/>
      <c r="C226" s="507"/>
      <c r="D226" s="260"/>
      <c r="E226" s="507"/>
      <c r="F226" s="507"/>
      <c r="G226" s="507"/>
      <c r="H226" s="507"/>
      <c r="I226" s="507"/>
      <c r="J226" s="507"/>
      <c r="K226" s="507"/>
      <c r="L226" s="507"/>
      <c r="M226" s="507"/>
      <c r="N226" s="507"/>
      <c r="O226" s="507"/>
      <c r="P226" s="507"/>
      <c r="Q226" s="507"/>
      <c r="R226" s="539"/>
      <c r="S226" s="507"/>
      <c r="T226" s="507"/>
      <c r="U226" s="507"/>
      <c r="V226" s="507"/>
      <c r="W226" s="507"/>
      <c r="X226" s="507"/>
      <c r="Y226" s="507"/>
      <c r="Z226" s="507"/>
    </row>
    <row r="227" ht="27.0" customHeight="1">
      <c r="A227" s="507"/>
      <c r="B227" s="507"/>
      <c r="C227" s="507"/>
      <c r="D227" s="260"/>
      <c r="E227" s="507"/>
      <c r="F227" s="507"/>
      <c r="G227" s="507"/>
      <c r="H227" s="507"/>
      <c r="I227" s="507"/>
      <c r="J227" s="507"/>
      <c r="K227" s="507"/>
      <c r="L227" s="507"/>
      <c r="M227" s="507"/>
      <c r="N227" s="507"/>
      <c r="O227" s="507"/>
      <c r="P227" s="507"/>
      <c r="Q227" s="507"/>
      <c r="R227" s="539"/>
      <c r="S227" s="507"/>
      <c r="T227" s="507"/>
      <c r="U227" s="507"/>
      <c r="V227" s="507"/>
      <c r="W227" s="507"/>
      <c r="X227" s="507"/>
      <c r="Y227" s="507"/>
      <c r="Z227" s="507"/>
    </row>
    <row r="228" ht="27.0" customHeight="1">
      <c r="A228" s="507"/>
      <c r="B228" s="507"/>
      <c r="C228" s="507"/>
      <c r="D228" s="260"/>
      <c r="E228" s="507"/>
      <c r="F228" s="507"/>
      <c r="G228" s="507"/>
      <c r="H228" s="507"/>
      <c r="I228" s="507"/>
      <c r="J228" s="507"/>
      <c r="K228" s="507"/>
      <c r="L228" s="507"/>
      <c r="M228" s="507"/>
      <c r="N228" s="507"/>
      <c r="O228" s="507"/>
      <c r="P228" s="507"/>
      <c r="Q228" s="507"/>
      <c r="R228" s="539"/>
      <c r="S228" s="507"/>
      <c r="T228" s="507"/>
      <c r="U228" s="507"/>
      <c r="V228" s="507"/>
      <c r="W228" s="507"/>
      <c r="X228" s="507"/>
      <c r="Y228" s="507"/>
      <c r="Z228" s="507"/>
    </row>
    <row r="229" ht="27.0" customHeight="1">
      <c r="A229" s="507"/>
      <c r="B229" s="507"/>
      <c r="C229" s="507"/>
      <c r="D229" s="260"/>
      <c r="E229" s="507"/>
      <c r="F229" s="507"/>
      <c r="G229" s="507"/>
      <c r="H229" s="507"/>
      <c r="I229" s="507"/>
      <c r="J229" s="507"/>
      <c r="K229" s="507"/>
      <c r="L229" s="507"/>
      <c r="M229" s="507"/>
      <c r="N229" s="507"/>
      <c r="O229" s="507"/>
      <c r="P229" s="507"/>
      <c r="Q229" s="507"/>
      <c r="R229" s="539"/>
      <c r="S229" s="507"/>
      <c r="T229" s="507"/>
      <c r="U229" s="507"/>
      <c r="V229" s="507"/>
      <c r="W229" s="507"/>
      <c r="X229" s="507"/>
      <c r="Y229" s="507"/>
      <c r="Z229" s="507"/>
    </row>
    <row r="230" ht="27.0" customHeight="1">
      <c r="A230" s="507"/>
      <c r="B230" s="507"/>
      <c r="C230" s="507"/>
      <c r="D230" s="260"/>
      <c r="E230" s="507"/>
      <c r="F230" s="507"/>
      <c r="G230" s="507"/>
      <c r="H230" s="507"/>
      <c r="I230" s="507"/>
      <c r="J230" s="507"/>
      <c r="K230" s="507"/>
      <c r="L230" s="507"/>
      <c r="M230" s="507"/>
      <c r="N230" s="507"/>
      <c r="O230" s="507"/>
      <c r="P230" s="507"/>
      <c r="Q230" s="507"/>
      <c r="R230" s="539"/>
      <c r="S230" s="507"/>
      <c r="T230" s="507"/>
      <c r="U230" s="507"/>
      <c r="V230" s="507"/>
      <c r="W230" s="507"/>
      <c r="X230" s="507"/>
      <c r="Y230" s="507"/>
      <c r="Z230" s="507"/>
    </row>
    <row r="231" ht="27.0" customHeight="1">
      <c r="A231" s="507"/>
      <c r="B231" s="507"/>
      <c r="C231" s="507"/>
      <c r="D231" s="260"/>
      <c r="E231" s="507"/>
      <c r="F231" s="507"/>
      <c r="G231" s="507"/>
      <c r="H231" s="507"/>
      <c r="I231" s="507"/>
      <c r="J231" s="507"/>
      <c r="K231" s="507"/>
      <c r="L231" s="507"/>
      <c r="M231" s="507"/>
      <c r="N231" s="507"/>
      <c r="O231" s="507"/>
      <c r="P231" s="507"/>
      <c r="Q231" s="507"/>
      <c r="R231" s="539"/>
      <c r="S231" s="507"/>
      <c r="T231" s="507"/>
      <c r="U231" s="507"/>
      <c r="V231" s="507"/>
      <c r="W231" s="507"/>
      <c r="X231" s="507"/>
      <c r="Y231" s="507"/>
      <c r="Z231" s="507"/>
    </row>
    <row r="232" ht="27.0" customHeight="1">
      <c r="A232" s="507"/>
      <c r="B232" s="507"/>
      <c r="C232" s="507"/>
      <c r="D232" s="260"/>
      <c r="E232" s="507"/>
      <c r="F232" s="507"/>
      <c r="G232" s="507"/>
      <c r="H232" s="507"/>
      <c r="I232" s="507"/>
      <c r="J232" s="507"/>
      <c r="K232" s="507"/>
      <c r="L232" s="507"/>
      <c r="M232" s="507"/>
      <c r="N232" s="507"/>
      <c r="O232" s="507"/>
      <c r="P232" s="507"/>
      <c r="Q232" s="507"/>
      <c r="R232" s="539"/>
      <c r="S232" s="507"/>
      <c r="T232" s="507"/>
      <c r="U232" s="507"/>
      <c r="V232" s="507"/>
      <c r="W232" s="507"/>
      <c r="X232" s="507"/>
      <c r="Y232" s="507"/>
      <c r="Z232" s="507"/>
    </row>
    <row r="233" ht="27.0" customHeight="1">
      <c r="A233" s="507"/>
      <c r="B233" s="507"/>
      <c r="C233" s="507"/>
      <c r="D233" s="260"/>
      <c r="E233" s="507"/>
      <c r="F233" s="507"/>
      <c r="G233" s="507"/>
      <c r="H233" s="507"/>
      <c r="I233" s="507"/>
      <c r="J233" s="507"/>
      <c r="K233" s="507"/>
      <c r="L233" s="507"/>
      <c r="M233" s="507"/>
      <c r="N233" s="507"/>
      <c r="O233" s="507"/>
      <c r="P233" s="507"/>
      <c r="Q233" s="507"/>
      <c r="R233" s="539"/>
      <c r="S233" s="507"/>
      <c r="T233" s="507"/>
      <c r="U233" s="507"/>
      <c r="V233" s="507"/>
      <c r="W233" s="507"/>
      <c r="X233" s="507"/>
      <c r="Y233" s="507"/>
      <c r="Z233" s="507"/>
    </row>
    <row r="234" ht="27.0" customHeight="1">
      <c r="A234" s="507"/>
      <c r="B234" s="507"/>
      <c r="C234" s="507"/>
      <c r="D234" s="260"/>
      <c r="E234" s="507"/>
      <c r="F234" s="507"/>
      <c r="G234" s="507"/>
      <c r="H234" s="507"/>
      <c r="I234" s="507"/>
      <c r="J234" s="507"/>
      <c r="K234" s="507"/>
      <c r="L234" s="507"/>
      <c r="M234" s="507"/>
      <c r="N234" s="507"/>
      <c r="O234" s="507"/>
      <c r="P234" s="507"/>
      <c r="Q234" s="507"/>
      <c r="R234" s="539"/>
      <c r="S234" s="507"/>
      <c r="T234" s="507"/>
      <c r="U234" s="507"/>
      <c r="V234" s="507"/>
      <c r="W234" s="507"/>
      <c r="X234" s="507"/>
      <c r="Y234" s="507"/>
      <c r="Z234" s="507"/>
    </row>
    <row r="235" ht="27.0" customHeight="1">
      <c r="A235" s="507"/>
      <c r="B235" s="507"/>
      <c r="C235" s="507"/>
      <c r="D235" s="260"/>
      <c r="E235" s="507"/>
      <c r="F235" s="507"/>
      <c r="G235" s="507"/>
      <c r="H235" s="507"/>
      <c r="I235" s="507"/>
      <c r="J235" s="507"/>
      <c r="K235" s="507"/>
      <c r="L235" s="507"/>
      <c r="M235" s="507"/>
      <c r="N235" s="507"/>
      <c r="O235" s="507"/>
      <c r="P235" s="507"/>
      <c r="Q235" s="507"/>
      <c r="R235" s="539"/>
      <c r="S235" s="507"/>
      <c r="T235" s="507"/>
      <c r="U235" s="507"/>
      <c r="V235" s="507"/>
      <c r="W235" s="507"/>
      <c r="X235" s="507"/>
      <c r="Y235" s="507"/>
      <c r="Z235" s="507"/>
    </row>
    <row r="236" ht="27.0" customHeight="1">
      <c r="A236" s="507"/>
      <c r="B236" s="507"/>
      <c r="C236" s="507"/>
      <c r="D236" s="260"/>
      <c r="E236" s="507"/>
      <c r="F236" s="507"/>
      <c r="G236" s="507"/>
      <c r="H236" s="507"/>
      <c r="I236" s="507"/>
      <c r="J236" s="507"/>
      <c r="K236" s="507"/>
      <c r="L236" s="507"/>
      <c r="M236" s="507"/>
      <c r="N236" s="507"/>
      <c r="O236" s="507"/>
      <c r="P236" s="507"/>
      <c r="Q236" s="507"/>
      <c r="R236" s="539"/>
      <c r="S236" s="507"/>
      <c r="T236" s="507"/>
      <c r="U236" s="507"/>
      <c r="V236" s="507"/>
      <c r="W236" s="507"/>
      <c r="X236" s="507"/>
      <c r="Y236" s="507"/>
      <c r="Z236" s="507"/>
    </row>
    <row r="237" ht="27.0" customHeight="1">
      <c r="A237" s="507"/>
      <c r="B237" s="507"/>
      <c r="C237" s="507"/>
      <c r="D237" s="260"/>
      <c r="E237" s="507"/>
      <c r="F237" s="507"/>
      <c r="G237" s="507"/>
      <c r="H237" s="507"/>
      <c r="I237" s="507"/>
      <c r="J237" s="507"/>
      <c r="K237" s="507"/>
      <c r="L237" s="507"/>
      <c r="M237" s="507"/>
      <c r="N237" s="507"/>
      <c r="O237" s="507"/>
      <c r="P237" s="507"/>
      <c r="Q237" s="507"/>
      <c r="R237" s="539"/>
      <c r="S237" s="507"/>
      <c r="T237" s="507"/>
      <c r="U237" s="507"/>
      <c r="V237" s="507"/>
      <c r="W237" s="507"/>
      <c r="X237" s="507"/>
      <c r="Y237" s="507"/>
      <c r="Z237" s="507"/>
    </row>
    <row r="238" ht="27.0" customHeight="1">
      <c r="A238" s="507"/>
      <c r="B238" s="507"/>
      <c r="C238" s="507"/>
      <c r="D238" s="260"/>
      <c r="E238" s="507"/>
      <c r="F238" s="507"/>
      <c r="G238" s="507"/>
      <c r="H238" s="507"/>
      <c r="I238" s="507"/>
      <c r="J238" s="507"/>
      <c r="K238" s="507"/>
      <c r="L238" s="507"/>
      <c r="M238" s="507"/>
      <c r="N238" s="507"/>
      <c r="O238" s="507"/>
      <c r="P238" s="507"/>
      <c r="Q238" s="507"/>
      <c r="R238" s="539"/>
      <c r="S238" s="507"/>
      <c r="T238" s="507"/>
      <c r="U238" s="507"/>
      <c r="V238" s="507"/>
      <c r="W238" s="507"/>
      <c r="X238" s="507"/>
      <c r="Y238" s="507"/>
      <c r="Z238" s="507"/>
    </row>
    <row r="239" ht="27.0" customHeight="1">
      <c r="A239" s="507"/>
      <c r="B239" s="507"/>
      <c r="C239" s="507"/>
      <c r="D239" s="260"/>
      <c r="E239" s="507"/>
      <c r="F239" s="507"/>
      <c r="G239" s="507"/>
      <c r="H239" s="507"/>
      <c r="I239" s="507"/>
      <c r="J239" s="507"/>
      <c r="K239" s="507"/>
      <c r="L239" s="507"/>
      <c r="M239" s="507"/>
      <c r="N239" s="507"/>
      <c r="O239" s="507"/>
      <c r="P239" s="507"/>
      <c r="Q239" s="507"/>
      <c r="R239" s="539"/>
      <c r="S239" s="507"/>
      <c r="T239" s="507"/>
      <c r="U239" s="507"/>
      <c r="V239" s="507"/>
      <c r="W239" s="507"/>
      <c r="X239" s="507"/>
      <c r="Y239" s="507"/>
      <c r="Z239" s="507"/>
    </row>
    <row r="240" ht="27.0" customHeight="1">
      <c r="A240" s="507"/>
      <c r="B240" s="507"/>
      <c r="C240" s="507"/>
      <c r="D240" s="260"/>
      <c r="E240" s="507"/>
      <c r="F240" s="507"/>
      <c r="G240" s="507"/>
      <c r="H240" s="507"/>
      <c r="I240" s="507"/>
      <c r="J240" s="507"/>
      <c r="K240" s="507"/>
      <c r="L240" s="507"/>
      <c r="M240" s="507"/>
      <c r="N240" s="507"/>
      <c r="O240" s="507"/>
      <c r="P240" s="507"/>
      <c r="Q240" s="507"/>
      <c r="R240" s="539"/>
      <c r="S240" s="507"/>
      <c r="T240" s="507"/>
      <c r="U240" s="507"/>
      <c r="V240" s="507"/>
      <c r="W240" s="507"/>
      <c r="X240" s="507"/>
      <c r="Y240" s="507"/>
      <c r="Z240" s="507"/>
    </row>
    <row r="241" ht="27.0" customHeight="1">
      <c r="A241" s="507"/>
      <c r="B241" s="507"/>
      <c r="C241" s="507"/>
      <c r="D241" s="260"/>
      <c r="E241" s="507"/>
      <c r="F241" s="507"/>
      <c r="G241" s="507"/>
      <c r="H241" s="507"/>
      <c r="I241" s="507"/>
      <c r="J241" s="507"/>
      <c r="K241" s="507"/>
      <c r="L241" s="507"/>
      <c r="M241" s="507"/>
      <c r="N241" s="507"/>
      <c r="O241" s="507"/>
      <c r="P241" s="507"/>
      <c r="Q241" s="507"/>
      <c r="R241" s="539"/>
      <c r="S241" s="507"/>
      <c r="T241" s="507"/>
      <c r="U241" s="507"/>
      <c r="V241" s="507"/>
      <c r="W241" s="507"/>
      <c r="X241" s="507"/>
      <c r="Y241" s="507"/>
      <c r="Z241" s="507"/>
    </row>
    <row r="242" ht="27.0" customHeight="1">
      <c r="A242" s="507"/>
      <c r="B242" s="507"/>
      <c r="C242" s="507"/>
      <c r="D242" s="260"/>
      <c r="E242" s="507"/>
      <c r="F242" s="507"/>
      <c r="G242" s="507"/>
      <c r="H242" s="507"/>
      <c r="I242" s="507"/>
      <c r="J242" s="507"/>
      <c r="K242" s="507"/>
      <c r="L242" s="507"/>
      <c r="M242" s="507"/>
      <c r="N242" s="507"/>
      <c r="O242" s="507"/>
      <c r="P242" s="507"/>
      <c r="Q242" s="507"/>
      <c r="R242" s="539"/>
      <c r="S242" s="507"/>
      <c r="T242" s="507"/>
      <c r="U242" s="507"/>
      <c r="V242" s="507"/>
      <c r="W242" s="507"/>
      <c r="X242" s="507"/>
      <c r="Y242" s="507"/>
      <c r="Z242" s="507"/>
    </row>
    <row r="243" ht="27.0" customHeight="1">
      <c r="A243" s="507"/>
      <c r="B243" s="507"/>
      <c r="C243" s="507"/>
      <c r="D243" s="260"/>
      <c r="E243" s="507"/>
      <c r="F243" s="507"/>
      <c r="G243" s="507"/>
      <c r="H243" s="507"/>
      <c r="I243" s="507"/>
      <c r="J243" s="507"/>
      <c r="K243" s="507"/>
      <c r="L243" s="507"/>
      <c r="M243" s="507"/>
      <c r="N243" s="507"/>
      <c r="O243" s="507"/>
      <c r="P243" s="507"/>
      <c r="Q243" s="507"/>
      <c r="R243" s="539"/>
      <c r="S243" s="507"/>
      <c r="T243" s="507"/>
      <c r="U243" s="507"/>
      <c r="V243" s="507"/>
      <c r="W243" s="507"/>
      <c r="X243" s="507"/>
      <c r="Y243" s="507"/>
      <c r="Z243" s="507"/>
    </row>
    <row r="244" ht="27.0" customHeight="1">
      <c r="A244" s="507"/>
      <c r="B244" s="507"/>
      <c r="C244" s="507"/>
      <c r="D244" s="260"/>
      <c r="E244" s="507"/>
      <c r="F244" s="507"/>
      <c r="G244" s="507"/>
      <c r="H244" s="507"/>
      <c r="I244" s="507"/>
      <c r="J244" s="507"/>
      <c r="K244" s="507"/>
      <c r="L244" s="507"/>
      <c r="M244" s="507"/>
      <c r="N244" s="507"/>
      <c r="O244" s="507"/>
      <c r="P244" s="507"/>
      <c r="Q244" s="507"/>
      <c r="R244" s="539"/>
      <c r="S244" s="507"/>
      <c r="T244" s="507"/>
      <c r="U244" s="507"/>
      <c r="V244" s="507"/>
      <c r="W244" s="507"/>
      <c r="X244" s="507"/>
      <c r="Y244" s="507"/>
      <c r="Z244" s="507"/>
    </row>
    <row r="245" ht="27.0" customHeight="1">
      <c r="A245" s="507"/>
      <c r="B245" s="507"/>
      <c r="C245" s="507"/>
      <c r="D245" s="260"/>
      <c r="E245" s="507"/>
      <c r="F245" s="507"/>
      <c r="G245" s="507"/>
      <c r="H245" s="507"/>
      <c r="I245" s="507"/>
      <c r="J245" s="507"/>
      <c r="K245" s="507"/>
      <c r="L245" s="507"/>
      <c r="M245" s="507"/>
      <c r="N245" s="507"/>
      <c r="O245" s="507"/>
      <c r="P245" s="507"/>
      <c r="Q245" s="507"/>
      <c r="R245" s="539"/>
      <c r="S245" s="507"/>
      <c r="T245" s="507"/>
      <c r="U245" s="507"/>
      <c r="V245" s="507"/>
      <c r="W245" s="507"/>
      <c r="X245" s="507"/>
      <c r="Y245" s="507"/>
      <c r="Z245" s="507"/>
    </row>
    <row r="246" ht="27.0" customHeight="1">
      <c r="A246" s="507"/>
      <c r="B246" s="507"/>
      <c r="C246" s="507"/>
      <c r="D246" s="260"/>
      <c r="E246" s="507"/>
      <c r="F246" s="507"/>
      <c r="G246" s="507"/>
      <c r="H246" s="507"/>
      <c r="I246" s="507"/>
      <c r="J246" s="507"/>
      <c r="K246" s="507"/>
      <c r="L246" s="507"/>
      <c r="M246" s="507"/>
      <c r="N246" s="507"/>
      <c r="O246" s="507"/>
      <c r="P246" s="507"/>
      <c r="Q246" s="507"/>
      <c r="R246" s="539"/>
      <c r="S246" s="507"/>
      <c r="T246" s="507"/>
      <c r="U246" s="507"/>
      <c r="V246" s="507"/>
      <c r="W246" s="507"/>
      <c r="X246" s="507"/>
      <c r="Y246" s="507"/>
      <c r="Z246" s="507"/>
    </row>
    <row r="247" ht="27.0" customHeight="1">
      <c r="A247" s="507"/>
      <c r="B247" s="507"/>
      <c r="C247" s="507"/>
      <c r="D247" s="260"/>
      <c r="E247" s="507"/>
      <c r="F247" s="507"/>
      <c r="G247" s="507"/>
      <c r="H247" s="507"/>
      <c r="I247" s="507"/>
      <c r="J247" s="507"/>
      <c r="K247" s="507"/>
      <c r="L247" s="507"/>
      <c r="M247" s="507"/>
      <c r="N247" s="507"/>
      <c r="O247" s="507"/>
      <c r="P247" s="507"/>
      <c r="Q247" s="507"/>
      <c r="R247" s="539"/>
      <c r="S247" s="507"/>
      <c r="T247" s="507"/>
      <c r="U247" s="507"/>
      <c r="V247" s="507"/>
      <c r="W247" s="507"/>
      <c r="X247" s="507"/>
      <c r="Y247" s="507"/>
      <c r="Z247" s="507"/>
    </row>
    <row r="248" ht="27.0" customHeight="1">
      <c r="A248" s="507"/>
      <c r="B248" s="507"/>
      <c r="C248" s="507"/>
      <c r="D248" s="260"/>
      <c r="E248" s="507"/>
      <c r="F248" s="507"/>
      <c r="G248" s="507"/>
      <c r="H248" s="507"/>
      <c r="I248" s="507"/>
      <c r="J248" s="507"/>
      <c r="K248" s="507"/>
      <c r="L248" s="507"/>
      <c r="M248" s="507"/>
      <c r="N248" s="507"/>
      <c r="O248" s="507"/>
      <c r="P248" s="507"/>
      <c r="Q248" s="507"/>
      <c r="R248" s="539"/>
      <c r="S248" s="507"/>
      <c r="T248" s="507"/>
      <c r="U248" s="507"/>
      <c r="V248" s="507"/>
      <c r="W248" s="507"/>
      <c r="X248" s="507"/>
      <c r="Y248" s="507"/>
      <c r="Z248" s="507"/>
    </row>
    <row r="249" ht="27.0" customHeight="1">
      <c r="A249" s="507"/>
      <c r="B249" s="507"/>
      <c r="C249" s="507"/>
      <c r="D249" s="260"/>
      <c r="E249" s="507"/>
      <c r="F249" s="507"/>
      <c r="G249" s="507"/>
      <c r="H249" s="507"/>
      <c r="I249" s="507"/>
      <c r="J249" s="507"/>
      <c r="K249" s="507"/>
      <c r="L249" s="507"/>
      <c r="M249" s="507"/>
      <c r="N249" s="507"/>
      <c r="O249" s="507"/>
      <c r="P249" s="507"/>
      <c r="Q249" s="507"/>
      <c r="R249" s="539"/>
      <c r="S249" s="507"/>
      <c r="T249" s="507"/>
      <c r="U249" s="507"/>
      <c r="V249" s="507"/>
      <c r="W249" s="507"/>
      <c r="X249" s="507"/>
      <c r="Y249" s="507"/>
      <c r="Z249" s="507"/>
    </row>
    <row r="250" ht="27.0" customHeight="1">
      <c r="A250" s="507"/>
      <c r="B250" s="507"/>
      <c r="C250" s="507"/>
      <c r="D250" s="260"/>
      <c r="E250" s="507"/>
      <c r="F250" s="507"/>
      <c r="G250" s="507"/>
      <c r="H250" s="507"/>
      <c r="I250" s="507"/>
      <c r="J250" s="507"/>
      <c r="K250" s="507"/>
      <c r="L250" s="507"/>
      <c r="M250" s="507"/>
      <c r="N250" s="507"/>
      <c r="O250" s="507"/>
      <c r="P250" s="507"/>
      <c r="Q250" s="507"/>
      <c r="R250" s="539"/>
      <c r="S250" s="507"/>
      <c r="T250" s="507"/>
      <c r="U250" s="507"/>
      <c r="V250" s="507"/>
      <c r="W250" s="507"/>
      <c r="X250" s="507"/>
      <c r="Y250" s="507"/>
      <c r="Z250" s="507"/>
    </row>
    <row r="251" ht="27.0" customHeight="1">
      <c r="A251" s="507"/>
      <c r="B251" s="507"/>
      <c r="C251" s="507"/>
      <c r="D251" s="260"/>
      <c r="E251" s="507"/>
      <c r="F251" s="507"/>
      <c r="G251" s="507"/>
      <c r="H251" s="507"/>
      <c r="I251" s="507"/>
      <c r="J251" s="507"/>
      <c r="K251" s="507"/>
      <c r="L251" s="507"/>
      <c r="M251" s="507"/>
      <c r="N251" s="507"/>
      <c r="O251" s="507"/>
      <c r="P251" s="507"/>
      <c r="Q251" s="507"/>
      <c r="R251" s="539"/>
      <c r="S251" s="507"/>
      <c r="T251" s="507"/>
      <c r="U251" s="507"/>
      <c r="V251" s="507"/>
      <c r="W251" s="507"/>
      <c r="X251" s="507"/>
      <c r="Y251" s="507"/>
      <c r="Z251" s="507"/>
    </row>
    <row r="252" ht="27.0" customHeight="1">
      <c r="A252" s="507"/>
      <c r="B252" s="507"/>
      <c r="C252" s="507"/>
      <c r="D252" s="260"/>
      <c r="E252" s="507"/>
      <c r="F252" s="507"/>
      <c r="G252" s="507"/>
      <c r="H252" s="507"/>
      <c r="I252" s="507"/>
      <c r="J252" s="507"/>
      <c r="K252" s="507"/>
      <c r="L252" s="507"/>
      <c r="M252" s="507"/>
      <c r="N252" s="507"/>
      <c r="O252" s="507"/>
      <c r="P252" s="507"/>
      <c r="Q252" s="507"/>
      <c r="R252" s="539"/>
      <c r="S252" s="507"/>
      <c r="T252" s="507"/>
      <c r="U252" s="507"/>
      <c r="V252" s="507"/>
      <c r="W252" s="507"/>
      <c r="X252" s="507"/>
      <c r="Y252" s="507"/>
      <c r="Z252" s="507"/>
    </row>
    <row r="253" ht="27.0" customHeight="1">
      <c r="A253" s="507"/>
      <c r="B253" s="507"/>
      <c r="C253" s="507"/>
      <c r="D253" s="260"/>
      <c r="E253" s="507"/>
      <c r="F253" s="507"/>
      <c r="G253" s="507"/>
      <c r="H253" s="507"/>
      <c r="I253" s="507"/>
      <c r="J253" s="507"/>
      <c r="K253" s="507"/>
      <c r="L253" s="507"/>
      <c r="M253" s="507"/>
      <c r="N253" s="507"/>
      <c r="O253" s="507"/>
      <c r="P253" s="507"/>
      <c r="Q253" s="507"/>
      <c r="R253" s="539"/>
      <c r="S253" s="507"/>
      <c r="T253" s="507"/>
      <c r="U253" s="507"/>
      <c r="V253" s="507"/>
      <c r="W253" s="507"/>
      <c r="X253" s="507"/>
      <c r="Y253" s="507"/>
      <c r="Z253" s="507"/>
    </row>
    <row r="254" ht="27.0" customHeight="1">
      <c r="A254" s="507"/>
      <c r="B254" s="507"/>
      <c r="C254" s="507"/>
      <c r="D254" s="260"/>
      <c r="E254" s="507"/>
      <c r="F254" s="507"/>
      <c r="G254" s="507"/>
      <c r="H254" s="507"/>
      <c r="I254" s="507"/>
      <c r="J254" s="507"/>
      <c r="K254" s="507"/>
      <c r="L254" s="507"/>
      <c r="M254" s="507"/>
      <c r="N254" s="507"/>
      <c r="O254" s="507"/>
      <c r="P254" s="507"/>
      <c r="Q254" s="507"/>
      <c r="R254" s="539"/>
      <c r="S254" s="507"/>
      <c r="T254" s="507"/>
      <c r="U254" s="507"/>
      <c r="V254" s="507"/>
      <c r="W254" s="507"/>
      <c r="X254" s="507"/>
      <c r="Y254" s="507"/>
      <c r="Z254" s="507"/>
    </row>
    <row r="255" ht="27.0" customHeight="1">
      <c r="A255" s="507"/>
      <c r="B255" s="507"/>
      <c r="C255" s="507"/>
      <c r="D255" s="260"/>
      <c r="E255" s="507"/>
      <c r="F255" s="507"/>
      <c r="G255" s="507"/>
      <c r="H255" s="507"/>
      <c r="I255" s="507"/>
      <c r="J255" s="507"/>
      <c r="K255" s="507"/>
      <c r="L255" s="507"/>
      <c r="M255" s="507"/>
      <c r="N255" s="507"/>
      <c r="O255" s="507"/>
      <c r="P255" s="507"/>
      <c r="Q255" s="507"/>
      <c r="R255" s="539"/>
      <c r="S255" s="507"/>
      <c r="T255" s="507"/>
      <c r="U255" s="507"/>
      <c r="V255" s="507"/>
      <c r="W255" s="507"/>
      <c r="X255" s="507"/>
      <c r="Y255" s="507"/>
      <c r="Z255" s="507"/>
    </row>
    <row r="256" ht="27.0" customHeight="1">
      <c r="A256" s="507"/>
      <c r="B256" s="507"/>
      <c r="C256" s="507"/>
      <c r="D256" s="260"/>
      <c r="E256" s="507"/>
      <c r="F256" s="507"/>
      <c r="G256" s="507"/>
      <c r="H256" s="507"/>
      <c r="I256" s="507"/>
      <c r="J256" s="507"/>
      <c r="K256" s="507"/>
      <c r="L256" s="507"/>
      <c r="M256" s="507"/>
      <c r="N256" s="507"/>
      <c r="O256" s="507"/>
      <c r="P256" s="507"/>
      <c r="Q256" s="507"/>
      <c r="R256" s="539"/>
      <c r="S256" s="507"/>
      <c r="T256" s="507"/>
      <c r="U256" s="507"/>
      <c r="V256" s="507"/>
      <c r="W256" s="507"/>
      <c r="X256" s="507"/>
      <c r="Y256" s="507"/>
      <c r="Z256" s="507"/>
    </row>
    <row r="257" ht="27.0" customHeight="1">
      <c r="A257" s="507"/>
      <c r="B257" s="507"/>
      <c r="C257" s="507"/>
      <c r="D257" s="260"/>
      <c r="E257" s="507"/>
      <c r="F257" s="507"/>
      <c r="G257" s="507"/>
      <c r="H257" s="507"/>
      <c r="I257" s="507"/>
      <c r="J257" s="507"/>
      <c r="K257" s="507"/>
      <c r="L257" s="507"/>
      <c r="M257" s="507"/>
      <c r="N257" s="507"/>
      <c r="O257" s="507"/>
      <c r="P257" s="507"/>
      <c r="Q257" s="507"/>
      <c r="R257" s="539"/>
      <c r="S257" s="507"/>
      <c r="T257" s="507"/>
      <c r="U257" s="507"/>
      <c r="V257" s="507"/>
      <c r="W257" s="507"/>
      <c r="X257" s="507"/>
      <c r="Y257" s="507"/>
      <c r="Z257" s="507"/>
    </row>
    <row r="258" ht="27.0" customHeight="1">
      <c r="A258" s="507"/>
      <c r="B258" s="507"/>
      <c r="C258" s="507"/>
      <c r="D258" s="260"/>
      <c r="E258" s="507"/>
      <c r="F258" s="507"/>
      <c r="G258" s="507"/>
      <c r="H258" s="507"/>
      <c r="I258" s="507"/>
      <c r="J258" s="507"/>
      <c r="K258" s="507"/>
      <c r="L258" s="507"/>
      <c r="M258" s="507"/>
      <c r="N258" s="507"/>
      <c r="O258" s="507"/>
      <c r="P258" s="507"/>
      <c r="Q258" s="507"/>
      <c r="R258" s="539"/>
      <c r="S258" s="507"/>
      <c r="T258" s="507"/>
      <c r="U258" s="507"/>
      <c r="V258" s="507"/>
      <c r="W258" s="507"/>
      <c r="X258" s="507"/>
      <c r="Y258" s="507"/>
      <c r="Z258" s="507"/>
    </row>
    <row r="259" ht="27.0" customHeight="1">
      <c r="A259" s="507"/>
      <c r="B259" s="507"/>
      <c r="C259" s="507"/>
      <c r="D259" s="260"/>
      <c r="E259" s="507"/>
      <c r="F259" s="507"/>
      <c r="G259" s="507"/>
      <c r="H259" s="507"/>
      <c r="I259" s="507"/>
      <c r="J259" s="507"/>
      <c r="K259" s="507"/>
      <c r="L259" s="507"/>
      <c r="M259" s="507"/>
      <c r="N259" s="507"/>
      <c r="O259" s="507"/>
      <c r="P259" s="507"/>
      <c r="Q259" s="507"/>
      <c r="R259" s="539"/>
      <c r="S259" s="507"/>
      <c r="T259" s="507"/>
      <c r="U259" s="507"/>
      <c r="V259" s="507"/>
      <c r="W259" s="507"/>
      <c r="X259" s="507"/>
      <c r="Y259" s="507"/>
      <c r="Z259" s="507"/>
    </row>
    <row r="260" ht="27.0" customHeight="1">
      <c r="A260" s="507"/>
      <c r="B260" s="507"/>
      <c r="C260" s="507"/>
      <c r="D260" s="260"/>
      <c r="E260" s="507"/>
      <c r="F260" s="507"/>
      <c r="G260" s="507"/>
      <c r="H260" s="507"/>
      <c r="I260" s="507"/>
      <c r="J260" s="507"/>
      <c r="K260" s="507"/>
      <c r="L260" s="507"/>
      <c r="M260" s="507"/>
      <c r="N260" s="507"/>
      <c r="O260" s="507"/>
      <c r="P260" s="507"/>
      <c r="Q260" s="507"/>
      <c r="R260" s="539"/>
      <c r="S260" s="507"/>
      <c r="T260" s="507"/>
      <c r="U260" s="507"/>
      <c r="V260" s="507"/>
      <c r="W260" s="507"/>
      <c r="X260" s="507"/>
      <c r="Y260" s="507"/>
      <c r="Z260" s="507"/>
    </row>
    <row r="261" ht="27.0" customHeight="1">
      <c r="A261" s="507"/>
      <c r="B261" s="507"/>
      <c r="C261" s="507"/>
      <c r="D261" s="260"/>
      <c r="E261" s="507"/>
      <c r="F261" s="507"/>
      <c r="G261" s="507"/>
      <c r="H261" s="507"/>
      <c r="I261" s="507"/>
      <c r="J261" s="507"/>
      <c r="K261" s="507"/>
      <c r="L261" s="507"/>
      <c r="M261" s="507"/>
      <c r="N261" s="507"/>
      <c r="O261" s="507"/>
      <c r="P261" s="507"/>
      <c r="Q261" s="507"/>
      <c r="R261" s="539"/>
      <c r="S261" s="507"/>
      <c r="T261" s="507"/>
      <c r="U261" s="507"/>
      <c r="V261" s="507"/>
      <c r="W261" s="507"/>
      <c r="X261" s="507"/>
      <c r="Y261" s="507"/>
      <c r="Z261" s="507"/>
    </row>
    <row r="262" ht="27.0" customHeight="1">
      <c r="A262" s="507"/>
      <c r="B262" s="507"/>
      <c r="C262" s="507"/>
      <c r="D262" s="260"/>
      <c r="E262" s="507"/>
      <c r="F262" s="507"/>
      <c r="G262" s="507"/>
      <c r="H262" s="507"/>
      <c r="I262" s="507"/>
      <c r="J262" s="507"/>
      <c r="K262" s="507"/>
      <c r="L262" s="507"/>
      <c r="M262" s="507"/>
      <c r="N262" s="507"/>
      <c r="O262" s="507"/>
      <c r="P262" s="507"/>
      <c r="Q262" s="507"/>
      <c r="R262" s="539"/>
      <c r="S262" s="507"/>
      <c r="T262" s="507"/>
      <c r="U262" s="507"/>
      <c r="V262" s="507"/>
      <c r="W262" s="507"/>
      <c r="X262" s="507"/>
      <c r="Y262" s="507"/>
      <c r="Z262" s="507"/>
    </row>
    <row r="263" ht="27.0" customHeight="1">
      <c r="A263" s="507"/>
      <c r="B263" s="507"/>
      <c r="C263" s="507"/>
      <c r="D263" s="260"/>
      <c r="E263" s="507"/>
      <c r="F263" s="507"/>
      <c r="G263" s="507"/>
      <c r="H263" s="507"/>
      <c r="I263" s="507"/>
      <c r="J263" s="507"/>
      <c r="K263" s="507"/>
      <c r="L263" s="507"/>
      <c r="M263" s="507"/>
      <c r="N263" s="507"/>
      <c r="O263" s="507"/>
      <c r="P263" s="507"/>
      <c r="Q263" s="507"/>
      <c r="R263" s="539"/>
      <c r="S263" s="507"/>
      <c r="T263" s="507"/>
      <c r="U263" s="507"/>
      <c r="V263" s="507"/>
      <c r="W263" s="507"/>
      <c r="X263" s="507"/>
      <c r="Y263" s="507"/>
      <c r="Z263" s="507"/>
    </row>
    <row r="264" ht="27.0" customHeight="1">
      <c r="A264" s="507"/>
      <c r="B264" s="507"/>
      <c r="C264" s="507"/>
      <c r="D264" s="260"/>
      <c r="E264" s="507"/>
      <c r="F264" s="507"/>
      <c r="G264" s="507"/>
      <c r="H264" s="507"/>
      <c r="I264" s="507"/>
      <c r="J264" s="507"/>
      <c r="K264" s="507"/>
      <c r="L264" s="507"/>
      <c r="M264" s="507"/>
      <c r="N264" s="507"/>
      <c r="O264" s="507"/>
      <c r="P264" s="507"/>
      <c r="Q264" s="507"/>
      <c r="R264" s="539"/>
      <c r="S264" s="507"/>
      <c r="T264" s="507"/>
      <c r="U264" s="507"/>
      <c r="V264" s="507"/>
      <c r="W264" s="507"/>
      <c r="X264" s="507"/>
      <c r="Y264" s="507"/>
      <c r="Z264" s="507"/>
    </row>
    <row r="265" ht="27.0" customHeight="1">
      <c r="A265" s="507"/>
      <c r="B265" s="507"/>
      <c r="C265" s="507"/>
      <c r="D265" s="260"/>
      <c r="E265" s="507"/>
      <c r="F265" s="507"/>
      <c r="G265" s="507"/>
      <c r="H265" s="507"/>
      <c r="I265" s="507"/>
      <c r="J265" s="507"/>
      <c r="K265" s="507"/>
      <c r="L265" s="507"/>
      <c r="M265" s="507"/>
      <c r="N265" s="507"/>
      <c r="O265" s="507"/>
      <c r="P265" s="507"/>
      <c r="Q265" s="507"/>
      <c r="R265" s="539"/>
      <c r="S265" s="507"/>
      <c r="T265" s="507"/>
      <c r="U265" s="507"/>
      <c r="V265" s="507"/>
      <c r="W265" s="507"/>
      <c r="X265" s="507"/>
      <c r="Y265" s="507"/>
      <c r="Z265" s="507"/>
    </row>
    <row r="266" ht="27.0" customHeight="1">
      <c r="A266" s="507"/>
      <c r="B266" s="507"/>
      <c r="C266" s="507"/>
      <c r="D266" s="260"/>
      <c r="E266" s="507"/>
      <c r="F266" s="507"/>
      <c r="G266" s="507"/>
      <c r="H266" s="507"/>
      <c r="I266" s="507"/>
      <c r="J266" s="507"/>
      <c r="K266" s="507"/>
      <c r="L266" s="507"/>
      <c r="M266" s="507"/>
      <c r="N266" s="507"/>
      <c r="O266" s="507"/>
      <c r="P266" s="507"/>
      <c r="Q266" s="507"/>
      <c r="R266" s="539"/>
      <c r="S266" s="507"/>
      <c r="T266" s="507"/>
      <c r="U266" s="507"/>
      <c r="V266" s="507"/>
      <c r="W266" s="507"/>
      <c r="X266" s="507"/>
      <c r="Y266" s="507"/>
      <c r="Z266" s="507"/>
    </row>
    <row r="267" ht="27.0" customHeight="1">
      <c r="A267" s="507"/>
      <c r="B267" s="507"/>
      <c r="C267" s="507"/>
      <c r="D267" s="260"/>
      <c r="E267" s="507"/>
      <c r="F267" s="507"/>
      <c r="G267" s="507"/>
      <c r="H267" s="507"/>
      <c r="I267" s="507"/>
      <c r="J267" s="507"/>
      <c r="K267" s="507"/>
      <c r="L267" s="507"/>
      <c r="M267" s="507"/>
      <c r="N267" s="507"/>
      <c r="O267" s="507"/>
      <c r="P267" s="507"/>
      <c r="Q267" s="507"/>
      <c r="R267" s="539"/>
      <c r="S267" s="507"/>
      <c r="T267" s="507"/>
      <c r="U267" s="507"/>
      <c r="V267" s="507"/>
      <c r="W267" s="507"/>
      <c r="X267" s="507"/>
      <c r="Y267" s="507"/>
      <c r="Z267" s="507"/>
    </row>
    <row r="268" ht="27.0" customHeight="1">
      <c r="A268" s="507"/>
      <c r="B268" s="507"/>
      <c r="C268" s="507"/>
      <c r="D268" s="260"/>
      <c r="E268" s="507"/>
      <c r="F268" s="507"/>
      <c r="G268" s="507"/>
      <c r="H268" s="507"/>
      <c r="I268" s="507"/>
      <c r="J268" s="507"/>
      <c r="K268" s="507"/>
      <c r="L268" s="507"/>
      <c r="M268" s="507"/>
      <c r="N268" s="507"/>
      <c r="O268" s="507"/>
      <c r="P268" s="507"/>
      <c r="Q268" s="507"/>
      <c r="R268" s="539"/>
      <c r="S268" s="507"/>
      <c r="T268" s="507"/>
      <c r="U268" s="507"/>
      <c r="V268" s="507"/>
      <c r="W268" s="507"/>
      <c r="X268" s="507"/>
      <c r="Y268" s="507"/>
      <c r="Z268" s="507"/>
    </row>
    <row r="269" ht="27.0" customHeight="1">
      <c r="A269" s="507"/>
      <c r="B269" s="507"/>
      <c r="C269" s="507"/>
      <c r="D269" s="260"/>
      <c r="E269" s="507"/>
      <c r="F269" s="507"/>
      <c r="G269" s="507"/>
      <c r="H269" s="507"/>
      <c r="I269" s="507"/>
      <c r="J269" s="507"/>
      <c r="K269" s="507"/>
      <c r="L269" s="507"/>
      <c r="M269" s="507"/>
      <c r="N269" s="507"/>
      <c r="O269" s="507"/>
      <c r="P269" s="507"/>
      <c r="Q269" s="507"/>
      <c r="R269" s="539"/>
      <c r="S269" s="507"/>
      <c r="T269" s="507"/>
      <c r="U269" s="507"/>
      <c r="V269" s="507"/>
      <c r="W269" s="507"/>
      <c r="X269" s="507"/>
      <c r="Y269" s="507"/>
      <c r="Z269" s="507"/>
    </row>
    <row r="270" ht="27.0" customHeight="1">
      <c r="A270" s="507"/>
      <c r="B270" s="507"/>
      <c r="C270" s="507"/>
      <c r="D270" s="260"/>
      <c r="E270" s="507"/>
      <c r="F270" s="507"/>
      <c r="G270" s="507"/>
      <c r="H270" s="507"/>
      <c r="I270" s="507"/>
      <c r="J270" s="507"/>
      <c r="K270" s="507"/>
      <c r="L270" s="507"/>
      <c r="M270" s="507"/>
      <c r="N270" s="507"/>
      <c r="O270" s="507"/>
      <c r="P270" s="507"/>
      <c r="Q270" s="507"/>
      <c r="R270" s="539"/>
      <c r="S270" s="507"/>
      <c r="T270" s="507"/>
      <c r="U270" s="507"/>
      <c r="V270" s="507"/>
      <c r="W270" s="507"/>
      <c r="X270" s="507"/>
      <c r="Y270" s="507"/>
      <c r="Z270" s="507"/>
    </row>
    <row r="271" ht="27.0" customHeight="1">
      <c r="A271" s="507"/>
      <c r="B271" s="507"/>
      <c r="C271" s="507"/>
      <c r="D271" s="260"/>
      <c r="E271" s="507"/>
      <c r="F271" s="507"/>
      <c r="G271" s="507"/>
      <c r="H271" s="507"/>
      <c r="I271" s="507"/>
      <c r="J271" s="507"/>
      <c r="K271" s="507"/>
      <c r="L271" s="507"/>
      <c r="M271" s="507"/>
      <c r="N271" s="507"/>
      <c r="O271" s="507"/>
      <c r="P271" s="507"/>
      <c r="Q271" s="507"/>
      <c r="R271" s="539"/>
      <c r="S271" s="507"/>
      <c r="T271" s="507"/>
      <c r="U271" s="507"/>
      <c r="V271" s="507"/>
      <c r="W271" s="507"/>
      <c r="X271" s="507"/>
      <c r="Y271" s="507"/>
      <c r="Z271" s="507"/>
    </row>
    <row r="272" ht="27.0" customHeight="1">
      <c r="A272" s="507"/>
      <c r="B272" s="507"/>
      <c r="C272" s="507"/>
      <c r="D272" s="260"/>
      <c r="E272" s="507"/>
      <c r="F272" s="507"/>
      <c r="G272" s="507"/>
      <c r="H272" s="507"/>
      <c r="I272" s="507"/>
      <c r="J272" s="507"/>
      <c r="K272" s="507"/>
      <c r="L272" s="507"/>
      <c r="M272" s="507"/>
      <c r="N272" s="507"/>
      <c r="O272" s="507"/>
      <c r="P272" s="507"/>
      <c r="Q272" s="507"/>
      <c r="R272" s="539"/>
      <c r="S272" s="507"/>
      <c r="T272" s="507"/>
      <c r="U272" s="507"/>
      <c r="V272" s="507"/>
      <c r="W272" s="507"/>
      <c r="X272" s="507"/>
      <c r="Y272" s="507"/>
      <c r="Z272" s="507"/>
    </row>
    <row r="273" ht="27.0" customHeight="1">
      <c r="A273" s="507"/>
      <c r="B273" s="507"/>
      <c r="C273" s="507"/>
      <c r="D273" s="260"/>
      <c r="E273" s="507"/>
      <c r="F273" s="507"/>
      <c r="G273" s="507"/>
      <c r="H273" s="507"/>
      <c r="I273" s="507"/>
      <c r="J273" s="507"/>
      <c r="K273" s="507"/>
      <c r="L273" s="507"/>
      <c r="M273" s="507"/>
      <c r="N273" s="507"/>
      <c r="O273" s="507"/>
      <c r="P273" s="507"/>
      <c r="Q273" s="507"/>
      <c r="R273" s="539"/>
      <c r="S273" s="507"/>
      <c r="T273" s="507"/>
      <c r="U273" s="507"/>
      <c r="V273" s="507"/>
      <c r="W273" s="507"/>
      <c r="X273" s="507"/>
      <c r="Y273" s="507"/>
      <c r="Z273" s="507"/>
    </row>
    <row r="274" ht="27.0" customHeight="1">
      <c r="A274" s="507"/>
      <c r="B274" s="507"/>
      <c r="C274" s="507"/>
      <c r="D274" s="260"/>
      <c r="E274" s="507"/>
      <c r="F274" s="507"/>
      <c r="G274" s="507"/>
      <c r="H274" s="507"/>
      <c r="I274" s="507"/>
      <c r="J274" s="507"/>
      <c r="K274" s="507"/>
      <c r="L274" s="507"/>
      <c r="M274" s="507"/>
      <c r="N274" s="507"/>
      <c r="O274" s="507"/>
      <c r="P274" s="507"/>
      <c r="Q274" s="507"/>
      <c r="R274" s="539"/>
      <c r="S274" s="507"/>
      <c r="T274" s="507"/>
      <c r="U274" s="507"/>
      <c r="V274" s="507"/>
      <c r="W274" s="507"/>
      <c r="X274" s="507"/>
      <c r="Y274" s="507"/>
      <c r="Z274" s="507"/>
    </row>
    <row r="275" ht="27.0" customHeight="1">
      <c r="A275" s="507"/>
      <c r="B275" s="507"/>
      <c r="C275" s="507"/>
      <c r="D275" s="260"/>
      <c r="E275" s="507"/>
      <c r="F275" s="507"/>
      <c r="G275" s="507"/>
      <c r="H275" s="507"/>
      <c r="I275" s="507"/>
      <c r="J275" s="507"/>
      <c r="K275" s="507"/>
      <c r="L275" s="507"/>
      <c r="M275" s="507"/>
      <c r="N275" s="507"/>
      <c r="O275" s="507"/>
      <c r="P275" s="507"/>
      <c r="Q275" s="507"/>
      <c r="R275" s="539"/>
      <c r="S275" s="507"/>
      <c r="T275" s="507"/>
      <c r="U275" s="507"/>
      <c r="V275" s="507"/>
      <c r="W275" s="507"/>
      <c r="X275" s="507"/>
      <c r="Y275" s="507"/>
      <c r="Z275" s="507"/>
    </row>
    <row r="276" ht="27.0" customHeight="1">
      <c r="A276" s="507"/>
      <c r="B276" s="507"/>
      <c r="C276" s="507"/>
      <c r="D276" s="260"/>
      <c r="E276" s="507"/>
      <c r="F276" s="507"/>
      <c r="G276" s="507"/>
      <c r="H276" s="507"/>
      <c r="I276" s="507"/>
      <c r="J276" s="507"/>
      <c r="K276" s="507"/>
      <c r="L276" s="507"/>
      <c r="M276" s="507"/>
      <c r="N276" s="507"/>
      <c r="O276" s="507"/>
      <c r="P276" s="507"/>
      <c r="Q276" s="507"/>
      <c r="R276" s="539"/>
      <c r="S276" s="507"/>
      <c r="T276" s="507"/>
      <c r="U276" s="507"/>
      <c r="V276" s="507"/>
      <c r="W276" s="507"/>
      <c r="X276" s="507"/>
      <c r="Y276" s="507"/>
      <c r="Z276" s="507"/>
    </row>
    <row r="277" ht="27.0" customHeight="1">
      <c r="A277" s="507"/>
      <c r="B277" s="507"/>
      <c r="C277" s="507"/>
      <c r="D277" s="260"/>
      <c r="E277" s="507"/>
      <c r="F277" s="507"/>
      <c r="G277" s="507"/>
      <c r="H277" s="507"/>
      <c r="I277" s="507"/>
      <c r="J277" s="507"/>
      <c r="K277" s="507"/>
      <c r="L277" s="507"/>
      <c r="M277" s="507"/>
      <c r="N277" s="507"/>
      <c r="O277" s="507"/>
      <c r="P277" s="507"/>
      <c r="Q277" s="507"/>
      <c r="R277" s="539"/>
      <c r="S277" s="507"/>
      <c r="T277" s="507"/>
      <c r="U277" s="507"/>
      <c r="V277" s="507"/>
      <c r="W277" s="507"/>
      <c r="X277" s="507"/>
      <c r="Y277" s="507"/>
      <c r="Z277" s="507"/>
    </row>
    <row r="278" ht="27.0" customHeight="1">
      <c r="A278" s="507"/>
      <c r="B278" s="507"/>
      <c r="C278" s="507"/>
      <c r="D278" s="260"/>
      <c r="E278" s="507"/>
      <c r="F278" s="507"/>
      <c r="G278" s="507"/>
      <c r="H278" s="507"/>
      <c r="I278" s="507"/>
      <c r="J278" s="507"/>
      <c r="K278" s="507"/>
      <c r="L278" s="507"/>
      <c r="M278" s="507"/>
      <c r="N278" s="507"/>
      <c r="O278" s="507"/>
      <c r="P278" s="507"/>
      <c r="Q278" s="507"/>
      <c r="R278" s="539"/>
      <c r="S278" s="507"/>
      <c r="T278" s="507"/>
      <c r="U278" s="507"/>
      <c r="V278" s="507"/>
      <c r="W278" s="507"/>
      <c r="X278" s="507"/>
      <c r="Y278" s="507"/>
      <c r="Z278" s="507"/>
    </row>
    <row r="279" ht="27.0" customHeight="1">
      <c r="A279" s="507"/>
      <c r="B279" s="507"/>
      <c r="C279" s="507"/>
      <c r="D279" s="260"/>
      <c r="E279" s="507"/>
      <c r="F279" s="507"/>
      <c r="G279" s="507"/>
      <c r="H279" s="507"/>
      <c r="I279" s="507"/>
      <c r="J279" s="507"/>
      <c r="K279" s="507"/>
      <c r="L279" s="507"/>
      <c r="M279" s="507"/>
      <c r="N279" s="507"/>
      <c r="O279" s="507"/>
      <c r="P279" s="507"/>
      <c r="Q279" s="507"/>
      <c r="R279" s="539"/>
      <c r="S279" s="507"/>
      <c r="T279" s="507"/>
      <c r="U279" s="507"/>
      <c r="V279" s="507"/>
      <c r="W279" s="507"/>
      <c r="X279" s="507"/>
      <c r="Y279" s="507"/>
      <c r="Z279" s="507"/>
    </row>
    <row r="280" ht="27.0" customHeight="1">
      <c r="A280" s="507"/>
      <c r="B280" s="507"/>
      <c r="C280" s="507"/>
      <c r="D280" s="260"/>
      <c r="E280" s="507"/>
      <c r="F280" s="507"/>
      <c r="G280" s="507"/>
      <c r="H280" s="507"/>
      <c r="I280" s="507"/>
      <c r="J280" s="507"/>
      <c r="K280" s="507"/>
      <c r="L280" s="507"/>
      <c r="M280" s="507"/>
      <c r="N280" s="507"/>
      <c r="O280" s="507"/>
      <c r="P280" s="507"/>
      <c r="Q280" s="507"/>
      <c r="R280" s="539"/>
      <c r="S280" s="507"/>
      <c r="T280" s="507"/>
      <c r="U280" s="507"/>
      <c r="V280" s="507"/>
      <c r="W280" s="507"/>
      <c r="X280" s="507"/>
      <c r="Y280" s="507"/>
      <c r="Z280" s="507"/>
    </row>
    <row r="281" ht="27.0" customHeight="1">
      <c r="A281" s="507"/>
      <c r="B281" s="507"/>
      <c r="C281" s="507"/>
      <c r="D281" s="260"/>
      <c r="E281" s="507"/>
      <c r="F281" s="507"/>
      <c r="G281" s="507"/>
      <c r="H281" s="507"/>
      <c r="I281" s="507"/>
      <c r="J281" s="507"/>
      <c r="K281" s="507"/>
      <c r="L281" s="507"/>
      <c r="M281" s="507"/>
      <c r="N281" s="507"/>
      <c r="O281" s="507"/>
      <c r="P281" s="507"/>
      <c r="Q281" s="507"/>
      <c r="R281" s="539"/>
      <c r="S281" s="507"/>
      <c r="T281" s="507"/>
      <c r="U281" s="507"/>
      <c r="V281" s="507"/>
      <c r="W281" s="507"/>
      <c r="X281" s="507"/>
      <c r="Y281" s="507"/>
      <c r="Z281" s="507"/>
    </row>
    <row r="282" ht="27.0" customHeight="1">
      <c r="A282" s="507"/>
      <c r="B282" s="507"/>
      <c r="C282" s="507"/>
      <c r="D282" s="260"/>
      <c r="E282" s="507"/>
      <c r="F282" s="507"/>
      <c r="G282" s="507"/>
      <c r="H282" s="507"/>
      <c r="I282" s="507"/>
      <c r="J282" s="507"/>
      <c r="K282" s="507"/>
      <c r="L282" s="507"/>
      <c r="M282" s="507"/>
      <c r="N282" s="507"/>
      <c r="O282" s="507"/>
      <c r="P282" s="507"/>
      <c r="Q282" s="507"/>
      <c r="R282" s="539"/>
      <c r="S282" s="507"/>
      <c r="T282" s="507"/>
      <c r="U282" s="507"/>
      <c r="V282" s="507"/>
      <c r="W282" s="507"/>
      <c r="X282" s="507"/>
      <c r="Y282" s="507"/>
      <c r="Z282" s="507"/>
    </row>
    <row r="283" ht="27.0" customHeight="1">
      <c r="A283" s="507"/>
      <c r="B283" s="507"/>
      <c r="C283" s="507"/>
      <c r="D283" s="260"/>
      <c r="E283" s="507"/>
      <c r="F283" s="507"/>
      <c r="G283" s="507"/>
      <c r="H283" s="507"/>
      <c r="I283" s="507"/>
      <c r="J283" s="507"/>
      <c r="K283" s="507"/>
      <c r="L283" s="507"/>
      <c r="M283" s="507"/>
      <c r="N283" s="507"/>
      <c r="O283" s="507"/>
      <c r="P283" s="507"/>
      <c r="Q283" s="507"/>
      <c r="R283" s="539"/>
      <c r="S283" s="507"/>
      <c r="T283" s="507"/>
      <c r="U283" s="507"/>
      <c r="V283" s="507"/>
      <c r="W283" s="507"/>
      <c r="X283" s="507"/>
      <c r="Y283" s="507"/>
      <c r="Z283" s="507"/>
    </row>
    <row r="284" ht="27.0" customHeight="1">
      <c r="A284" s="507"/>
      <c r="B284" s="507"/>
      <c r="C284" s="507"/>
      <c r="D284" s="260"/>
      <c r="E284" s="507"/>
      <c r="F284" s="507"/>
      <c r="G284" s="507"/>
      <c r="H284" s="507"/>
      <c r="I284" s="507"/>
      <c r="J284" s="507"/>
      <c r="K284" s="507"/>
      <c r="L284" s="507"/>
      <c r="M284" s="507"/>
      <c r="N284" s="507"/>
      <c r="O284" s="507"/>
      <c r="P284" s="507"/>
      <c r="Q284" s="507"/>
      <c r="R284" s="539"/>
      <c r="S284" s="507"/>
      <c r="T284" s="507"/>
      <c r="U284" s="507"/>
      <c r="V284" s="507"/>
      <c r="W284" s="507"/>
      <c r="X284" s="507"/>
      <c r="Y284" s="507"/>
      <c r="Z284" s="507"/>
    </row>
    <row r="285" ht="27.0" customHeight="1">
      <c r="A285" s="507"/>
      <c r="B285" s="507"/>
      <c r="C285" s="507"/>
      <c r="D285" s="260"/>
      <c r="E285" s="507"/>
      <c r="F285" s="507"/>
      <c r="G285" s="507"/>
      <c r="H285" s="507"/>
      <c r="I285" s="507"/>
      <c r="J285" s="507"/>
      <c r="K285" s="507"/>
      <c r="L285" s="507"/>
      <c r="M285" s="507"/>
      <c r="N285" s="507"/>
      <c r="O285" s="507"/>
      <c r="P285" s="507"/>
      <c r="Q285" s="507"/>
      <c r="R285" s="539"/>
      <c r="S285" s="507"/>
      <c r="T285" s="507"/>
      <c r="U285" s="507"/>
      <c r="V285" s="507"/>
      <c r="W285" s="507"/>
      <c r="X285" s="507"/>
      <c r="Y285" s="507"/>
      <c r="Z285" s="507"/>
    </row>
    <row r="286" ht="27.0" customHeight="1">
      <c r="A286" s="507"/>
      <c r="B286" s="507"/>
      <c r="C286" s="507"/>
      <c r="D286" s="260"/>
      <c r="E286" s="507"/>
      <c r="F286" s="507"/>
      <c r="G286" s="507"/>
      <c r="H286" s="507"/>
      <c r="I286" s="507"/>
      <c r="J286" s="507"/>
      <c r="K286" s="507"/>
      <c r="L286" s="507"/>
      <c r="M286" s="507"/>
      <c r="N286" s="507"/>
      <c r="O286" s="507"/>
      <c r="P286" s="507"/>
      <c r="Q286" s="507"/>
      <c r="R286" s="539"/>
      <c r="S286" s="507"/>
      <c r="T286" s="507"/>
      <c r="U286" s="507"/>
      <c r="V286" s="507"/>
      <c r="W286" s="507"/>
      <c r="X286" s="507"/>
      <c r="Y286" s="507"/>
      <c r="Z286" s="507"/>
    </row>
    <row r="287" ht="27.0" customHeight="1">
      <c r="A287" s="507"/>
      <c r="B287" s="507"/>
      <c r="C287" s="507"/>
      <c r="D287" s="260"/>
      <c r="E287" s="507"/>
      <c r="F287" s="507"/>
      <c r="G287" s="507"/>
      <c r="H287" s="507"/>
      <c r="I287" s="507"/>
      <c r="J287" s="507"/>
      <c r="K287" s="507"/>
      <c r="L287" s="507"/>
      <c r="M287" s="507"/>
      <c r="N287" s="507"/>
      <c r="O287" s="507"/>
      <c r="P287" s="507"/>
      <c r="Q287" s="507"/>
      <c r="R287" s="539"/>
      <c r="S287" s="507"/>
      <c r="T287" s="507"/>
      <c r="U287" s="507"/>
      <c r="V287" s="507"/>
      <c r="W287" s="507"/>
      <c r="X287" s="507"/>
      <c r="Y287" s="507"/>
      <c r="Z287" s="507"/>
    </row>
    <row r="288" ht="27.0" customHeight="1">
      <c r="A288" s="507"/>
      <c r="B288" s="507"/>
      <c r="C288" s="507"/>
      <c r="D288" s="260"/>
      <c r="E288" s="507"/>
      <c r="F288" s="507"/>
      <c r="G288" s="507"/>
      <c r="H288" s="507"/>
      <c r="I288" s="507"/>
      <c r="J288" s="507"/>
      <c r="K288" s="507"/>
      <c r="L288" s="507"/>
      <c r="M288" s="507"/>
      <c r="N288" s="507"/>
      <c r="O288" s="507"/>
      <c r="P288" s="507"/>
      <c r="Q288" s="507"/>
      <c r="R288" s="539"/>
      <c r="S288" s="507"/>
      <c r="T288" s="507"/>
      <c r="U288" s="507"/>
      <c r="V288" s="507"/>
      <c r="W288" s="507"/>
      <c r="X288" s="507"/>
      <c r="Y288" s="507"/>
      <c r="Z288" s="507"/>
    </row>
    <row r="289" ht="27.0" customHeight="1">
      <c r="A289" s="507"/>
      <c r="B289" s="507"/>
      <c r="C289" s="507"/>
      <c r="D289" s="260"/>
      <c r="E289" s="507"/>
      <c r="F289" s="507"/>
      <c r="G289" s="507"/>
      <c r="H289" s="507"/>
      <c r="I289" s="507"/>
      <c r="J289" s="507"/>
      <c r="K289" s="507"/>
      <c r="L289" s="507"/>
      <c r="M289" s="507"/>
      <c r="N289" s="507"/>
      <c r="O289" s="507"/>
      <c r="P289" s="507"/>
      <c r="Q289" s="507"/>
      <c r="R289" s="539"/>
      <c r="S289" s="507"/>
      <c r="T289" s="507"/>
      <c r="U289" s="507"/>
      <c r="V289" s="507"/>
      <c r="W289" s="507"/>
      <c r="X289" s="507"/>
      <c r="Y289" s="507"/>
      <c r="Z289" s="507"/>
    </row>
    <row r="290" ht="27.0" customHeight="1">
      <c r="A290" s="507"/>
      <c r="B290" s="507"/>
      <c r="C290" s="507"/>
      <c r="D290" s="260"/>
      <c r="E290" s="507"/>
      <c r="F290" s="507"/>
      <c r="G290" s="507"/>
      <c r="H290" s="507"/>
      <c r="I290" s="507"/>
      <c r="J290" s="507"/>
      <c r="K290" s="507"/>
      <c r="L290" s="507"/>
      <c r="M290" s="507"/>
      <c r="N290" s="507"/>
      <c r="O290" s="507"/>
      <c r="P290" s="507"/>
      <c r="Q290" s="507"/>
      <c r="R290" s="539"/>
      <c r="S290" s="507"/>
      <c r="T290" s="507"/>
      <c r="U290" s="507"/>
      <c r="V290" s="507"/>
      <c r="W290" s="507"/>
      <c r="X290" s="507"/>
      <c r="Y290" s="507"/>
      <c r="Z290" s="507"/>
    </row>
    <row r="291" ht="27.0" customHeight="1">
      <c r="A291" s="507"/>
      <c r="B291" s="507"/>
      <c r="C291" s="507"/>
      <c r="D291" s="260"/>
      <c r="E291" s="507"/>
      <c r="F291" s="507"/>
      <c r="G291" s="507"/>
      <c r="H291" s="507"/>
      <c r="I291" s="507"/>
      <c r="J291" s="507"/>
      <c r="K291" s="507"/>
      <c r="L291" s="507"/>
      <c r="M291" s="507"/>
      <c r="N291" s="507"/>
      <c r="O291" s="507"/>
      <c r="P291" s="507"/>
      <c r="Q291" s="507"/>
      <c r="R291" s="539"/>
      <c r="S291" s="507"/>
      <c r="T291" s="507"/>
      <c r="U291" s="507"/>
      <c r="V291" s="507"/>
      <c r="W291" s="507"/>
      <c r="X291" s="507"/>
      <c r="Y291" s="507"/>
      <c r="Z291" s="507"/>
    </row>
    <row r="292" ht="27.0" customHeight="1">
      <c r="A292" s="507"/>
      <c r="B292" s="507"/>
      <c r="C292" s="507"/>
      <c r="D292" s="260"/>
      <c r="E292" s="507"/>
      <c r="F292" s="507"/>
      <c r="G292" s="507"/>
      <c r="H292" s="507"/>
      <c r="I292" s="507"/>
      <c r="J292" s="507"/>
      <c r="K292" s="507"/>
      <c r="L292" s="507"/>
      <c r="M292" s="507"/>
      <c r="N292" s="507"/>
      <c r="O292" s="507"/>
      <c r="P292" s="507"/>
      <c r="Q292" s="507"/>
      <c r="R292" s="539"/>
      <c r="S292" s="507"/>
      <c r="T292" s="507"/>
      <c r="U292" s="507"/>
      <c r="V292" s="507"/>
      <c r="W292" s="507"/>
      <c r="X292" s="507"/>
      <c r="Y292" s="507"/>
      <c r="Z292" s="507"/>
    </row>
    <row r="293" ht="27.0" customHeight="1">
      <c r="A293" s="507"/>
      <c r="B293" s="507"/>
      <c r="C293" s="507"/>
      <c r="D293" s="260"/>
      <c r="E293" s="507"/>
      <c r="F293" s="507"/>
      <c r="G293" s="507"/>
      <c r="H293" s="507"/>
      <c r="I293" s="507"/>
      <c r="J293" s="507"/>
      <c r="K293" s="507"/>
      <c r="L293" s="507"/>
      <c r="M293" s="507"/>
      <c r="N293" s="507"/>
      <c r="O293" s="507"/>
      <c r="P293" s="507"/>
      <c r="Q293" s="507"/>
      <c r="R293" s="539"/>
      <c r="S293" s="507"/>
      <c r="T293" s="507"/>
      <c r="U293" s="507"/>
      <c r="V293" s="507"/>
      <c r="W293" s="507"/>
      <c r="X293" s="507"/>
      <c r="Y293" s="507"/>
      <c r="Z293" s="507"/>
    </row>
    <row r="294" ht="27.0" customHeight="1">
      <c r="A294" s="507"/>
      <c r="B294" s="507"/>
      <c r="C294" s="507"/>
      <c r="D294" s="260"/>
      <c r="E294" s="507"/>
      <c r="F294" s="507"/>
      <c r="G294" s="507"/>
      <c r="H294" s="507"/>
      <c r="I294" s="507"/>
      <c r="J294" s="507"/>
      <c r="K294" s="507"/>
      <c r="L294" s="507"/>
      <c r="M294" s="507"/>
      <c r="N294" s="507"/>
      <c r="O294" s="507"/>
      <c r="P294" s="507"/>
      <c r="Q294" s="507"/>
      <c r="R294" s="539"/>
      <c r="S294" s="507"/>
      <c r="T294" s="507"/>
      <c r="U294" s="507"/>
      <c r="V294" s="507"/>
      <c r="W294" s="507"/>
      <c r="X294" s="507"/>
      <c r="Y294" s="507"/>
      <c r="Z294" s="507"/>
    </row>
    <row r="295" ht="27.0" customHeight="1">
      <c r="A295" s="507"/>
      <c r="B295" s="507"/>
      <c r="C295" s="507"/>
      <c r="D295" s="260"/>
      <c r="E295" s="507"/>
      <c r="F295" s="507"/>
      <c r="G295" s="507"/>
      <c r="H295" s="507"/>
      <c r="I295" s="507"/>
      <c r="J295" s="507"/>
      <c r="K295" s="507"/>
      <c r="L295" s="507"/>
      <c r="M295" s="507"/>
      <c r="N295" s="507"/>
      <c r="O295" s="507"/>
      <c r="P295" s="507"/>
      <c r="Q295" s="507"/>
      <c r="R295" s="539"/>
      <c r="S295" s="507"/>
      <c r="T295" s="507"/>
      <c r="U295" s="507"/>
      <c r="V295" s="507"/>
      <c r="W295" s="507"/>
      <c r="X295" s="507"/>
      <c r="Y295" s="507"/>
      <c r="Z295" s="507"/>
    </row>
    <row r="296" ht="27.0" customHeight="1">
      <c r="A296" s="507"/>
      <c r="B296" s="507"/>
      <c r="C296" s="507"/>
      <c r="D296" s="260"/>
      <c r="E296" s="507"/>
      <c r="F296" s="507"/>
      <c r="G296" s="507"/>
      <c r="H296" s="507"/>
      <c r="I296" s="507"/>
      <c r="J296" s="507"/>
      <c r="K296" s="507"/>
      <c r="L296" s="507"/>
      <c r="M296" s="507"/>
      <c r="N296" s="507"/>
      <c r="O296" s="507"/>
      <c r="P296" s="507"/>
      <c r="Q296" s="507"/>
      <c r="R296" s="539"/>
      <c r="S296" s="507"/>
      <c r="T296" s="507"/>
      <c r="U296" s="507"/>
      <c r="V296" s="507"/>
      <c r="W296" s="507"/>
      <c r="X296" s="507"/>
      <c r="Y296" s="507"/>
      <c r="Z296" s="507"/>
    </row>
    <row r="297" ht="27.0" customHeight="1">
      <c r="A297" s="507"/>
      <c r="B297" s="507"/>
      <c r="C297" s="507"/>
      <c r="D297" s="260"/>
      <c r="E297" s="507"/>
      <c r="F297" s="507"/>
      <c r="G297" s="507"/>
      <c r="H297" s="507"/>
      <c r="I297" s="507"/>
      <c r="J297" s="507"/>
      <c r="K297" s="507"/>
      <c r="L297" s="507"/>
      <c r="M297" s="507"/>
      <c r="N297" s="507"/>
      <c r="O297" s="507"/>
      <c r="P297" s="507"/>
      <c r="Q297" s="507"/>
      <c r="R297" s="539"/>
      <c r="S297" s="507"/>
      <c r="T297" s="507"/>
      <c r="U297" s="507"/>
      <c r="V297" s="507"/>
      <c r="W297" s="507"/>
      <c r="X297" s="507"/>
      <c r="Y297" s="507"/>
      <c r="Z297" s="507"/>
    </row>
    <row r="298" ht="27.0" customHeight="1">
      <c r="A298" s="507"/>
      <c r="B298" s="507"/>
      <c r="C298" s="507"/>
      <c r="D298" s="260"/>
      <c r="E298" s="507"/>
      <c r="F298" s="507"/>
      <c r="G298" s="507"/>
      <c r="H298" s="507"/>
      <c r="I298" s="507"/>
      <c r="J298" s="507"/>
      <c r="K298" s="507"/>
      <c r="L298" s="507"/>
      <c r="M298" s="507"/>
      <c r="N298" s="507"/>
      <c r="O298" s="507"/>
      <c r="P298" s="507"/>
      <c r="Q298" s="507"/>
      <c r="R298" s="539"/>
      <c r="S298" s="507"/>
      <c r="T298" s="507"/>
      <c r="U298" s="507"/>
      <c r="V298" s="507"/>
      <c r="W298" s="507"/>
      <c r="X298" s="507"/>
      <c r="Y298" s="507"/>
      <c r="Z298" s="507"/>
    </row>
    <row r="299" ht="27.0" customHeight="1">
      <c r="A299" s="507"/>
      <c r="B299" s="507"/>
      <c r="C299" s="507"/>
      <c r="D299" s="260"/>
      <c r="E299" s="507"/>
      <c r="F299" s="507"/>
      <c r="G299" s="507"/>
      <c r="H299" s="507"/>
      <c r="I299" s="507"/>
      <c r="J299" s="507"/>
      <c r="K299" s="507"/>
      <c r="L299" s="507"/>
      <c r="M299" s="507"/>
      <c r="N299" s="507"/>
      <c r="O299" s="507"/>
      <c r="P299" s="507"/>
      <c r="Q299" s="507"/>
      <c r="R299" s="539"/>
      <c r="S299" s="507"/>
      <c r="T299" s="507"/>
      <c r="U299" s="507"/>
      <c r="V299" s="507"/>
      <c r="W299" s="507"/>
      <c r="X299" s="507"/>
      <c r="Y299" s="507"/>
      <c r="Z299" s="507"/>
    </row>
    <row r="300" ht="27.0" customHeight="1">
      <c r="A300" s="507"/>
      <c r="B300" s="507"/>
      <c r="C300" s="507"/>
      <c r="D300" s="260"/>
      <c r="E300" s="507"/>
      <c r="F300" s="507"/>
      <c r="G300" s="507"/>
      <c r="H300" s="507"/>
      <c r="I300" s="507"/>
      <c r="J300" s="507"/>
      <c r="K300" s="507"/>
      <c r="L300" s="507"/>
      <c r="M300" s="507"/>
      <c r="N300" s="507"/>
      <c r="O300" s="507"/>
      <c r="P300" s="507"/>
      <c r="Q300" s="507"/>
      <c r="R300" s="539"/>
      <c r="S300" s="507"/>
      <c r="T300" s="507"/>
      <c r="U300" s="507"/>
      <c r="V300" s="507"/>
      <c r="W300" s="507"/>
      <c r="X300" s="507"/>
      <c r="Y300" s="507"/>
      <c r="Z300" s="507"/>
    </row>
    <row r="301" ht="27.0" customHeight="1">
      <c r="A301" s="507"/>
      <c r="B301" s="507"/>
      <c r="C301" s="507"/>
      <c r="D301" s="260"/>
      <c r="E301" s="507"/>
      <c r="F301" s="507"/>
      <c r="G301" s="507"/>
      <c r="H301" s="507"/>
      <c r="I301" s="507"/>
      <c r="J301" s="507"/>
      <c r="K301" s="507"/>
      <c r="L301" s="507"/>
      <c r="M301" s="507"/>
      <c r="N301" s="507"/>
      <c r="O301" s="507"/>
      <c r="P301" s="507"/>
      <c r="Q301" s="507"/>
      <c r="R301" s="539"/>
      <c r="S301" s="507"/>
      <c r="T301" s="507"/>
      <c r="U301" s="507"/>
      <c r="V301" s="507"/>
      <c r="W301" s="507"/>
      <c r="X301" s="507"/>
      <c r="Y301" s="507"/>
      <c r="Z301" s="507"/>
    </row>
    <row r="302" ht="27.0" customHeight="1">
      <c r="A302" s="507"/>
      <c r="B302" s="507"/>
      <c r="C302" s="507"/>
      <c r="D302" s="260"/>
      <c r="E302" s="507"/>
      <c r="F302" s="507"/>
      <c r="G302" s="507"/>
      <c r="H302" s="507"/>
      <c r="I302" s="507"/>
      <c r="J302" s="507"/>
      <c r="K302" s="507"/>
      <c r="L302" s="507"/>
      <c r="M302" s="507"/>
      <c r="N302" s="507"/>
      <c r="O302" s="507"/>
      <c r="P302" s="507"/>
      <c r="Q302" s="507"/>
      <c r="R302" s="539"/>
      <c r="S302" s="507"/>
      <c r="T302" s="507"/>
      <c r="U302" s="507"/>
      <c r="V302" s="507"/>
      <c r="W302" s="507"/>
      <c r="X302" s="507"/>
      <c r="Y302" s="507"/>
      <c r="Z302" s="507"/>
    </row>
    <row r="303" ht="27.0" customHeight="1">
      <c r="A303" s="507"/>
      <c r="B303" s="507"/>
      <c r="C303" s="507"/>
      <c r="D303" s="260"/>
      <c r="E303" s="507"/>
      <c r="F303" s="507"/>
      <c r="G303" s="507"/>
      <c r="H303" s="507"/>
      <c r="I303" s="507"/>
      <c r="J303" s="507"/>
      <c r="K303" s="507"/>
      <c r="L303" s="507"/>
      <c r="M303" s="507"/>
      <c r="N303" s="507"/>
      <c r="O303" s="507"/>
      <c r="P303" s="507"/>
      <c r="Q303" s="507"/>
      <c r="R303" s="539"/>
      <c r="S303" s="507"/>
      <c r="T303" s="507"/>
      <c r="U303" s="507"/>
      <c r="V303" s="507"/>
      <c r="W303" s="507"/>
      <c r="X303" s="507"/>
      <c r="Y303" s="507"/>
      <c r="Z303" s="507"/>
    </row>
    <row r="304" ht="27.0" customHeight="1">
      <c r="A304" s="507"/>
      <c r="B304" s="507"/>
      <c r="C304" s="507"/>
      <c r="D304" s="260"/>
      <c r="E304" s="507"/>
      <c r="F304" s="507"/>
      <c r="G304" s="507"/>
      <c r="H304" s="507"/>
      <c r="I304" s="507"/>
      <c r="J304" s="507"/>
      <c r="K304" s="507"/>
      <c r="L304" s="507"/>
      <c r="M304" s="507"/>
      <c r="N304" s="507"/>
      <c r="O304" s="507"/>
      <c r="P304" s="507"/>
      <c r="Q304" s="507"/>
      <c r="R304" s="539"/>
      <c r="S304" s="507"/>
      <c r="T304" s="507"/>
      <c r="U304" s="507"/>
      <c r="V304" s="507"/>
      <c r="W304" s="507"/>
      <c r="X304" s="507"/>
      <c r="Y304" s="507"/>
      <c r="Z304" s="507"/>
    </row>
    <row r="305" ht="27.0" customHeight="1">
      <c r="A305" s="507"/>
      <c r="B305" s="507"/>
      <c r="C305" s="507"/>
      <c r="D305" s="260"/>
      <c r="E305" s="507"/>
      <c r="F305" s="507"/>
      <c r="G305" s="507"/>
      <c r="H305" s="507"/>
      <c r="I305" s="507"/>
      <c r="J305" s="507"/>
      <c r="K305" s="507"/>
      <c r="L305" s="507"/>
      <c r="M305" s="507"/>
      <c r="N305" s="507"/>
      <c r="O305" s="507"/>
      <c r="P305" s="507"/>
      <c r="Q305" s="507"/>
      <c r="R305" s="539"/>
      <c r="S305" s="507"/>
      <c r="T305" s="507"/>
      <c r="U305" s="507"/>
      <c r="V305" s="507"/>
      <c r="W305" s="507"/>
      <c r="X305" s="507"/>
      <c r="Y305" s="507"/>
      <c r="Z305" s="507"/>
    </row>
    <row r="306" ht="27.0" customHeight="1">
      <c r="A306" s="507"/>
      <c r="B306" s="507"/>
      <c r="C306" s="507"/>
      <c r="D306" s="260"/>
      <c r="E306" s="507"/>
      <c r="F306" s="507"/>
      <c r="G306" s="507"/>
      <c r="H306" s="507"/>
      <c r="I306" s="507"/>
      <c r="J306" s="507"/>
      <c r="K306" s="507"/>
      <c r="L306" s="507"/>
      <c r="M306" s="507"/>
      <c r="N306" s="507"/>
      <c r="O306" s="507"/>
      <c r="P306" s="507"/>
      <c r="Q306" s="507"/>
      <c r="R306" s="539"/>
      <c r="S306" s="507"/>
      <c r="T306" s="507"/>
      <c r="U306" s="507"/>
      <c r="V306" s="507"/>
      <c r="W306" s="507"/>
      <c r="X306" s="507"/>
      <c r="Y306" s="507"/>
      <c r="Z306" s="507"/>
    </row>
    <row r="307" ht="27.0" customHeight="1">
      <c r="A307" s="507"/>
      <c r="B307" s="507"/>
      <c r="C307" s="507"/>
      <c r="D307" s="260"/>
      <c r="E307" s="507"/>
      <c r="F307" s="507"/>
      <c r="G307" s="507"/>
      <c r="H307" s="507"/>
      <c r="I307" s="507"/>
      <c r="J307" s="507"/>
      <c r="K307" s="507"/>
      <c r="L307" s="507"/>
      <c r="M307" s="507"/>
      <c r="N307" s="507"/>
      <c r="O307" s="507"/>
      <c r="P307" s="507"/>
      <c r="Q307" s="507"/>
      <c r="R307" s="539"/>
      <c r="S307" s="507"/>
      <c r="T307" s="507"/>
      <c r="U307" s="507"/>
      <c r="V307" s="507"/>
      <c r="W307" s="507"/>
      <c r="X307" s="507"/>
      <c r="Y307" s="507"/>
      <c r="Z307" s="507"/>
    </row>
    <row r="308" ht="27.0" customHeight="1">
      <c r="A308" s="507"/>
      <c r="B308" s="507"/>
      <c r="C308" s="507"/>
      <c r="D308" s="260"/>
      <c r="E308" s="507"/>
      <c r="F308" s="507"/>
      <c r="G308" s="507"/>
      <c r="H308" s="507"/>
      <c r="I308" s="507"/>
      <c r="J308" s="507"/>
      <c r="K308" s="507"/>
      <c r="L308" s="507"/>
      <c r="M308" s="507"/>
      <c r="N308" s="507"/>
      <c r="O308" s="507"/>
      <c r="P308" s="507"/>
      <c r="Q308" s="507"/>
      <c r="R308" s="539"/>
      <c r="S308" s="507"/>
      <c r="T308" s="507"/>
      <c r="U308" s="507"/>
      <c r="V308" s="507"/>
      <c r="W308" s="507"/>
      <c r="X308" s="507"/>
      <c r="Y308" s="507"/>
      <c r="Z308" s="507"/>
    </row>
    <row r="309" ht="27.0" customHeight="1">
      <c r="A309" s="507"/>
      <c r="B309" s="507"/>
      <c r="C309" s="507"/>
      <c r="D309" s="260"/>
      <c r="E309" s="507"/>
      <c r="F309" s="507"/>
      <c r="G309" s="507"/>
      <c r="H309" s="507"/>
      <c r="I309" s="507"/>
      <c r="J309" s="507"/>
      <c r="K309" s="507"/>
      <c r="L309" s="507"/>
      <c r="M309" s="507"/>
      <c r="N309" s="507"/>
      <c r="O309" s="507"/>
      <c r="P309" s="507"/>
      <c r="Q309" s="507"/>
      <c r="R309" s="539"/>
      <c r="S309" s="507"/>
      <c r="T309" s="507"/>
      <c r="U309" s="507"/>
      <c r="V309" s="507"/>
      <c r="W309" s="507"/>
      <c r="X309" s="507"/>
      <c r="Y309" s="507"/>
      <c r="Z309" s="507"/>
    </row>
    <row r="310" ht="27.0" customHeight="1">
      <c r="A310" s="507"/>
      <c r="B310" s="507"/>
      <c r="C310" s="507"/>
      <c r="D310" s="260"/>
      <c r="E310" s="507"/>
      <c r="F310" s="507"/>
      <c r="G310" s="507"/>
      <c r="H310" s="507"/>
      <c r="I310" s="507"/>
      <c r="J310" s="507"/>
      <c r="K310" s="507"/>
      <c r="L310" s="507"/>
      <c r="M310" s="507"/>
      <c r="N310" s="507"/>
      <c r="O310" s="507"/>
      <c r="P310" s="507"/>
      <c r="Q310" s="507"/>
      <c r="R310" s="539"/>
      <c r="S310" s="507"/>
      <c r="T310" s="507"/>
      <c r="U310" s="507"/>
      <c r="V310" s="507"/>
      <c r="W310" s="507"/>
      <c r="X310" s="507"/>
      <c r="Y310" s="507"/>
      <c r="Z310" s="507"/>
    </row>
    <row r="311" ht="27.0" customHeight="1">
      <c r="A311" s="507"/>
      <c r="B311" s="507"/>
      <c r="C311" s="507"/>
      <c r="D311" s="260"/>
      <c r="E311" s="507"/>
      <c r="F311" s="507"/>
      <c r="G311" s="507"/>
      <c r="H311" s="507"/>
      <c r="I311" s="507"/>
      <c r="J311" s="507"/>
      <c r="K311" s="507"/>
      <c r="L311" s="507"/>
      <c r="M311" s="507"/>
      <c r="N311" s="507"/>
      <c r="O311" s="507"/>
      <c r="P311" s="507"/>
      <c r="Q311" s="507"/>
      <c r="R311" s="539"/>
      <c r="S311" s="507"/>
      <c r="T311" s="507"/>
      <c r="U311" s="507"/>
      <c r="V311" s="507"/>
      <c r="W311" s="507"/>
      <c r="X311" s="507"/>
      <c r="Y311" s="507"/>
      <c r="Z311" s="507"/>
    </row>
    <row r="312" ht="27.0" customHeight="1">
      <c r="A312" s="507"/>
      <c r="B312" s="507"/>
      <c r="C312" s="507"/>
      <c r="D312" s="260"/>
      <c r="E312" s="507"/>
      <c r="F312" s="507"/>
      <c r="G312" s="507"/>
      <c r="H312" s="507"/>
      <c r="I312" s="507"/>
      <c r="J312" s="507"/>
      <c r="K312" s="507"/>
      <c r="L312" s="507"/>
      <c r="M312" s="507"/>
      <c r="N312" s="507"/>
      <c r="O312" s="507"/>
      <c r="P312" s="507"/>
      <c r="Q312" s="507"/>
      <c r="R312" s="539"/>
      <c r="S312" s="507"/>
      <c r="T312" s="507"/>
      <c r="U312" s="507"/>
      <c r="V312" s="507"/>
      <c r="W312" s="507"/>
      <c r="X312" s="507"/>
      <c r="Y312" s="507"/>
      <c r="Z312" s="507"/>
    </row>
    <row r="313" ht="27.0" customHeight="1">
      <c r="A313" s="507"/>
      <c r="B313" s="507"/>
      <c r="C313" s="507"/>
      <c r="D313" s="260"/>
      <c r="E313" s="507"/>
      <c r="F313" s="507"/>
      <c r="G313" s="507"/>
      <c r="H313" s="507"/>
      <c r="I313" s="507"/>
      <c r="J313" s="507"/>
      <c r="K313" s="507"/>
      <c r="L313" s="507"/>
      <c r="M313" s="507"/>
      <c r="N313" s="507"/>
      <c r="O313" s="507"/>
      <c r="P313" s="507"/>
      <c r="Q313" s="507"/>
      <c r="R313" s="539"/>
      <c r="S313" s="507"/>
      <c r="T313" s="507"/>
      <c r="U313" s="507"/>
      <c r="V313" s="507"/>
      <c r="W313" s="507"/>
      <c r="X313" s="507"/>
      <c r="Y313" s="507"/>
      <c r="Z313" s="507"/>
    </row>
    <row r="314" ht="27.0" customHeight="1">
      <c r="A314" s="507"/>
      <c r="B314" s="507"/>
      <c r="C314" s="507"/>
      <c r="D314" s="260"/>
      <c r="E314" s="507"/>
      <c r="F314" s="507"/>
      <c r="G314" s="507"/>
      <c r="H314" s="507"/>
      <c r="I314" s="507"/>
      <c r="J314" s="507"/>
      <c r="K314" s="507"/>
      <c r="L314" s="507"/>
      <c r="M314" s="507"/>
      <c r="N314" s="507"/>
      <c r="O314" s="507"/>
      <c r="P314" s="507"/>
      <c r="Q314" s="507"/>
      <c r="R314" s="539"/>
      <c r="S314" s="507"/>
      <c r="T314" s="507"/>
      <c r="U314" s="507"/>
      <c r="V314" s="507"/>
      <c r="W314" s="507"/>
      <c r="X314" s="507"/>
      <c r="Y314" s="507"/>
      <c r="Z314" s="507"/>
    </row>
    <row r="315" ht="27.0" customHeight="1">
      <c r="A315" s="507"/>
      <c r="B315" s="507"/>
      <c r="C315" s="507"/>
      <c r="D315" s="260"/>
      <c r="E315" s="507"/>
      <c r="F315" s="507"/>
      <c r="G315" s="507"/>
      <c r="H315" s="507"/>
      <c r="I315" s="507"/>
      <c r="J315" s="507"/>
      <c r="K315" s="507"/>
      <c r="L315" s="507"/>
      <c r="M315" s="507"/>
      <c r="N315" s="507"/>
      <c r="O315" s="507"/>
      <c r="P315" s="507"/>
      <c r="Q315" s="507"/>
      <c r="R315" s="539"/>
      <c r="S315" s="507"/>
      <c r="T315" s="507"/>
      <c r="U315" s="507"/>
      <c r="V315" s="507"/>
      <c r="W315" s="507"/>
      <c r="X315" s="507"/>
      <c r="Y315" s="507"/>
      <c r="Z315" s="507"/>
    </row>
    <row r="316" ht="27.0" customHeight="1">
      <c r="A316" s="507"/>
      <c r="B316" s="507"/>
      <c r="C316" s="507"/>
      <c r="D316" s="260"/>
      <c r="E316" s="507"/>
      <c r="F316" s="507"/>
      <c r="G316" s="507"/>
      <c r="H316" s="507"/>
      <c r="I316" s="507"/>
      <c r="J316" s="507"/>
      <c r="K316" s="507"/>
      <c r="L316" s="507"/>
      <c r="M316" s="507"/>
      <c r="N316" s="507"/>
      <c r="O316" s="507"/>
      <c r="P316" s="507"/>
      <c r="Q316" s="507"/>
      <c r="R316" s="539"/>
      <c r="S316" s="507"/>
      <c r="T316" s="507"/>
      <c r="U316" s="507"/>
      <c r="V316" s="507"/>
      <c r="W316" s="507"/>
      <c r="X316" s="507"/>
      <c r="Y316" s="507"/>
      <c r="Z316" s="507"/>
    </row>
    <row r="317" ht="27.0" customHeight="1">
      <c r="A317" s="507"/>
      <c r="B317" s="507"/>
      <c r="C317" s="507"/>
      <c r="D317" s="260"/>
      <c r="E317" s="507"/>
      <c r="F317" s="507"/>
      <c r="G317" s="507"/>
      <c r="H317" s="507"/>
      <c r="I317" s="507"/>
      <c r="J317" s="507"/>
      <c r="K317" s="507"/>
      <c r="L317" s="507"/>
      <c r="M317" s="507"/>
      <c r="N317" s="507"/>
      <c r="O317" s="507"/>
      <c r="P317" s="507"/>
      <c r="Q317" s="507"/>
      <c r="R317" s="539"/>
      <c r="S317" s="507"/>
      <c r="T317" s="507"/>
      <c r="U317" s="507"/>
      <c r="V317" s="507"/>
      <c r="W317" s="507"/>
      <c r="X317" s="507"/>
      <c r="Y317" s="507"/>
      <c r="Z317" s="507"/>
    </row>
    <row r="318" ht="27.0" customHeight="1">
      <c r="A318" s="507"/>
      <c r="B318" s="507"/>
      <c r="C318" s="507"/>
      <c r="D318" s="260"/>
      <c r="E318" s="507"/>
      <c r="F318" s="507"/>
      <c r="G318" s="507"/>
      <c r="H318" s="507"/>
      <c r="I318" s="507"/>
      <c r="J318" s="507"/>
      <c r="K318" s="507"/>
      <c r="L318" s="507"/>
      <c r="M318" s="507"/>
      <c r="N318" s="507"/>
      <c r="O318" s="507"/>
      <c r="P318" s="507"/>
      <c r="Q318" s="507"/>
      <c r="R318" s="539"/>
      <c r="S318" s="507"/>
      <c r="T318" s="507"/>
      <c r="U318" s="507"/>
      <c r="V318" s="507"/>
      <c r="W318" s="507"/>
      <c r="X318" s="507"/>
      <c r="Y318" s="507"/>
      <c r="Z318" s="507"/>
    </row>
    <row r="319" ht="27.0" customHeight="1">
      <c r="A319" s="507"/>
      <c r="B319" s="507"/>
      <c r="C319" s="507"/>
      <c r="D319" s="260"/>
      <c r="E319" s="507"/>
      <c r="F319" s="507"/>
      <c r="G319" s="507"/>
      <c r="H319" s="507"/>
      <c r="I319" s="507"/>
      <c r="J319" s="507"/>
      <c r="K319" s="507"/>
      <c r="L319" s="507"/>
      <c r="M319" s="507"/>
      <c r="N319" s="507"/>
      <c r="O319" s="507"/>
      <c r="P319" s="507"/>
      <c r="Q319" s="507"/>
      <c r="R319" s="539"/>
      <c r="S319" s="507"/>
      <c r="T319" s="507"/>
      <c r="U319" s="507"/>
      <c r="V319" s="507"/>
      <c r="W319" s="507"/>
      <c r="X319" s="507"/>
      <c r="Y319" s="507"/>
      <c r="Z319" s="507"/>
    </row>
    <row r="320" ht="27.0" customHeight="1">
      <c r="A320" s="507"/>
      <c r="B320" s="507"/>
      <c r="C320" s="507"/>
      <c r="D320" s="260"/>
      <c r="E320" s="507"/>
      <c r="F320" s="507"/>
      <c r="G320" s="507"/>
      <c r="H320" s="507"/>
      <c r="I320" s="507"/>
      <c r="J320" s="507"/>
      <c r="K320" s="507"/>
      <c r="L320" s="507"/>
      <c r="M320" s="507"/>
      <c r="N320" s="507"/>
      <c r="O320" s="507"/>
      <c r="P320" s="507"/>
      <c r="Q320" s="507"/>
      <c r="R320" s="539"/>
      <c r="S320" s="507"/>
      <c r="T320" s="507"/>
      <c r="U320" s="507"/>
      <c r="V320" s="507"/>
      <c r="W320" s="507"/>
      <c r="X320" s="507"/>
      <c r="Y320" s="507"/>
      <c r="Z320" s="507"/>
    </row>
    <row r="321" ht="27.0" customHeight="1">
      <c r="A321" s="507"/>
      <c r="B321" s="507"/>
      <c r="C321" s="507"/>
      <c r="D321" s="260"/>
      <c r="E321" s="507"/>
      <c r="F321" s="507"/>
      <c r="G321" s="507"/>
      <c r="H321" s="507"/>
      <c r="I321" s="507"/>
      <c r="J321" s="507"/>
      <c r="K321" s="507"/>
      <c r="L321" s="507"/>
      <c r="M321" s="507"/>
      <c r="N321" s="507"/>
      <c r="O321" s="507"/>
      <c r="P321" s="507"/>
      <c r="Q321" s="507"/>
      <c r="R321" s="539"/>
      <c r="S321" s="507"/>
      <c r="T321" s="507"/>
      <c r="U321" s="507"/>
      <c r="V321" s="507"/>
      <c r="W321" s="507"/>
      <c r="X321" s="507"/>
      <c r="Y321" s="507"/>
      <c r="Z321" s="507"/>
    </row>
    <row r="322" ht="27.0" customHeight="1">
      <c r="A322" s="507"/>
      <c r="B322" s="507"/>
      <c r="C322" s="507"/>
      <c r="D322" s="260"/>
      <c r="E322" s="507"/>
      <c r="F322" s="507"/>
      <c r="G322" s="507"/>
      <c r="H322" s="507"/>
      <c r="I322" s="507"/>
      <c r="J322" s="507"/>
      <c r="K322" s="507"/>
      <c r="L322" s="507"/>
      <c r="M322" s="507"/>
      <c r="N322" s="507"/>
      <c r="O322" s="507"/>
      <c r="P322" s="507"/>
      <c r="Q322" s="507"/>
      <c r="R322" s="539"/>
      <c r="S322" s="507"/>
      <c r="T322" s="507"/>
      <c r="U322" s="507"/>
      <c r="V322" s="507"/>
      <c r="W322" s="507"/>
      <c r="X322" s="507"/>
      <c r="Y322" s="507"/>
      <c r="Z322" s="507"/>
    </row>
    <row r="323" ht="27.0" customHeight="1">
      <c r="A323" s="507"/>
      <c r="B323" s="507"/>
      <c r="C323" s="507"/>
      <c r="D323" s="260"/>
      <c r="E323" s="507"/>
      <c r="F323" s="507"/>
      <c r="G323" s="507"/>
      <c r="H323" s="507"/>
      <c r="I323" s="507"/>
      <c r="J323" s="507"/>
      <c r="K323" s="507"/>
      <c r="L323" s="507"/>
      <c r="M323" s="507"/>
      <c r="N323" s="507"/>
      <c r="O323" s="507"/>
      <c r="P323" s="507"/>
      <c r="Q323" s="507"/>
      <c r="R323" s="539"/>
      <c r="S323" s="507"/>
      <c r="T323" s="507"/>
      <c r="U323" s="507"/>
      <c r="V323" s="507"/>
      <c r="W323" s="507"/>
      <c r="X323" s="507"/>
      <c r="Y323" s="507"/>
      <c r="Z323" s="507"/>
    </row>
    <row r="324" ht="27.0" customHeight="1">
      <c r="A324" s="507"/>
      <c r="B324" s="507"/>
      <c r="C324" s="507"/>
      <c r="D324" s="260"/>
      <c r="E324" s="507"/>
      <c r="F324" s="507"/>
      <c r="G324" s="507"/>
      <c r="H324" s="507"/>
      <c r="I324" s="507"/>
      <c r="J324" s="507"/>
      <c r="K324" s="507"/>
      <c r="L324" s="507"/>
      <c r="M324" s="507"/>
      <c r="N324" s="507"/>
      <c r="O324" s="507"/>
      <c r="P324" s="507"/>
      <c r="Q324" s="507"/>
      <c r="R324" s="539"/>
      <c r="S324" s="507"/>
      <c r="T324" s="507"/>
      <c r="U324" s="507"/>
      <c r="V324" s="507"/>
      <c r="W324" s="507"/>
      <c r="X324" s="507"/>
      <c r="Y324" s="507"/>
      <c r="Z324" s="507"/>
    </row>
    <row r="325" ht="27.0" customHeight="1">
      <c r="A325" s="507"/>
      <c r="B325" s="507"/>
      <c r="C325" s="507"/>
      <c r="D325" s="260"/>
      <c r="E325" s="507"/>
      <c r="F325" s="507"/>
      <c r="G325" s="507"/>
      <c r="H325" s="507"/>
      <c r="I325" s="507"/>
      <c r="J325" s="507"/>
      <c r="K325" s="507"/>
      <c r="L325" s="507"/>
      <c r="M325" s="507"/>
      <c r="N325" s="507"/>
      <c r="O325" s="507"/>
      <c r="P325" s="507"/>
      <c r="Q325" s="507"/>
      <c r="R325" s="539"/>
      <c r="S325" s="507"/>
      <c r="T325" s="507"/>
      <c r="U325" s="507"/>
      <c r="V325" s="507"/>
      <c r="W325" s="507"/>
      <c r="X325" s="507"/>
      <c r="Y325" s="507"/>
      <c r="Z325" s="507"/>
    </row>
    <row r="326" ht="27.0" customHeight="1">
      <c r="A326" s="507"/>
      <c r="B326" s="507"/>
      <c r="C326" s="507"/>
      <c r="D326" s="260"/>
      <c r="E326" s="507"/>
      <c r="F326" s="507"/>
      <c r="G326" s="507"/>
      <c r="H326" s="507"/>
      <c r="I326" s="507"/>
      <c r="J326" s="507"/>
      <c r="K326" s="507"/>
      <c r="L326" s="507"/>
      <c r="M326" s="507"/>
      <c r="N326" s="507"/>
      <c r="O326" s="507"/>
      <c r="P326" s="507"/>
      <c r="Q326" s="507"/>
      <c r="R326" s="539"/>
      <c r="S326" s="507"/>
      <c r="T326" s="507"/>
      <c r="U326" s="507"/>
      <c r="V326" s="507"/>
      <c r="W326" s="507"/>
      <c r="X326" s="507"/>
      <c r="Y326" s="507"/>
      <c r="Z326" s="507"/>
    </row>
    <row r="327" ht="27.0" customHeight="1">
      <c r="A327" s="507"/>
      <c r="B327" s="507"/>
      <c r="C327" s="507"/>
      <c r="D327" s="260"/>
      <c r="E327" s="507"/>
      <c r="F327" s="507"/>
      <c r="G327" s="507"/>
      <c r="H327" s="507"/>
      <c r="I327" s="507"/>
      <c r="J327" s="507"/>
      <c r="K327" s="507"/>
      <c r="L327" s="507"/>
      <c r="M327" s="507"/>
      <c r="N327" s="507"/>
      <c r="O327" s="507"/>
      <c r="P327" s="507"/>
      <c r="Q327" s="507"/>
      <c r="R327" s="539"/>
      <c r="S327" s="507"/>
      <c r="T327" s="507"/>
      <c r="U327" s="507"/>
      <c r="V327" s="507"/>
      <c r="W327" s="507"/>
      <c r="X327" s="507"/>
      <c r="Y327" s="507"/>
      <c r="Z327" s="507"/>
    </row>
    <row r="328" ht="27.0" customHeight="1">
      <c r="A328" s="507"/>
      <c r="B328" s="507"/>
      <c r="C328" s="507"/>
      <c r="D328" s="260"/>
      <c r="E328" s="507"/>
      <c r="F328" s="507"/>
      <c r="G328" s="507"/>
      <c r="H328" s="507"/>
      <c r="I328" s="507"/>
      <c r="J328" s="507"/>
      <c r="K328" s="507"/>
      <c r="L328" s="507"/>
      <c r="M328" s="507"/>
      <c r="N328" s="507"/>
      <c r="O328" s="507"/>
      <c r="P328" s="507"/>
      <c r="Q328" s="507"/>
      <c r="R328" s="539"/>
      <c r="S328" s="507"/>
      <c r="T328" s="507"/>
      <c r="U328" s="507"/>
      <c r="V328" s="507"/>
      <c r="W328" s="507"/>
      <c r="X328" s="507"/>
      <c r="Y328" s="507"/>
      <c r="Z328" s="507"/>
    </row>
    <row r="329" ht="27.0" customHeight="1">
      <c r="A329" s="507"/>
      <c r="B329" s="507"/>
      <c r="C329" s="507"/>
      <c r="D329" s="260"/>
      <c r="E329" s="507"/>
      <c r="F329" s="507"/>
      <c r="G329" s="507"/>
      <c r="H329" s="507"/>
      <c r="I329" s="507"/>
      <c r="J329" s="507"/>
      <c r="K329" s="507"/>
      <c r="L329" s="507"/>
      <c r="M329" s="507"/>
      <c r="N329" s="507"/>
      <c r="O329" s="507"/>
      <c r="P329" s="507"/>
      <c r="Q329" s="507"/>
      <c r="R329" s="539"/>
      <c r="S329" s="507"/>
      <c r="T329" s="507"/>
      <c r="U329" s="507"/>
      <c r="V329" s="507"/>
      <c r="W329" s="507"/>
      <c r="X329" s="507"/>
      <c r="Y329" s="507"/>
      <c r="Z329" s="507"/>
    </row>
    <row r="330" ht="27.0" customHeight="1">
      <c r="A330" s="507"/>
      <c r="B330" s="507"/>
      <c r="C330" s="507"/>
      <c r="D330" s="260"/>
      <c r="E330" s="507"/>
      <c r="F330" s="507"/>
      <c r="G330" s="507"/>
      <c r="H330" s="507"/>
      <c r="I330" s="507"/>
      <c r="J330" s="507"/>
      <c r="K330" s="507"/>
      <c r="L330" s="507"/>
      <c r="M330" s="507"/>
      <c r="N330" s="507"/>
      <c r="O330" s="507"/>
      <c r="P330" s="507"/>
      <c r="Q330" s="507"/>
      <c r="R330" s="539"/>
      <c r="S330" s="507"/>
      <c r="T330" s="507"/>
      <c r="U330" s="507"/>
      <c r="V330" s="507"/>
      <c r="W330" s="507"/>
      <c r="X330" s="507"/>
      <c r="Y330" s="507"/>
      <c r="Z330" s="507"/>
    </row>
    <row r="331" ht="27.0" customHeight="1">
      <c r="A331" s="507"/>
      <c r="B331" s="507"/>
      <c r="C331" s="507"/>
      <c r="D331" s="260"/>
      <c r="E331" s="507"/>
      <c r="F331" s="507"/>
      <c r="G331" s="507"/>
      <c r="H331" s="507"/>
      <c r="I331" s="507"/>
      <c r="J331" s="507"/>
      <c r="K331" s="507"/>
      <c r="L331" s="507"/>
      <c r="M331" s="507"/>
      <c r="N331" s="507"/>
      <c r="O331" s="507"/>
      <c r="P331" s="507"/>
      <c r="Q331" s="507"/>
      <c r="R331" s="539"/>
      <c r="S331" s="507"/>
      <c r="T331" s="507"/>
      <c r="U331" s="507"/>
      <c r="V331" s="507"/>
      <c r="W331" s="507"/>
      <c r="X331" s="507"/>
      <c r="Y331" s="507"/>
      <c r="Z331" s="507"/>
    </row>
    <row r="332" ht="27.0" customHeight="1">
      <c r="A332" s="507"/>
      <c r="B332" s="507"/>
      <c r="C332" s="507"/>
      <c r="D332" s="260"/>
      <c r="E332" s="507"/>
      <c r="F332" s="507"/>
      <c r="G332" s="507"/>
      <c r="H332" s="507"/>
      <c r="I332" s="507"/>
      <c r="J332" s="507"/>
      <c r="K332" s="507"/>
      <c r="L332" s="507"/>
      <c r="M332" s="507"/>
      <c r="N332" s="507"/>
      <c r="O332" s="507"/>
      <c r="P332" s="507"/>
      <c r="Q332" s="507"/>
      <c r="R332" s="539"/>
      <c r="S332" s="507"/>
      <c r="T332" s="507"/>
      <c r="U332" s="507"/>
      <c r="V332" s="507"/>
      <c r="W332" s="507"/>
      <c r="X332" s="507"/>
      <c r="Y332" s="507"/>
      <c r="Z332" s="507"/>
    </row>
    <row r="333" ht="27.0" customHeight="1">
      <c r="A333" s="507"/>
      <c r="B333" s="507"/>
      <c r="C333" s="507"/>
      <c r="D333" s="260"/>
      <c r="E333" s="507"/>
      <c r="F333" s="507"/>
      <c r="G333" s="507"/>
      <c r="H333" s="507"/>
      <c r="I333" s="507"/>
      <c r="J333" s="507"/>
      <c r="K333" s="507"/>
      <c r="L333" s="507"/>
      <c r="M333" s="507"/>
      <c r="N333" s="507"/>
      <c r="O333" s="507"/>
      <c r="P333" s="507"/>
      <c r="Q333" s="507"/>
      <c r="R333" s="539"/>
      <c r="S333" s="507"/>
      <c r="T333" s="507"/>
      <c r="U333" s="507"/>
      <c r="V333" s="507"/>
      <c r="W333" s="507"/>
      <c r="X333" s="507"/>
      <c r="Y333" s="507"/>
      <c r="Z333" s="507"/>
    </row>
    <row r="334" ht="27.0" customHeight="1">
      <c r="A334" s="507"/>
      <c r="B334" s="507"/>
      <c r="C334" s="507"/>
      <c r="D334" s="264"/>
      <c r="E334" s="507"/>
      <c r="F334" s="507"/>
      <c r="G334" s="507"/>
      <c r="H334" s="507"/>
      <c r="I334" s="507"/>
      <c r="J334" s="507"/>
      <c r="K334" s="507"/>
      <c r="L334" s="507"/>
      <c r="M334" s="507"/>
      <c r="N334" s="507"/>
      <c r="O334" s="507"/>
      <c r="P334" s="507"/>
      <c r="Q334" s="507"/>
      <c r="R334" s="507"/>
      <c r="S334" s="507"/>
      <c r="T334" s="507"/>
      <c r="U334" s="507"/>
      <c r="V334" s="507"/>
      <c r="W334" s="507"/>
      <c r="X334" s="507"/>
      <c r="Y334" s="507"/>
      <c r="Z334" s="507"/>
    </row>
    <row r="335" ht="27.0" customHeight="1">
      <c r="A335" s="507"/>
      <c r="B335" s="507"/>
      <c r="C335" s="507"/>
      <c r="D335" s="264"/>
      <c r="E335" s="507"/>
      <c r="F335" s="507"/>
      <c r="G335" s="507"/>
      <c r="H335" s="507"/>
      <c r="I335" s="507"/>
      <c r="J335" s="507"/>
      <c r="K335" s="507"/>
      <c r="L335" s="507"/>
      <c r="M335" s="507"/>
      <c r="N335" s="507"/>
      <c r="O335" s="507"/>
      <c r="P335" s="507"/>
      <c r="Q335" s="507"/>
      <c r="R335" s="507"/>
      <c r="S335" s="507"/>
      <c r="T335" s="507"/>
      <c r="U335" s="507"/>
      <c r="V335" s="507"/>
      <c r="W335" s="507"/>
      <c r="X335" s="507"/>
      <c r="Y335" s="507"/>
      <c r="Z335" s="507"/>
    </row>
    <row r="336" ht="27.0" customHeight="1">
      <c r="A336" s="507"/>
      <c r="B336" s="507"/>
      <c r="C336" s="507"/>
      <c r="D336" s="264"/>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row>
    <row r="337" ht="27.0" customHeight="1">
      <c r="A337" s="507"/>
      <c r="B337" s="507"/>
      <c r="C337" s="507"/>
      <c r="D337" s="264"/>
      <c r="E337" s="507"/>
      <c r="F337" s="507"/>
      <c r="G337" s="507"/>
      <c r="H337" s="507"/>
      <c r="I337" s="507"/>
      <c r="J337" s="507"/>
      <c r="K337" s="507"/>
      <c r="L337" s="507"/>
      <c r="M337" s="507"/>
      <c r="N337" s="507"/>
      <c r="O337" s="507"/>
      <c r="P337" s="507"/>
      <c r="Q337" s="507"/>
      <c r="R337" s="507"/>
      <c r="S337" s="507"/>
      <c r="T337" s="507"/>
      <c r="U337" s="507"/>
      <c r="V337" s="507"/>
      <c r="W337" s="507"/>
      <c r="X337" s="507"/>
      <c r="Y337" s="507"/>
      <c r="Z337" s="507"/>
    </row>
    <row r="338" ht="27.0" customHeight="1">
      <c r="A338" s="507"/>
      <c r="B338" s="507"/>
      <c r="C338" s="507"/>
      <c r="D338" s="264"/>
      <c r="E338" s="507"/>
      <c r="F338" s="507"/>
      <c r="G338" s="507"/>
      <c r="H338" s="507"/>
      <c r="I338" s="507"/>
      <c r="J338" s="507"/>
      <c r="K338" s="507"/>
      <c r="L338" s="507"/>
      <c r="M338" s="507"/>
      <c r="N338" s="507"/>
      <c r="O338" s="507"/>
      <c r="P338" s="507"/>
      <c r="Q338" s="507"/>
      <c r="R338" s="507"/>
      <c r="S338" s="507"/>
      <c r="T338" s="507"/>
      <c r="U338" s="507"/>
      <c r="V338" s="507"/>
      <c r="W338" s="507"/>
      <c r="X338" s="507"/>
      <c r="Y338" s="507"/>
      <c r="Z338" s="507"/>
    </row>
    <row r="339" ht="27.0" customHeight="1">
      <c r="A339" s="507"/>
      <c r="B339" s="507"/>
      <c r="C339" s="507"/>
      <c r="D339" s="264"/>
      <c r="E339" s="507"/>
      <c r="F339" s="507"/>
      <c r="G339" s="507"/>
      <c r="H339" s="507"/>
      <c r="I339" s="507"/>
      <c r="J339" s="507"/>
      <c r="K339" s="507"/>
      <c r="L339" s="507"/>
      <c r="M339" s="507"/>
      <c r="N339" s="507"/>
      <c r="O339" s="507"/>
      <c r="P339" s="507"/>
      <c r="Q339" s="507"/>
      <c r="R339" s="507"/>
      <c r="S339" s="507"/>
      <c r="T339" s="507"/>
      <c r="U339" s="507"/>
      <c r="V339" s="507"/>
      <c r="W339" s="507"/>
      <c r="X339" s="507"/>
      <c r="Y339" s="507"/>
      <c r="Z339" s="507"/>
    </row>
    <row r="340" ht="27.0" customHeight="1">
      <c r="A340" s="507"/>
      <c r="B340" s="507"/>
      <c r="C340" s="507"/>
      <c r="D340" s="264"/>
      <c r="E340" s="507"/>
      <c r="F340" s="507"/>
      <c r="G340" s="507"/>
      <c r="H340" s="507"/>
      <c r="I340" s="507"/>
      <c r="J340" s="507"/>
      <c r="K340" s="507"/>
      <c r="L340" s="507"/>
      <c r="M340" s="507"/>
      <c r="N340" s="507"/>
      <c r="O340" s="507"/>
      <c r="P340" s="507"/>
      <c r="Q340" s="507"/>
      <c r="R340" s="507"/>
      <c r="S340" s="507"/>
      <c r="T340" s="507"/>
      <c r="U340" s="507"/>
      <c r="V340" s="507"/>
      <c r="W340" s="507"/>
      <c r="X340" s="507"/>
      <c r="Y340" s="507"/>
      <c r="Z340" s="507"/>
    </row>
    <row r="341" ht="27.0" customHeight="1">
      <c r="A341" s="507"/>
      <c r="B341" s="507"/>
      <c r="C341" s="507"/>
      <c r="D341" s="264"/>
      <c r="E341" s="507"/>
      <c r="F341" s="507"/>
      <c r="G341" s="507"/>
      <c r="H341" s="507"/>
      <c r="I341" s="507"/>
      <c r="J341" s="507"/>
      <c r="K341" s="507"/>
      <c r="L341" s="507"/>
      <c r="M341" s="507"/>
      <c r="N341" s="507"/>
      <c r="O341" s="507"/>
      <c r="P341" s="507"/>
      <c r="Q341" s="507"/>
      <c r="R341" s="507"/>
      <c r="S341" s="507"/>
      <c r="T341" s="507"/>
      <c r="U341" s="507"/>
      <c r="V341" s="507"/>
      <c r="W341" s="507"/>
      <c r="X341" s="507"/>
      <c r="Y341" s="507"/>
      <c r="Z341" s="507"/>
    </row>
    <row r="342" ht="27.0" customHeight="1">
      <c r="A342" s="507"/>
      <c r="B342" s="507"/>
      <c r="C342" s="507"/>
      <c r="D342" s="264"/>
      <c r="E342" s="507"/>
      <c r="F342" s="507"/>
      <c r="G342" s="507"/>
      <c r="H342" s="507"/>
      <c r="I342" s="507"/>
      <c r="J342" s="507"/>
      <c r="K342" s="507"/>
      <c r="L342" s="507"/>
      <c r="M342" s="507"/>
      <c r="N342" s="507"/>
      <c r="O342" s="507"/>
      <c r="P342" s="507"/>
      <c r="Q342" s="507"/>
      <c r="R342" s="507"/>
      <c r="S342" s="507"/>
      <c r="T342" s="507"/>
      <c r="U342" s="507"/>
      <c r="V342" s="507"/>
      <c r="W342" s="507"/>
      <c r="X342" s="507"/>
      <c r="Y342" s="507"/>
      <c r="Z342" s="507"/>
    </row>
    <row r="343" ht="27.0" customHeight="1">
      <c r="A343" s="507"/>
      <c r="B343" s="507"/>
      <c r="C343" s="507"/>
      <c r="D343" s="264"/>
      <c r="E343" s="507"/>
      <c r="F343" s="507"/>
      <c r="G343" s="507"/>
      <c r="H343" s="507"/>
      <c r="I343" s="507"/>
      <c r="J343" s="507"/>
      <c r="K343" s="507"/>
      <c r="L343" s="507"/>
      <c r="M343" s="507"/>
      <c r="N343" s="507"/>
      <c r="O343" s="507"/>
      <c r="P343" s="507"/>
      <c r="Q343" s="507"/>
      <c r="R343" s="507"/>
      <c r="S343" s="507"/>
      <c r="T343" s="507"/>
      <c r="U343" s="507"/>
      <c r="V343" s="507"/>
      <c r="W343" s="507"/>
      <c r="X343" s="507"/>
      <c r="Y343" s="507"/>
      <c r="Z343" s="507"/>
    </row>
    <row r="344" ht="27.0" customHeight="1">
      <c r="A344" s="507"/>
      <c r="B344" s="507"/>
      <c r="C344" s="507"/>
      <c r="D344" s="264"/>
      <c r="E344" s="507"/>
      <c r="F344" s="507"/>
      <c r="G344" s="507"/>
      <c r="H344" s="507"/>
      <c r="I344" s="507"/>
      <c r="J344" s="507"/>
      <c r="K344" s="507"/>
      <c r="L344" s="507"/>
      <c r="M344" s="507"/>
      <c r="N344" s="507"/>
      <c r="O344" s="507"/>
      <c r="P344" s="507"/>
      <c r="Q344" s="507"/>
      <c r="R344" s="507"/>
      <c r="S344" s="507"/>
      <c r="T344" s="507"/>
      <c r="U344" s="507"/>
      <c r="V344" s="507"/>
      <c r="W344" s="507"/>
      <c r="X344" s="507"/>
      <c r="Y344" s="507"/>
      <c r="Z344" s="507"/>
    </row>
    <row r="345" ht="27.0" customHeight="1">
      <c r="A345" s="507"/>
      <c r="B345" s="507"/>
      <c r="C345" s="507"/>
      <c r="D345" s="264"/>
      <c r="E345" s="507"/>
      <c r="F345" s="507"/>
      <c r="G345" s="507"/>
      <c r="H345" s="507"/>
      <c r="I345" s="507"/>
      <c r="J345" s="507"/>
      <c r="K345" s="507"/>
      <c r="L345" s="507"/>
      <c r="M345" s="507"/>
      <c r="N345" s="507"/>
      <c r="O345" s="507"/>
      <c r="P345" s="507"/>
      <c r="Q345" s="507"/>
      <c r="R345" s="507"/>
      <c r="S345" s="507"/>
      <c r="T345" s="507"/>
      <c r="U345" s="507"/>
      <c r="V345" s="507"/>
      <c r="W345" s="507"/>
      <c r="X345" s="507"/>
      <c r="Y345" s="507"/>
      <c r="Z345" s="507"/>
    </row>
    <row r="346" ht="27.0" customHeight="1">
      <c r="A346" s="507"/>
      <c r="B346" s="507"/>
      <c r="C346" s="507"/>
      <c r="D346" s="264"/>
      <c r="E346" s="507"/>
      <c r="F346" s="507"/>
      <c r="G346" s="507"/>
      <c r="H346" s="507"/>
      <c r="I346" s="507"/>
      <c r="J346" s="507"/>
      <c r="K346" s="507"/>
      <c r="L346" s="507"/>
      <c r="M346" s="507"/>
      <c r="N346" s="507"/>
      <c r="O346" s="507"/>
      <c r="P346" s="507"/>
      <c r="Q346" s="507"/>
      <c r="R346" s="507"/>
      <c r="S346" s="507"/>
      <c r="T346" s="507"/>
      <c r="U346" s="507"/>
      <c r="V346" s="507"/>
      <c r="W346" s="507"/>
      <c r="X346" s="507"/>
      <c r="Y346" s="507"/>
      <c r="Z346" s="507"/>
    </row>
    <row r="347" ht="27.0" customHeight="1">
      <c r="A347" s="507"/>
      <c r="B347" s="507"/>
      <c r="C347" s="507"/>
      <c r="D347" s="264"/>
      <c r="E347" s="507"/>
      <c r="F347" s="507"/>
      <c r="G347" s="507"/>
      <c r="H347" s="507"/>
      <c r="I347" s="507"/>
      <c r="J347" s="507"/>
      <c r="K347" s="507"/>
      <c r="L347" s="507"/>
      <c r="M347" s="507"/>
      <c r="N347" s="507"/>
      <c r="O347" s="507"/>
      <c r="P347" s="507"/>
      <c r="Q347" s="507"/>
      <c r="R347" s="507"/>
      <c r="S347" s="507"/>
      <c r="T347" s="507"/>
      <c r="U347" s="507"/>
      <c r="V347" s="507"/>
      <c r="W347" s="507"/>
      <c r="X347" s="507"/>
      <c r="Y347" s="507"/>
      <c r="Z347" s="507"/>
    </row>
    <row r="348" ht="27.0" customHeight="1">
      <c r="A348" s="507"/>
      <c r="B348" s="507"/>
      <c r="C348" s="507"/>
      <c r="D348" s="264"/>
      <c r="E348" s="507"/>
      <c r="F348" s="507"/>
      <c r="G348" s="507"/>
      <c r="H348" s="507"/>
      <c r="I348" s="507"/>
      <c r="J348" s="507"/>
      <c r="K348" s="507"/>
      <c r="L348" s="507"/>
      <c r="M348" s="507"/>
      <c r="N348" s="507"/>
      <c r="O348" s="507"/>
      <c r="P348" s="507"/>
      <c r="Q348" s="507"/>
      <c r="R348" s="507"/>
      <c r="S348" s="507"/>
      <c r="T348" s="507"/>
      <c r="U348" s="507"/>
      <c r="V348" s="507"/>
      <c r="W348" s="507"/>
      <c r="X348" s="507"/>
      <c r="Y348" s="507"/>
      <c r="Z348" s="507"/>
    </row>
    <row r="349" ht="27.0" customHeight="1">
      <c r="A349" s="507"/>
      <c r="B349" s="507"/>
      <c r="C349" s="507"/>
      <c r="D349" s="264"/>
      <c r="E349" s="507"/>
      <c r="F349" s="507"/>
      <c r="G349" s="507"/>
      <c r="H349" s="507"/>
      <c r="I349" s="507"/>
      <c r="J349" s="507"/>
      <c r="K349" s="507"/>
      <c r="L349" s="507"/>
      <c r="M349" s="507"/>
      <c r="N349" s="507"/>
      <c r="O349" s="507"/>
      <c r="P349" s="507"/>
      <c r="Q349" s="507"/>
      <c r="R349" s="507"/>
      <c r="S349" s="507"/>
      <c r="T349" s="507"/>
      <c r="U349" s="507"/>
      <c r="V349" s="507"/>
      <c r="W349" s="507"/>
      <c r="X349" s="507"/>
      <c r="Y349" s="507"/>
      <c r="Z349" s="507"/>
    </row>
    <row r="350" ht="27.0" customHeight="1">
      <c r="A350" s="507"/>
      <c r="B350" s="507"/>
      <c r="C350" s="507"/>
      <c r="D350" s="264"/>
      <c r="E350" s="507"/>
      <c r="F350" s="507"/>
      <c r="G350" s="507"/>
      <c r="H350" s="507"/>
      <c r="I350" s="507"/>
      <c r="J350" s="507"/>
      <c r="K350" s="507"/>
      <c r="L350" s="507"/>
      <c r="M350" s="507"/>
      <c r="N350" s="507"/>
      <c r="O350" s="507"/>
      <c r="P350" s="507"/>
      <c r="Q350" s="507"/>
      <c r="R350" s="507"/>
      <c r="S350" s="507"/>
      <c r="T350" s="507"/>
      <c r="U350" s="507"/>
      <c r="V350" s="507"/>
      <c r="W350" s="507"/>
      <c r="X350" s="507"/>
      <c r="Y350" s="507"/>
      <c r="Z350" s="507"/>
    </row>
    <row r="351" ht="27.0" customHeight="1">
      <c r="A351" s="507"/>
      <c r="B351" s="507"/>
      <c r="C351" s="507"/>
      <c r="D351" s="264"/>
      <c r="E351" s="507"/>
      <c r="F351" s="507"/>
      <c r="G351" s="507"/>
      <c r="H351" s="507"/>
      <c r="I351" s="507"/>
      <c r="J351" s="507"/>
      <c r="K351" s="507"/>
      <c r="L351" s="507"/>
      <c r="M351" s="507"/>
      <c r="N351" s="507"/>
      <c r="O351" s="507"/>
      <c r="P351" s="507"/>
      <c r="Q351" s="507"/>
      <c r="R351" s="507"/>
      <c r="S351" s="507"/>
      <c r="T351" s="507"/>
      <c r="U351" s="507"/>
      <c r="V351" s="507"/>
      <c r="W351" s="507"/>
      <c r="X351" s="507"/>
      <c r="Y351" s="507"/>
      <c r="Z351" s="507"/>
    </row>
    <row r="352" ht="27.0" customHeight="1">
      <c r="A352" s="507"/>
      <c r="B352" s="507"/>
      <c r="C352" s="507"/>
      <c r="D352" s="264"/>
      <c r="E352" s="507"/>
      <c r="F352" s="507"/>
      <c r="G352" s="507"/>
      <c r="H352" s="507"/>
      <c r="I352" s="507"/>
      <c r="J352" s="507"/>
      <c r="K352" s="507"/>
      <c r="L352" s="507"/>
      <c r="M352" s="507"/>
      <c r="N352" s="507"/>
      <c r="O352" s="507"/>
      <c r="P352" s="507"/>
      <c r="Q352" s="507"/>
      <c r="R352" s="507"/>
      <c r="S352" s="507"/>
      <c r="T352" s="507"/>
      <c r="U352" s="507"/>
      <c r="V352" s="507"/>
      <c r="W352" s="507"/>
      <c r="X352" s="507"/>
      <c r="Y352" s="507"/>
      <c r="Z352" s="507"/>
    </row>
    <row r="353" ht="27.0" customHeight="1">
      <c r="A353" s="507"/>
      <c r="B353" s="507"/>
      <c r="C353" s="507"/>
      <c r="D353" s="264"/>
      <c r="E353" s="507"/>
      <c r="F353" s="507"/>
      <c r="G353" s="507"/>
      <c r="H353" s="507"/>
      <c r="I353" s="507"/>
      <c r="J353" s="507"/>
      <c r="K353" s="507"/>
      <c r="L353" s="507"/>
      <c r="M353" s="507"/>
      <c r="N353" s="507"/>
      <c r="O353" s="507"/>
      <c r="P353" s="507"/>
      <c r="Q353" s="507"/>
      <c r="R353" s="507"/>
      <c r="S353" s="507"/>
      <c r="T353" s="507"/>
      <c r="U353" s="507"/>
      <c r="V353" s="507"/>
      <c r="W353" s="507"/>
      <c r="X353" s="507"/>
      <c r="Y353" s="507"/>
      <c r="Z353" s="507"/>
    </row>
    <row r="354" ht="27.0" customHeight="1">
      <c r="A354" s="507"/>
      <c r="B354" s="507"/>
      <c r="C354" s="507"/>
      <c r="D354" s="264"/>
      <c r="E354" s="507"/>
      <c r="F354" s="507"/>
      <c r="G354" s="507"/>
      <c r="H354" s="507"/>
      <c r="I354" s="507"/>
      <c r="J354" s="507"/>
      <c r="K354" s="507"/>
      <c r="L354" s="507"/>
      <c r="M354" s="507"/>
      <c r="N354" s="507"/>
      <c r="O354" s="507"/>
      <c r="P354" s="507"/>
      <c r="Q354" s="507"/>
      <c r="R354" s="507"/>
      <c r="S354" s="507"/>
      <c r="T354" s="507"/>
      <c r="U354" s="507"/>
      <c r="V354" s="507"/>
      <c r="W354" s="507"/>
      <c r="X354" s="507"/>
      <c r="Y354" s="507"/>
      <c r="Z354" s="507"/>
    </row>
    <row r="355" ht="27.0" customHeight="1">
      <c r="A355" s="507"/>
      <c r="B355" s="507"/>
      <c r="C355" s="507"/>
      <c r="D355" s="264"/>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row>
    <row r="356" ht="27.0" customHeight="1">
      <c r="A356" s="507"/>
      <c r="B356" s="507"/>
      <c r="C356" s="507"/>
      <c r="D356" s="264"/>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row>
    <row r="357" ht="27.0" customHeight="1">
      <c r="A357" s="507"/>
      <c r="B357" s="507"/>
      <c r="C357" s="507"/>
      <c r="D357" s="264"/>
      <c r="E357" s="507"/>
      <c r="F357" s="507"/>
      <c r="G357" s="507"/>
      <c r="H357" s="507"/>
      <c r="I357" s="507"/>
      <c r="J357" s="507"/>
      <c r="K357" s="507"/>
      <c r="L357" s="507"/>
      <c r="M357" s="507"/>
      <c r="N357" s="507"/>
      <c r="O357" s="507"/>
      <c r="P357" s="507"/>
      <c r="Q357" s="507"/>
      <c r="R357" s="507"/>
      <c r="S357" s="507"/>
      <c r="T357" s="507"/>
      <c r="U357" s="507"/>
      <c r="V357" s="507"/>
      <c r="W357" s="507"/>
      <c r="X357" s="507"/>
      <c r="Y357" s="507"/>
      <c r="Z357" s="507"/>
    </row>
    <row r="358" ht="27.0" customHeight="1">
      <c r="A358" s="507"/>
      <c r="B358" s="507"/>
      <c r="C358" s="507"/>
      <c r="D358" s="264"/>
      <c r="E358" s="507"/>
      <c r="F358" s="507"/>
      <c r="G358" s="507"/>
      <c r="H358" s="507"/>
      <c r="I358" s="507"/>
      <c r="J358" s="507"/>
      <c r="K358" s="507"/>
      <c r="L358" s="507"/>
      <c r="M358" s="507"/>
      <c r="N358" s="507"/>
      <c r="O358" s="507"/>
      <c r="P358" s="507"/>
      <c r="Q358" s="507"/>
      <c r="R358" s="507"/>
      <c r="S358" s="507"/>
      <c r="T358" s="507"/>
      <c r="U358" s="507"/>
      <c r="V358" s="507"/>
      <c r="W358" s="507"/>
      <c r="X358" s="507"/>
      <c r="Y358" s="507"/>
      <c r="Z358" s="507"/>
    </row>
    <row r="359" ht="27.0" customHeight="1">
      <c r="A359" s="507"/>
      <c r="B359" s="507"/>
      <c r="C359" s="507"/>
      <c r="D359" s="264"/>
      <c r="E359" s="507"/>
      <c r="F359" s="507"/>
      <c r="G359" s="507"/>
      <c r="H359" s="507"/>
      <c r="I359" s="507"/>
      <c r="J359" s="507"/>
      <c r="K359" s="507"/>
      <c r="L359" s="507"/>
      <c r="M359" s="507"/>
      <c r="N359" s="507"/>
      <c r="O359" s="507"/>
      <c r="P359" s="507"/>
      <c r="Q359" s="507"/>
      <c r="R359" s="507"/>
      <c r="S359" s="507"/>
      <c r="T359" s="507"/>
      <c r="U359" s="507"/>
      <c r="V359" s="507"/>
      <c r="W359" s="507"/>
      <c r="X359" s="507"/>
      <c r="Y359" s="507"/>
      <c r="Z359" s="507"/>
    </row>
    <row r="360" ht="27.0" customHeight="1">
      <c r="A360" s="507"/>
      <c r="B360" s="507"/>
      <c r="C360" s="507"/>
      <c r="D360" s="264"/>
      <c r="E360" s="507"/>
      <c r="F360" s="507"/>
      <c r="G360" s="507"/>
      <c r="H360" s="507"/>
      <c r="I360" s="507"/>
      <c r="J360" s="507"/>
      <c r="K360" s="507"/>
      <c r="L360" s="507"/>
      <c r="M360" s="507"/>
      <c r="N360" s="507"/>
      <c r="O360" s="507"/>
      <c r="P360" s="507"/>
      <c r="Q360" s="507"/>
      <c r="R360" s="507"/>
      <c r="S360" s="507"/>
      <c r="T360" s="507"/>
      <c r="U360" s="507"/>
      <c r="V360" s="507"/>
      <c r="W360" s="507"/>
      <c r="X360" s="507"/>
      <c r="Y360" s="507"/>
      <c r="Z360" s="507"/>
    </row>
    <row r="361" ht="27.0" customHeight="1">
      <c r="A361" s="507"/>
      <c r="B361" s="507"/>
      <c r="C361" s="507"/>
      <c r="D361" s="264"/>
      <c r="E361" s="507"/>
      <c r="F361" s="507"/>
      <c r="G361" s="507"/>
      <c r="H361" s="507"/>
      <c r="I361" s="507"/>
      <c r="J361" s="507"/>
      <c r="K361" s="507"/>
      <c r="L361" s="507"/>
      <c r="M361" s="507"/>
      <c r="N361" s="507"/>
      <c r="O361" s="507"/>
      <c r="P361" s="507"/>
      <c r="Q361" s="507"/>
      <c r="R361" s="507"/>
      <c r="S361" s="507"/>
      <c r="T361" s="507"/>
      <c r="U361" s="507"/>
      <c r="V361" s="507"/>
      <c r="W361" s="507"/>
      <c r="X361" s="507"/>
      <c r="Y361" s="507"/>
      <c r="Z361" s="507"/>
    </row>
    <row r="362" ht="27.0" customHeight="1">
      <c r="A362" s="507"/>
      <c r="B362" s="507"/>
      <c r="C362" s="507"/>
      <c r="D362" s="264"/>
      <c r="E362" s="507"/>
      <c r="F362" s="507"/>
      <c r="G362" s="507"/>
      <c r="H362" s="507"/>
      <c r="I362" s="507"/>
      <c r="J362" s="507"/>
      <c r="K362" s="507"/>
      <c r="L362" s="507"/>
      <c r="M362" s="507"/>
      <c r="N362" s="507"/>
      <c r="O362" s="507"/>
      <c r="P362" s="507"/>
      <c r="Q362" s="507"/>
      <c r="R362" s="507"/>
      <c r="S362" s="507"/>
      <c r="T362" s="507"/>
      <c r="U362" s="507"/>
      <c r="V362" s="507"/>
      <c r="W362" s="507"/>
      <c r="X362" s="507"/>
      <c r="Y362" s="507"/>
      <c r="Z362" s="507"/>
    </row>
    <row r="363" ht="27.0" customHeight="1">
      <c r="A363" s="507"/>
      <c r="B363" s="507"/>
      <c r="C363" s="507"/>
      <c r="D363" s="264"/>
      <c r="E363" s="507"/>
      <c r="F363" s="507"/>
      <c r="G363" s="507"/>
      <c r="H363" s="507"/>
      <c r="I363" s="507"/>
      <c r="J363" s="507"/>
      <c r="K363" s="507"/>
      <c r="L363" s="507"/>
      <c r="M363" s="507"/>
      <c r="N363" s="507"/>
      <c r="O363" s="507"/>
      <c r="P363" s="507"/>
      <c r="Q363" s="507"/>
      <c r="R363" s="507"/>
      <c r="S363" s="507"/>
      <c r="T363" s="507"/>
      <c r="U363" s="507"/>
      <c r="V363" s="507"/>
      <c r="W363" s="507"/>
      <c r="X363" s="507"/>
      <c r="Y363" s="507"/>
      <c r="Z363" s="507"/>
    </row>
    <row r="364" ht="27.0" customHeight="1">
      <c r="A364" s="507"/>
      <c r="B364" s="507"/>
      <c r="C364" s="507"/>
      <c r="D364" s="264"/>
      <c r="E364" s="507"/>
      <c r="F364" s="507"/>
      <c r="G364" s="507"/>
      <c r="H364" s="507"/>
      <c r="I364" s="507"/>
      <c r="J364" s="507"/>
      <c r="K364" s="507"/>
      <c r="L364" s="507"/>
      <c r="M364" s="507"/>
      <c r="N364" s="507"/>
      <c r="O364" s="507"/>
      <c r="P364" s="507"/>
      <c r="Q364" s="507"/>
      <c r="R364" s="507"/>
      <c r="S364" s="507"/>
      <c r="T364" s="507"/>
      <c r="U364" s="507"/>
      <c r="V364" s="507"/>
      <c r="W364" s="507"/>
      <c r="X364" s="507"/>
      <c r="Y364" s="507"/>
      <c r="Z364" s="507"/>
    </row>
    <row r="365" ht="27.0" customHeight="1">
      <c r="A365" s="507"/>
      <c r="B365" s="507"/>
      <c r="C365" s="507"/>
      <c r="D365" s="264"/>
      <c r="E365" s="507"/>
      <c r="F365" s="507"/>
      <c r="G365" s="507"/>
      <c r="H365" s="507"/>
      <c r="I365" s="507"/>
      <c r="J365" s="507"/>
      <c r="K365" s="507"/>
      <c r="L365" s="507"/>
      <c r="M365" s="507"/>
      <c r="N365" s="507"/>
      <c r="O365" s="507"/>
      <c r="P365" s="507"/>
      <c r="Q365" s="507"/>
      <c r="R365" s="507"/>
      <c r="S365" s="507"/>
      <c r="T365" s="507"/>
      <c r="U365" s="507"/>
      <c r="V365" s="507"/>
      <c r="W365" s="507"/>
      <c r="X365" s="507"/>
      <c r="Y365" s="507"/>
      <c r="Z365" s="507"/>
    </row>
    <row r="366" ht="27.0" customHeight="1">
      <c r="A366" s="507"/>
      <c r="B366" s="507"/>
      <c r="C366" s="507"/>
      <c r="D366" s="264"/>
      <c r="E366" s="507"/>
      <c r="F366" s="507"/>
      <c r="G366" s="507"/>
      <c r="H366" s="507"/>
      <c r="I366" s="507"/>
      <c r="J366" s="507"/>
      <c r="K366" s="507"/>
      <c r="L366" s="507"/>
      <c r="M366" s="507"/>
      <c r="N366" s="507"/>
      <c r="O366" s="507"/>
      <c r="P366" s="507"/>
      <c r="Q366" s="507"/>
      <c r="R366" s="507"/>
      <c r="S366" s="507"/>
      <c r="T366" s="507"/>
      <c r="U366" s="507"/>
      <c r="V366" s="507"/>
      <c r="W366" s="507"/>
      <c r="X366" s="507"/>
      <c r="Y366" s="507"/>
      <c r="Z366" s="507"/>
    </row>
    <row r="367" ht="27.0" customHeight="1">
      <c r="A367" s="507"/>
      <c r="B367" s="507"/>
      <c r="C367" s="507"/>
      <c r="D367" s="264"/>
      <c r="E367" s="507"/>
      <c r="F367" s="507"/>
      <c r="G367" s="507"/>
      <c r="H367" s="507"/>
      <c r="I367" s="507"/>
      <c r="J367" s="507"/>
      <c r="K367" s="507"/>
      <c r="L367" s="507"/>
      <c r="M367" s="507"/>
      <c r="N367" s="507"/>
      <c r="O367" s="507"/>
      <c r="P367" s="507"/>
      <c r="Q367" s="507"/>
      <c r="R367" s="507"/>
      <c r="S367" s="507"/>
      <c r="T367" s="507"/>
      <c r="U367" s="507"/>
      <c r="V367" s="507"/>
      <c r="W367" s="507"/>
      <c r="X367" s="507"/>
      <c r="Y367" s="507"/>
      <c r="Z367" s="507"/>
    </row>
    <row r="368" ht="27.0" customHeight="1">
      <c r="A368" s="507"/>
      <c r="B368" s="507"/>
      <c r="C368" s="507"/>
      <c r="D368" s="264"/>
      <c r="E368" s="507"/>
      <c r="F368" s="507"/>
      <c r="G368" s="507"/>
      <c r="H368" s="507"/>
      <c r="I368" s="507"/>
      <c r="J368" s="507"/>
      <c r="K368" s="507"/>
      <c r="L368" s="507"/>
      <c r="M368" s="507"/>
      <c r="N368" s="507"/>
      <c r="O368" s="507"/>
      <c r="P368" s="507"/>
      <c r="Q368" s="507"/>
      <c r="R368" s="507"/>
      <c r="S368" s="507"/>
      <c r="T368" s="507"/>
      <c r="U368" s="507"/>
      <c r="V368" s="507"/>
      <c r="W368" s="507"/>
      <c r="X368" s="507"/>
      <c r="Y368" s="507"/>
      <c r="Z368" s="507"/>
    </row>
    <row r="369" ht="27.0" customHeight="1">
      <c r="A369" s="507"/>
      <c r="B369" s="507"/>
      <c r="C369" s="507"/>
      <c r="D369" s="264"/>
      <c r="E369" s="507"/>
      <c r="F369" s="507"/>
      <c r="G369" s="507"/>
      <c r="H369" s="507"/>
      <c r="I369" s="507"/>
      <c r="J369" s="507"/>
      <c r="K369" s="507"/>
      <c r="L369" s="507"/>
      <c r="M369" s="507"/>
      <c r="N369" s="507"/>
      <c r="O369" s="507"/>
      <c r="P369" s="507"/>
      <c r="Q369" s="507"/>
      <c r="R369" s="507"/>
      <c r="S369" s="507"/>
      <c r="T369" s="507"/>
      <c r="U369" s="507"/>
      <c r="V369" s="507"/>
      <c r="W369" s="507"/>
      <c r="X369" s="507"/>
      <c r="Y369" s="507"/>
      <c r="Z369" s="507"/>
    </row>
    <row r="370" ht="27.0" customHeight="1">
      <c r="A370" s="507"/>
      <c r="B370" s="507"/>
      <c r="C370" s="507"/>
      <c r="D370" s="264"/>
      <c r="E370" s="507"/>
      <c r="F370" s="507"/>
      <c r="G370" s="507"/>
      <c r="H370" s="507"/>
      <c r="I370" s="507"/>
      <c r="J370" s="507"/>
      <c r="K370" s="507"/>
      <c r="L370" s="507"/>
      <c r="M370" s="507"/>
      <c r="N370" s="507"/>
      <c r="O370" s="507"/>
      <c r="P370" s="507"/>
      <c r="Q370" s="507"/>
      <c r="R370" s="507"/>
      <c r="S370" s="507"/>
      <c r="T370" s="507"/>
      <c r="U370" s="507"/>
      <c r="V370" s="507"/>
      <c r="W370" s="507"/>
      <c r="X370" s="507"/>
      <c r="Y370" s="507"/>
      <c r="Z370" s="507"/>
    </row>
    <row r="371" ht="27.0" customHeight="1">
      <c r="A371" s="507"/>
      <c r="B371" s="507"/>
      <c r="C371" s="507"/>
      <c r="D371" s="264"/>
      <c r="E371" s="507"/>
      <c r="F371" s="507"/>
      <c r="G371" s="507"/>
      <c r="H371" s="507"/>
      <c r="I371" s="507"/>
      <c r="J371" s="507"/>
      <c r="K371" s="507"/>
      <c r="L371" s="507"/>
      <c r="M371" s="507"/>
      <c r="N371" s="507"/>
      <c r="O371" s="507"/>
      <c r="P371" s="507"/>
      <c r="Q371" s="507"/>
      <c r="R371" s="507"/>
      <c r="S371" s="507"/>
      <c r="T371" s="507"/>
      <c r="U371" s="507"/>
      <c r="V371" s="507"/>
      <c r="W371" s="507"/>
      <c r="X371" s="507"/>
      <c r="Y371" s="507"/>
      <c r="Z371" s="507"/>
    </row>
    <row r="372" ht="27.0" customHeight="1">
      <c r="A372" s="507"/>
      <c r="B372" s="507"/>
      <c r="C372" s="507"/>
      <c r="D372" s="264"/>
      <c r="E372" s="507"/>
      <c r="F372" s="507"/>
      <c r="G372" s="507"/>
      <c r="H372" s="507"/>
      <c r="I372" s="507"/>
      <c r="J372" s="507"/>
      <c r="K372" s="507"/>
      <c r="L372" s="507"/>
      <c r="M372" s="507"/>
      <c r="N372" s="507"/>
      <c r="O372" s="507"/>
      <c r="P372" s="507"/>
      <c r="Q372" s="507"/>
      <c r="R372" s="507"/>
      <c r="S372" s="507"/>
      <c r="T372" s="507"/>
      <c r="U372" s="507"/>
      <c r="V372" s="507"/>
      <c r="W372" s="507"/>
      <c r="X372" s="507"/>
      <c r="Y372" s="507"/>
      <c r="Z372" s="507"/>
    </row>
    <row r="373" ht="27.0" customHeight="1">
      <c r="A373" s="507"/>
      <c r="B373" s="507"/>
      <c r="C373" s="507"/>
      <c r="D373" s="264"/>
      <c r="E373" s="507"/>
      <c r="F373" s="507"/>
      <c r="G373" s="507"/>
      <c r="H373" s="507"/>
      <c r="I373" s="507"/>
      <c r="J373" s="507"/>
      <c r="K373" s="507"/>
      <c r="L373" s="507"/>
      <c r="M373" s="507"/>
      <c r="N373" s="507"/>
      <c r="O373" s="507"/>
      <c r="P373" s="507"/>
      <c r="Q373" s="507"/>
      <c r="R373" s="507"/>
      <c r="S373" s="507"/>
      <c r="T373" s="507"/>
      <c r="U373" s="507"/>
      <c r="V373" s="507"/>
      <c r="W373" s="507"/>
      <c r="X373" s="507"/>
      <c r="Y373" s="507"/>
      <c r="Z373" s="507"/>
    </row>
    <row r="374" ht="27.0" customHeight="1">
      <c r="A374" s="507"/>
      <c r="B374" s="507"/>
      <c r="C374" s="507"/>
      <c r="D374" s="264"/>
      <c r="E374" s="507"/>
      <c r="F374" s="507"/>
      <c r="G374" s="507"/>
      <c r="H374" s="507"/>
      <c r="I374" s="507"/>
      <c r="J374" s="507"/>
      <c r="K374" s="507"/>
      <c r="L374" s="507"/>
      <c r="M374" s="507"/>
      <c r="N374" s="507"/>
      <c r="O374" s="507"/>
      <c r="P374" s="507"/>
      <c r="Q374" s="507"/>
      <c r="R374" s="507"/>
      <c r="S374" s="507"/>
      <c r="T374" s="507"/>
      <c r="U374" s="507"/>
      <c r="V374" s="507"/>
      <c r="W374" s="507"/>
      <c r="X374" s="507"/>
      <c r="Y374" s="507"/>
      <c r="Z374" s="507"/>
    </row>
    <row r="375" ht="27.0" customHeight="1">
      <c r="A375" s="507"/>
      <c r="B375" s="507"/>
      <c r="C375" s="507"/>
      <c r="D375" s="264"/>
      <c r="E375" s="507"/>
      <c r="F375" s="507"/>
      <c r="G375" s="507"/>
      <c r="H375" s="507"/>
      <c r="I375" s="507"/>
      <c r="J375" s="507"/>
      <c r="K375" s="507"/>
      <c r="L375" s="507"/>
      <c r="M375" s="507"/>
      <c r="N375" s="507"/>
      <c r="O375" s="507"/>
      <c r="P375" s="507"/>
      <c r="Q375" s="507"/>
      <c r="R375" s="507"/>
      <c r="S375" s="507"/>
      <c r="T375" s="507"/>
      <c r="U375" s="507"/>
      <c r="V375" s="507"/>
      <c r="W375" s="507"/>
      <c r="X375" s="507"/>
      <c r="Y375" s="507"/>
      <c r="Z375" s="507"/>
    </row>
    <row r="376" ht="27.0" customHeight="1">
      <c r="A376" s="507"/>
      <c r="B376" s="507"/>
      <c r="C376" s="507"/>
      <c r="D376" s="264"/>
      <c r="E376" s="507"/>
      <c r="F376" s="507"/>
      <c r="G376" s="507"/>
      <c r="H376" s="507"/>
      <c r="I376" s="507"/>
      <c r="J376" s="507"/>
      <c r="K376" s="507"/>
      <c r="L376" s="507"/>
      <c r="M376" s="507"/>
      <c r="N376" s="507"/>
      <c r="O376" s="507"/>
      <c r="P376" s="507"/>
      <c r="Q376" s="507"/>
      <c r="R376" s="507"/>
      <c r="S376" s="507"/>
      <c r="T376" s="507"/>
      <c r="U376" s="507"/>
      <c r="V376" s="507"/>
      <c r="W376" s="507"/>
      <c r="X376" s="507"/>
      <c r="Y376" s="507"/>
      <c r="Z376" s="507"/>
    </row>
    <row r="377" ht="27.0" customHeight="1">
      <c r="A377" s="507"/>
      <c r="B377" s="507"/>
      <c r="C377" s="507"/>
      <c r="D377" s="264"/>
      <c r="E377" s="507"/>
      <c r="F377" s="507"/>
      <c r="G377" s="507"/>
      <c r="H377" s="507"/>
      <c r="I377" s="507"/>
      <c r="J377" s="507"/>
      <c r="K377" s="507"/>
      <c r="L377" s="507"/>
      <c r="M377" s="507"/>
      <c r="N377" s="507"/>
      <c r="O377" s="507"/>
      <c r="P377" s="507"/>
      <c r="Q377" s="507"/>
      <c r="R377" s="507"/>
      <c r="S377" s="507"/>
      <c r="T377" s="507"/>
      <c r="U377" s="507"/>
      <c r="V377" s="507"/>
      <c r="W377" s="507"/>
      <c r="X377" s="507"/>
      <c r="Y377" s="507"/>
      <c r="Z377" s="507"/>
    </row>
    <row r="378" ht="27.0" customHeight="1">
      <c r="A378" s="507"/>
      <c r="B378" s="507"/>
      <c r="C378" s="507"/>
      <c r="D378" s="264"/>
      <c r="E378" s="507"/>
      <c r="F378" s="507"/>
      <c r="G378" s="507"/>
      <c r="H378" s="507"/>
      <c r="I378" s="507"/>
      <c r="J378" s="507"/>
      <c r="K378" s="507"/>
      <c r="L378" s="507"/>
      <c r="M378" s="507"/>
      <c r="N378" s="507"/>
      <c r="O378" s="507"/>
      <c r="P378" s="507"/>
      <c r="Q378" s="507"/>
      <c r="R378" s="507"/>
      <c r="S378" s="507"/>
      <c r="T378" s="507"/>
      <c r="U378" s="507"/>
      <c r="V378" s="507"/>
      <c r="W378" s="507"/>
      <c r="X378" s="507"/>
      <c r="Y378" s="507"/>
      <c r="Z378" s="507"/>
    </row>
    <row r="379" ht="27.0" customHeight="1">
      <c r="A379" s="507"/>
      <c r="B379" s="507"/>
      <c r="C379" s="507"/>
      <c r="D379" s="264"/>
      <c r="E379" s="507"/>
      <c r="F379" s="507"/>
      <c r="G379" s="507"/>
      <c r="H379" s="507"/>
      <c r="I379" s="507"/>
      <c r="J379" s="507"/>
      <c r="K379" s="507"/>
      <c r="L379" s="507"/>
      <c r="M379" s="507"/>
      <c r="N379" s="507"/>
      <c r="O379" s="507"/>
      <c r="P379" s="507"/>
      <c r="Q379" s="507"/>
      <c r="R379" s="507"/>
      <c r="S379" s="507"/>
      <c r="T379" s="507"/>
      <c r="U379" s="507"/>
      <c r="V379" s="507"/>
      <c r="W379" s="507"/>
      <c r="X379" s="507"/>
      <c r="Y379" s="507"/>
      <c r="Z379" s="507"/>
    </row>
    <row r="380" ht="27.0" customHeight="1">
      <c r="A380" s="507"/>
      <c r="B380" s="507"/>
      <c r="C380" s="507"/>
      <c r="D380" s="264"/>
      <c r="E380" s="507"/>
      <c r="F380" s="507"/>
      <c r="G380" s="507"/>
      <c r="H380" s="507"/>
      <c r="I380" s="507"/>
      <c r="J380" s="507"/>
      <c r="K380" s="507"/>
      <c r="L380" s="507"/>
      <c r="M380" s="507"/>
      <c r="N380" s="507"/>
      <c r="O380" s="507"/>
      <c r="P380" s="507"/>
      <c r="Q380" s="507"/>
      <c r="R380" s="507"/>
      <c r="S380" s="507"/>
      <c r="T380" s="507"/>
      <c r="U380" s="507"/>
      <c r="V380" s="507"/>
      <c r="W380" s="507"/>
      <c r="X380" s="507"/>
      <c r="Y380" s="507"/>
      <c r="Z380" s="507"/>
    </row>
    <row r="381" ht="27.0" customHeight="1">
      <c r="A381" s="507"/>
      <c r="B381" s="507"/>
      <c r="C381" s="507"/>
      <c r="D381" s="264"/>
      <c r="E381" s="507"/>
      <c r="F381" s="507"/>
      <c r="G381" s="507"/>
      <c r="H381" s="507"/>
      <c r="I381" s="507"/>
      <c r="J381" s="507"/>
      <c r="K381" s="507"/>
      <c r="L381" s="507"/>
      <c r="M381" s="507"/>
      <c r="N381" s="507"/>
      <c r="O381" s="507"/>
      <c r="P381" s="507"/>
      <c r="Q381" s="507"/>
      <c r="R381" s="507"/>
      <c r="S381" s="507"/>
      <c r="T381" s="507"/>
      <c r="U381" s="507"/>
      <c r="V381" s="507"/>
      <c r="W381" s="507"/>
      <c r="X381" s="507"/>
      <c r="Y381" s="507"/>
      <c r="Z381" s="507"/>
    </row>
    <row r="382" ht="27.0" customHeight="1">
      <c r="A382" s="507"/>
      <c r="B382" s="507"/>
      <c r="C382" s="507"/>
      <c r="D382" s="264"/>
      <c r="E382" s="507"/>
      <c r="F382" s="507"/>
      <c r="G382" s="507"/>
      <c r="H382" s="507"/>
      <c r="I382" s="507"/>
      <c r="J382" s="507"/>
      <c r="K382" s="507"/>
      <c r="L382" s="507"/>
      <c r="M382" s="507"/>
      <c r="N382" s="507"/>
      <c r="O382" s="507"/>
      <c r="P382" s="507"/>
      <c r="Q382" s="507"/>
      <c r="R382" s="507"/>
      <c r="S382" s="507"/>
      <c r="T382" s="507"/>
      <c r="U382" s="507"/>
      <c r="V382" s="507"/>
      <c r="W382" s="507"/>
      <c r="X382" s="507"/>
      <c r="Y382" s="507"/>
      <c r="Z382" s="507"/>
    </row>
    <row r="383" ht="27.0" customHeight="1">
      <c r="A383" s="507"/>
      <c r="B383" s="507"/>
      <c r="C383" s="507"/>
      <c r="D383" s="264"/>
      <c r="E383" s="507"/>
      <c r="F383" s="507"/>
      <c r="G383" s="507"/>
      <c r="H383" s="507"/>
      <c r="I383" s="507"/>
      <c r="J383" s="507"/>
      <c r="K383" s="507"/>
      <c r="L383" s="507"/>
      <c r="M383" s="507"/>
      <c r="N383" s="507"/>
      <c r="O383" s="507"/>
      <c r="P383" s="507"/>
      <c r="Q383" s="507"/>
      <c r="R383" s="507"/>
      <c r="S383" s="507"/>
      <c r="T383" s="507"/>
      <c r="U383" s="507"/>
      <c r="V383" s="507"/>
      <c r="W383" s="507"/>
      <c r="X383" s="507"/>
      <c r="Y383" s="507"/>
      <c r="Z383" s="507"/>
    </row>
    <row r="384" ht="27.0" customHeight="1">
      <c r="A384" s="507"/>
      <c r="B384" s="507"/>
      <c r="C384" s="507"/>
      <c r="D384" s="264"/>
      <c r="E384" s="507"/>
      <c r="F384" s="507"/>
      <c r="G384" s="507"/>
      <c r="H384" s="507"/>
      <c r="I384" s="507"/>
      <c r="J384" s="507"/>
      <c r="K384" s="507"/>
      <c r="L384" s="507"/>
      <c r="M384" s="507"/>
      <c r="N384" s="507"/>
      <c r="O384" s="507"/>
      <c r="P384" s="507"/>
      <c r="Q384" s="507"/>
      <c r="R384" s="507"/>
      <c r="S384" s="507"/>
      <c r="T384" s="507"/>
      <c r="U384" s="507"/>
      <c r="V384" s="507"/>
      <c r="W384" s="507"/>
      <c r="X384" s="507"/>
      <c r="Y384" s="507"/>
      <c r="Z384" s="507"/>
    </row>
    <row r="385" ht="27.0" customHeight="1">
      <c r="A385" s="507"/>
      <c r="B385" s="507"/>
      <c r="C385" s="507"/>
      <c r="D385" s="264"/>
      <c r="E385" s="507"/>
      <c r="F385" s="507"/>
      <c r="G385" s="507"/>
      <c r="H385" s="507"/>
      <c r="I385" s="507"/>
      <c r="J385" s="507"/>
      <c r="K385" s="507"/>
      <c r="L385" s="507"/>
      <c r="M385" s="507"/>
      <c r="N385" s="507"/>
      <c r="O385" s="507"/>
      <c r="P385" s="507"/>
      <c r="Q385" s="507"/>
      <c r="R385" s="507"/>
      <c r="S385" s="507"/>
      <c r="T385" s="507"/>
      <c r="U385" s="507"/>
      <c r="V385" s="507"/>
      <c r="W385" s="507"/>
      <c r="X385" s="507"/>
      <c r="Y385" s="507"/>
      <c r="Z385" s="507"/>
    </row>
    <row r="386" ht="27.0" customHeight="1">
      <c r="A386" s="507"/>
      <c r="B386" s="507"/>
      <c r="C386" s="507"/>
      <c r="D386" s="264"/>
      <c r="E386" s="507"/>
      <c r="F386" s="507"/>
      <c r="G386" s="507"/>
      <c r="H386" s="507"/>
      <c r="I386" s="507"/>
      <c r="J386" s="507"/>
      <c r="K386" s="507"/>
      <c r="L386" s="507"/>
      <c r="M386" s="507"/>
      <c r="N386" s="507"/>
      <c r="O386" s="507"/>
      <c r="P386" s="507"/>
      <c r="Q386" s="507"/>
      <c r="R386" s="507"/>
      <c r="S386" s="507"/>
      <c r="T386" s="507"/>
      <c r="U386" s="507"/>
      <c r="V386" s="507"/>
      <c r="W386" s="507"/>
      <c r="X386" s="507"/>
      <c r="Y386" s="507"/>
      <c r="Z386" s="507"/>
    </row>
    <row r="387" ht="27.0" customHeight="1">
      <c r="A387" s="507"/>
      <c r="B387" s="507"/>
      <c r="C387" s="507"/>
      <c r="D387" s="264"/>
      <c r="E387" s="507"/>
      <c r="F387" s="507"/>
      <c r="G387" s="507"/>
      <c r="H387" s="507"/>
      <c r="I387" s="507"/>
      <c r="J387" s="507"/>
      <c r="K387" s="507"/>
      <c r="L387" s="507"/>
      <c r="M387" s="507"/>
      <c r="N387" s="507"/>
      <c r="O387" s="507"/>
      <c r="P387" s="507"/>
      <c r="Q387" s="507"/>
      <c r="R387" s="507"/>
      <c r="S387" s="507"/>
      <c r="T387" s="507"/>
      <c r="U387" s="507"/>
      <c r="V387" s="507"/>
      <c r="W387" s="507"/>
      <c r="X387" s="507"/>
      <c r="Y387" s="507"/>
      <c r="Z387" s="507"/>
    </row>
    <row r="388" ht="27.0" customHeight="1">
      <c r="A388" s="507"/>
      <c r="B388" s="507"/>
      <c r="C388" s="507"/>
      <c r="D388" s="264"/>
      <c r="E388" s="507"/>
      <c r="F388" s="507"/>
      <c r="G388" s="507"/>
      <c r="H388" s="507"/>
      <c r="I388" s="507"/>
      <c r="J388" s="507"/>
      <c r="K388" s="507"/>
      <c r="L388" s="507"/>
      <c r="M388" s="507"/>
      <c r="N388" s="507"/>
      <c r="O388" s="507"/>
      <c r="P388" s="507"/>
      <c r="Q388" s="507"/>
      <c r="R388" s="507"/>
      <c r="S388" s="507"/>
      <c r="T388" s="507"/>
      <c r="U388" s="507"/>
      <c r="V388" s="507"/>
      <c r="W388" s="507"/>
      <c r="X388" s="507"/>
      <c r="Y388" s="507"/>
      <c r="Z388" s="507"/>
    </row>
    <row r="389" ht="27.0" customHeight="1">
      <c r="A389" s="507"/>
      <c r="B389" s="507"/>
      <c r="C389" s="507"/>
      <c r="D389" s="264"/>
      <c r="E389" s="507"/>
      <c r="F389" s="507"/>
      <c r="G389" s="507"/>
      <c r="H389" s="507"/>
      <c r="I389" s="507"/>
      <c r="J389" s="507"/>
      <c r="K389" s="507"/>
      <c r="L389" s="507"/>
      <c r="M389" s="507"/>
      <c r="N389" s="507"/>
      <c r="O389" s="507"/>
      <c r="P389" s="507"/>
      <c r="Q389" s="507"/>
      <c r="R389" s="507"/>
      <c r="S389" s="507"/>
      <c r="T389" s="507"/>
      <c r="U389" s="507"/>
      <c r="V389" s="507"/>
      <c r="W389" s="507"/>
      <c r="X389" s="507"/>
      <c r="Y389" s="507"/>
      <c r="Z389" s="507"/>
    </row>
    <row r="390" ht="27.0" customHeight="1">
      <c r="A390" s="507"/>
      <c r="B390" s="507"/>
      <c r="C390" s="507"/>
      <c r="D390" s="264"/>
      <c r="E390" s="507"/>
      <c r="F390" s="507"/>
      <c r="G390" s="507"/>
      <c r="H390" s="507"/>
      <c r="I390" s="507"/>
      <c r="J390" s="507"/>
      <c r="K390" s="507"/>
      <c r="L390" s="507"/>
      <c r="M390" s="507"/>
      <c r="N390" s="507"/>
      <c r="O390" s="507"/>
      <c r="P390" s="507"/>
      <c r="Q390" s="507"/>
      <c r="R390" s="507"/>
      <c r="S390" s="507"/>
      <c r="T390" s="507"/>
      <c r="U390" s="507"/>
      <c r="V390" s="507"/>
      <c r="W390" s="507"/>
      <c r="X390" s="507"/>
      <c r="Y390" s="507"/>
      <c r="Z390" s="507"/>
    </row>
    <row r="391" ht="27.0" customHeight="1">
      <c r="A391" s="507"/>
      <c r="B391" s="507"/>
      <c r="C391" s="507"/>
      <c r="D391" s="264"/>
      <c r="E391" s="507"/>
      <c r="F391" s="507"/>
      <c r="G391" s="507"/>
      <c r="H391" s="507"/>
      <c r="I391" s="507"/>
      <c r="J391" s="507"/>
      <c r="K391" s="507"/>
      <c r="L391" s="507"/>
      <c r="M391" s="507"/>
      <c r="N391" s="507"/>
      <c r="O391" s="507"/>
      <c r="P391" s="507"/>
      <c r="Q391" s="507"/>
      <c r="R391" s="507"/>
      <c r="S391" s="507"/>
      <c r="T391" s="507"/>
      <c r="U391" s="507"/>
      <c r="V391" s="507"/>
      <c r="W391" s="507"/>
      <c r="X391" s="507"/>
      <c r="Y391" s="507"/>
      <c r="Z391" s="507"/>
    </row>
    <row r="392" ht="27.0" customHeight="1">
      <c r="A392" s="507"/>
      <c r="B392" s="507"/>
      <c r="C392" s="507"/>
      <c r="D392" s="264"/>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7"/>
    </row>
    <row r="393" ht="27.0" customHeight="1">
      <c r="A393" s="507"/>
      <c r="B393" s="507"/>
      <c r="C393" s="507"/>
      <c r="D393" s="264"/>
      <c r="E393" s="507"/>
      <c r="F393" s="507"/>
      <c r="G393" s="507"/>
      <c r="H393" s="507"/>
      <c r="I393" s="507"/>
      <c r="J393" s="507"/>
      <c r="K393" s="507"/>
      <c r="L393" s="507"/>
      <c r="M393" s="507"/>
      <c r="N393" s="507"/>
      <c r="O393" s="507"/>
      <c r="P393" s="507"/>
      <c r="Q393" s="507"/>
      <c r="R393" s="507"/>
      <c r="S393" s="507"/>
      <c r="T393" s="507"/>
      <c r="U393" s="507"/>
      <c r="V393" s="507"/>
      <c r="W393" s="507"/>
      <c r="X393" s="507"/>
      <c r="Y393" s="507"/>
      <c r="Z393" s="507"/>
    </row>
    <row r="394" ht="27.0" customHeight="1">
      <c r="A394" s="507"/>
      <c r="B394" s="507"/>
      <c r="C394" s="507"/>
      <c r="D394" s="264"/>
      <c r="E394" s="507"/>
      <c r="F394" s="507"/>
      <c r="G394" s="507"/>
      <c r="H394" s="507"/>
      <c r="I394" s="507"/>
      <c r="J394" s="507"/>
      <c r="K394" s="507"/>
      <c r="L394" s="507"/>
      <c r="M394" s="507"/>
      <c r="N394" s="507"/>
      <c r="O394" s="507"/>
      <c r="P394" s="507"/>
      <c r="Q394" s="507"/>
      <c r="R394" s="507"/>
      <c r="S394" s="507"/>
      <c r="T394" s="507"/>
      <c r="U394" s="507"/>
      <c r="V394" s="507"/>
      <c r="W394" s="507"/>
      <c r="X394" s="507"/>
      <c r="Y394" s="507"/>
      <c r="Z394" s="507"/>
    </row>
    <row r="395" ht="27.0" customHeight="1">
      <c r="A395" s="507"/>
      <c r="B395" s="507"/>
      <c r="C395" s="507"/>
      <c r="D395" s="264"/>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7"/>
    </row>
    <row r="396" ht="27.0" customHeight="1">
      <c r="A396" s="507"/>
      <c r="B396" s="507"/>
      <c r="C396" s="507"/>
      <c r="D396" s="264"/>
      <c r="E396" s="507"/>
      <c r="F396" s="507"/>
      <c r="G396" s="507"/>
      <c r="H396" s="507"/>
      <c r="I396" s="507"/>
      <c r="J396" s="507"/>
      <c r="K396" s="507"/>
      <c r="L396" s="507"/>
      <c r="M396" s="507"/>
      <c r="N396" s="507"/>
      <c r="O396" s="507"/>
      <c r="P396" s="507"/>
      <c r="Q396" s="507"/>
      <c r="R396" s="507"/>
      <c r="S396" s="507"/>
      <c r="T396" s="507"/>
      <c r="U396" s="507"/>
      <c r="V396" s="507"/>
      <c r="W396" s="507"/>
      <c r="X396" s="507"/>
      <c r="Y396" s="507"/>
      <c r="Z396" s="507"/>
    </row>
    <row r="397" ht="27.0" customHeight="1">
      <c r="A397" s="507"/>
      <c r="B397" s="507"/>
      <c r="C397" s="507"/>
      <c r="D397" s="264"/>
      <c r="E397" s="507"/>
      <c r="F397" s="507"/>
      <c r="G397" s="507"/>
      <c r="H397" s="507"/>
      <c r="I397" s="507"/>
      <c r="J397" s="507"/>
      <c r="K397" s="507"/>
      <c r="L397" s="507"/>
      <c r="M397" s="507"/>
      <c r="N397" s="507"/>
      <c r="O397" s="507"/>
      <c r="P397" s="507"/>
      <c r="Q397" s="507"/>
      <c r="R397" s="507"/>
      <c r="S397" s="507"/>
      <c r="T397" s="507"/>
      <c r="U397" s="507"/>
      <c r="V397" s="507"/>
      <c r="W397" s="507"/>
      <c r="X397" s="507"/>
      <c r="Y397" s="507"/>
      <c r="Z397" s="507"/>
    </row>
    <row r="398" ht="27.0" customHeight="1">
      <c r="A398" s="507"/>
      <c r="B398" s="507"/>
      <c r="C398" s="507"/>
      <c r="D398" s="264"/>
      <c r="E398" s="507"/>
      <c r="F398" s="507"/>
      <c r="G398" s="507"/>
      <c r="H398" s="507"/>
      <c r="I398" s="507"/>
      <c r="J398" s="507"/>
      <c r="K398" s="507"/>
      <c r="L398" s="507"/>
      <c r="M398" s="507"/>
      <c r="N398" s="507"/>
      <c r="O398" s="507"/>
      <c r="P398" s="507"/>
      <c r="Q398" s="507"/>
      <c r="R398" s="507"/>
      <c r="S398" s="507"/>
      <c r="T398" s="507"/>
      <c r="U398" s="507"/>
      <c r="V398" s="507"/>
      <c r="W398" s="507"/>
      <c r="X398" s="507"/>
      <c r="Y398" s="507"/>
      <c r="Z398" s="507"/>
    </row>
    <row r="399" ht="27.0" customHeight="1">
      <c r="A399" s="507"/>
      <c r="B399" s="507"/>
      <c r="C399" s="507"/>
      <c r="D399" s="264"/>
      <c r="E399" s="507"/>
      <c r="F399" s="507"/>
      <c r="G399" s="507"/>
      <c r="H399" s="507"/>
      <c r="I399" s="507"/>
      <c r="J399" s="507"/>
      <c r="K399" s="507"/>
      <c r="L399" s="507"/>
      <c r="M399" s="507"/>
      <c r="N399" s="507"/>
      <c r="O399" s="507"/>
      <c r="P399" s="507"/>
      <c r="Q399" s="507"/>
      <c r="R399" s="507"/>
      <c r="S399" s="507"/>
      <c r="T399" s="507"/>
      <c r="U399" s="507"/>
      <c r="V399" s="507"/>
      <c r="W399" s="507"/>
      <c r="X399" s="507"/>
      <c r="Y399" s="507"/>
      <c r="Z399" s="507"/>
    </row>
    <row r="400" ht="27.0" customHeight="1">
      <c r="A400" s="507"/>
      <c r="B400" s="507"/>
      <c r="C400" s="507"/>
      <c r="D400" s="264"/>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7"/>
    </row>
    <row r="401" ht="27.0" customHeight="1">
      <c r="A401" s="507"/>
      <c r="B401" s="507"/>
      <c r="C401" s="507"/>
      <c r="D401" s="264"/>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7"/>
    </row>
    <row r="402" ht="27.0" customHeight="1">
      <c r="A402" s="507"/>
      <c r="B402" s="507"/>
      <c r="C402" s="507"/>
      <c r="D402" s="264"/>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7"/>
    </row>
    <row r="403" ht="27.0" customHeight="1">
      <c r="A403" s="507"/>
      <c r="B403" s="507"/>
      <c r="C403" s="507"/>
      <c r="D403" s="264"/>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7"/>
    </row>
    <row r="404" ht="27.0" customHeight="1">
      <c r="A404" s="507"/>
      <c r="B404" s="507"/>
      <c r="C404" s="507"/>
      <c r="D404" s="264"/>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row>
    <row r="405" ht="27.0" customHeight="1">
      <c r="A405" s="507"/>
      <c r="B405" s="507"/>
      <c r="C405" s="507"/>
      <c r="D405" s="264"/>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7"/>
    </row>
    <row r="406" ht="27.0" customHeight="1">
      <c r="A406" s="507"/>
      <c r="B406" s="507"/>
      <c r="C406" s="507"/>
      <c r="D406" s="264"/>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7"/>
    </row>
    <row r="407" ht="27.0" customHeight="1">
      <c r="A407" s="507"/>
      <c r="B407" s="507"/>
      <c r="C407" s="507"/>
      <c r="D407" s="264"/>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7"/>
    </row>
    <row r="408" ht="27.0" customHeight="1">
      <c r="A408" s="507"/>
      <c r="B408" s="507"/>
      <c r="C408" s="507"/>
      <c r="D408" s="264"/>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row>
    <row r="409" ht="27.0" customHeight="1">
      <c r="A409" s="507"/>
      <c r="B409" s="507"/>
      <c r="C409" s="507"/>
      <c r="D409" s="264"/>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7"/>
    </row>
    <row r="410" ht="27.0" customHeight="1">
      <c r="A410" s="507"/>
      <c r="B410" s="507"/>
      <c r="C410" s="507"/>
      <c r="D410" s="264"/>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7"/>
    </row>
    <row r="411" ht="27.0" customHeight="1">
      <c r="A411" s="507"/>
      <c r="B411" s="507"/>
      <c r="C411" s="507"/>
      <c r="D411" s="264"/>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7"/>
    </row>
    <row r="412" ht="27.0" customHeight="1">
      <c r="A412" s="507"/>
      <c r="B412" s="507"/>
      <c r="C412" s="507"/>
      <c r="D412" s="264"/>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row>
    <row r="413" ht="27.0" customHeight="1">
      <c r="A413" s="507"/>
      <c r="B413" s="507"/>
      <c r="C413" s="507"/>
      <c r="D413" s="264"/>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7"/>
    </row>
    <row r="414" ht="27.0" customHeight="1">
      <c r="A414" s="507"/>
      <c r="B414" s="507"/>
      <c r="C414" s="507"/>
      <c r="D414" s="264"/>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7"/>
    </row>
    <row r="415" ht="27.0" customHeight="1">
      <c r="A415" s="507"/>
      <c r="B415" s="507"/>
      <c r="C415" s="507"/>
      <c r="D415" s="264"/>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7"/>
    </row>
    <row r="416" ht="27.0" customHeight="1">
      <c r="A416" s="507"/>
      <c r="B416" s="507"/>
      <c r="C416" s="507"/>
      <c r="D416" s="264"/>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row>
    <row r="417" ht="27.0" customHeight="1">
      <c r="A417" s="507"/>
      <c r="B417" s="507"/>
      <c r="C417" s="507"/>
      <c r="D417" s="264"/>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7"/>
    </row>
    <row r="418" ht="27.0" customHeight="1">
      <c r="A418" s="507"/>
      <c r="B418" s="507"/>
      <c r="C418" s="507"/>
      <c r="D418" s="264"/>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7"/>
    </row>
    <row r="419" ht="27.0" customHeight="1">
      <c r="A419" s="507"/>
      <c r="B419" s="507"/>
      <c r="C419" s="507"/>
      <c r="D419" s="264"/>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7"/>
    </row>
    <row r="420" ht="27.0" customHeight="1">
      <c r="A420" s="507"/>
      <c r="B420" s="507"/>
      <c r="C420" s="507"/>
      <c r="D420" s="264"/>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row>
    <row r="421" ht="27.0" customHeight="1">
      <c r="A421" s="507"/>
      <c r="B421" s="507"/>
      <c r="C421" s="507"/>
      <c r="D421" s="264"/>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7"/>
    </row>
    <row r="422" ht="27.0" customHeight="1">
      <c r="A422" s="507"/>
      <c r="B422" s="507"/>
      <c r="C422" s="507"/>
      <c r="D422" s="264"/>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7"/>
    </row>
    <row r="423" ht="27.0" customHeight="1">
      <c r="A423" s="507"/>
      <c r="B423" s="507"/>
      <c r="C423" s="507"/>
      <c r="D423" s="264"/>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7"/>
    </row>
    <row r="424" ht="27.0" customHeight="1">
      <c r="A424" s="507"/>
      <c r="B424" s="507"/>
      <c r="C424" s="507"/>
      <c r="D424" s="264"/>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row>
    <row r="425" ht="27.0" customHeight="1">
      <c r="A425" s="507"/>
      <c r="B425" s="507"/>
      <c r="C425" s="507"/>
      <c r="D425" s="264"/>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7"/>
    </row>
    <row r="426" ht="27.0" customHeight="1">
      <c r="A426" s="507"/>
      <c r="B426" s="507"/>
      <c r="C426" s="507"/>
      <c r="D426" s="264"/>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7"/>
    </row>
    <row r="427" ht="27.0" customHeight="1">
      <c r="A427" s="507"/>
      <c r="B427" s="507"/>
      <c r="C427" s="507"/>
      <c r="D427" s="264"/>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7"/>
    </row>
    <row r="428" ht="27.0" customHeight="1">
      <c r="A428" s="507"/>
      <c r="B428" s="507"/>
      <c r="C428" s="507"/>
      <c r="D428" s="264"/>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row>
    <row r="429" ht="27.0" customHeight="1">
      <c r="A429" s="507"/>
      <c r="B429" s="507"/>
      <c r="C429" s="507"/>
      <c r="D429" s="264"/>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7"/>
    </row>
    <row r="430" ht="27.0" customHeight="1">
      <c r="A430" s="507"/>
      <c r="B430" s="507"/>
      <c r="C430" s="507"/>
      <c r="D430" s="264"/>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7"/>
    </row>
    <row r="431" ht="27.0" customHeight="1">
      <c r="A431" s="507"/>
      <c r="B431" s="507"/>
      <c r="C431" s="507"/>
      <c r="D431" s="264"/>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7"/>
    </row>
    <row r="432" ht="27.0" customHeight="1">
      <c r="A432" s="507"/>
      <c r="B432" s="507"/>
      <c r="C432" s="507"/>
      <c r="D432" s="264"/>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row>
    <row r="433" ht="27.0" customHeight="1">
      <c r="A433" s="507"/>
      <c r="B433" s="507"/>
      <c r="C433" s="507"/>
      <c r="D433" s="264"/>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row>
    <row r="434" ht="27.0" customHeight="1">
      <c r="A434" s="507"/>
      <c r="B434" s="507"/>
      <c r="C434" s="507"/>
      <c r="D434" s="264"/>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row>
    <row r="435" ht="27.0" customHeight="1">
      <c r="A435" s="507"/>
      <c r="B435" s="507"/>
      <c r="C435" s="507"/>
      <c r="D435" s="264"/>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row>
    <row r="436" ht="27.0" customHeight="1">
      <c r="A436" s="507"/>
      <c r="B436" s="507"/>
      <c r="C436" s="507"/>
      <c r="D436" s="264"/>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row>
    <row r="437" ht="27.0" customHeight="1">
      <c r="A437" s="507"/>
      <c r="B437" s="507"/>
      <c r="C437" s="507"/>
      <c r="D437" s="264"/>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row>
    <row r="438" ht="27.0" customHeight="1">
      <c r="A438" s="507"/>
      <c r="B438" s="507"/>
      <c r="C438" s="507"/>
      <c r="D438" s="264"/>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row>
    <row r="439" ht="27.0" customHeight="1">
      <c r="A439" s="507"/>
      <c r="B439" s="507"/>
      <c r="C439" s="507"/>
      <c r="D439" s="264"/>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row>
    <row r="440" ht="27.0" customHeight="1">
      <c r="A440" s="507"/>
      <c r="B440" s="507"/>
      <c r="C440" s="507"/>
      <c r="D440" s="264"/>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row>
    <row r="441" ht="27.0" customHeight="1">
      <c r="A441" s="507"/>
      <c r="B441" s="507"/>
      <c r="C441" s="507"/>
      <c r="D441" s="264"/>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row>
    <row r="442" ht="27.0" customHeight="1">
      <c r="A442" s="507"/>
      <c r="B442" s="507"/>
      <c r="C442" s="507"/>
      <c r="D442" s="264"/>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row>
    <row r="443" ht="27.0" customHeight="1">
      <c r="A443" s="507"/>
      <c r="B443" s="507"/>
      <c r="C443" s="507"/>
      <c r="D443" s="264"/>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row>
    <row r="444" ht="27.0" customHeight="1">
      <c r="A444" s="507"/>
      <c r="B444" s="507"/>
      <c r="C444" s="507"/>
      <c r="D444" s="264"/>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row>
    <row r="445" ht="27.0" customHeight="1">
      <c r="A445" s="507"/>
      <c r="B445" s="507"/>
      <c r="C445" s="507"/>
      <c r="D445" s="264"/>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row>
    <row r="446" ht="27.0" customHeight="1">
      <c r="A446" s="507"/>
      <c r="B446" s="507"/>
      <c r="C446" s="507"/>
      <c r="D446" s="264"/>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row>
    <row r="447" ht="27.0" customHeight="1">
      <c r="A447" s="507"/>
      <c r="B447" s="507"/>
      <c r="C447" s="507"/>
      <c r="D447" s="264"/>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row>
    <row r="448" ht="27.0" customHeight="1">
      <c r="A448" s="507"/>
      <c r="B448" s="507"/>
      <c r="C448" s="507"/>
      <c r="D448" s="264"/>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row>
    <row r="449" ht="27.0" customHeight="1">
      <c r="A449" s="507"/>
      <c r="B449" s="507"/>
      <c r="C449" s="507"/>
      <c r="D449" s="264"/>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row>
    <row r="450" ht="27.0" customHeight="1">
      <c r="A450" s="507"/>
      <c r="B450" s="507"/>
      <c r="C450" s="507"/>
      <c r="D450" s="264"/>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row>
    <row r="451" ht="27.0" customHeight="1">
      <c r="A451" s="507"/>
      <c r="B451" s="507"/>
      <c r="C451" s="507"/>
      <c r="D451" s="264"/>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row>
    <row r="452" ht="27.0" customHeight="1">
      <c r="A452" s="507"/>
      <c r="B452" s="507"/>
      <c r="C452" s="507"/>
      <c r="D452" s="264"/>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row>
    <row r="453" ht="27.0" customHeight="1">
      <c r="A453" s="507"/>
      <c r="B453" s="507"/>
      <c r="C453" s="507"/>
      <c r="D453" s="264"/>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row>
    <row r="454" ht="27.0" customHeight="1">
      <c r="A454" s="507"/>
      <c r="B454" s="507"/>
      <c r="C454" s="507"/>
      <c r="D454" s="264"/>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row>
    <row r="455" ht="27.0" customHeight="1">
      <c r="A455" s="507"/>
      <c r="B455" s="507"/>
      <c r="C455" s="507"/>
      <c r="D455" s="264"/>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row>
    <row r="456" ht="27.0" customHeight="1">
      <c r="A456" s="507"/>
      <c r="B456" s="507"/>
      <c r="C456" s="507"/>
      <c r="D456" s="264"/>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row>
    <row r="457" ht="27.0" customHeight="1">
      <c r="A457" s="507"/>
      <c r="B457" s="507"/>
      <c r="C457" s="507"/>
      <c r="D457" s="264"/>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row>
    <row r="458" ht="27.0" customHeight="1">
      <c r="A458" s="507"/>
      <c r="B458" s="507"/>
      <c r="C458" s="507"/>
      <c r="D458" s="264"/>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row>
    <row r="459" ht="27.0" customHeight="1">
      <c r="A459" s="507"/>
      <c r="B459" s="507"/>
      <c r="C459" s="507"/>
      <c r="D459" s="264"/>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row>
    <row r="460" ht="27.0" customHeight="1">
      <c r="A460" s="507"/>
      <c r="B460" s="507"/>
      <c r="C460" s="507"/>
      <c r="D460" s="264"/>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row>
    <row r="461" ht="27.0" customHeight="1">
      <c r="A461" s="507"/>
      <c r="B461" s="507"/>
      <c r="C461" s="507"/>
      <c r="D461" s="264"/>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row>
    <row r="462" ht="27.0" customHeight="1">
      <c r="A462" s="507"/>
      <c r="B462" s="507"/>
      <c r="C462" s="507"/>
      <c r="D462" s="264"/>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row>
    <row r="463" ht="27.0" customHeight="1">
      <c r="A463" s="507"/>
      <c r="B463" s="507"/>
      <c r="C463" s="507"/>
      <c r="D463" s="264"/>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row>
    <row r="464" ht="27.0" customHeight="1">
      <c r="A464" s="507"/>
      <c r="B464" s="507"/>
      <c r="C464" s="507"/>
      <c r="D464" s="264"/>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row>
    <row r="465" ht="27.0" customHeight="1">
      <c r="A465" s="507"/>
      <c r="B465" s="507"/>
      <c r="C465" s="507"/>
      <c r="D465" s="264"/>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row>
    <row r="466" ht="27.0" customHeight="1">
      <c r="A466" s="507"/>
      <c r="B466" s="507"/>
      <c r="C466" s="507"/>
      <c r="D466" s="264"/>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row>
    <row r="467" ht="27.0" customHeight="1">
      <c r="A467" s="507"/>
      <c r="B467" s="507"/>
      <c r="C467" s="507"/>
      <c r="D467" s="264"/>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row>
    <row r="468" ht="27.0" customHeight="1">
      <c r="A468" s="507"/>
      <c r="B468" s="507"/>
      <c r="C468" s="507"/>
      <c r="D468" s="264"/>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row>
    <row r="469" ht="27.0" customHeight="1">
      <c r="A469" s="507"/>
      <c r="B469" s="507"/>
      <c r="C469" s="507"/>
      <c r="D469" s="264"/>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row>
    <row r="470" ht="27.0" customHeight="1">
      <c r="A470" s="507"/>
      <c r="B470" s="507"/>
      <c r="C470" s="507"/>
      <c r="D470" s="264"/>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row>
    <row r="471" ht="27.0" customHeight="1">
      <c r="A471" s="507"/>
      <c r="B471" s="507"/>
      <c r="C471" s="507"/>
      <c r="D471" s="264"/>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row>
    <row r="472" ht="27.0" customHeight="1">
      <c r="A472" s="507"/>
      <c r="B472" s="507"/>
      <c r="C472" s="507"/>
      <c r="D472" s="264"/>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row>
    <row r="473" ht="27.0" customHeight="1">
      <c r="A473" s="507"/>
      <c r="B473" s="507"/>
      <c r="C473" s="507"/>
      <c r="D473" s="264"/>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row>
    <row r="474" ht="27.0" customHeight="1">
      <c r="A474" s="507"/>
      <c r="B474" s="507"/>
      <c r="C474" s="507"/>
      <c r="D474" s="264"/>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row>
    <row r="475" ht="27.0" customHeight="1">
      <c r="A475" s="507"/>
      <c r="B475" s="507"/>
      <c r="C475" s="507"/>
      <c r="D475" s="264"/>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row>
    <row r="476" ht="27.0" customHeight="1">
      <c r="A476" s="507"/>
      <c r="B476" s="507"/>
      <c r="C476" s="507"/>
      <c r="D476" s="264"/>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row>
    <row r="477" ht="27.0" customHeight="1">
      <c r="A477" s="507"/>
      <c r="B477" s="507"/>
      <c r="C477" s="507"/>
      <c r="D477" s="264"/>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row>
    <row r="478" ht="27.0" customHeight="1">
      <c r="A478" s="507"/>
      <c r="B478" s="507"/>
      <c r="C478" s="507"/>
      <c r="D478" s="264"/>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row>
    <row r="479" ht="27.0" customHeight="1">
      <c r="A479" s="507"/>
      <c r="B479" s="507"/>
      <c r="C479" s="507"/>
      <c r="D479" s="264"/>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row>
    <row r="480" ht="27.0" customHeight="1">
      <c r="A480" s="507"/>
      <c r="B480" s="507"/>
      <c r="C480" s="507"/>
      <c r="D480" s="264"/>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row>
    <row r="481" ht="27.0" customHeight="1">
      <c r="A481" s="507"/>
      <c r="B481" s="507"/>
      <c r="C481" s="507"/>
      <c r="D481" s="264"/>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row>
    <row r="482" ht="27.0" customHeight="1">
      <c r="A482" s="507"/>
      <c r="B482" s="507"/>
      <c r="C482" s="507"/>
      <c r="D482" s="264"/>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row>
    <row r="483" ht="27.0" customHeight="1">
      <c r="A483" s="507"/>
      <c r="B483" s="507"/>
      <c r="C483" s="507"/>
      <c r="D483" s="264"/>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row>
    <row r="484" ht="27.0" customHeight="1">
      <c r="A484" s="507"/>
      <c r="B484" s="507"/>
      <c r="C484" s="507"/>
      <c r="D484" s="264"/>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row>
    <row r="485" ht="27.0" customHeight="1">
      <c r="A485" s="507"/>
      <c r="B485" s="507"/>
      <c r="C485" s="507"/>
      <c r="D485" s="264"/>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row>
    <row r="486" ht="27.0" customHeight="1">
      <c r="A486" s="507"/>
      <c r="B486" s="507"/>
      <c r="C486" s="507"/>
      <c r="D486" s="264"/>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row>
    <row r="487" ht="27.0" customHeight="1">
      <c r="A487" s="507"/>
      <c r="B487" s="507"/>
      <c r="C487" s="507"/>
      <c r="D487" s="264"/>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row>
    <row r="488" ht="27.0" customHeight="1">
      <c r="A488" s="507"/>
      <c r="B488" s="507"/>
      <c r="C488" s="507"/>
      <c r="D488" s="264"/>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row>
    <row r="489" ht="27.0" customHeight="1">
      <c r="A489" s="507"/>
      <c r="B489" s="507"/>
      <c r="C489" s="507"/>
      <c r="D489" s="264"/>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row>
    <row r="490" ht="27.0" customHeight="1">
      <c r="A490" s="507"/>
      <c r="B490" s="507"/>
      <c r="C490" s="507"/>
      <c r="D490" s="264"/>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row>
    <row r="491" ht="27.0" customHeight="1">
      <c r="A491" s="507"/>
      <c r="B491" s="507"/>
      <c r="C491" s="507"/>
      <c r="D491" s="264"/>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row>
    <row r="492" ht="27.0" customHeight="1">
      <c r="A492" s="507"/>
      <c r="B492" s="507"/>
      <c r="C492" s="507"/>
      <c r="D492" s="264"/>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row>
    <row r="493" ht="27.0" customHeight="1">
      <c r="A493" s="507"/>
      <c r="B493" s="507"/>
      <c r="C493" s="507"/>
      <c r="D493" s="264"/>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row>
    <row r="494" ht="27.0" customHeight="1">
      <c r="A494" s="507"/>
      <c r="B494" s="507"/>
      <c r="C494" s="507"/>
      <c r="D494" s="264"/>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row>
    <row r="495" ht="27.0" customHeight="1">
      <c r="A495" s="507"/>
      <c r="B495" s="507"/>
      <c r="C495" s="507"/>
      <c r="D495" s="264"/>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row>
    <row r="496" ht="27.0" customHeight="1">
      <c r="A496" s="507"/>
      <c r="B496" s="507"/>
      <c r="C496" s="507"/>
      <c r="D496" s="264"/>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row>
    <row r="497" ht="27.0" customHeight="1">
      <c r="A497" s="507"/>
      <c r="B497" s="507"/>
      <c r="C497" s="507"/>
      <c r="D497" s="264"/>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row>
    <row r="498" ht="27.0" customHeight="1">
      <c r="A498" s="507"/>
      <c r="B498" s="507"/>
      <c r="C498" s="507"/>
      <c r="D498" s="264"/>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row>
    <row r="499" ht="27.0" customHeight="1">
      <c r="A499" s="507"/>
      <c r="B499" s="507"/>
      <c r="C499" s="507"/>
      <c r="D499" s="264"/>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row>
    <row r="500" ht="27.0" customHeight="1">
      <c r="A500" s="507"/>
      <c r="B500" s="507"/>
      <c r="C500" s="507"/>
      <c r="D500" s="264"/>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row>
    <row r="501" ht="27.0" customHeight="1">
      <c r="A501" s="507"/>
      <c r="B501" s="507"/>
      <c r="C501" s="507"/>
      <c r="D501" s="264"/>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row>
    <row r="502" ht="27.0" customHeight="1">
      <c r="A502" s="507"/>
      <c r="B502" s="507"/>
      <c r="C502" s="507"/>
      <c r="D502" s="264"/>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row>
    <row r="503" ht="27.0" customHeight="1">
      <c r="A503" s="507"/>
      <c r="B503" s="507"/>
      <c r="C503" s="507"/>
      <c r="D503" s="264"/>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row>
    <row r="504" ht="27.0" customHeight="1">
      <c r="A504" s="507"/>
      <c r="B504" s="507"/>
      <c r="C504" s="507"/>
      <c r="D504" s="264"/>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row>
    <row r="505" ht="27.0" customHeight="1">
      <c r="A505" s="507"/>
      <c r="B505" s="507"/>
      <c r="C505" s="507"/>
      <c r="D505" s="264"/>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row>
    <row r="506" ht="27.0" customHeight="1">
      <c r="A506" s="507"/>
      <c r="B506" s="507"/>
      <c r="C506" s="507"/>
      <c r="D506" s="264"/>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row>
    <row r="507" ht="27.0" customHeight="1">
      <c r="A507" s="507"/>
      <c r="B507" s="507"/>
      <c r="C507" s="507"/>
      <c r="D507" s="264"/>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row>
    <row r="508" ht="27.0" customHeight="1">
      <c r="A508" s="507"/>
      <c r="B508" s="507"/>
      <c r="C508" s="507"/>
      <c r="D508" s="264"/>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row>
    <row r="509" ht="27.0" customHeight="1">
      <c r="A509" s="507"/>
      <c r="B509" s="507"/>
      <c r="C509" s="507"/>
      <c r="D509" s="264"/>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row>
    <row r="510" ht="27.0" customHeight="1">
      <c r="A510" s="507"/>
      <c r="B510" s="507"/>
      <c r="C510" s="507"/>
      <c r="D510" s="264"/>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row>
    <row r="511" ht="27.0" customHeight="1">
      <c r="A511" s="507"/>
      <c r="B511" s="507"/>
      <c r="C511" s="507"/>
      <c r="D511" s="264"/>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row>
    <row r="512" ht="27.0" customHeight="1">
      <c r="A512" s="507"/>
      <c r="B512" s="507"/>
      <c r="C512" s="507"/>
      <c r="D512" s="264"/>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row>
    <row r="513" ht="27.0" customHeight="1">
      <c r="A513" s="507"/>
      <c r="B513" s="507"/>
      <c r="C513" s="507"/>
      <c r="D513" s="264"/>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row>
    <row r="514" ht="27.0" customHeight="1">
      <c r="A514" s="507"/>
      <c r="B514" s="507"/>
      <c r="C514" s="507"/>
      <c r="D514" s="264"/>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row>
    <row r="515" ht="27.0" customHeight="1">
      <c r="A515" s="507"/>
      <c r="B515" s="507"/>
      <c r="C515" s="507"/>
      <c r="D515" s="264"/>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row>
    <row r="516" ht="27.0" customHeight="1">
      <c r="A516" s="507"/>
      <c r="B516" s="507"/>
      <c r="C516" s="507"/>
      <c r="D516" s="264"/>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row>
    <row r="517" ht="27.0" customHeight="1">
      <c r="A517" s="507"/>
      <c r="B517" s="507"/>
      <c r="C517" s="507"/>
      <c r="D517" s="264"/>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row>
    <row r="518" ht="27.0" customHeight="1">
      <c r="A518" s="507"/>
      <c r="B518" s="507"/>
      <c r="C518" s="507"/>
      <c r="D518" s="264"/>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row>
    <row r="519" ht="27.0" customHeight="1">
      <c r="A519" s="507"/>
      <c r="B519" s="507"/>
      <c r="C519" s="507"/>
      <c r="D519" s="264"/>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row>
    <row r="520" ht="27.0" customHeight="1">
      <c r="A520" s="507"/>
      <c r="B520" s="507"/>
      <c r="C520" s="507"/>
      <c r="D520" s="264"/>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row>
    <row r="521" ht="27.0" customHeight="1">
      <c r="A521" s="507"/>
      <c r="B521" s="507"/>
      <c r="C521" s="507"/>
      <c r="D521" s="264"/>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row>
    <row r="522" ht="27.0" customHeight="1">
      <c r="A522" s="507"/>
      <c r="B522" s="507"/>
      <c r="C522" s="507"/>
      <c r="D522" s="264"/>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row>
    <row r="523" ht="27.0" customHeight="1">
      <c r="A523" s="507"/>
      <c r="B523" s="507"/>
      <c r="C523" s="507"/>
      <c r="D523" s="264"/>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row>
    <row r="524" ht="27.0" customHeight="1">
      <c r="A524" s="507"/>
      <c r="B524" s="507"/>
      <c r="C524" s="507"/>
      <c r="D524" s="264"/>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row>
    <row r="525" ht="27.0" customHeight="1">
      <c r="A525" s="507"/>
      <c r="B525" s="507"/>
      <c r="C525" s="507"/>
      <c r="D525" s="264"/>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row>
    <row r="526" ht="27.0" customHeight="1">
      <c r="A526" s="507"/>
      <c r="B526" s="507"/>
      <c r="C526" s="507"/>
      <c r="D526" s="264"/>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row>
    <row r="527" ht="27.0" customHeight="1">
      <c r="A527" s="507"/>
      <c r="B527" s="507"/>
      <c r="C527" s="507"/>
      <c r="D527" s="264"/>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row>
    <row r="528" ht="27.0" customHeight="1">
      <c r="A528" s="507"/>
      <c r="B528" s="507"/>
      <c r="C528" s="507"/>
      <c r="D528" s="264"/>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row>
    <row r="529" ht="27.0" customHeight="1">
      <c r="A529" s="507"/>
      <c r="B529" s="507"/>
      <c r="C529" s="507"/>
      <c r="D529" s="264"/>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row>
    <row r="530" ht="27.0" customHeight="1">
      <c r="A530" s="507"/>
      <c r="B530" s="507"/>
      <c r="C530" s="507"/>
      <c r="D530" s="264"/>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row>
    <row r="531" ht="27.0" customHeight="1">
      <c r="A531" s="507"/>
      <c r="B531" s="507"/>
      <c r="C531" s="507"/>
      <c r="D531" s="264"/>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row>
    <row r="532" ht="27.0" customHeight="1">
      <c r="A532" s="507"/>
      <c r="B532" s="507"/>
      <c r="C532" s="507"/>
      <c r="D532" s="264"/>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row>
    <row r="533" ht="27.0" customHeight="1">
      <c r="A533" s="507"/>
      <c r="B533" s="507"/>
      <c r="C533" s="507"/>
      <c r="D533" s="264"/>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row>
    <row r="534" ht="27.0" customHeight="1">
      <c r="A534" s="507"/>
      <c r="B534" s="507"/>
      <c r="C534" s="507"/>
      <c r="D534" s="264"/>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row>
    <row r="535" ht="27.0" customHeight="1">
      <c r="A535" s="507"/>
      <c r="B535" s="507"/>
      <c r="C535" s="507"/>
      <c r="D535" s="264"/>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row>
    <row r="536" ht="27.0" customHeight="1">
      <c r="A536" s="507"/>
      <c r="B536" s="507"/>
      <c r="C536" s="507"/>
      <c r="D536" s="264"/>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row>
    <row r="537" ht="27.0" customHeight="1">
      <c r="A537" s="507"/>
      <c r="B537" s="507"/>
      <c r="C537" s="507"/>
      <c r="D537" s="264"/>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row>
    <row r="538" ht="27.0" customHeight="1">
      <c r="A538" s="507"/>
      <c r="B538" s="507"/>
      <c r="C538" s="507"/>
      <c r="D538" s="264"/>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row>
    <row r="539" ht="27.0" customHeight="1">
      <c r="A539" s="507"/>
      <c r="B539" s="507"/>
      <c r="C539" s="507"/>
      <c r="D539" s="264"/>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row>
    <row r="540" ht="27.0" customHeight="1">
      <c r="A540" s="507"/>
      <c r="B540" s="507"/>
      <c r="C540" s="507"/>
      <c r="D540" s="264"/>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row>
    <row r="541" ht="27.0" customHeight="1">
      <c r="A541" s="507"/>
      <c r="B541" s="507"/>
      <c r="C541" s="507"/>
      <c r="D541" s="264"/>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row>
    <row r="542" ht="27.0" customHeight="1">
      <c r="A542" s="507"/>
      <c r="B542" s="507"/>
      <c r="C542" s="507"/>
      <c r="D542" s="264"/>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row>
    <row r="543" ht="27.0" customHeight="1">
      <c r="A543" s="507"/>
      <c r="B543" s="507"/>
      <c r="C543" s="507"/>
      <c r="D543" s="264"/>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row>
    <row r="544" ht="27.0" customHeight="1">
      <c r="A544" s="507"/>
      <c r="B544" s="507"/>
      <c r="C544" s="507"/>
      <c r="D544" s="264"/>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row>
    <row r="545" ht="27.0" customHeight="1">
      <c r="A545" s="507"/>
      <c r="B545" s="507"/>
      <c r="C545" s="507"/>
      <c r="D545" s="264"/>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row>
    <row r="546" ht="27.0" customHeight="1">
      <c r="A546" s="507"/>
      <c r="B546" s="507"/>
      <c r="C546" s="507"/>
      <c r="D546" s="264"/>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row>
    <row r="547" ht="27.0" customHeight="1">
      <c r="A547" s="507"/>
      <c r="B547" s="507"/>
      <c r="C547" s="507"/>
      <c r="D547" s="264"/>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row>
    <row r="548" ht="27.0" customHeight="1">
      <c r="A548" s="507"/>
      <c r="B548" s="507"/>
      <c r="C548" s="507"/>
      <c r="D548" s="264"/>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row>
    <row r="549" ht="27.0" customHeight="1">
      <c r="A549" s="507"/>
      <c r="B549" s="507"/>
      <c r="C549" s="507"/>
      <c r="D549" s="264"/>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row>
    <row r="550" ht="27.0" customHeight="1">
      <c r="A550" s="507"/>
      <c r="B550" s="507"/>
      <c r="C550" s="507"/>
      <c r="D550" s="264"/>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row>
    <row r="551" ht="27.0" customHeight="1">
      <c r="A551" s="507"/>
      <c r="B551" s="507"/>
      <c r="C551" s="507"/>
      <c r="D551" s="264"/>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row>
    <row r="552" ht="27.0" customHeight="1">
      <c r="A552" s="507"/>
      <c r="B552" s="507"/>
      <c r="C552" s="507"/>
      <c r="D552" s="264"/>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row>
    <row r="553" ht="27.0" customHeight="1">
      <c r="A553" s="507"/>
      <c r="B553" s="507"/>
      <c r="C553" s="507"/>
      <c r="D553" s="264"/>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row>
    <row r="554" ht="27.0" customHeight="1">
      <c r="A554" s="507"/>
      <c r="B554" s="507"/>
      <c r="C554" s="507"/>
      <c r="D554" s="264"/>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row>
    <row r="555" ht="27.0" customHeight="1">
      <c r="A555" s="507"/>
      <c r="B555" s="507"/>
      <c r="C555" s="507"/>
      <c r="D555" s="264"/>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row>
    <row r="556" ht="27.0" customHeight="1">
      <c r="A556" s="507"/>
      <c r="B556" s="507"/>
      <c r="C556" s="507"/>
      <c r="D556" s="264"/>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row>
    <row r="557" ht="27.0" customHeight="1">
      <c r="A557" s="507"/>
      <c r="B557" s="507"/>
      <c r="C557" s="507"/>
      <c r="D557" s="264"/>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row>
    <row r="558" ht="27.0" customHeight="1">
      <c r="A558" s="507"/>
      <c r="B558" s="507"/>
      <c r="C558" s="507"/>
      <c r="D558" s="264"/>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row>
    <row r="559" ht="27.0" customHeight="1">
      <c r="A559" s="507"/>
      <c r="B559" s="507"/>
      <c r="C559" s="507"/>
      <c r="D559" s="264"/>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row>
    <row r="560" ht="27.0" customHeight="1">
      <c r="A560" s="507"/>
      <c r="B560" s="507"/>
      <c r="C560" s="507"/>
      <c r="D560" s="264"/>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row>
    <row r="561" ht="27.0" customHeight="1">
      <c r="A561" s="507"/>
      <c r="B561" s="507"/>
      <c r="C561" s="507"/>
      <c r="D561" s="264"/>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row>
    <row r="562" ht="27.0" customHeight="1">
      <c r="A562" s="507"/>
      <c r="B562" s="507"/>
      <c r="C562" s="507"/>
      <c r="D562" s="264"/>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row>
    <row r="563" ht="27.0" customHeight="1">
      <c r="A563" s="507"/>
      <c r="B563" s="507"/>
      <c r="C563" s="507"/>
      <c r="D563" s="264"/>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row>
    <row r="564" ht="27.0" customHeight="1">
      <c r="A564" s="507"/>
      <c r="B564" s="507"/>
      <c r="C564" s="507"/>
      <c r="D564" s="264"/>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row>
    <row r="565" ht="27.0" customHeight="1">
      <c r="A565" s="507"/>
      <c r="B565" s="507"/>
      <c r="C565" s="507"/>
      <c r="D565" s="264"/>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row>
    <row r="566" ht="27.0" customHeight="1">
      <c r="A566" s="507"/>
      <c r="B566" s="507"/>
      <c r="C566" s="507"/>
      <c r="D566" s="264"/>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row>
    <row r="567" ht="27.0" customHeight="1">
      <c r="A567" s="507"/>
      <c r="B567" s="507"/>
      <c r="C567" s="507"/>
      <c r="D567" s="264"/>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row>
    <row r="568" ht="27.0" customHeight="1">
      <c r="A568" s="507"/>
      <c r="B568" s="507"/>
      <c r="C568" s="507"/>
      <c r="D568" s="264"/>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row>
    <row r="569" ht="27.0" customHeight="1">
      <c r="A569" s="507"/>
      <c r="B569" s="507"/>
      <c r="C569" s="507"/>
      <c r="D569" s="264"/>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row>
    <row r="570" ht="27.0" customHeight="1">
      <c r="A570" s="507"/>
      <c r="B570" s="507"/>
      <c r="C570" s="507"/>
      <c r="D570" s="264"/>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row>
    <row r="571" ht="27.0" customHeight="1">
      <c r="A571" s="507"/>
      <c r="B571" s="507"/>
      <c r="C571" s="507"/>
      <c r="D571" s="264"/>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row>
    <row r="572" ht="27.0" customHeight="1">
      <c r="A572" s="507"/>
      <c r="B572" s="507"/>
      <c r="C572" s="507"/>
      <c r="D572" s="264"/>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row>
    <row r="573" ht="27.0" customHeight="1">
      <c r="A573" s="507"/>
      <c r="B573" s="507"/>
      <c r="C573" s="507"/>
      <c r="D573" s="264"/>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row>
    <row r="574" ht="27.0" customHeight="1">
      <c r="A574" s="507"/>
      <c r="B574" s="507"/>
      <c r="C574" s="507"/>
      <c r="D574" s="264"/>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row>
    <row r="575" ht="27.0" customHeight="1">
      <c r="A575" s="507"/>
      <c r="B575" s="507"/>
      <c r="C575" s="507"/>
      <c r="D575" s="264"/>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row>
    <row r="576" ht="27.0" customHeight="1">
      <c r="A576" s="507"/>
      <c r="B576" s="507"/>
      <c r="C576" s="507"/>
      <c r="D576" s="264"/>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row>
    <row r="577" ht="27.0" customHeight="1">
      <c r="A577" s="507"/>
      <c r="B577" s="507"/>
      <c r="C577" s="507"/>
      <c r="D577" s="264"/>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row>
    <row r="578" ht="27.0" customHeight="1">
      <c r="A578" s="507"/>
      <c r="B578" s="507"/>
      <c r="C578" s="507"/>
      <c r="D578" s="264"/>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row>
    <row r="579" ht="27.0" customHeight="1">
      <c r="A579" s="507"/>
      <c r="B579" s="507"/>
      <c r="C579" s="507"/>
      <c r="D579" s="264"/>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row>
    <row r="580" ht="27.0" customHeight="1">
      <c r="A580" s="507"/>
      <c r="B580" s="507"/>
      <c r="C580" s="507"/>
      <c r="D580" s="264"/>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row>
    <row r="581" ht="27.0" customHeight="1">
      <c r="A581" s="507"/>
      <c r="B581" s="507"/>
      <c r="C581" s="507"/>
      <c r="D581" s="264"/>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row>
    <row r="582" ht="27.0" customHeight="1">
      <c r="A582" s="507"/>
      <c r="B582" s="507"/>
      <c r="C582" s="507"/>
      <c r="D582" s="264"/>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row>
    <row r="583" ht="27.0" customHeight="1">
      <c r="A583" s="507"/>
      <c r="B583" s="507"/>
      <c r="C583" s="507"/>
      <c r="D583" s="264"/>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row>
    <row r="584" ht="27.0" customHeight="1">
      <c r="A584" s="507"/>
      <c r="B584" s="507"/>
      <c r="C584" s="507"/>
      <c r="D584" s="264"/>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row>
    <row r="585" ht="27.0" customHeight="1">
      <c r="A585" s="507"/>
      <c r="B585" s="507"/>
      <c r="C585" s="507"/>
      <c r="D585" s="264"/>
      <c r="E585" s="507"/>
      <c r="F585" s="507"/>
      <c r="G585" s="507"/>
      <c r="H585" s="507"/>
      <c r="I585" s="507"/>
      <c r="J585" s="507"/>
      <c r="K585" s="507"/>
      <c r="L585" s="507"/>
      <c r="M585" s="507"/>
      <c r="N585" s="507"/>
      <c r="O585" s="507"/>
      <c r="P585" s="507"/>
      <c r="Q585" s="507"/>
      <c r="R585" s="507"/>
      <c r="S585" s="507"/>
      <c r="T585" s="507"/>
      <c r="U585" s="507"/>
      <c r="V585" s="507"/>
      <c r="W585" s="507"/>
      <c r="X585" s="507"/>
      <c r="Y585" s="507"/>
      <c r="Z585" s="507"/>
    </row>
    <row r="586" ht="27.0" customHeight="1">
      <c r="A586" s="507"/>
      <c r="B586" s="507"/>
      <c r="C586" s="507"/>
      <c r="D586" s="264"/>
      <c r="E586" s="507"/>
      <c r="F586" s="507"/>
      <c r="G586" s="507"/>
      <c r="H586" s="507"/>
      <c r="I586" s="507"/>
      <c r="J586" s="507"/>
      <c r="K586" s="507"/>
      <c r="L586" s="507"/>
      <c r="M586" s="507"/>
      <c r="N586" s="507"/>
      <c r="O586" s="507"/>
      <c r="P586" s="507"/>
      <c r="Q586" s="507"/>
      <c r="R586" s="507"/>
      <c r="S586" s="507"/>
      <c r="T586" s="507"/>
      <c r="U586" s="507"/>
      <c r="V586" s="507"/>
      <c r="W586" s="507"/>
      <c r="X586" s="507"/>
      <c r="Y586" s="507"/>
      <c r="Z586" s="507"/>
    </row>
    <row r="587" ht="27.0" customHeight="1">
      <c r="A587" s="507"/>
      <c r="B587" s="507"/>
      <c r="C587" s="507"/>
      <c r="D587" s="264"/>
      <c r="E587" s="507"/>
      <c r="F587" s="507"/>
      <c r="G587" s="507"/>
      <c r="H587" s="507"/>
      <c r="I587" s="507"/>
      <c r="J587" s="507"/>
      <c r="K587" s="507"/>
      <c r="L587" s="507"/>
      <c r="M587" s="507"/>
      <c r="N587" s="507"/>
      <c r="O587" s="507"/>
      <c r="P587" s="507"/>
      <c r="Q587" s="507"/>
      <c r="R587" s="507"/>
      <c r="S587" s="507"/>
      <c r="T587" s="507"/>
      <c r="U587" s="507"/>
      <c r="V587" s="507"/>
      <c r="W587" s="507"/>
      <c r="X587" s="507"/>
      <c r="Y587" s="507"/>
      <c r="Z587" s="507"/>
    </row>
    <row r="588" ht="27.0" customHeight="1">
      <c r="A588" s="507"/>
      <c r="B588" s="507"/>
      <c r="C588" s="507"/>
      <c r="D588" s="264"/>
      <c r="E588" s="507"/>
      <c r="F588" s="507"/>
      <c r="G588" s="507"/>
      <c r="H588" s="507"/>
      <c r="I588" s="507"/>
      <c r="J588" s="507"/>
      <c r="K588" s="507"/>
      <c r="L588" s="507"/>
      <c r="M588" s="507"/>
      <c r="N588" s="507"/>
      <c r="O588" s="507"/>
      <c r="P588" s="507"/>
      <c r="Q588" s="507"/>
      <c r="R588" s="507"/>
      <c r="S588" s="507"/>
      <c r="T588" s="507"/>
      <c r="U588" s="507"/>
      <c r="V588" s="507"/>
      <c r="W588" s="507"/>
      <c r="X588" s="507"/>
      <c r="Y588" s="507"/>
      <c r="Z588" s="507"/>
    </row>
    <row r="589" ht="27.0" customHeight="1">
      <c r="A589" s="507"/>
      <c r="B589" s="507"/>
      <c r="C589" s="507"/>
      <c r="D589" s="264"/>
      <c r="E589" s="507"/>
      <c r="F589" s="507"/>
      <c r="G589" s="507"/>
      <c r="H589" s="507"/>
      <c r="I589" s="507"/>
      <c r="J589" s="507"/>
      <c r="K589" s="507"/>
      <c r="L589" s="507"/>
      <c r="M589" s="507"/>
      <c r="N589" s="507"/>
      <c r="O589" s="507"/>
      <c r="P589" s="507"/>
      <c r="Q589" s="507"/>
      <c r="R589" s="507"/>
      <c r="S589" s="507"/>
      <c r="T589" s="507"/>
      <c r="U589" s="507"/>
      <c r="V589" s="507"/>
      <c r="W589" s="507"/>
      <c r="X589" s="507"/>
      <c r="Y589" s="507"/>
      <c r="Z589" s="507"/>
    </row>
    <row r="590" ht="27.0" customHeight="1">
      <c r="A590" s="507"/>
      <c r="B590" s="507"/>
      <c r="C590" s="507"/>
      <c r="D590" s="264"/>
      <c r="E590" s="507"/>
      <c r="F590" s="507"/>
      <c r="G590" s="507"/>
      <c r="H590" s="507"/>
      <c r="I590" s="507"/>
      <c r="J590" s="507"/>
      <c r="K590" s="507"/>
      <c r="L590" s="507"/>
      <c r="M590" s="507"/>
      <c r="N590" s="507"/>
      <c r="O590" s="507"/>
      <c r="P590" s="507"/>
      <c r="Q590" s="507"/>
      <c r="R590" s="507"/>
      <c r="S590" s="507"/>
      <c r="T590" s="507"/>
      <c r="U590" s="507"/>
      <c r="V590" s="507"/>
      <c r="W590" s="507"/>
      <c r="X590" s="507"/>
      <c r="Y590" s="507"/>
      <c r="Z590" s="507"/>
    </row>
    <row r="591" ht="27.0" customHeight="1">
      <c r="A591" s="507"/>
      <c r="B591" s="507"/>
      <c r="C591" s="507"/>
      <c r="D591" s="264"/>
      <c r="E591" s="507"/>
      <c r="F591" s="507"/>
      <c r="G591" s="507"/>
      <c r="H591" s="507"/>
      <c r="I591" s="507"/>
      <c r="J591" s="507"/>
      <c r="K591" s="507"/>
      <c r="L591" s="507"/>
      <c r="M591" s="507"/>
      <c r="N591" s="507"/>
      <c r="O591" s="507"/>
      <c r="P591" s="507"/>
      <c r="Q591" s="507"/>
      <c r="R591" s="507"/>
      <c r="S591" s="507"/>
      <c r="T591" s="507"/>
      <c r="U591" s="507"/>
      <c r="V591" s="507"/>
      <c r="W591" s="507"/>
      <c r="X591" s="507"/>
      <c r="Y591" s="507"/>
      <c r="Z591" s="507"/>
    </row>
    <row r="592" ht="27.0" customHeight="1">
      <c r="A592" s="507"/>
      <c r="B592" s="507"/>
      <c r="C592" s="507"/>
      <c r="D592" s="264"/>
      <c r="E592" s="507"/>
      <c r="F592" s="507"/>
      <c r="G592" s="507"/>
      <c r="H592" s="507"/>
      <c r="I592" s="507"/>
      <c r="J592" s="507"/>
      <c r="K592" s="507"/>
      <c r="L592" s="507"/>
      <c r="M592" s="507"/>
      <c r="N592" s="507"/>
      <c r="O592" s="507"/>
      <c r="P592" s="507"/>
      <c r="Q592" s="507"/>
      <c r="R592" s="507"/>
      <c r="S592" s="507"/>
      <c r="T592" s="507"/>
      <c r="U592" s="507"/>
      <c r="V592" s="507"/>
      <c r="W592" s="507"/>
      <c r="X592" s="507"/>
      <c r="Y592" s="507"/>
      <c r="Z592" s="507"/>
    </row>
    <row r="593" ht="27.0" customHeight="1">
      <c r="A593" s="507"/>
      <c r="B593" s="507"/>
      <c r="C593" s="507"/>
      <c r="D593" s="264"/>
      <c r="E593" s="507"/>
      <c r="F593" s="507"/>
      <c r="G593" s="507"/>
      <c r="H593" s="507"/>
      <c r="I593" s="507"/>
      <c r="J593" s="507"/>
      <c r="K593" s="507"/>
      <c r="L593" s="507"/>
      <c r="M593" s="507"/>
      <c r="N593" s="507"/>
      <c r="O593" s="507"/>
      <c r="P593" s="507"/>
      <c r="Q593" s="507"/>
      <c r="R593" s="507"/>
      <c r="S593" s="507"/>
      <c r="T593" s="507"/>
      <c r="U593" s="507"/>
      <c r="V593" s="507"/>
      <c r="W593" s="507"/>
      <c r="X593" s="507"/>
      <c r="Y593" s="507"/>
      <c r="Z593" s="507"/>
    </row>
    <row r="594" ht="27.0" customHeight="1">
      <c r="A594" s="507"/>
      <c r="B594" s="507"/>
      <c r="C594" s="507"/>
      <c r="D594" s="264"/>
      <c r="E594" s="507"/>
      <c r="F594" s="507"/>
      <c r="G594" s="507"/>
      <c r="H594" s="507"/>
      <c r="I594" s="507"/>
      <c r="J594" s="507"/>
      <c r="K594" s="507"/>
      <c r="L594" s="507"/>
      <c r="M594" s="507"/>
      <c r="N594" s="507"/>
      <c r="O594" s="507"/>
      <c r="P594" s="507"/>
      <c r="Q594" s="507"/>
      <c r="R594" s="507"/>
      <c r="S594" s="507"/>
      <c r="T594" s="507"/>
      <c r="U594" s="507"/>
      <c r="V594" s="507"/>
      <c r="W594" s="507"/>
      <c r="X594" s="507"/>
      <c r="Y594" s="507"/>
      <c r="Z594" s="507"/>
    </row>
    <row r="595" ht="27.0" customHeight="1">
      <c r="A595" s="507"/>
      <c r="B595" s="507"/>
      <c r="C595" s="507"/>
      <c r="D595" s="264"/>
      <c r="E595" s="507"/>
      <c r="F595" s="507"/>
      <c r="G595" s="507"/>
      <c r="H595" s="507"/>
      <c r="I595" s="507"/>
      <c r="J595" s="507"/>
      <c r="K595" s="507"/>
      <c r="L595" s="507"/>
      <c r="M595" s="507"/>
      <c r="N595" s="507"/>
      <c r="O595" s="507"/>
      <c r="P595" s="507"/>
      <c r="Q595" s="507"/>
      <c r="R595" s="507"/>
      <c r="S595" s="507"/>
      <c r="T595" s="507"/>
      <c r="U595" s="507"/>
      <c r="V595" s="507"/>
      <c r="W595" s="507"/>
      <c r="X595" s="507"/>
      <c r="Y595" s="507"/>
      <c r="Z595" s="507"/>
    </row>
    <row r="596" ht="27.0" customHeight="1">
      <c r="A596" s="507"/>
      <c r="B596" s="507"/>
      <c r="C596" s="507"/>
      <c r="D596" s="264"/>
      <c r="E596" s="507"/>
      <c r="F596" s="507"/>
      <c r="G596" s="507"/>
      <c r="H596" s="507"/>
      <c r="I596" s="507"/>
      <c r="J596" s="507"/>
      <c r="K596" s="507"/>
      <c r="L596" s="507"/>
      <c r="M596" s="507"/>
      <c r="N596" s="507"/>
      <c r="O596" s="507"/>
      <c r="P596" s="507"/>
      <c r="Q596" s="507"/>
      <c r="R596" s="507"/>
      <c r="S596" s="507"/>
      <c r="T596" s="507"/>
      <c r="U596" s="507"/>
      <c r="V596" s="507"/>
      <c r="W596" s="507"/>
      <c r="X596" s="507"/>
      <c r="Y596" s="507"/>
      <c r="Z596" s="507"/>
    </row>
    <row r="597" ht="27.0" customHeight="1">
      <c r="A597" s="507"/>
      <c r="B597" s="507"/>
      <c r="C597" s="507"/>
      <c r="D597" s="264"/>
      <c r="E597" s="507"/>
      <c r="F597" s="507"/>
      <c r="G597" s="507"/>
      <c r="H597" s="507"/>
      <c r="I597" s="507"/>
      <c r="J597" s="507"/>
      <c r="K597" s="507"/>
      <c r="L597" s="507"/>
      <c r="M597" s="507"/>
      <c r="N597" s="507"/>
      <c r="O597" s="507"/>
      <c r="P597" s="507"/>
      <c r="Q597" s="507"/>
      <c r="R597" s="507"/>
      <c r="S597" s="507"/>
      <c r="T597" s="507"/>
      <c r="U597" s="507"/>
      <c r="V597" s="507"/>
      <c r="W597" s="507"/>
      <c r="X597" s="507"/>
      <c r="Y597" s="507"/>
      <c r="Z597" s="507"/>
    </row>
    <row r="598" ht="27.0" customHeight="1">
      <c r="A598" s="507"/>
      <c r="B598" s="507"/>
      <c r="C598" s="507"/>
      <c r="D598" s="264"/>
      <c r="E598" s="507"/>
      <c r="F598" s="507"/>
      <c r="G598" s="507"/>
      <c r="H598" s="507"/>
      <c r="I598" s="507"/>
      <c r="J598" s="507"/>
      <c r="K598" s="507"/>
      <c r="L598" s="507"/>
      <c r="M598" s="507"/>
      <c r="N598" s="507"/>
      <c r="O598" s="507"/>
      <c r="P598" s="507"/>
      <c r="Q598" s="507"/>
      <c r="R598" s="507"/>
      <c r="S598" s="507"/>
      <c r="T598" s="507"/>
      <c r="U598" s="507"/>
      <c r="V598" s="507"/>
      <c r="W598" s="507"/>
      <c r="X598" s="507"/>
      <c r="Y598" s="507"/>
      <c r="Z598" s="507"/>
    </row>
    <row r="599" ht="27.0" customHeight="1">
      <c r="A599" s="507"/>
      <c r="B599" s="507"/>
      <c r="C599" s="507"/>
      <c r="D599" s="264"/>
      <c r="E599" s="507"/>
      <c r="F599" s="507"/>
      <c r="G599" s="507"/>
      <c r="H599" s="507"/>
      <c r="I599" s="507"/>
      <c r="J599" s="507"/>
      <c r="K599" s="507"/>
      <c r="L599" s="507"/>
      <c r="M599" s="507"/>
      <c r="N599" s="507"/>
      <c r="O599" s="507"/>
      <c r="P599" s="507"/>
      <c r="Q599" s="507"/>
      <c r="R599" s="507"/>
      <c r="S599" s="507"/>
      <c r="T599" s="507"/>
      <c r="U599" s="507"/>
      <c r="V599" s="507"/>
      <c r="W599" s="507"/>
      <c r="X599" s="507"/>
      <c r="Y599" s="507"/>
      <c r="Z599" s="507"/>
    </row>
    <row r="600" ht="27.0" customHeight="1">
      <c r="A600" s="507"/>
      <c r="B600" s="507"/>
      <c r="C600" s="507"/>
      <c r="D600" s="264"/>
      <c r="E600" s="507"/>
      <c r="F600" s="507"/>
      <c r="G600" s="507"/>
      <c r="H600" s="507"/>
      <c r="I600" s="507"/>
      <c r="J600" s="507"/>
      <c r="K600" s="507"/>
      <c r="L600" s="507"/>
      <c r="M600" s="507"/>
      <c r="N600" s="507"/>
      <c r="O600" s="507"/>
      <c r="P600" s="507"/>
      <c r="Q600" s="507"/>
      <c r="R600" s="507"/>
      <c r="S600" s="507"/>
      <c r="T600" s="507"/>
      <c r="U600" s="507"/>
      <c r="V600" s="507"/>
      <c r="W600" s="507"/>
      <c r="X600" s="507"/>
      <c r="Y600" s="507"/>
      <c r="Z600" s="507"/>
    </row>
    <row r="601" ht="27.0" customHeight="1">
      <c r="A601" s="507"/>
      <c r="B601" s="507"/>
      <c r="C601" s="507"/>
      <c r="D601" s="264"/>
      <c r="E601" s="507"/>
      <c r="F601" s="507"/>
      <c r="G601" s="507"/>
      <c r="H601" s="507"/>
      <c r="I601" s="507"/>
      <c r="J601" s="507"/>
      <c r="K601" s="507"/>
      <c r="L601" s="507"/>
      <c r="M601" s="507"/>
      <c r="N601" s="507"/>
      <c r="O601" s="507"/>
      <c r="P601" s="507"/>
      <c r="Q601" s="507"/>
      <c r="R601" s="507"/>
      <c r="S601" s="507"/>
      <c r="T601" s="507"/>
      <c r="U601" s="507"/>
      <c r="V601" s="507"/>
      <c r="W601" s="507"/>
      <c r="X601" s="507"/>
      <c r="Y601" s="507"/>
      <c r="Z601" s="507"/>
    </row>
    <row r="602" ht="27.0" customHeight="1">
      <c r="A602" s="507"/>
      <c r="B602" s="507"/>
      <c r="C602" s="507"/>
      <c r="D602" s="264"/>
      <c r="E602" s="507"/>
      <c r="F602" s="507"/>
      <c r="G602" s="507"/>
      <c r="H602" s="507"/>
      <c r="I602" s="507"/>
      <c r="J602" s="507"/>
      <c r="K602" s="507"/>
      <c r="L602" s="507"/>
      <c r="M602" s="507"/>
      <c r="N602" s="507"/>
      <c r="O602" s="507"/>
      <c r="P602" s="507"/>
      <c r="Q602" s="507"/>
      <c r="R602" s="507"/>
      <c r="S602" s="507"/>
      <c r="T602" s="507"/>
      <c r="U602" s="507"/>
      <c r="V602" s="507"/>
      <c r="W602" s="507"/>
      <c r="X602" s="507"/>
      <c r="Y602" s="507"/>
      <c r="Z602" s="507"/>
    </row>
    <row r="603" ht="27.0" customHeight="1">
      <c r="A603" s="507"/>
      <c r="B603" s="507"/>
      <c r="C603" s="507"/>
      <c r="D603" s="264"/>
      <c r="E603" s="507"/>
      <c r="F603" s="507"/>
      <c r="G603" s="507"/>
      <c r="H603" s="507"/>
      <c r="I603" s="507"/>
      <c r="J603" s="507"/>
      <c r="K603" s="507"/>
      <c r="L603" s="507"/>
      <c r="M603" s="507"/>
      <c r="N603" s="507"/>
      <c r="O603" s="507"/>
      <c r="P603" s="507"/>
      <c r="Q603" s="507"/>
      <c r="R603" s="507"/>
      <c r="S603" s="507"/>
      <c r="T603" s="507"/>
      <c r="U603" s="507"/>
      <c r="V603" s="507"/>
      <c r="W603" s="507"/>
      <c r="X603" s="507"/>
      <c r="Y603" s="507"/>
      <c r="Z603" s="507"/>
    </row>
    <row r="604" ht="27.0" customHeight="1">
      <c r="A604" s="507"/>
      <c r="B604" s="507"/>
      <c r="C604" s="507"/>
      <c r="D604" s="264"/>
      <c r="E604" s="507"/>
      <c r="F604" s="507"/>
      <c r="G604" s="507"/>
      <c r="H604" s="507"/>
      <c r="I604" s="507"/>
      <c r="J604" s="507"/>
      <c r="K604" s="507"/>
      <c r="L604" s="507"/>
      <c r="M604" s="507"/>
      <c r="N604" s="507"/>
      <c r="O604" s="507"/>
      <c r="P604" s="507"/>
      <c r="Q604" s="507"/>
      <c r="R604" s="507"/>
      <c r="S604" s="507"/>
      <c r="T604" s="507"/>
      <c r="U604" s="507"/>
      <c r="V604" s="507"/>
      <c r="W604" s="507"/>
      <c r="X604" s="507"/>
      <c r="Y604" s="507"/>
      <c r="Z604" s="507"/>
    </row>
    <row r="605" ht="27.0" customHeight="1">
      <c r="A605" s="507"/>
      <c r="B605" s="507"/>
      <c r="C605" s="507"/>
      <c r="D605" s="264"/>
      <c r="E605" s="507"/>
      <c r="F605" s="507"/>
      <c r="G605" s="507"/>
      <c r="H605" s="507"/>
      <c r="I605" s="507"/>
      <c r="J605" s="507"/>
      <c r="K605" s="507"/>
      <c r="L605" s="507"/>
      <c r="M605" s="507"/>
      <c r="N605" s="507"/>
      <c r="O605" s="507"/>
      <c r="P605" s="507"/>
      <c r="Q605" s="507"/>
      <c r="R605" s="507"/>
      <c r="S605" s="507"/>
      <c r="T605" s="507"/>
      <c r="U605" s="507"/>
      <c r="V605" s="507"/>
      <c r="W605" s="507"/>
      <c r="X605" s="507"/>
      <c r="Y605" s="507"/>
      <c r="Z605" s="507"/>
    </row>
    <row r="606" ht="27.0" customHeight="1">
      <c r="A606" s="507"/>
      <c r="B606" s="507"/>
      <c r="C606" s="507"/>
      <c r="D606" s="264"/>
      <c r="E606" s="507"/>
      <c r="F606" s="507"/>
      <c r="G606" s="507"/>
      <c r="H606" s="507"/>
      <c r="I606" s="507"/>
      <c r="J606" s="507"/>
      <c r="K606" s="507"/>
      <c r="L606" s="507"/>
      <c r="M606" s="507"/>
      <c r="N606" s="507"/>
      <c r="O606" s="507"/>
      <c r="P606" s="507"/>
      <c r="Q606" s="507"/>
      <c r="R606" s="507"/>
      <c r="S606" s="507"/>
      <c r="T606" s="507"/>
      <c r="U606" s="507"/>
      <c r="V606" s="507"/>
      <c r="W606" s="507"/>
      <c r="X606" s="507"/>
      <c r="Y606" s="507"/>
      <c r="Z606" s="507"/>
    </row>
    <row r="607" ht="27.0" customHeight="1">
      <c r="A607" s="507"/>
      <c r="B607" s="507"/>
      <c r="C607" s="507"/>
      <c r="D607" s="264"/>
      <c r="E607" s="507"/>
      <c r="F607" s="507"/>
      <c r="G607" s="507"/>
      <c r="H607" s="507"/>
      <c r="I607" s="507"/>
      <c r="J607" s="507"/>
      <c r="K607" s="507"/>
      <c r="L607" s="507"/>
      <c r="M607" s="507"/>
      <c r="N607" s="507"/>
      <c r="O607" s="507"/>
      <c r="P607" s="507"/>
      <c r="Q607" s="507"/>
      <c r="R607" s="507"/>
      <c r="S607" s="507"/>
      <c r="T607" s="507"/>
      <c r="U607" s="507"/>
      <c r="V607" s="507"/>
      <c r="W607" s="507"/>
      <c r="X607" s="507"/>
      <c r="Y607" s="507"/>
      <c r="Z607" s="507"/>
    </row>
    <row r="608" ht="27.0" customHeight="1">
      <c r="A608" s="507"/>
      <c r="B608" s="507"/>
      <c r="C608" s="507"/>
      <c r="D608" s="264"/>
      <c r="E608" s="507"/>
      <c r="F608" s="507"/>
      <c r="G608" s="507"/>
      <c r="H608" s="507"/>
      <c r="I608" s="507"/>
      <c r="J608" s="507"/>
      <c r="K608" s="507"/>
      <c r="L608" s="507"/>
      <c r="M608" s="507"/>
      <c r="N608" s="507"/>
      <c r="O608" s="507"/>
      <c r="P608" s="507"/>
      <c r="Q608" s="507"/>
      <c r="R608" s="507"/>
      <c r="S608" s="507"/>
      <c r="T608" s="507"/>
      <c r="U608" s="507"/>
      <c r="V608" s="507"/>
      <c r="W608" s="507"/>
      <c r="X608" s="507"/>
      <c r="Y608" s="507"/>
      <c r="Z608" s="507"/>
    </row>
    <row r="609" ht="27.0" customHeight="1">
      <c r="A609" s="507"/>
      <c r="B609" s="507"/>
      <c r="C609" s="507"/>
      <c r="D609" s="264"/>
      <c r="E609" s="507"/>
      <c r="F609" s="507"/>
      <c r="G609" s="507"/>
      <c r="H609" s="507"/>
      <c r="I609" s="507"/>
      <c r="J609" s="507"/>
      <c r="K609" s="507"/>
      <c r="L609" s="507"/>
      <c r="M609" s="507"/>
      <c r="N609" s="507"/>
      <c r="O609" s="507"/>
      <c r="P609" s="507"/>
      <c r="Q609" s="507"/>
      <c r="R609" s="507"/>
      <c r="S609" s="507"/>
      <c r="T609" s="507"/>
      <c r="U609" s="507"/>
      <c r="V609" s="507"/>
      <c r="W609" s="507"/>
      <c r="X609" s="507"/>
      <c r="Y609" s="507"/>
      <c r="Z609" s="507"/>
    </row>
    <row r="610" ht="27.0" customHeight="1">
      <c r="A610" s="507"/>
      <c r="B610" s="507"/>
      <c r="C610" s="507"/>
      <c r="D610" s="264"/>
      <c r="E610" s="507"/>
      <c r="F610" s="507"/>
      <c r="G610" s="507"/>
      <c r="H610" s="507"/>
      <c r="I610" s="507"/>
      <c r="J610" s="507"/>
      <c r="K610" s="507"/>
      <c r="L610" s="507"/>
      <c r="M610" s="507"/>
      <c r="N610" s="507"/>
      <c r="O610" s="507"/>
      <c r="P610" s="507"/>
      <c r="Q610" s="507"/>
      <c r="R610" s="507"/>
      <c r="S610" s="507"/>
      <c r="T610" s="507"/>
      <c r="U610" s="507"/>
      <c r="V610" s="507"/>
      <c r="W610" s="507"/>
      <c r="X610" s="507"/>
      <c r="Y610" s="507"/>
      <c r="Z610" s="507"/>
    </row>
    <row r="611" ht="27.0" customHeight="1">
      <c r="A611" s="507"/>
      <c r="B611" s="507"/>
      <c r="C611" s="507"/>
      <c r="D611" s="264"/>
      <c r="E611" s="507"/>
      <c r="F611" s="507"/>
      <c r="G611" s="507"/>
      <c r="H611" s="507"/>
      <c r="I611" s="507"/>
      <c r="J611" s="507"/>
      <c r="K611" s="507"/>
      <c r="L611" s="507"/>
      <c r="M611" s="507"/>
      <c r="N611" s="507"/>
      <c r="O611" s="507"/>
      <c r="P611" s="507"/>
      <c r="Q611" s="507"/>
      <c r="R611" s="507"/>
      <c r="S611" s="507"/>
      <c r="T611" s="507"/>
      <c r="U611" s="507"/>
      <c r="V611" s="507"/>
      <c r="W611" s="507"/>
      <c r="X611" s="507"/>
      <c r="Y611" s="507"/>
      <c r="Z611" s="507"/>
    </row>
    <row r="612" ht="27.0" customHeight="1">
      <c r="A612" s="507"/>
      <c r="B612" s="507"/>
      <c r="C612" s="507"/>
      <c r="D612" s="264"/>
      <c r="E612" s="507"/>
      <c r="F612" s="507"/>
      <c r="G612" s="507"/>
      <c r="H612" s="507"/>
      <c r="I612" s="507"/>
      <c r="J612" s="507"/>
      <c r="K612" s="507"/>
      <c r="L612" s="507"/>
      <c r="M612" s="507"/>
      <c r="N612" s="507"/>
      <c r="O612" s="507"/>
      <c r="P612" s="507"/>
      <c r="Q612" s="507"/>
      <c r="R612" s="507"/>
      <c r="S612" s="507"/>
      <c r="T612" s="507"/>
      <c r="U612" s="507"/>
      <c r="V612" s="507"/>
      <c r="W612" s="507"/>
      <c r="X612" s="507"/>
      <c r="Y612" s="507"/>
      <c r="Z612" s="507"/>
    </row>
    <row r="613" ht="27.0" customHeight="1">
      <c r="A613" s="507"/>
      <c r="B613" s="507"/>
      <c r="C613" s="507"/>
      <c r="D613" s="264"/>
      <c r="E613" s="507"/>
      <c r="F613" s="507"/>
      <c r="G613" s="507"/>
      <c r="H613" s="507"/>
      <c r="I613" s="507"/>
      <c r="J613" s="507"/>
      <c r="K613" s="507"/>
      <c r="L613" s="507"/>
      <c r="M613" s="507"/>
      <c r="N613" s="507"/>
      <c r="O613" s="507"/>
      <c r="P613" s="507"/>
      <c r="Q613" s="507"/>
      <c r="R613" s="507"/>
      <c r="S613" s="507"/>
      <c r="T613" s="507"/>
      <c r="U613" s="507"/>
      <c r="V613" s="507"/>
      <c r="W613" s="507"/>
      <c r="X613" s="507"/>
      <c r="Y613" s="507"/>
      <c r="Z613" s="507"/>
    </row>
    <row r="614" ht="27.0" customHeight="1">
      <c r="A614" s="507"/>
      <c r="B614" s="507"/>
      <c r="C614" s="507"/>
      <c r="D614" s="264"/>
      <c r="E614" s="507"/>
      <c r="F614" s="507"/>
      <c r="G614" s="507"/>
      <c r="H614" s="507"/>
      <c r="I614" s="507"/>
      <c r="J614" s="507"/>
      <c r="K614" s="507"/>
      <c r="L614" s="507"/>
      <c r="M614" s="507"/>
      <c r="N614" s="507"/>
      <c r="O614" s="507"/>
      <c r="P614" s="507"/>
      <c r="Q614" s="507"/>
      <c r="R614" s="507"/>
      <c r="S614" s="507"/>
      <c r="T614" s="507"/>
      <c r="U614" s="507"/>
      <c r="V614" s="507"/>
      <c r="W614" s="507"/>
      <c r="X614" s="507"/>
      <c r="Y614" s="507"/>
      <c r="Z614" s="507"/>
    </row>
    <row r="615" ht="27.0" customHeight="1">
      <c r="A615" s="507"/>
      <c r="B615" s="507"/>
      <c r="C615" s="507"/>
      <c r="D615" s="264"/>
      <c r="E615" s="507"/>
      <c r="F615" s="507"/>
      <c r="G615" s="507"/>
      <c r="H615" s="507"/>
      <c r="I615" s="507"/>
      <c r="J615" s="507"/>
      <c r="K615" s="507"/>
      <c r="L615" s="507"/>
      <c r="M615" s="507"/>
      <c r="N615" s="507"/>
      <c r="O615" s="507"/>
      <c r="P615" s="507"/>
      <c r="Q615" s="507"/>
      <c r="R615" s="507"/>
      <c r="S615" s="507"/>
      <c r="T615" s="507"/>
      <c r="U615" s="507"/>
      <c r="V615" s="507"/>
      <c r="W615" s="507"/>
      <c r="X615" s="507"/>
      <c r="Y615" s="507"/>
      <c r="Z615" s="507"/>
    </row>
    <row r="616" ht="27.0" customHeight="1">
      <c r="A616" s="507"/>
      <c r="B616" s="507"/>
      <c r="C616" s="507"/>
      <c r="D616" s="264"/>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row>
    <row r="617" ht="27.0" customHeight="1">
      <c r="A617" s="507"/>
      <c r="B617" s="507"/>
      <c r="C617" s="507"/>
      <c r="D617" s="264"/>
      <c r="E617" s="507"/>
      <c r="F617" s="507"/>
      <c r="G617" s="507"/>
      <c r="H617" s="507"/>
      <c r="I617" s="507"/>
      <c r="J617" s="507"/>
      <c r="K617" s="507"/>
      <c r="L617" s="507"/>
      <c r="M617" s="507"/>
      <c r="N617" s="507"/>
      <c r="O617" s="507"/>
      <c r="P617" s="507"/>
      <c r="Q617" s="507"/>
      <c r="R617" s="507"/>
      <c r="S617" s="507"/>
      <c r="T617" s="507"/>
      <c r="U617" s="507"/>
      <c r="V617" s="507"/>
      <c r="W617" s="507"/>
      <c r="X617" s="507"/>
      <c r="Y617" s="507"/>
      <c r="Z617" s="507"/>
    </row>
    <row r="618" ht="27.0" customHeight="1">
      <c r="A618" s="507"/>
      <c r="B618" s="507"/>
      <c r="C618" s="507"/>
      <c r="D618" s="264"/>
      <c r="E618" s="507"/>
      <c r="F618" s="507"/>
      <c r="G618" s="507"/>
      <c r="H618" s="507"/>
      <c r="I618" s="507"/>
      <c r="J618" s="507"/>
      <c r="K618" s="507"/>
      <c r="L618" s="507"/>
      <c r="M618" s="507"/>
      <c r="N618" s="507"/>
      <c r="O618" s="507"/>
      <c r="P618" s="507"/>
      <c r="Q618" s="507"/>
      <c r="R618" s="507"/>
      <c r="S618" s="507"/>
      <c r="T618" s="507"/>
      <c r="U618" s="507"/>
      <c r="V618" s="507"/>
      <c r="W618" s="507"/>
      <c r="X618" s="507"/>
      <c r="Y618" s="507"/>
      <c r="Z618" s="507"/>
    </row>
    <row r="619" ht="27.0" customHeight="1">
      <c r="A619" s="507"/>
      <c r="B619" s="507"/>
      <c r="C619" s="507"/>
      <c r="D619" s="264"/>
      <c r="E619" s="507"/>
      <c r="F619" s="507"/>
      <c r="G619" s="507"/>
      <c r="H619" s="507"/>
      <c r="I619" s="507"/>
      <c r="J619" s="507"/>
      <c r="K619" s="507"/>
      <c r="L619" s="507"/>
      <c r="M619" s="507"/>
      <c r="N619" s="507"/>
      <c r="O619" s="507"/>
      <c r="P619" s="507"/>
      <c r="Q619" s="507"/>
      <c r="R619" s="507"/>
      <c r="S619" s="507"/>
      <c r="T619" s="507"/>
      <c r="U619" s="507"/>
      <c r="V619" s="507"/>
      <c r="W619" s="507"/>
      <c r="X619" s="507"/>
      <c r="Y619" s="507"/>
      <c r="Z619" s="507"/>
    </row>
    <row r="620" ht="27.0" customHeight="1">
      <c r="A620" s="507"/>
      <c r="B620" s="507"/>
      <c r="C620" s="507"/>
      <c r="D620" s="264"/>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row>
    <row r="621" ht="27.0" customHeight="1">
      <c r="A621" s="507"/>
      <c r="B621" s="507"/>
      <c r="C621" s="507"/>
      <c r="D621" s="264"/>
      <c r="E621" s="507"/>
      <c r="F621" s="507"/>
      <c r="G621" s="507"/>
      <c r="H621" s="507"/>
      <c r="I621" s="507"/>
      <c r="J621" s="507"/>
      <c r="K621" s="507"/>
      <c r="L621" s="507"/>
      <c r="M621" s="507"/>
      <c r="N621" s="507"/>
      <c r="O621" s="507"/>
      <c r="P621" s="507"/>
      <c r="Q621" s="507"/>
      <c r="R621" s="507"/>
      <c r="S621" s="507"/>
      <c r="T621" s="507"/>
      <c r="U621" s="507"/>
      <c r="V621" s="507"/>
      <c r="W621" s="507"/>
      <c r="X621" s="507"/>
      <c r="Y621" s="507"/>
      <c r="Z621" s="507"/>
    </row>
    <row r="622" ht="27.0" customHeight="1">
      <c r="A622" s="507"/>
      <c r="B622" s="507"/>
      <c r="C622" s="507"/>
      <c r="D622" s="264"/>
      <c r="E622" s="507"/>
      <c r="F622" s="507"/>
      <c r="G622" s="507"/>
      <c r="H622" s="507"/>
      <c r="I622" s="507"/>
      <c r="J622" s="507"/>
      <c r="K622" s="507"/>
      <c r="L622" s="507"/>
      <c r="M622" s="507"/>
      <c r="N622" s="507"/>
      <c r="O622" s="507"/>
      <c r="P622" s="507"/>
      <c r="Q622" s="507"/>
      <c r="R622" s="507"/>
      <c r="S622" s="507"/>
      <c r="T622" s="507"/>
      <c r="U622" s="507"/>
      <c r="V622" s="507"/>
      <c r="W622" s="507"/>
      <c r="X622" s="507"/>
      <c r="Y622" s="507"/>
      <c r="Z622" s="507"/>
    </row>
    <row r="623" ht="27.0" customHeight="1">
      <c r="A623" s="507"/>
      <c r="B623" s="507"/>
      <c r="C623" s="507"/>
      <c r="D623" s="264"/>
      <c r="E623" s="507"/>
      <c r="F623" s="507"/>
      <c r="G623" s="507"/>
      <c r="H623" s="507"/>
      <c r="I623" s="507"/>
      <c r="J623" s="507"/>
      <c r="K623" s="507"/>
      <c r="L623" s="507"/>
      <c r="M623" s="507"/>
      <c r="N623" s="507"/>
      <c r="O623" s="507"/>
      <c r="P623" s="507"/>
      <c r="Q623" s="507"/>
      <c r="R623" s="507"/>
      <c r="S623" s="507"/>
      <c r="T623" s="507"/>
      <c r="U623" s="507"/>
      <c r="V623" s="507"/>
      <c r="W623" s="507"/>
      <c r="X623" s="507"/>
      <c r="Y623" s="507"/>
      <c r="Z623" s="507"/>
    </row>
    <row r="624" ht="27.0" customHeight="1">
      <c r="A624" s="507"/>
      <c r="B624" s="507"/>
      <c r="C624" s="507"/>
      <c r="D624" s="264"/>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row>
    <row r="625" ht="27.0" customHeight="1">
      <c r="A625" s="507"/>
      <c r="B625" s="507"/>
      <c r="C625" s="507"/>
      <c r="D625" s="264"/>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row>
    <row r="626" ht="27.0" customHeight="1">
      <c r="A626" s="507"/>
      <c r="B626" s="507"/>
      <c r="C626" s="507"/>
      <c r="D626" s="264"/>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row>
    <row r="627" ht="27.0" customHeight="1">
      <c r="A627" s="507"/>
      <c r="B627" s="507"/>
      <c r="C627" s="507"/>
      <c r="D627" s="264"/>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row>
    <row r="628" ht="27.0" customHeight="1">
      <c r="A628" s="507"/>
      <c r="B628" s="507"/>
      <c r="C628" s="507"/>
      <c r="D628" s="264"/>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row>
    <row r="629" ht="27.0" customHeight="1">
      <c r="A629" s="507"/>
      <c r="B629" s="507"/>
      <c r="C629" s="507"/>
      <c r="D629" s="264"/>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row>
    <row r="630" ht="27.0" customHeight="1">
      <c r="A630" s="507"/>
      <c r="B630" s="507"/>
      <c r="C630" s="507"/>
      <c r="D630" s="264"/>
      <c r="E630" s="507"/>
      <c r="F630" s="507"/>
      <c r="G630" s="507"/>
      <c r="H630" s="507"/>
      <c r="I630" s="507"/>
      <c r="J630" s="507"/>
      <c r="K630" s="507"/>
      <c r="L630" s="507"/>
      <c r="M630" s="507"/>
      <c r="N630" s="507"/>
      <c r="O630" s="507"/>
      <c r="P630" s="507"/>
      <c r="Q630" s="507"/>
      <c r="R630" s="507"/>
      <c r="S630" s="507"/>
      <c r="T630" s="507"/>
      <c r="U630" s="507"/>
      <c r="V630" s="507"/>
      <c r="W630" s="507"/>
      <c r="X630" s="507"/>
      <c r="Y630" s="507"/>
      <c r="Z630" s="507"/>
    </row>
    <row r="631" ht="27.0" customHeight="1">
      <c r="A631" s="507"/>
      <c r="B631" s="507"/>
      <c r="C631" s="507"/>
      <c r="D631" s="264"/>
      <c r="E631" s="507"/>
      <c r="F631" s="507"/>
      <c r="G631" s="507"/>
      <c r="H631" s="507"/>
      <c r="I631" s="507"/>
      <c r="J631" s="507"/>
      <c r="K631" s="507"/>
      <c r="L631" s="507"/>
      <c r="M631" s="507"/>
      <c r="N631" s="507"/>
      <c r="O631" s="507"/>
      <c r="P631" s="507"/>
      <c r="Q631" s="507"/>
      <c r="R631" s="507"/>
      <c r="S631" s="507"/>
      <c r="T631" s="507"/>
      <c r="U631" s="507"/>
      <c r="V631" s="507"/>
      <c r="W631" s="507"/>
      <c r="X631" s="507"/>
      <c r="Y631" s="507"/>
      <c r="Z631" s="507"/>
    </row>
    <row r="632" ht="27.0" customHeight="1">
      <c r="A632" s="507"/>
      <c r="B632" s="507"/>
      <c r="C632" s="507"/>
      <c r="D632" s="264"/>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row>
    <row r="633" ht="27.0" customHeight="1">
      <c r="A633" s="507"/>
      <c r="B633" s="507"/>
      <c r="C633" s="507"/>
      <c r="D633" s="264"/>
      <c r="E633" s="507"/>
      <c r="F633" s="507"/>
      <c r="G633" s="507"/>
      <c r="H633" s="507"/>
      <c r="I633" s="507"/>
      <c r="J633" s="507"/>
      <c r="K633" s="507"/>
      <c r="L633" s="507"/>
      <c r="M633" s="507"/>
      <c r="N633" s="507"/>
      <c r="O633" s="507"/>
      <c r="P633" s="507"/>
      <c r="Q633" s="507"/>
      <c r="R633" s="507"/>
      <c r="S633" s="507"/>
      <c r="T633" s="507"/>
      <c r="U633" s="507"/>
      <c r="V633" s="507"/>
      <c r="W633" s="507"/>
      <c r="X633" s="507"/>
      <c r="Y633" s="507"/>
      <c r="Z633" s="507"/>
    </row>
    <row r="634" ht="27.0" customHeight="1">
      <c r="A634" s="507"/>
      <c r="B634" s="507"/>
      <c r="C634" s="507"/>
      <c r="D634" s="264"/>
      <c r="E634" s="507"/>
      <c r="F634" s="507"/>
      <c r="G634" s="507"/>
      <c r="H634" s="507"/>
      <c r="I634" s="507"/>
      <c r="J634" s="507"/>
      <c r="K634" s="507"/>
      <c r="L634" s="507"/>
      <c r="M634" s="507"/>
      <c r="N634" s="507"/>
      <c r="O634" s="507"/>
      <c r="P634" s="507"/>
      <c r="Q634" s="507"/>
      <c r="R634" s="507"/>
      <c r="S634" s="507"/>
      <c r="T634" s="507"/>
      <c r="U634" s="507"/>
      <c r="V634" s="507"/>
      <c r="W634" s="507"/>
      <c r="X634" s="507"/>
      <c r="Y634" s="507"/>
      <c r="Z634" s="507"/>
    </row>
    <row r="635" ht="27.0" customHeight="1">
      <c r="A635" s="507"/>
      <c r="B635" s="507"/>
      <c r="C635" s="507"/>
      <c r="D635" s="264"/>
      <c r="E635" s="507"/>
      <c r="F635" s="507"/>
      <c r="G635" s="507"/>
      <c r="H635" s="507"/>
      <c r="I635" s="507"/>
      <c r="J635" s="507"/>
      <c r="K635" s="507"/>
      <c r="L635" s="507"/>
      <c r="M635" s="507"/>
      <c r="N635" s="507"/>
      <c r="O635" s="507"/>
      <c r="P635" s="507"/>
      <c r="Q635" s="507"/>
      <c r="R635" s="507"/>
      <c r="S635" s="507"/>
      <c r="T635" s="507"/>
      <c r="U635" s="507"/>
      <c r="V635" s="507"/>
      <c r="W635" s="507"/>
      <c r="X635" s="507"/>
      <c r="Y635" s="507"/>
      <c r="Z635" s="507"/>
    </row>
    <row r="636" ht="27.0" customHeight="1">
      <c r="A636" s="507"/>
      <c r="B636" s="507"/>
      <c r="C636" s="507"/>
      <c r="D636" s="264"/>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row>
    <row r="637" ht="27.0" customHeight="1">
      <c r="A637" s="507"/>
      <c r="B637" s="507"/>
      <c r="C637" s="507"/>
      <c r="D637" s="264"/>
      <c r="E637" s="507"/>
      <c r="F637" s="507"/>
      <c r="G637" s="507"/>
      <c r="H637" s="507"/>
      <c r="I637" s="507"/>
      <c r="J637" s="507"/>
      <c r="K637" s="507"/>
      <c r="L637" s="507"/>
      <c r="M637" s="507"/>
      <c r="N637" s="507"/>
      <c r="O637" s="507"/>
      <c r="P637" s="507"/>
      <c r="Q637" s="507"/>
      <c r="R637" s="507"/>
      <c r="S637" s="507"/>
      <c r="T637" s="507"/>
      <c r="U637" s="507"/>
      <c r="V637" s="507"/>
      <c r="W637" s="507"/>
      <c r="X637" s="507"/>
      <c r="Y637" s="507"/>
      <c r="Z637" s="507"/>
    </row>
    <row r="638" ht="27.0" customHeight="1">
      <c r="A638" s="507"/>
      <c r="B638" s="507"/>
      <c r="C638" s="507"/>
      <c r="D638" s="264"/>
      <c r="E638" s="507"/>
      <c r="F638" s="507"/>
      <c r="G638" s="507"/>
      <c r="H638" s="507"/>
      <c r="I638" s="507"/>
      <c r="J638" s="507"/>
      <c r="K638" s="507"/>
      <c r="L638" s="507"/>
      <c r="M638" s="507"/>
      <c r="N638" s="507"/>
      <c r="O638" s="507"/>
      <c r="P638" s="507"/>
      <c r="Q638" s="507"/>
      <c r="R638" s="507"/>
      <c r="S638" s="507"/>
      <c r="T638" s="507"/>
      <c r="U638" s="507"/>
      <c r="V638" s="507"/>
      <c r="W638" s="507"/>
      <c r="X638" s="507"/>
      <c r="Y638" s="507"/>
      <c r="Z638" s="507"/>
    </row>
    <row r="639" ht="27.0" customHeight="1">
      <c r="A639" s="507"/>
      <c r="B639" s="507"/>
      <c r="C639" s="507"/>
      <c r="D639" s="264"/>
      <c r="E639" s="507"/>
      <c r="F639" s="507"/>
      <c r="G639" s="507"/>
      <c r="H639" s="507"/>
      <c r="I639" s="507"/>
      <c r="J639" s="507"/>
      <c r="K639" s="507"/>
      <c r="L639" s="507"/>
      <c r="M639" s="507"/>
      <c r="N639" s="507"/>
      <c r="O639" s="507"/>
      <c r="P639" s="507"/>
      <c r="Q639" s="507"/>
      <c r="R639" s="507"/>
      <c r="S639" s="507"/>
      <c r="T639" s="507"/>
      <c r="U639" s="507"/>
      <c r="V639" s="507"/>
      <c r="W639" s="507"/>
      <c r="X639" s="507"/>
      <c r="Y639" s="507"/>
      <c r="Z639" s="507"/>
    </row>
    <row r="640" ht="27.0" customHeight="1">
      <c r="A640" s="507"/>
      <c r="B640" s="507"/>
      <c r="C640" s="507"/>
      <c r="D640" s="264"/>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row>
    <row r="641" ht="27.0" customHeight="1">
      <c r="A641" s="507"/>
      <c r="B641" s="507"/>
      <c r="C641" s="507"/>
      <c r="D641" s="264"/>
      <c r="E641" s="507"/>
      <c r="F641" s="507"/>
      <c r="G641" s="507"/>
      <c r="H641" s="507"/>
      <c r="I641" s="507"/>
      <c r="J641" s="507"/>
      <c r="K641" s="507"/>
      <c r="L641" s="507"/>
      <c r="M641" s="507"/>
      <c r="N641" s="507"/>
      <c r="O641" s="507"/>
      <c r="P641" s="507"/>
      <c r="Q641" s="507"/>
      <c r="R641" s="507"/>
      <c r="S641" s="507"/>
      <c r="T641" s="507"/>
      <c r="U641" s="507"/>
      <c r="V641" s="507"/>
      <c r="W641" s="507"/>
      <c r="X641" s="507"/>
      <c r="Y641" s="507"/>
      <c r="Z641" s="507"/>
    </row>
    <row r="642" ht="27.0" customHeight="1">
      <c r="A642" s="507"/>
      <c r="B642" s="507"/>
      <c r="C642" s="507"/>
      <c r="D642" s="264"/>
      <c r="E642" s="507"/>
      <c r="F642" s="507"/>
      <c r="G642" s="507"/>
      <c r="H642" s="507"/>
      <c r="I642" s="507"/>
      <c r="J642" s="507"/>
      <c r="K642" s="507"/>
      <c r="L642" s="507"/>
      <c r="M642" s="507"/>
      <c r="N642" s="507"/>
      <c r="O642" s="507"/>
      <c r="P642" s="507"/>
      <c r="Q642" s="507"/>
      <c r="R642" s="507"/>
      <c r="S642" s="507"/>
      <c r="T642" s="507"/>
      <c r="U642" s="507"/>
      <c r="V642" s="507"/>
      <c r="W642" s="507"/>
      <c r="X642" s="507"/>
      <c r="Y642" s="507"/>
      <c r="Z642" s="507"/>
    </row>
    <row r="643" ht="27.0" customHeight="1">
      <c r="A643" s="507"/>
      <c r="B643" s="507"/>
      <c r="C643" s="507"/>
      <c r="D643" s="264"/>
      <c r="E643" s="507"/>
      <c r="F643" s="507"/>
      <c r="G643" s="507"/>
      <c r="H643" s="507"/>
      <c r="I643" s="507"/>
      <c r="J643" s="507"/>
      <c r="K643" s="507"/>
      <c r="L643" s="507"/>
      <c r="M643" s="507"/>
      <c r="N643" s="507"/>
      <c r="O643" s="507"/>
      <c r="P643" s="507"/>
      <c r="Q643" s="507"/>
      <c r="R643" s="507"/>
      <c r="S643" s="507"/>
      <c r="T643" s="507"/>
      <c r="U643" s="507"/>
      <c r="V643" s="507"/>
      <c r="W643" s="507"/>
      <c r="X643" s="507"/>
      <c r="Y643" s="507"/>
      <c r="Z643" s="507"/>
    </row>
    <row r="644" ht="27.0" customHeight="1">
      <c r="A644" s="507"/>
      <c r="B644" s="507"/>
      <c r="C644" s="507"/>
      <c r="D644" s="264"/>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row>
    <row r="645" ht="27.0" customHeight="1">
      <c r="A645" s="507"/>
      <c r="B645" s="507"/>
      <c r="C645" s="507"/>
      <c r="D645" s="264"/>
      <c r="E645" s="507"/>
      <c r="F645" s="507"/>
      <c r="G645" s="507"/>
      <c r="H645" s="507"/>
      <c r="I645" s="507"/>
      <c r="J645" s="507"/>
      <c r="K645" s="507"/>
      <c r="L645" s="507"/>
      <c r="M645" s="507"/>
      <c r="N645" s="507"/>
      <c r="O645" s="507"/>
      <c r="P645" s="507"/>
      <c r="Q645" s="507"/>
      <c r="R645" s="507"/>
      <c r="S645" s="507"/>
      <c r="T645" s="507"/>
      <c r="U645" s="507"/>
      <c r="V645" s="507"/>
      <c r="W645" s="507"/>
      <c r="X645" s="507"/>
      <c r="Y645" s="507"/>
      <c r="Z645" s="507"/>
    </row>
    <row r="646" ht="27.0" customHeight="1">
      <c r="A646" s="507"/>
      <c r="B646" s="507"/>
      <c r="C646" s="507"/>
      <c r="D646" s="264"/>
      <c r="E646" s="507"/>
      <c r="F646" s="507"/>
      <c r="G646" s="507"/>
      <c r="H646" s="507"/>
      <c r="I646" s="507"/>
      <c r="J646" s="507"/>
      <c r="K646" s="507"/>
      <c r="L646" s="507"/>
      <c r="M646" s="507"/>
      <c r="N646" s="507"/>
      <c r="O646" s="507"/>
      <c r="P646" s="507"/>
      <c r="Q646" s="507"/>
      <c r="R646" s="507"/>
      <c r="S646" s="507"/>
      <c r="T646" s="507"/>
      <c r="U646" s="507"/>
      <c r="V646" s="507"/>
      <c r="W646" s="507"/>
      <c r="X646" s="507"/>
      <c r="Y646" s="507"/>
      <c r="Z646" s="507"/>
    </row>
    <row r="647" ht="27.0" customHeight="1">
      <c r="A647" s="507"/>
      <c r="B647" s="507"/>
      <c r="C647" s="507"/>
      <c r="D647" s="264"/>
      <c r="E647" s="507"/>
      <c r="F647" s="507"/>
      <c r="G647" s="507"/>
      <c r="H647" s="507"/>
      <c r="I647" s="507"/>
      <c r="J647" s="507"/>
      <c r="K647" s="507"/>
      <c r="L647" s="507"/>
      <c r="M647" s="507"/>
      <c r="N647" s="507"/>
      <c r="O647" s="507"/>
      <c r="P647" s="507"/>
      <c r="Q647" s="507"/>
      <c r="R647" s="507"/>
      <c r="S647" s="507"/>
      <c r="T647" s="507"/>
      <c r="U647" s="507"/>
      <c r="V647" s="507"/>
      <c r="W647" s="507"/>
      <c r="X647" s="507"/>
      <c r="Y647" s="507"/>
      <c r="Z647" s="507"/>
    </row>
    <row r="648" ht="27.0" customHeight="1">
      <c r="A648" s="507"/>
      <c r="B648" s="507"/>
      <c r="C648" s="507"/>
      <c r="D648" s="264"/>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row>
    <row r="649" ht="27.0" customHeight="1">
      <c r="A649" s="507"/>
      <c r="B649" s="507"/>
      <c r="C649" s="507"/>
      <c r="D649" s="264"/>
      <c r="E649" s="507"/>
      <c r="F649" s="507"/>
      <c r="G649" s="507"/>
      <c r="H649" s="507"/>
      <c r="I649" s="507"/>
      <c r="J649" s="507"/>
      <c r="K649" s="507"/>
      <c r="L649" s="507"/>
      <c r="M649" s="507"/>
      <c r="N649" s="507"/>
      <c r="O649" s="507"/>
      <c r="P649" s="507"/>
      <c r="Q649" s="507"/>
      <c r="R649" s="507"/>
      <c r="S649" s="507"/>
      <c r="T649" s="507"/>
      <c r="U649" s="507"/>
      <c r="V649" s="507"/>
      <c r="W649" s="507"/>
      <c r="X649" s="507"/>
      <c r="Y649" s="507"/>
      <c r="Z649" s="507"/>
    </row>
    <row r="650" ht="27.0" customHeight="1">
      <c r="A650" s="507"/>
      <c r="B650" s="507"/>
      <c r="C650" s="507"/>
      <c r="D650" s="264"/>
      <c r="E650" s="507"/>
      <c r="F650" s="507"/>
      <c r="G650" s="507"/>
      <c r="H650" s="507"/>
      <c r="I650" s="507"/>
      <c r="J650" s="507"/>
      <c r="K650" s="507"/>
      <c r="L650" s="507"/>
      <c r="M650" s="507"/>
      <c r="N650" s="507"/>
      <c r="O650" s="507"/>
      <c r="P650" s="507"/>
      <c r="Q650" s="507"/>
      <c r="R650" s="507"/>
      <c r="S650" s="507"/>
      <c r="T650" s="507"/>
      <c r="U650" s="507"/>
      <c r="V650" s="507"/>
      <c r="W650" s="507"/>
      <c r="X650" s="507"/>
      <c r="Y650" s="507"/>
      <c r="Z650" s="507"/>
    </row>
    <row r="651" ht="27.0" customHeight="1">
      <c r="A651" s="507"/>
      <c r="B651" s="507"/>
      <c r="C651" s="507"/>
      <c r="D651" s="264"/>
      <c r="E651" s="507"/>
      <c r="F651" s="507"/>
      <c r="G651" s="507"/>
      <c r="H651" s="507"/>
      <c r="I651" s="507"/>
      <c r="J651" s="507"/>
      <c r="K651" s="507"/>
      <c r="L651" s="507"/>
      <c r="M651" s="507"/>
      <c r="N651" s="507"/>
      <c r="O651" s="507"/>
      <c r="P651" s="507"/>
      <c r="Q651" s="507"/>
      <c r="R651" s="507"/>
      <c r="S651" s="507"/>
      <c r="T651" s="507"/>
      <c r="U651" s="507"/>
      <c r="V651" s="507"/>
      <c r="W651" s="507"/>
      <c r="X651" s="507"/>
      <c r="Y651" s="507"/>
      <c r="Z651" s="507"/>
    </row>
    <row r="652" ht="27.0" customHeight="1">
      <c r="A652" s="507"/>
      <c r="B652" s="507"/>
      <c r="C652" s="507"/>
      <c r="D652" s="264"/>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row>
    <row r="653" ht="27.0" customHeight="1">
      <c r="A653" s="507"/>
      <c r="B653" s="507"/>
      <c r="C653" s="507"/>
      <c r="D653" s="264"/>
      <c r="E653" s="507"/>
      <c r="F653" s="507"/>
      <c r="G653" s="507"/>
      <c r="H653" s="507"/>
      <c r="I653" s="507"/>
      <c r="J653" s="507"/>
      <c r="K653" s="507"/>
      <c r="L653" s="507"/>
      <c r="M653" s="507"/>
      <c r="N653" s="507"/>
      <c r="O653" s="507"/>
      <c r="P653" s="507"/>
      <c r="Q653" s="507"/>
      <c r="R653" s="507"/>
      <c r="S653" s="507"/>
      <c r="T653" s="507"/>
      <c r="U653" s="507"/>
      <c r="V653" s="507"/>
      <c r="W653" s="507"/>
      <c r="X653" s="507"/>
      <c r="Y653" s="507"/>
      <c r="Z653" s="507"/>
    </row>
    <row r="654" ht="27.0" customHeight="1">
      <c r="A654" s="507"/>
      <c r="B654" s="507"/>
      <c r="C654" s="507"/>
      <c r="D654" s="264"/>
      <c r="E654" s="507"/>
      <c r="F654" s="507"/>
      <c r="G654" s="507"/>
      <c r="H654" s="507"/>
      <c r="I654" s="507"/>
      <c r="J654" s="507"/>
      <c r="K654" s="507"/>
      <c r="L654" s="507"/>
      <c r="M654" s="507"/>
      <c r="N654" s="507"/>
      <c r="O654" s="507"/>
      <c r="P654" s="507"/>
      <c r="Q654" s="507"/>
      <c r="R654" s="507"/>
      <c r="S654" s="507"/>
      <c r="T654" s="507"/>
      <c r="U654" s="507"/>
      <c r="V654" s="507"/>
      <c r="W654" s="507"/>
      <c r="X654" s="507"/>
      <c r="Y654" s="507"/>
      <c r="Z654" s="507"/>
    </row>
    <row r="655" ht="27.0" customHeight="1">
      <c r="A655" s="507"/>
      <c r="B655" s="507"/>
      <c r="C655" s="507"/>
      <c r="D655" s="264"/>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row>
    <row r="656" ht="27.0" customHeight="1">
      <c r="A656" s="507"/>
      <c r="B656" s="507"/>
      <c r="C656" s="507"/>
      <c r="D656" s="264"/>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row>
    <row r="657" ht="27.0" customHeight="1">
      <c r="A657" s="507"/>
      <c r="B657" s="507"/>
      <c r="C657" s="507"/>
      <c r="D657" s="264"/>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row>
    <row r="658" ht="27.0" customHeight="1">
      <c r="A658" s="507"/>
      <c r="B658" s="507"/>
      <c r="C658" s="507"/>
      <c r="D658" s="264"/>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row>
    <row r="659" ht="27.0" customHeight="1">
      <c r="A659" s="507"/>
      <c r="B659" s="507"/>
      <c r="C659" s="507"/>
      <c r="D659" s="264"/>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row>
    <row r="660" ht="27.0" customHeight="1">
      <c r="A660" s="507"/>
      <c r="B660" s="507"/>
      <c r="C660" s="507"/>
      <c r="D660" s="264"/>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row>
    <row r="661" ht="27.0" customHeight="1">
      <c r="A661" s="507"/>
      <c r="B661" s="507"/>
      <c r="C661" s="507"/>
      <c r="D661" s="264"/>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row>
    <row r="662" ht="27.0" customHeight="1">
      <c r="A662" s="507"/>
      <c r="B662" s="507"/>
      <c r="C662" s="507"/>
      <c r="D662" s="264"/>
      <c r="E662" s="507"/>
      <c r="F662" s="507"/>
      <c r="G662" s="507"/>
      <c r="H662" s="507"/>
      <c r="I662" s="507"/>
      <c r="J662" s="507"/>
      <c r="K662" s="507"/>
      <c r="L662" s="507"/>
      <c r="M662" s="507"/>
      <c r="N662" s="507"/>
      <c r="O662" s="507"/>
      <c r="P662" s="507"/>
      <c r="Q662" s="507"/>
      <c r="R662" s="507"/>
      <c r="S662" s="507"/>
      <c r="T662" s="507"/>
      <c r="U662" s="507"/>
      <c r="V662" s="507"/>
      <c r="W662" s="507"/>
      <c r="X662" s="507"/>
      <c r="Y662" s="507"/>
      <c r="Z662" s="507"/>
    </row>
    <row r="663" ht="27.0" customHeight="1">
      <c r="A663" s="507"/>
      <c r="B663" s="507"/>
      <c r="C663" s="507"/>
      <c r="D663" s="264"/>
      <c r="E663" s="507"/>
      <c r="F663" s="507"/>
      <c r="G663" s="507"/>
      <c r="H663" s="507"/>
      <c r="I663" s="507"/>
      <c r="J663" s="507"/>
      <c r="K663" s="507"/>
      <c r="L663" s="507"/>
      <c r="M663" s="507"/>
      <c r="N663" s="507"/>
      <c r="O663" s="507"/>
      <c r="P663" s="507"/>
      <c r="Q663" s="507"/>
      <c r="R663" s="507"/>
      <c r="S663" s="507"/>
      <c r="T663" s="507"/>
      <c r="U663" s="507"/>
      <c r="V663" s="507"/>
      <c r="W663" s="507"/>
      <c r="X663" s="507"/>
      <c r="Y663" s="507"/>
      <c r="Z663" s="507"/>
    </row>
    <row r="664" ht="27.0" customHeight="1">
      <c r="A664" s="507"/>
      <c r="B664" s="507"/>
      <c r="C664" s="507"/>
      <c r="D664" s="264"/>
      <c r="E664" s="507"/>
      <c r="F664" s="507"/>
      <c r="G664" s="507"/>
      <c r="H664" s="507"/>
      <c r="I664" s="507"/>
      <c r="J664" s="507"/>
      <c r="K664" s="507"/>
      <c r="L664" s="507"/>
      <c r="M664" s="507"/>
      <c r="N664" s="507"/>
      <c r="O664" s="507"/>
      <c r="P664" s="507"/>
      <c r="Q664" s="507"/>
      <c r="R664" s="507"/>
      <c r="S664" s="507"/>
      <c r="T664" s="507"/>
      <c r="U664" s="507"/>
      <c r="V664" s="507"/>
      <c r="W664" s="507"/>
      <c r="X664" s="507"/>
      <c r="Y664" s="507"/>
      <c r="Z664" s="507"/>
    </row>
    <row r="665" ht="27.0" customHeight="1">
      <c r="A665" s="507"/>
      <c r="B665" s="507"/>
      <c r="C665" s="507"/>
      <c r="D665" s="264"/>
      <c r="E665" s="507"/>
      <c r="F665" s="507"/>
      <c r="G665" s="507"/>
      <c r="H665" s="507"/>
      <c r="I665" s="507"/>
      <c r="J665" s="507"/>
      <c r="K665" s="507"/>
      <c r="L665" s="507"/>
      <c r="M665" s="507"/>
      <c r="N665" s="507"/>
      <c r="O665" s="507"/>
      <c r="P665" s="507"/>
      <c r="Q665" s="507"/>
      <c r="R665" s="507"/>
      <c r="S665" s="507"/>
      <c r="T665" s="507"/>
      <c r="U665" s="507"/>
      <c r="V665" s="507"/>
      <c r="W665" s="507"/>
      <c r="X665" s="507"/>
      <c r="Y665" s="507"/>
      <c r="Z665" s="507"/>
    </row>
    <row r="666" ht="27.0" customHeight="1">
      <c r="A666" s="507"/>
      <c r="B666" s="507"/>
      <c r="C666" s="507"/>
      <c r="D666" s="264"/>
      <c r="E666" s="507"/>
      <c r="F666" s="507"/>
      <c r="G666" s="507"/>
      <c r="H666" s="507"/>
      <c r="I666" s="507"/>
      <c r="J666" s="507"/>
      <c r="K666" s="507"/>
      <c r="L666" s="507"/>
      <c r="M666" s="507"/>
      <c r="N666" s="507"/>
      <c r="O666" s="507"/>
      <c r="P666" s="507"/>
      <c r="Q666" s="507"/>
      <c r="R666" s="507"/>
      <c r="S666" s="507"/>
      <c r="T666" s="507"/>
      <c r="U666" s="507"/>
      <c r="V666" s="507"/>
      <c r="W666" s="507"/>
      <c r="X666" s="507"/>
      <c r="Y666" s="507"/>
      <c r="Z666" s="507"/>
    </row>
    <row r="667" ht="27.0" customHeight="1">
      <c r="A667" s="507"/>
      <c r="B667" s="507"/>
      <c r="C667" s="507"/>
      <c r="D667" s="264"/>
      <c r="E667" s="507"/>
      <c r="F667" s="507"/>
      <c r="G667" s="507"/>
      <c r="H667" s="507"/>
      <c r="I667" s="507"/>
      <c r="J667" s="507"/>
      <c r="K667" s="507"/>
      <c r="L667" s="507"/>
      <c r="M667" s="507"/>
      <c r="N667" s="507"/>
      <c r="O667" s="507"/>
      <c r="P667" s="507"/>
      <c r="Q667" s="507"/>
      <c r="R667" s="507"/>
      <c r="S667" s="507"/>
      <c r="T667" s="507"/>
      <c r="U667" s="507"/>
      <c r="V667" s="507"/>
      <c r="W667" s="507"/>
      <c r="X667" s="507"/>
      <c r="Y667" s="507"/>
      <c r="Z667" s="507"/>
    </row>
    <row r="668" ht="27.0" customHeight="1">
      <c r="A668" s="507"/>
      <c r="B668" s="507"/>
      <c r="C668" s="507"/>
      <c r="D668" s="264"/>
      <c r="E668" s="507"/>
      <c r="F668" s="507"/>
      <c r="G668" s="507"/>
      <c r="H668" s="507"/>
      <c r="I668" s="507"/>
      <c r="J668" s="507"/>
      <c r="K668" s="507"/>
      <c r="L668" s="507"/>
      <c r="M668" s="507"/>
      <c r="N668" s="507"/>
      <c r="O668" s="507"/>
      <c r="P668" s="507"/>
      <c r="Q668" s="507"/>
      <c r="R668" s="507"/>
      <c r="S668" s="507"/>
      <c r="T668" s="507"/>
      <c r="U668" s="507"/>
      <c r="V668" s="507"/>
      <c r="W668" s="507"/>
      <c r="X668" s="507"/>
      <c r="Y668" s="507"/>
      <c r="Z668" s="507"/>
    </row>
    <row r="669" ht="27.0" customHeight="1">
      <c r="A669" s="507"/>
      <c r="B669" s="507"/>
      <c r="C669" s="507"/>
      <c r="D669" s="264"/>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row>
    <row r="670" ht="27.0" customHeight="1">
      <c r="A670" s="507"/>
      <c r="B670" s="507"/>
      <c r="C670" s="507"/>
      <c r="D670" s="264"/>
      <c r="E670" s="507"/>
      <c r="F670" s="507"/>
      <c r="G670" s="507"/>
      <c r="H670" s="507"/>
      <c r="I670" s="507"/>
      <c r="J670" s="507"/>
      <c r="K670" s="507"/>
      <c r="L670" s="507"/>
      <c r="M670" s="507"/>
      <c r="N670" s="507"/>
      <c r="O670" s="507"/>
      <c r="P670" s="507"/>
      <c r="Q670" s="507"/>
      <c r="R670" s="507"/>
      <c r="S670" s="507"/>
      <c r="T670" s="507"/>
      <c r="U670" s="507"/>
      <c r="V670" s="507"/>
      <c r="W670" s="507"/>
      <c r="X670" s="507"/>
      <c r="Y670" s="507"/>
      <c r="Z670" s="507"/>
    </row>
    <row r="671" ht="27.0" customHeight="1">
      <c r="A671" s="507"/>
      <c r="B671" s="507"/>
      <c r="C671" s="507"/>
      <c r="D671" s="264"/>
      <c r="E671" s="507"/>
      <c r="F671" s="507"/>
      <c r="G671" s="507"/>
      <c r="H671" s="507"/>
      <c r="I671" s="507"/>
      <c r="J671" s="507"/>
      <c r="K671" s="507"/>
      <c r="L671" s="507"/>
      <c r="M671" s="507"/>
      <c r="N671" s="507"/>
      <c r="O671" s="507"/>
      <c r="P671" s="507"/>
      <c r="Q671" s="507"/>
      <c r="R671" s="507"/>
      <c r="S671" s="507"/>
      <c r="T671" s="507"/>
      <c r="U671" s="507"/>
      <c r="V671" s="507"/>
      <c r="W671" s="507"/>
      <c r="X671" s="507"/>
      <c r="Y671" s="507"/>
      <c r="Z671" s="507"/>
    </row>
    <row r="672" ht="27.0" customHeight="1">
      <c r="A672" s="507"/>
      <c r="B672" s="507"/>
      <c r="C672" s="507"/>
      <c r="D672" s="264"/>
      <c r="E672" s="507"/>
      <c r="F672" s="507"/>
      <c r="G672" s="507"/>
      <c r="H672" s="507"/>
      <c r="I672" s="507"/>
      <c r="J672" s="507"/>
      <c r="K672" s="507"/>
      <c r="L672" s="507"/>
      <c r="M672" s="507"/>
      <c r="N672" s="507"/>
      <c r="O672" s="507"/>
      <c r="P672" s="507"/>
      <c r="Q672" s="507"/>
      <c r="R672" s="507"/>
      <c r="S672" s="507"/>
      <c r="T672" s="507"/>
      <c r="U672" s="507"/>
      <c r="V672" s="507"/>
      <c r="W672" s="507"/>
      <c r="X672" s="507"/>
      <c r="Y672" s="507"/>
      <c r="Z672" s="507"/>
    </row>
    <row r="673" ht="27.0" customHeight="1">
      <c r="A673" s="507"/>
      <c r="B673" s="507"/>
      <c r="C673" s="507"/>
      <c r="D673" s="264"/>
      <c r="E673" s="507"/>
      <c r="F673" s="507"/>
      <c r="G673" s="507"/>
      <c r="H673" s="507"/>
      <c r="I673" s="507"/>
      <c r="J673" s="507"/>
      <c r="K673" s="507"/>
      <c r="L673" s="507"/>
      <c r="M673" s="507"/>
      <c r="N673" s="507"/>
      <c r="O673" s="507"/>
      <c r="P673" s="507"/>
      <c r="Q673" s="507"/>
      <c r="R673" s="507"/>
      <c r="S673" s="507"/>
      <c r="T673" s="507"/>
      <c r="U673" s="507"/>
      <c r="V673" s="507"/>
      <c r="W673" s="507"/>
      <c r="X673" s="507"/>
      <c r="Y673" s="507"/>
      <c r="Z673" s="507"/>
    </row>
    <row r="674" ht="27.0" customHeight="1">
      <c r="A674" s="507"/>
      <c r="B674" s="507"/>
      <c r="C674" s="507"/>
      <c r="D674" s="264"/>
      <c r="E674" s="507"/>
      <c r="F674" s="507"/>
      <c r="G674" s="507"/>
      <c r="H674" s="507"/>
      <c r="I674" s="507"/>
      <c r="J674" s="507"/>
      <c r="K674" s="507"/>
      <c r="L674" s="507"/>
      <c r="M674" s="507"/>
      <c r="N674" s="507"/>
      <c r="O674" s="507"/>
      <c r="P674" s="507"/>
      <c r="Q674" s="507"/>
      <c r="R674" s="507"/>
      <c r="S674" s="507"/>
      <c r="T674" s="507"/>
      <c r="U674" s="507"/>
      <c r="V674" s="507"/>
      <c r="W674" s="507"/>
      <c r="X674" s="507"/>
      <c r="Y674" s="507"/>
      <c r="Z674" s="507"/>
    </row>
    <row r="675" ht="27.0" customHeight="1">
      <c r="A675" s="507"/>
      <c r="B675" s="507"/>
      <c r="C675" s="507"/>
      <c r="D675" s="264"/>
      <c r="E675" s="507"/>
      <c r="F675" s="507"/>
      <c r="G675" s="507"/>
      <c r="H675" s="507"/>
      <c r="I675" s="507"/>
      <c r="J675" s="507"/>
      <c r="K675" s="507"/>
      <c r="L675" s="507"/>
      <c r="M675" s="507"/>
      <c r="N675" s="507"/>
      <c r="O675" s="507"/>
      <c r="P675" s="507"/>
      <c r="Q675" s="507"/>
      <c r="R675" s="507"/>
      <c r="S675" s="507"/>
      <c r="T675" s="507"/>
      <c r="U675" s="507"/>
      <c r="V675" s="507"/>
      <c r="W675" s="507"/>
      <c r="X675" s="507"/>
      <c r="Y675" s="507"/>
      <c r="Z675" s="507"/>
    </row>
    <row r="676" ht="27.0" customHeight="1">
      <c r="A676" s="507"/>
      <c r="B676" s="507"/>
      <c r="C676" s="507"/>
      <c r="D676" s="264"/>
      <c r="E676" s="507"/>
      <c r="F676" s="507"/>
      <c r="G676" s="507"/>
      <c r="H676" s="507"/>
      <c r="I676" s="507"/>
      <c r="J676" s="507"/>
      <c r="K676" s="507"/>
      <c r="L676" s="507"/>
      <c r="M676" s="507"/>
      <c r="N676" s="507"/>
      <c r="O676" s="507"/>
      <c r="P676" s="507"/>
      <c r="Q676" s="507"/>
      <c r="R676" s="507"/>
      <c r="S676" s="507"/>
      <c r="T676" s="507"/>
      <c r="U676" s="507"/>
      <c r="V676" s="507"/>
      <c r="W676" s="507"/>
      <c r="X676" s="507"/>
      <c r="Y676" s="507"/>
      <c r="Z676" s="507"/>
    </row>
    <row r="677" ht="27.0" customHeight="1">
      <c r="A677" s="507"/>
      <c r="B677" s="507"/>
      <c r="C677" s="507"/>
      <c r="D677" s="264"/>
      <c r="E677" s="507"/>
      <c r="F677" s="507"/>
      <c r="G677" s="507"/>
      <c r="H677" s="507"/>
      <c r="I677" s="507"/>
      <c r="J677" s="507"/>
      <c r="K677" s="507"/>
      <c r="L677" s="507"/>
      <c r="M677" s="507"/>
      <c r="N677" s="507"/>
      <c r="O677" s="507"/>
      <c r="P677" s="507"/>
      <c r="Q677" s="507"/>
      <c r="R677" s="507"/>
      <c r="S677" s="507"/>
      <c r="T677" s="507"/>
      <c r="U677" s="507"/>
      <c r="V677" s="507"/>
      <c r="W677" s="507"/>
      <c r="X677" s="507"/>
      <c r="Y677" s="507"/>
      <c r="Z677" s="507"/>
    </row>
    <row r="678" ht="27.0" customHeight="1">
      <c r="A678" s="507"/>
      <c r="B678" s="507"/>
      <c r="C678" s="507"/>
      <c r="D678" s="264"/>
      <c r="E678" s="507"/>
      <c r="F678" s="507"/>
      <c r="G678" s="507"/>
      <c r="H678" s="507"/>
      <c r="I678" s="507"/>
      <c r="J678" s="507"/>
      <c r="K678" s="507"/>
      <c r="L678" s="507"/>
      <c r="M678" s="507"/>
      <c r="N678" s="507"/>
      <c r="O678" s="507"/>
      <c r="P678" s="507"/>
      <c r="Q678" s="507"/>
      <c r="R678" s="507"/>
      <c r="S678" s="507"/>
      <c r="T678" s="507"/>
      <c r="U678" s="507"/>
      <c r="V678" s="507"/>
      <c r="W678" s="507"/>
      <c r="X678" s="507"/>
      <c r="Y678" s="507"/>
      <c r="Z678" s="507"/>
    </row>
    <row r="679" ht="27.0" customHeight="1">
      <c r="A679" s="507"/>
      <c r="B679" s="507"/>
      <c r="C679" s="507"/>
      <c r="D679" s="264"/>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row>
    <row r="680" ht="27.0" customHeight="1">
      <c r="A680" s="507"/>
      <c r="B680" s="507"/>
      <c r="C680" s="507"/>
      <c r="D680" s="264"/>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row>
    <row r="681" ht="27.0" customHeight="1">
      <c r="A681" s="507"/>
      <c r="B681" s="507"/>
      <c r="C681" s="507"/>
      <c r="D681" s="264"/>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row>
    <row r="682" ht="27.0" customHeight="1">
      <c r="A682" s="507"/>
      <c r="B682" s="507"/>
      <c r="C682" s="507"/>
      <c r="D682" s="264"/>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row>
    <row r="683" ht="27.0" customHeight="1">
      <c r="A683" s="507"/>
      <c r="B683" s="507"/>
      <c r="C683" s="507"/>
      <c r="D683" s="264"/>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row>
    <row r="684" ht="27.0" customHeight="1">
      <c r="A684" s="507"/>
      <c r="B684" s="507"/>
      <c r="C684" s="507"/>
      <c r="D684" s="264"/>
      <c r="E684" s="507"/>
      <c r="F684" s="507"/>
      <c r="G684" s="507"/>
      <c r="H684" s="507"/>
      <c r="I684" s="507"/>
      <c r="J684" s="507"/>
      <c r="K684" s="507"/>
      <c r="L684" s="507"/>
      <c r="M684" s="507"/>
      <c r="N684" s="507"/>
      <c r="O684" s="507"/>
      <c r="P684" s="507"/>
      <c r="Q684" s="507"/>
      <c r="R684" s="507"/>
      <c r="S684" s="507"/>
      <c r="T684" s="507"/>
      <c r="U684" s="507"/>
      <c r="V684" s="507"/>
      <c r="W684" s="507"/>
      <c r="X684" s="507"/>
      <c r="Y684" s="507"/>
      <c r="Z684" s="507"/>
    </row>
    <row r="685" ht="27.0" customHeight="1">
      <c r="A685" s="507"/>
      <c r="B685" s="507"/>
      <c r="C685" s="507"/>
      <c r="D685" s="264"/>
      <c r="E685" s="507"/>
      <c r="F685" s="507"/>
      <c r="G685" s="507"/>
      <c r="H685" s="507"/>
      <c r="I685" s="507"/>
      <c r="J685" s="507"/>
      <c r="K685" s="507"/>
      <c r="L685" s="507"/>
      <c r="M685" s="507"/>
      <c r="N685" s="507"/>
      <c r="O685" s="507"/>
      <c r="P685" s="507"/>
      <c r="Q685" s="507"/>
      <c r="R685" s="507"/>
      <c r="S685" s="507"/>
      <c r="T685" s="507"/>
      <c r="U685" s="507"/>
      <c r="V685" s="507"/>
      <c r="W685" s="507"/>
      <c r="X685" s="507"/>
      <c r="Y685" s="507"/>
      <c r="Z685" s="507"/>
    </row>
    <row r="686" ht="27.0" customHeight="1">
      <c r="A686" s="507"/>
      <c r="B686" s="507"/>
      <c r="C686" s="507"/>
      <c r="D686" s="264"/>
      <c r="E686" s="507"/>
      <c r="F686" s="507"/>
      <c r="G686" s="507"/>
      <c r="H686" s="507"/>
      <c r="I686" s="507"/>
      <c r="J686" s="507"/>
      <c r="K686" s="507"/>
      <c r="L686" s="507"/>
      <c r="M686" s="507"/>
      <c r="N686" s="507"/>
      <c r="O686" s="507"/>
      <c r="P686" s="507"/>
      <c r="Q686" s="507"/>
      <c r="R686" s="507"/>
      <c r="S686" s="507"/>
      <c r="T686" s="507"/>
      <c r="U686" s="507"/>
      <c r="V686" s="507"/>
      <c r="W686" s="507"/>
      <c r="X686" s="507"/>
      <c r="Y686" s="507"/>
      <c r="Z686" s="507"/>
    </row>
    <row r="687" ht="27.0" customHeight="1">
      <c r="A687" s="507"/>
      <c r="B687" s="507"/>
      <c r="C687" s="507"/>
      <c r="D687" s="264"/>
      <c r="E687" s="507"/>
      <c r="F687" s="507"/>
      <c r="G687" s="507"/>
      <c r="H687" s="507"/>
      <c r="I687" s="507"/>
      <c r="J687" s="507"/>
      <c r="K687" s="507"/>
      <c r="L687" s="507"/>
      <c r="M687" s="507"/>
      <c r="N687" s="507"/>
      <c r="O687" s="507"/>
      <c r="P687" s="507"/>
      <c r="Q687" s="507"/>
      <c r="R687" s="507"/>
      <c r="S687" s="507"/>
      <c r="T687" s="507"/>
      <c r="U687" s="507"/>
      <c r="V687" s="507"/>
      <c r="W687" s="507"/>
      <c r="X687" s="507"/>
      <c r="Y687" s="507"/>
      <c r="Z687" s="507"/>
    </row>
    <row r="688" ht="27.0" customHeight="1">
      <c r="A688" s="507"/>
      <c r="B688" s="507"/>
      <c r="C688" s="507"/>
      <c r="D688" s="264"/>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row>
    <row r="689" ht="27.0" customHeight="1">
      <c r="A689" s="507"/>
      <c r="B689" s="507"/>
      <c r="C689" s="507"/>
      <c r="D689" s="264"/>
      <c r="E689" s="507"/>
      <c r="F689" s="507"/>
      <c r="G689" s="507"/>
      <c r="H689" s="507"/>
      <c r="I689" s="507"/>
      <c r="J689" s="507"/>
      <c r="K689" s="507"/>
      <c r="L689" s="507"/>
      <c r="M689" s="507"/>
      <c r="N689" s="507"/>
      <c r="O689" s="507"/>
      <c r="P689" s="507"/>
      <c r="Q689" s="507"/>
      <c r="R689" s="507"/>
      <c r="S689" s="507"/>
      <c r="T689" s="507"/>
      <c r="U689" s="507"/>
      <c r="V689" s="507"/>
      <c r="W689" s="507"/>
      <c r="X689" s="507"/>
      <c r="Y689" s="507"/>
      <c r="Z689" s="507"/>
    </row>
    <row r="690" ht="27.0" customHeight="1">
      <c r="A690" s="507"/>
      <c r="B690" s="507"/>
      <c r="C690" s="507"/>
      <c r="D690" s="264"/>
      <c r="E690" s="507"/>
      <c r="F690" s="507"/>
      <c r="G690" s="507"/>
      <c r="H690" s="507"/>
      <c r="I690" s="507"/>
      <c r="J690" s="507"/>
      <c r="K690" s="507"/>
      <c r="L690" s="507"/>
      <c r="M690" s="507"/>
      <c r="N690" s="507"/>
      <c r="O690" s="507"/>
      <c r="P690" s="507"/>
      <c r="Q690" s="507"/>
      <c r="R690" s="507"/>
      <c r="S690" s="507"/>
      <c r="T690" s="507"/>
      <c r="U690" s="507"/>
      <c r="V690" s="507"/>
      <c r="W690" s="507"/>
      <c r="X690" s="507"/>
      <c r="Y690" s="507"/>
      <c r="Z690" s="507"/>
    </row>
    <row r="691" ht="27.0" customHeight="1">
      <c r="A691" s="507"/>
      <c r="B691" s="507"/>
      <c r="C691" s="507"/>
      <c r="D691" s="264"/>
      <c r="E691" s="507"/>
      <c r="F691" s="507"/>
      <c r="G691" s="507"/>
      <c r="H691" s="507"/>
      <c r="I691" s="507"/>
      <c r="J691" s="507"/>
      <c r="K691" s="507"/>
      <c r="L691" s="507"/>
      <c r="M691" s="507"/>
      <c r="N691" s="507"/>
      <c r="O691" s="507"/>
      <c r="P691" s="507"/>
      <c r="Q691" s="507"/>
      <c r="R691" s="507"/>
      <c r="S691" s="507"/>
      <c r="T691" s="507"/>
      <c r="U691" s="507"/>
      <c r="V691" s="507"/>
      <c r="W691" s="507"/>
      <c r="X691" s="507"/>
      <c r="Y691" s="507"/>
      <c r="Z691" s="507"/>
    </row>
    <row r="692" ht="27.0" customHeight="1">
      <c r="A692" s="507"/>
      <c r="B692" s="507"/>
      <c r="C692" s="507"/>
      <c r="D692" s="264"/>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row>
    <row r="693" ht="27.0" customHeight="1">
      <c r="A693" s="507"/>
      <c r="B693" s="507"/>
      <c r="C693" s="507"/>
      <c r="D693" s="264"/>
      <c r="E693" s="507"/>
      <c r="F693" s="507"/>
      <c r="G693" s="507"/>
      <c r="H693" s="507"/>
      <c r="I693" s="507"/>
      <c r="J693" s="507"/>
      <c r="K693" s="507"/>
      <c r="L693" s="507"/>
      <c r="M693" s="507"/>
      <c r="N693" s="507"/>
      <c r="O693" s="507"/>
      <c r="P693" s="507"/>
      <c r="Q693" s="507"/>
      <c r="R693" s="507"/>
      <c r="S693" s="507"/>
      <c r="T693" s="507"/>
      <c r="U693" s="507"/>
      <c r="V693" s="507"/>
      <c r="W693" s="507"/>
      <c r="X693" s="507"/>
      <c r="Y693" s="507"/>
      <c r="Z693" s="507"/>
    </row>
    <row r="694" ht="27.0" customHeight="1">
      <c r="A694" s="507"/>
      <c r="B694" s="507"/>
      <c r="C694" s="507"/>
      <c r="D694" s="264"/>
      <c r="E694" s="507"/>
      <c r="F694" s="507"/>
      <c r="G694" s="507"/>
      <c r="H694" s="507"/>
      <c r="I694" s="507"/>
      <c r="J694" s="507"/>
      <c r="K694" s="507"/>
      <c r="L694" s="507"/>
      <c r="M694" s="507"/>
      <c r="N694" s="507"/>
      <c r="O694" s="507"/>
      <c r="P694" s="507"/>
      <c r="Q694" s="507"/>
      <c r="R694" s="507"/>
      <c r="S694" s="507"/>
      <c r="T694" s="507"/>
      <c r="U694" s="507"/>
      <c r="V694" s="507"/>
      <c r="W694" s="507"/>
      <c r="X694" s="507"/>
      <c r="Y694" s="507"/>
      <c r="Z694" s="507"/>
    </row>
    <row r="695" ht="27.0" customHeight="1">
      <c r="A695" s="507"/>
      <c r="B695" s="507"/>
      <c r="C695" s="507"/>
      <c r="D695" s="264"/>
      <c r="E695" s="507"/>
      <c r="F695" s="507"/>
      <c r="G695" s="507"/>
      <c r="H695" s="507"/>
      <c r="I695" s="507"/>
      <c r="J695" s="507"/>
      <c r="K695" s="507"/>
      <c r="L695" s="507"/>
      <c r="M695" s="507"/>
      <c r="N695" s="507"/>
      <c r="O695" s="507"/>
      <c r="P695" s="507"/>
      <c r="Q695" s="507"/>
      <c r="R695" s="507"/>
      <c r="S695" s="507"/>
      <c r="T695" s="507"/>
      <c r="U695" s="507"/>
      <c r="V695" s="507"/>
      <c r="W695" s="507"/>
      <c r="X695" s="507"/>
      <c r="Y695" s="507"/>
      <c r="Z695" s="507"/>
    </row>
    <row r="696" ht="27.0" customHeight="1">
      <c r="A696" s="507"/>
      <c r="B696" s="507"/>
      <c r="C696" s="507"/>
      <c r="D696" s="264"/>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row>
    <row r="697" ht="27.0" customHeight="1">
      <c r="A697" s="507"/>
      <c r="B697" s="507"/>
      <c r="C697" s="507"/>
      <c r="D697" s="264"/>
      <c r="E697" s="507"/>
      <c r="F697" s="507"/>
      <c r="G697" s="507"/>
      <c r="H697" s="507"/>
      <c r="I697" s="507"/>
      <c r="J697" s="507"/>
      <c r="K697" s="507"/>
      <c r="L697" s="507"/>
      <c r="M697" s="507"/>
      <c r="N697" s="507"/>
      <c r="O697" s="507"/>
      <c r="P697" s="507"/>
      <c r="Q697" s="507"/>
      <c r="R697" s="507"/>
      <c r="S697" s="507"/>
      <c r="T697" s="507"/>
      <c r="U697" s="507"/>
      <c r="V697" s="507"/>
      <c r="W697" s="507"/>
      <c r="X697" s="507"/>
      <c r="Y697" s="507"/>
      <c r="Z697" s="507"/>
    </row>
    <row r="698" ht="27.0" customHeight="1">
      <c r="A698" s="507"/>
      <c r="B698" s="507"/>
      <c r="C698" s="507"/>
      <c r="D698" s="264"/>
      <c r="E698" s="507"/>
      <c r="F698" s="507"/>
      <c r="G698" s="507"/>
      <c r="H698" s="507"/>
      <c r="I698" s="507"/>
      <c r="J698" s="507"/>
      <c r="K698" s="507"/>
      <c r="L698" s="507"/>
      <c r="M698" s="507"/>
      <c r="N698" s="507"/>
      <c r="O698" s="507"/>
      <c r="P698" s="507"/>
      <c r="Q698" s="507"/>
      <c r="R698" s="507"/>
      <c r="S698" s="507"/>
      <c r="T698" s="507"/>
      <c r="U698" s="507"/>
      <c r="V698" s="507"/>
      <c r="W698" s="507"/>
      <c r="X698" s="507"/>
      <c r="Y698" s="507"/>
      <c r="Z698" s="507"/>
    </row>
    <row r="699" ht="27.0" customHeight="1">
      <c r="A699" s="507"/>
      <c r="B699" s="507"/>
      <c r="C699" s="507"/>
      <c r="D699" s="264"/>
      <c r="E699" s="507"/>
      <c r="F699" s="507"/>
      <c r="G699" s="507"/>
      <c r="H699" s="507"/>
      <c r="I699" s="507"/>
      <c r="J699" s="507"/>
      <c r="K699" s="507"/>
      <c r="L699" s="507"/>
      <c r="M699" s="507"/>
      <c r="N699" s="507"/>
      <c r="O699" s="507"/>
      <c r="P699" s="507"/>
      <c r="Q699" s="507"/>
      <c r="R699" s="507"/>
      <c r="S699" s="507"/>
      <c r="T699" s="507"/>
      <c r="U699" s="507"/>
      <c r="V699" s="507"/>
      <c r="W699" s="507"/>
      <c r="X699" s="507"/>
      <c r="Y699" s="507"/>
      <c r="Z699" s="507"/>
    </row>
    <row r="700" ht="27.0" customHeight="1">
      <c r="A700" s="507"/>
      <c r="B700" s="507"/>
      <c r="C700" s="507"/>
      <c r="D700" s="264"/>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row>
    <row r="701" ht="27.0" customHeight="1">
      <c r="A701" s="507"/>
      <c r="B701" s="507"/>
      <c r="C701" s="507"/>
      <c r="D701" s="264"/>
      <c r="E701" s="507"/>
      <c r="F701" s="507"/>
      <c r="G701" s="507"/>
      <c r="H701" s="507"/>
      <c r="I701" s="507"/>
      <c r="J701" s="507"/>
      <c r="K701" s="507"/>
      <c r="L701" s="507"/>
      <c r="M701" s="507"/>
      <c r="N701" s="507"/>
      <c r="O701" s="507"/>
      <c r="P701" s="507"/>
      <c r="Q701" s="507"/>
      <c r="R701" s="507"/>
      <c r="S701" s="507"/>
      <c r="T701" s="507"/>
      <c r="U701" s="507"/>
      <c r="V701" s="507"/>
      <c r="W701" s="507"/>
      <c r="X701" s="507"/>
      <c r="Y701" s="507"/>
      <c r="Z701" s="507"/>
    </row>
    <row r="702" ht="27.0" customHeight="1">
      <c r="A702" s="507"/>
      <c r="B702" s="507"/>
      <c r="C702" s="507"/>
      <c r="D702" s="264"/>
      <c r="E702" s="507"/>
      <c r="F702" s="507"/>
      <c r="G702" s="507"/>
      <c r="H702" s="507"/>
      <c r="I702" s="507"/>
      <c r="J702" s="507"/>
      <c r="K702" s="507"/>
      <c r="L702" s="507"/>
      <c r="M702" s="507"/>
      <c r="N702" s="507"/>
      <c r="O702" s="507"/>
      <c r="P702" s="507"/>
      <c r="Q702" s="507"/>
      <c r="R702" s="507"/>
      <c r="S702" s="507"/>
      <c r="T702" s="507"/>
      <c r="U702" s="507"/>
      <c r="V702" s="507"/>
      <c r="W702" s="507"/>
      <c r="X702" s="507"/>
      <c r="Y702" s="507"/>
      <c r="Z702" s="507"/>
    </row>
    <row r="703" ht="27.0" customHeight="1">
      <c r="A703" s="507"/>
      <c r="B703" s="507"/>
      <c r="C703" s="507"/>
      <c r="D703" s="264"/>
      <c r="E703" s="507"/>
      <c r="F703" s="507"/>
      <c r="G703" s="507"/>
      <c r="H703" s="507"/>
      <c r="I703" s="507"/>
      <c r="J703" s="507"/>
      <c r="K703" s="507"/>
      <c r="L703" s="507"/>
      <c r="M703" s="507"/>
      <c r="N703" s="507"/>
      <c r="O703" s="507"/>
      <c r="P703" s="507"/>
      <c r="Q703" s="507"/>
      <c r="R703" s="507"/>
      <c r="S703" s="507"/>
      <c r="T703" s="507"/>
      <c r="U703" s="507"/>
      <c r="V703" s="507"/>
      <c r="W703" s="507"/>
      <c r="X703" s="507"/>
      <c r="Y703" s="507"/>
      <c r="Z703" s="507"/>
    </row>
    <row r="704" ht="27.0" customHeight="1">
      <c r="A704" s="507"/>
      <c r="B704" s="507"/>
      <c r="C704" s="507"/>
      <c r="D704" s="264"/>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row>
    <row r="705" ht="27.0" customHeight="1">
      <c r="A705" s="507"/>
      <c r="B705" s="507"/>
      <c r="C705" s="507"/>
      <c r="D705" s="264"/>
      <c r="E705" s="507"/>
      <c r="F705" s="507"/>
      <c r="G705" s="507"/>
      <c r="H705" s="507"/>
      <c r="I705" s="507"/>
      <c r="J705" s="507"/>
      <c r="K705" s="507"/>
      <c r="L705" s="507"/>
      <c r="M705" s="507"/>
      <c r="N705" s="507"/>
      <c r="O705" s="507"/>
      <c r="P705" s="507"/>
      <c r="Q705" s="507"/>
      <c r="R705" s="507"/>
      <c r="S705" s="507"/>
      <c r="T705" s="507"/>
      <c r="U705" s="507"/>
      <c r="V705" s="507"/>
      <c r="W705" s="507"/>
      <c r="X705" s="507"/>
      <c r="Y705" s="507"/>
      <c r="Z705" s="507"/>
    </row>
    <row r="706" ht="27.0" customHeight="1">
      <c r="A706" s="507"/>
      <c r="B706" s="507"/>
      <c r="C706" s="507"/>
      <c r="D706" s="264"/>
      <c r="E706" s="507"/>
      <c r="F706" s="507"/>
      <c r="G706" s="507"/>
      <c r="H706" s="507"/>
      <c r="I706" s="507"/>
      <c r="J706" s="507"/>
      <c r="K706" s="507"/>
      <c r="L706" s="507"/>
      <c r="M706" s="507"/>
      <c r="N706" s="507"/>
      <c r="O706" s="507"/>
      <c r="P706" s="507"/>
      <c r="Q706" s="507"/>
      <c r="R706" s="507"/>
      <c r="S706" s="507"/>
      <c r="T706" s="507"/>
      <c r="U706" s="507"/>
      <c r="V706" s="507"/>
      <c r="W706" s="507"/>
      <c r="X706" s="507"/>
      <c r="Y706" s="507"/>
      <c r="Z706" s="507"/>
    </row>
    <row r="707" ht="27.0" customHeight="1">
      <c r="A707" s="507"/>
      <c r="B707" s="507"/>
      <c r="C707" s="507"/>
      <c r="D707" s="264"/>
      <c r="E707" s="507"/>
      <c r="F707" s="507"/>
      <c r="G707" s="507"/>
      <c r="H707" s="507"/>
      <c r="I707" s="507"/>
      <c r="J707" s="507"/>
      <c r="K707" s="507"/>
      <c r="L707" s="507"/>
      <c r="M707" s="507"/>
      <c r="N707" s="507"/>
      <c r="O707" s="507"/>
      <c r="P707" s="507"/>
      <c r="Q707" s="507"/>
      <c r="R707" s="507"/>
      <c r="S707" s="507"/>
      <c r="T707" s="507"/>
      <c r="U707" s="507"/>
      <c r="V707" s="507"/>
      <c r="W707" s="507"/>
      <c r="X707" s="507"/>
      <c r="Y707" s="507"/>
      <c r="Z707" s="507"/>
    </row>
    <row r="708" ht="27.0" customHeight="1">
      <c r="A708" s="507"/>
      <c r="B708" s="507"/>
      <c r="C708" s="507"/>
      <c r="D708" s="264"/>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row>
    <row r="709" ht="27.0" customHeight="1">
      <c r="A709" s="507"/>
      <c r="B709" s="507"/>
      <c r="C709" s="507"/>
      <c r="D709" s="264"/>
      <c r="E709" s="507"/>
      <c r="F709" s="507"/>
      <c r="G709" s="507"/>
      <c r="H709" s="507"/>
      <c r="I709" s="507"/>
      <c r="J709" s="507"/>
      <c r="K709" s="507"/>
      <c r="L709" s="507"/>
      <c r="M709" s="507"/>
      <c r="N709" s="507"/>
      <c r="O709" s="507"/>
      <c r="P709" s="507"/>
      <c r="Q709" s="507"/>
      <c r="R709" s="507"/>
      <c r="S709" s="507"/>
      <c r="T709" s="507"/>
      <c r="U709" s="507"/>
      <c r="V709" s="507"/>
      <c r="W709" s="507"/>
      <c r="X709" s="507"/>
      <c r="Y709" s="507"/>
      <c r="Z709" s="507"/>
    </row>
    <row r="710" ht="27.0" customHeight="1">
      <c r="A710" s="507"/>
      <c r="B710" s="507"/>
      <c r="C710" s="507"/>
      <c r="D710" s="264"/>
      <c r="E710" s="507"/>
      <c r="F710" s="507"/>
      <c r="G710" s="507"/>
      <c r="H710" s="507"/>
      <c r="I710" s="507"/>
      <c r="J710" s="507"/>
      <c r="K710" s="507"/>
      <c r="L710" s="507"/>
      <c r="M710" s="507"/>
      <c r="N710" s="507"/>
      <c r="O710" s="507"/>
      <c r="P710" s="507"/>
      <c r="Q710" s="507"/>
      <c r="R710" s="507"/>
      <c r="S710" s="507"/>
      <c r="T710" s="507"/>
      <c r="U710" s="507"/>
      <c r="V710" s="507"/>
      <c r="W710" s="507"/>
      <c r="X710" s="507"/>
      <c r="Y710" s="507"/>
      <c r="Z710" s="507"/>
    </row>
    <row r="711" ht="27.0" customHeight="1">
      <c r="A711" s="507"/>
      <c r="B711" s="507"/>
      <c r="C711" s="507"/>
      <c r="D711" s="264"/>
      <c r="E711" s="507"/>
      <c r="F711" s="507"/>
      <c r="G711" s="507"/>
      <c r="H711" s="507"/>
      <c r="I711" s="507"/>
      <c r="J711" s="507"/>
      <c r="K711" s="507"/>
      <c r="L711" s="507"/>
      <c r="M711" s="507"/>
      <c r="N711" s="507"/>
      <c r="O711" s="507"/>
      <c r="P711" s="507"/>
      <c r="Q711" s="507"/>
      <c r="R711" s="507"/>
      <c r="S711" s="507"/>
      <c r="T711" s="507"/>
      <c r="U711" s="507"/>
      <c r="V711" s="507"/>
      <c r="W711" s="507"/>
      <c r="X711" s="507"/>
      <c r="Y711" s="507"/>
      <c r="Z711" s="507"/>
    </row>
    <row r="712" ht="27.0" customHeight="1">
      <c r="A712" s="507"/>
      <c r="B712" s="507"/>
      <c r="C712" s="507"/>
      <c r="D712" s="264"/>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row>
    <row r="713" ht="27.0" customHeight="1">
      <c r="A713" s="507"/>
      <c r="B713" s="507"/>
      <c r="C713" s="507"/>
      <c r="D713" s="264"/>
      <c r="E713" s="507"/>
      <c r="F713" s="507"/>
      <c r="G713" s="507"/>
      <c r="H713" s="507"/>
      <c r="I713" s="507"/>
      <c r="J713" s="507"/>
      <c r="K713" s="507"/>
      <c r="L713" s="507"/>
      <c r="M713" s="507"/>
      <c r="N713" s="507"/>
      <c r="O713" s="507"/>
      <c r="P713" s="507"/>
      <c r="Q713" s="507"/>
      <c r="R713" s="507"/>
      <c r="S713" s="507"/>
      <c r="T713" s="507"/>
      <c r="U713" s="507"/>
      <c r="V713" s="507"/>
      <c r="W713" s="507"/>
      <c r="X713" s="507"/>
      <c r="Y713" s="507"/>
      <c r="Z713" s="507"/>
    </row>
    <row r="714" ht="27.0" customHeight="1">
      <c r="A714" s="507"/>
      <c r="B714" s="507"/>
      <c r="C714" s="507"/>
      <c r="D714" s="264"/>
      <c r="E714" s="507"/>
      <c r="F714" s="507"/>
      <c r="G714" s="507"/>
      <c r="H714" s="507"/>
      <c r="I714" s="507"/>
      <c r="J714" s="507"/>
      <c r="K714" s="507"/>
      <c r="L714" s="507"/>
      <c r="M714" s="507"/>
      <c r="N714" s="507"/>
      <c r="O714" s="507"/>
      <c r="P714" s="507"/>
      <c r="Q714" s="507"/>
      <c r="R714" s="507"/>
      <c r="S714" s="507"/>
      <c r="T714" s="507"/>
      <c r="U714" s="507"/>
      <c r="V714" s="507"/>
      <c r="W714" s="507"/>
      <c r="X714" s="507"/>
      <c r="Y714" s="507"/>
      <c r="Z714" s="507"/>
    </row>
    <row r="715" ht="27.0" customHeight="1">
      <c r="A715" s="507"/>
      <c r="B715" s="507"/>
      <c r="C715" s="507"/>
      <c r="D715" s="264"/>
      <c r="E715" s="507"/>
      <c r="F715" s="507"/>
      <c r="G715" s="507"/>
      <c r="H715" s="507"/>
      <c r="I715" s="507"/>
      <c r="J715" s="507"/>
      <c r="K715" s="507"/>
      <c r="L715" s="507"/>
      <c r="M715" s="507"/>
      <c r="N715" s="507"/>
      <c r="O715" s="507"/>
      <c r="P715" s="507"/>
      <c r="Q715" s="507"/>
      <c r="R715" s="507"/>
      <c r="S715" s="507"/>
      <c r="T715" s="507"/>
      <c r="U715" s="507"/>
      <c r="V715" s="507"/>
      <c r="W715" s="507"/>
      <c r="X715" s="507"/>
      <c r="Y715" s="507"/>
      <c r="Z715" s="507"/>
    </row>
    <row r="716" ht="27.0" customHeight="1">
      <c r="A716" s="507"/>
      <c r="B716" s="507"/>
      <c r="C716" s="507"/>
      <c r="D716" s="264"/>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row>
    <row r="717" ht="27.0" customHeight="1">
      <c r="A717" s="507"/>
      <c r="B717" s="507"/>
      <c r="C717" s="507"/>
      <c r="D717" s="264"/>
      <c r="E717" s="507"/>
      <c r="F717" s="507"/>
      <c r="G717" s="507"/>
      <c r="H717" s="507"/>
      <c r="I717" s="507"/>
      <c r="J717" s="507"/>
      <c r="K717" s="507"/>
      <c r="L717" s="507"/>
      <c r="M717" s="507"/>
      <c r="N717" s="507"/>
      <c r="O717" s="507"/>
      <c r="P717" s="507"/>
      <c r="Q717" s="507"/>
      <c r="R717" s="507"/>
      <c r="S717" s="507"/>
      <c r="T717" s="507"/>
      <c r="U717" s="507"/>
      <c r="V717" s="507"/>
      <c r="W717" s="507"/>
      <c r="X717" s="507"/>
      <c r="Y717" s="507"/>
      <c r="Z717" s="507"/>
    </row>
    <row r="718" ht="27.0" customHeight="1">
      <c r="A718" s="507"/>
      <c r="B718" s="507"/>
      <c r="C718" s="507"/>
      <c r="D718" s="264"/>
      <c r="E718" s="507"/>
      <c r="F718" s="507"/>
      <c r="G718" s="507"/>
      <c r="H718" s="507"/>
      <c r="I718" s="507"/>
      <c r="J718" s="507"/>
      <c r="K718" s="507"/>
      <c r="L718" s="507"/>
      <c r="M718" s="507"/>
      <c r="N718" s="507"/>
      <c r="O718" s="507"/>
      <c r="P718" s="507"/>
      <c r="Q718" s="507"/>
      <c r="R718" s="507"/>
      <c r="S718" s="507"/>
      <c r="T718" s="507"/>
      <c r="U718" s="507"/>
      <c r="V718" s="507"/>
      <c r="W718" s="507"/>
      <c r="X718" s="507"/>
      <c r="Y718" s="507"/>
      <c r="Z718" s="507"/>
    </row>
    <row r="719" ht="27.0" customHeight="1">
      <c r="A719" s="507"/>
      <c r="B719" s="507"/>
      <c r="C719" s="507"/>
      <c r="D719" s="264"/>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row>
    <row r="720" ht="27.0" customHeight="1">
      <c r="A720" s="507"/>
      <c r="B720" s="507"/>
      <c r="C720" s="507"/>
      <c r="D720" s="264"/>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row>
    <row r="721" ht="27.0" customHeight="1">
      <c r="A721" s="507"/>
      <c r="B721" s="507"/>
      <c r="C721" s="507"/>
      <c r="D721" s="264"/>
      <c r="E721" s="507"/>
      <c r="F721" s="507"/>
      <c r="G721" s="507"/>
      <c r="H721" s="507"/>
      <c r="I721" s="507"/>
      <c r="J721" s="507"/>
      <c r="K721" s="507"/>
      <c r="L721" s="507"/>
      <c r="M721" s="507"/>
      <c r="N721" s="507"/>
      <c r="O721" s="507"/>
      <c r="P721" s="507"/>
      <c r="Q721" s="507"/>
      <c r="R721" s="507"/>
      <c r="S721" s="507"/>
      <c r="T721" s="507"/>
      <c r="U721" s="507"/>
      <c r="V721" s="507"/>
      <c r="W721" s="507"/>
      <c r="X721" s="507"/>
      <c r="Y721" s="507"/>
      <c r="Z721" s="507"/>
    </row>
    <row r="722" ht="27.0" customHeight="1">
      <c r="A722" s="507"/>
      <c r="B722" s="507"/>
      <c r="C722" s="507"/>
      <c r="D722" s="264"/>
      <c r="E722" s="507"/>
      <c r="F722" s="507"/>
      <c r="G722" s="507"/>
      <c r="H722" s="507"/>
      <c r="I722" s="507"/>
      <c r="J722" s="507"/>
      <c r="K722" s="507"/>
      <c r="L722" s="507"/>
      <c r="M722" s="507"/>
      <c r="N722" s="507"/>
      <c r="O722" s="507"/>
      <c r="P722" s="507"/>
      <c r="Q722" s="507"/>
      <c r="R722" s="507"/>
      <c r="S722" s="507"/>
      <c r="T722" s="507"/>
      <c r="U722" s="507"/>
      <c r="V722" s="507"/>
      <c r="W722" s="507"/>
      <c r="X722" s="507"/>
      <c r="Y722" s="507"/>
      <c r="Z722" s="507"/>
    </row>
    <row r="723" ht="27.0" customHeight="1">
      <c r="A723" s="507"/>
      <c r="B723" s="507"/>
      <c r="C723" s="507"/>
      <c r="D723" s="264"/>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row>
    <row r="724" ht="27.0" customHeight="1">
      <c r="A724" s="507"/>
      <c r="B724" s="507"/>
      <c r="C724" s="507"/>
      <c r="D724" s="264"/>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row>
    <row r="725" ht="27.0" customHeight="1">
      <c r="A725" s="507"/>
      <c r="B725" s="507"/>
      <c r="C725" s="507"/>
      <c r="D725" s="264"/>
      <c r="E725" s="507"/>
      <c r="F725" s="507"/>
      <c r="G725" s="507"/>
      <c r="H725" s="507"/>
      <c r="I725" s="507"/>
      <c r="J725" s="507"/>
      <c r="K725" s="507"/>
      <c r="L725" s="507"/>
      <c r="M725" s="507"/>
      <c r="N725" s="507"/>
      <c r="O725" s="507"/>
      <c r="P725" s="507"/>
      <c r="Q725" s="507"/>
      <c r="R725" s="507"/>
      <c r="S725" s="507"/>
      <c r="T725" s="507"/>
      <c r="U725" s="507"/>
      <c r="V725" s="507"/>
      <c r="W725" s="507"/>
      <c r="X725" s="507"/>
      <c r="Y725" s="507"/>
      <c r="Z725" s="507"/>
    </row>
    <row r="726" ht="27.0" customHeight="1">
      <c r="A726" s="507"/>
      <c r="B726" s="507"/>
      <c r="C726" s="507"/>
      <c r="D726" s="264"/>
      <c r="E726" s="507"/>
      <c r="F726" s="507"/>
      <c r="G726" s="507"/>
      <c r="H726" s="507"/>
      <c r="I726" s="507"/>
      <c r="J726" s="507"/>
      <c r="K726" s="507"/>
      <c r="L726" s="507"/>
      <c r="M726" s="507"/>
      <c r="N726" s="507"/>
      <c r="O726" s="507"/>
      <c r="P726" s="507"/>
      <c r="Q726" s="507"/>
      <c r="R726" s="507"/>
      <c r="S726" s="507"/>
      <c r="T726" s="507"/>
      <c r="U726" s="507"/>
      <c r="V726" s="507"/>
      <c r="W726" s="507"/>
      <c r="X726" s="507"/>
      <c r="Y726" s="507"/>
      <c r="Z726" s="507"/>
    </row>
    <row r="727" ht="27.0" customHeight="1">
      <c r="A727" s="507"/>
      <c r="B727" s="507"/>
      <c r="C727" s="507"/>
      <c r="D727" s="264"/>
      <c r="E727" s="507"/>
      <c r="F727" s="507"/>
      <c r="G727" s="507"/>
      <c r="H727" s="507"/>
      <c r="I727" s="507"/>
      <c r="J727" s="507"/>
      <c r="K727" s="507"/>
      <c r="L727" s="507"/>
      <c r="M727" s="507"/>
      <c r="N727" s="507"/>
      <c r="O727" s="507"/>
      <c r="P727" s="507"/>
      <c r="Q727" s="507"/>
      <c r="R727" s="507"/>
      <c r="S727" s="507"/>
      <c r="T727" s="507"/>
      <c r="U727" s="507"/>
      <c r="V727" s="507"/>
      <c r="W727" s="507"/>
      <c r="X727" s="507"/>
      <c r="Y727" s="507"/>
      <c r="Z727" s="507"/>
    </row>
    <row r="728" ht="27.0" customHeight="1">
      <c r="A728" s="507"/>
      <c r="B728" s="507"/>
      <c r="C728" s="507"/>
      <c r="D728" s="264"/>
      <c r="E728" s="507"/>
      <c r="F728" s="507"/>
      <c r="G728" s="507"/>
      <c r="H728" s="507"/>
      <c r="I728" s="507"/>
      <c r="J728" s="507"/>
      <c r="K728" s="507"/>
      <c r="L728" s="507"/>
      <c r="M728" s="507"/>
      <c r="N728" s="507"/>
      <c r="O728" s="507"/>
      <c r="P728" s="507"/>
      <c r="Q728" s="507"/>
      <c r="R728" s="507"/>
      <c r="S728" s="507"/>
      <c r="T728" s="507"/>
      <c r="U728" s="507"/>
      <c r="V728" s="507"/>
      <c r="W728" s="507"/>
      <c r="X728" s="507"/>
      <c r="Y728" s="507"/>
      <c r="Z728" s="507"/>
    </row>
    <row r="729" ht="27.0" customHeight="1">
      <c r="A729" s="507"/>
      <c r="B729" s="507"/>
      <c r="C729" s="507"/>
      <c r="D729" s="264"/>
      <c r="E729" s="507"/>
      <c r="F729" s="507"/>
      <c r="G729" s="507"/>
      <c r="H729" s="507"/>
      <c r="I729" s="507"/>
      <c r="J729" s="507"/>
      <c r="K729" s="507"/>
      <c r="L729" s="507"/>
      <c r="M729" s="507"/>
      <c r="N729" s="507"/>
      <c r="O729" s="507"/>
      <c r="P729" s="507"/>
      <c r="Q729" s="507"/>
      <c r="R729" s="507"/>
      <c r="S729" s="507"/>
      <c r="T729" s="507"/>
      <c r="U729" s="507"/>
      <c r="V729" s="507"/>
      <c r="W729" s="507"/>
      <c r="X729" s="507"/>
      <c r="Y729" s="507"/>
      <c r="Z729" s="507"/>
    </row>
    <row r="730" ht="27.0" customHeight="1">
      <c r="A730" s="507"/>
      <c r="B730" s="507"/>
      <c r="C730" s="507"/>
      <c r="D730" s="264"/>
      <c r="E730" s="507"/>
      <c r="F730" s="507"/>
      <c r="G730" s="507"/>
      <c r="H730" s="507"/>
      <c r="I730" s="507"/>
      <c r="J730" s="507"/>
      <c r="K730" s="507"/>
      <c r="L730" s="507"/>
      <c r="M730" s="507"/>
      <c r="N730" s="507"/>
      <c r="O730" s="507"/>
      <c r="P730" s="507"/>
      <c r="Q730" s="507"/>
      <c r="R730" s="507"/>
      <c r="S730" s="507"/>
      <c r="T730" s="507"/>
      <c r="U730" s="507"/>
      <c r="V730" s="507"/>
      <c r="W730" s="507"/>
      <c r="X730" s="507"/>
      <c r="Y730" s="507"/>
      <c r="Z730" s="507"/>
    </row>
    <row r="731" ht="27.0" customHeight="1">
      <c r="A731" s="507"/>
      <c r="B731" s="507"/>
      <c r="C731" s="507"/>
      <c r="D731" s="264"/>
      <c r="E731" s="507"/>
      <c r="F731" s="507"/>
      <c r="G731" s="507"/>
      <c r="H731" s="507"/>
      <c r="I731" s="507"/>
      <c r="J731" s="507"/>
      <c r="K731" s="507"/>
      <c r="L731" s="507"/>
      <c r="M731" s="507"/>
      <c r="N731" s="507"/>
      <c r="O731" s="507"/>
      <c r="P731" s="507"/>
      <c r="Q731" s="507"/>
      <c r="R731" s="507"/>
      <c r="S731" s="507"/>
      <c r="T731" s="507"/>
      <c r="U731" s="507"/>
      <c r="V731" s="507"/>
      <c r="W731" s="507"/>
      <c r="X731" s="507"/>
      <c r="Y731" s="507"/>
      <c r="Z731" s="507"/>
    </row>
    <row r="732" ht="27.0" customHeight="1">
      <c r="A732" s="507"/>
      <c r="B732" s="507"/>
      <c r="C732" s="507"/>
      <c r="D732" s="264"/>
      <c r="E732" s="507"/>
      <c r="F732" s="507"/>
      <c r="G732" s="507"/>
      <c r="H732" s="507"/>
      <c r="I732" s="507"/>
      <c r="J732" s="507"/>
      <c r="K732" s="507"/>
      <c r="L732" s="507"/>
      <c r="M732" s="507"/>
      <c r="N732" s="507"/>
      <c r="O732" s="507"/>
      <c r="P732" s="507"/>
      <c r="Q732" s="507"/>
      <c r="R732" s="507"/>
      <c r="S732" s="507"/>
      <c r="T732" s="507"/>
      <c r="U732" s="507"/>
      <c r="V732" s="507"/>
      <c r="W732" s="507"/>
      <c r="X732" s="507"/>
      <c r="Y732" s="507"/>
      <c r="Z732" s="507"/>
    </row>
    <row r="733" ht="27.0" customHeight="1">
      <c r="A733" s="507"/>
      <c r="B733" s="507"/>
      <c r="C733" s="507"/>
      <c r="D733" s="264"/>
      <c r="E733" s="507"/>
      <c r="F733" s="507"/>
      <c r="G733" s="507"/>
      <c r="H733" s="507"/>
      <c r="I733" s="507"/>
      <c r="J733" s="507"/>
      <c r="K733" s="507"/>
      <c r="L733" s="507"/>
      <c r="M733" s="507"/>
      <c r="N733" s="507"/>
      <c r="O733" s="507"/>
      <c r="P733" s="507"/>
      <c r="Q733" s="507"/>
      <c r="R733" s="507"/>
      <c r="S733" s="507"/>
      <c r="T733" s="507"/>
      <c r="U733" s="507"/>
      <c r="V733" s="507"/>
      <c r="W733" s="507"/>
      <c r="X733" s="507"/>
      <c r="Y733" s="507"/>
      <c r="Z733" s="507"/>
    </row>
    <row r="734" ht="27.0" customHeight="1">
      <c r="A734" s="507"/>
      <c r="B734" s="507"/>
      <c r="C734" s="507"/>
      <c r="D734" s="264"/>
      <c r="E734" s="507"/>
      <c r="F734" s="507"/>
      <c r="G734" s="507"/>
      <c r="H734" s="507"/>
      <c r="I734" s="507"/>
      <c r="J734" s="507"/>
      <c r="K734" s="507"/>
      <c r="L734" s="507"/>
      <c r="M734" s="507"/>
      <c r="N734" s="507"/>
      <c r="O734" s="507"/>
      <c r="P734" s="507"/>
      <c r="Q734" s="507"/>
      <c r="R734" s="507"/>
      <c r="S734" s="507"/>
      <c r="T734" s="507"/>
      <c r="U734" s="507"/>
      <c r="V734" s="507"/>
      <c r="W734" s="507"/>
      <c r="X734" s="507"/>
      <c r="Y734" s="507"/>
      <c r="Z734" s="507"/>
    </row>
    <row r="735" ht="27.0" customHeight="1">
      <c r="A735" s="507"/>
      <c r="B735" s="507"/>
      <c r="C735" s="507"/>
      <c r="D735" s="264"/>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row>
    <row r="736" ht="27.0" customHeight="1">
      <c r="A736" s="507"/>
      <c r="B736" s="507"/>
      <c r="C736" s="507"/>
      <c r="D736" s="264"/>
      <c r="E736" s="507"/>
      <c r="F736" s="507"/>
      <c r="G736" s="507"/>
      <c r="H736" s="507"/>
      <c r="I736" s="507"/>
      <c r="J736" s="507"/>
      <c r="K736" s="507"/>
      <c r="L736" s="507"/>
      <c r="M736" s="507"/>
      <c r="N736" s="507"/>
      <c r="O736" s="507"/>
      <c r="P736" s="507"/>
      <c r="Q736" s="507"/>
      <c r="R736" s="507"/>
      <c r="S736" s="507"/>
      <c r="T736" s="507"/>
      <c r="U736" s="507"/>
      <c r="V736" s="507"/>
      <c r="W736" s="507"/>
      <c r="X736" s="507"/>
      <c r="Y736" s="507"/>
      <c r="Z736" s="507"/>
    </row>
    <row r="737" ht="27.0" customHeight="1">
      <c r="A737" s="507"/>
      <c r="B737" s="507"/>
      <c r="C737" s="507"/>
      <c r="D737" s="264"/>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row>
    <row r="738" ht="27.0" customHeight="1">
      <c r="A738" s="507"/>
      <c r="B738" s="507"/>
      <c r="C738" s="507"/>
      <c r="D738" s="264"/>
      <c r="E738" s="507"/>
      <c r="F738" s="507"/>
      <c r="G738" s="507"/>
      <c r="H738" s="507"/>
      <c r="I738" s="507"/>
      <c r="J738" s="507"/>
      <c r="K738" s="507"/>
      <c r="L738" s="507"/>
      <c r="M738" s="507"/>
      <c r="N738" s="507"/>
      <c r="O738" s="507"/>
      <c r="P738" s="507"/>
      <c r="Q738" s="507"/>
      <c r="R738" s="507"/>
      <c r="S738" s="507"/>
      <c r="T738" s="507"/>
      <c r="U738" s="507"/>
      <c r="V738" s="507"/>
      <c r="W738" s="507"/>
      <c r="X738" s="507"/>
      <c r="Y738" s="507"/>
      <c r="Z738" s="507"/>
    </row>
    <row r="739" ht="27.0" customHeight="1">
      <c r="A739" s="507"/>
      <c r="B739" s="507"/>
      <c r="C739" s="507"/>
      <c r="D739" s="264"/>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row>
    <row r="740" ht="27.0" customHeight="1">
      <c r="A740" s="507"/>
      <c r="B740" s="507"/>
      <c r="C740" s="507"/>
      <c r="D740" s="264"/>
      <c r="E740" s="507"/>
      <c r="F740" s="507"/>
      <c r="G740" s="507"/>
      <c r="H740" s="507"/>
      <c r="I740" s="507"/>
      <c r="J740" s="507"/>
      <c r="K740" s="507"/>
      <c r="L740" s="507"/>
      <c r="M740" s="507"/>
      <c r="N740" s="507"/>
      <c r="O740" s="507"/>
      <c r="P740" s="507"/>
      <c r="Q740" s="507"/>
      <c r="R740" s="507"/>
      <c r="S740" s="507"/>
      <c r="T740" s="507"/>
      <c r="U740" s="507"/>
      <c r="V740" s="507"/>
      <c r="W740" s="507"/>
      <c r="X740" s="507"/>
      <c r="Y740" s="507"/>
      <c r="Z740" s="507"/>
    </row>
    <row r="741" ht="27.0" customHeight="1">
      <c r="A741" s="507"/>
      <c r="B741" s="507"/>
      <c r="C741" s="507"/>
      <c r="D741" s="264"/>
      <c r="E741" s="507"/>
      <c r="F741" s="507"/>
      <c r="G741" s="507"/>
      <c r="H741" s="507"/>
      <c r="I741" s="507"/>
      <c r="J741" s="507"/>
      <c r="K741" s="507"/>
      <c r="L741" s="507"/>
      <c r="M741" s="507"/>
      <c r="N741" s="507"/>
      <c r="O741" s="507"/>
      <c r="P741" s="507"/>
      <c r="Q741" s="507"/>
      <c r="R741" s="507"/>
      <c r="S741" s="507"/>
      <c r="T741" s="507"/>
      <c r="U741" s="507"/>
      <c r="V741" s="507"/>
      <c r="W741" s="507"/>
      <c r="X741" s="507"/>
      <c r="Y741" s="507"/>
      <c r="Z741" s="507"/>
    </row>
    <row r="742" ht="27.0" customHeight="1">
      <c r="A742" s="507"/>
      <c r="B742" s="507"/>
      <c r="C742" s="507"/>
      <c r="D742" s="264"/>
      <c r="E742" s="507"/>
      <c r="F742" s="507"/>
      <c r="G742" s="507"/>
      <c r="H742" s="507"/>
      <c r="I742" s="507"/>
      <c r="J742" s="507"/>
      <c r="K742" s="507"/>
      <c r="L742" s="507"/>
      <c r="M742" s="507"/>
      <c r="N742" s="507"/>
      <c r="O742" s="507"/>
      <c r="P742" s="507"/>
      <c r="Q742" s="507"/>
      <c r="R742" s="507"/>
      <c r="S742" s="507"/>
      <c r="T742" s="507"/>
      <c r="U742" s="507"/>
      <c r="V742" s="507"/>
      <c r="W742" s="507"/>
      <c r="X742" s="507"/>
      <c r="Y742" s="507"/>
      <c r="Z742" s="507"/>
    </row>
    <row r="743" ht="27.0" customHeight="1">
      <c r="A743" s="507"/>
      <c r="B743" s="507"/>
      <c r="C743" s="507"/>
      <c r="D743" s="264"/>
      <c r="E743" s="507"/>
      <c r="F743" s="507"/>
      <c r="G743" s="507"/>
      <c r="H743" s="507"/>
      <c r="I743" s="507"/>
      <c r="J743" s="507"/>
      <c r="K743" s="507"/>
      <c r="L743" s="507"/>
      <c r="M743" s="507"/>
      <c r="N743" s="507"/>
      <c r="O743" s="507"/>
      <c r="P743" s="507"/>
      <c r="Q743" s="507"/>
      <c r="R743" s="507"/>
      <c r="S743" s="507"/>
      <c r="T743" s="507"/>
      <c r="U743" s="507"/>
      <c r="V743" s="507"/>
      <c r="W743" s="507"/>
      <c r="X743" s="507"/>
      <c r="Y743" s="507"/>
      <c r="Z743" s="507"/>
    </row>
    <row r="744" ht="27.0" customHeight="1">
      <c r="A744" s="507"/>
      <c r="B744" s="507"/>
      <c r="C744" s="507"/>
      <c r="D744" s="264"/>
      <c r="E744" s="507"/>
      <c r="F744" s="507"/>
      <c r="G744" s="507"/>
      <c r="H744" s="507"/>
      <c r="I744" s="507"/>
      <c r="J744" s="507"/>
      <c r="K744" s="507"/>
      <c r="L744" s="507"/>
      <c r="M744" s="507"/>
      <c r="N744" s="507"/>
      <c r="O744" s="507"/>
      <c r="P744" s="507"/>
      <c r="Q744" s="507"/>
      <c r="R744" s="507"/>
      <c r="S744" s="507"/>
      <c r="T744" s="507"/>
      <c r="U744" s="507"/>
      <c r="V744" s="507"/>
      <c r="W744" s="507"/>
      <c r="X744" s="507"/>
      <c r="Y744" s="507"/>
      <c r="Z744" s="507"/>
    </row>
    <row r="745" ht="27.0" customHeight="1">
      <c r="A745" s="507"/>
      <c r="B745" s="507"/>
      <c r="C745" s="507"/>
      <c r="D745" s="264"/>
      <c r="E745" s="507"/>
      <c r="F745" s="507"/>
      <c r="G745" s="507"/>
      <c r="H745" s="507"/>
      <c r="I745" s="507"/>
      <c r="J745" s="507"/>
      <c r="K745" s="507"/>
      <c r="L745" s="507"/>
      <c r="M745" s="507"/>
      <c r="N745" s="507"/>
      <c r="O745" s="507"/>
      <c r="P745" s="507"/>
      <c r="Q745" s="507"/>
      <c r="R745" s="507"/>
      <c r="S745" s="507"/>
      <c r="T745" s="507"/>
      <c r="U745" s="507"/>
      <c r="V745" s="507"/>
      <c r="W745" s="507"/>
      <c r="X745" s="507"/>
      <c r="Y745" s="507"/>
      <c r="Z745" s="507"/>
    </row>
    <row r="746" ht="27.0" customHeight="1">
      <c r="A746" s="507"/>
      <c r="B746" s="507"/>
      <c r="C746" s="507"/>
      <c r="D746" s="264"/>
      <c r="E746" s="507"/>
      <c r="F746" s="507"/>
      <c r="G746" s="507"/>
      <c r="H746" s="507"/>
      <c r="I746" s="507"/>
      <c r="J746" s="507"/>
      <c r="K746" s="507"/>
      <c r="L746" s="507"/>
      <c r="M746" s="507"/>
      <c r="N746" s="507"/>
      <c r="O746" s="507"/>
      <c r="P746" s="507"/>
      <c r="Q746" s="507"/>
      <c r="R746" s="507"/>
      <c r="S746" s="507"/>
      <c r="T746" s="507"/>
      <c r="U746" s="507"/>
      <c r="V746" s="507"/>
      <c r="W746" s="507"/>
      <c r="X746" s="507"/>
      <c r="Y746" s="507"/>
      <c r="Z746" s="507"/>
    </row>
    <row r="747" ht="27.0" customHeight="1">
      <c r="A747" s="507"/>
      <c r="B747" s="507"/>
      <c r="C747" s="507"/>
      <c r="D747" s="264"/>
      <c r="E747" s="507"/>
      <c r="F747" s="507"/>
      <c r="G747" s="507"/>
      <c r="H747" s="507"/>
      <c r="I747" s="507"/>
      <c r="J747" s="507"/>
      <c r="K747" s="507"/>
      <c r="L747" s="507"/>
      <c r="M747" s="507"/>
      <c r="N747" s="507"/>
      <c r="O747" s="507"/>
      <c r="P747" s="507"/>
      <c r="Q747" s="507"/>
      <c r="R747" s="507"/>
      <c r="S747" s="507"/>
      <c r="T747" s="507"/>
      <c r="U747" s="507"/>
      <c r="V747" s="507"/>
      <c r="W747" s="507"/>
      <c r="X747" s="507"/>
      <c r="Y747" s="507"/>
      <c r="Z747" s="507"/>
    </row>
    <row r="748" ht="27.0" customHeight="1">
      <c r="A748" s="507"/>
      <c r="B748" s="507"/>
      <c r="C748" s="507"/>
      <c r="D748" s="264"/>
      <c r="E748" s="507"/>
      <c r="F748" s="507"/>
      <c r="G748" s="507"/>
      <c r="H748" s="507"/>
      <c r="I748" s="507"/>
      <c r="J748" s="507"/>
      <c r="K748" s="507"/>
      <c r="L748" s="507"/>
      <c r="M748" s="507"/>
      <c r="N748" s="507"/>
      <c r="O748" s="507"/>
      <c r="P748" s="507"/>
      <c r="Q748" s="507"/>
      <c r="R748" s="507"/>
      <c r="S748" s="507"/>
      <c r="T748" s="507"/>
      <c r="U748" s="507"/>
      <c r="V748" s="507"/>
      <c r="W748" s="507"/>
      <c r="X748" s="507"/>
      <c r="Y748" s="507"/>
      <c r="Z748" s="507"/>
    </row>
    <row r="749" ht="27.0" customHeight="1">
      <c r="A749" s="507"/>
      <c r="B749" s="507"/>
      <c r="C749" s="507"/>
      <c r="D749" s="264"/>
      <c r="E749" s="507"/>
      <c r="F749" s="507"/>
      <c r="G749" s="507"/>
      <c r="H749" s="507"/>
      <c r="I749" s="507"/>
      <c r="J749" s="507"/>
      <c r="K749" s="507"/>
      <c r="L749" s="507"/>
      <c r="M749" s="507"/>
      <c r="N749" s="507"/>
      <c r="O749" s="507"/>
      <c r="P749" s="507"/>
      <c r="Q749" s="507"/>
      <c r="R749" s="507"/>
      <c r="S749" s="507"/>
      <c r="T749" s="507"/>
      <c r="U749" s="507"/>
      <c r="V749" s="507"/>
      <c r="W749" s="507"/>
      <c r="X749" s="507"/>
      <c r="Y749" s="507"/>
      <c r="Z749" s="507"/>
    </row>
    <row r="750" ht="27.0" customHeight="1">
      <c r="A750" s="507"/>
      <c r="B750" s="507"/>
      <c r="C750" s="507"/>
      <c r="D750" s="264"/>
      <c r="E750" s="507"/>
      <c r="F750" s="507"/>
      <c r="G750" s="507"/>
      <c r="H750" s="507"/>
      <c r="I750" s="507"/>
      <c r="J750" s="507"/>
      <c r="K750" s="507"/>
      <c r="L750" s="507"/>
      <c r="M750" s="507"/>
      <c r="N750" s="507"/>
      <c r="O750" s="507"/>
      <c r="P750" s="507"/>
      <c r="Q750" s="507"/>
      <c r="R750" s="507"/>
      <c r="S750" s="507"/>
      <c r="T750" s="507"/>
      <c r="U750" s="507"/>
      <c r="V750" s="507"/>
      <c r="W750" s="507"/>
      <c r="X750" s="507"/>
      <c r="Y750" s="507"/>
      <c r="Z750" s="507"/>
    </row>
    <row r="751" ht="27.0" customHeight="1">
      <c r="A751" s="507"/>
      <c r="B751" s="507"/>
      <c r="C751" s="507"/>
      <c r="D751" s="264"/>
      <c r="E751" s="507"/>
      <c r="F751" s="507"/>
      <c r="G751" s="507"/>
      <c r="H751" s="507"/>
      <c r="I751" s="507"/>
      <c r="J751" s="507"/>
      <c r="K751" s="507"/>
      <c r="L751" s="507"/>
      <c r="M751" s="507"/>
      <c r="N751" s="507"/>
      <c r="O751" s="507"/>
      <c r="P751" s="507"/>
      <c r="Q751" s="507"/>
      <c r="R751" s="507"/>
      <c r="S751" s="507"/>
      <c r="T751" s="507"/>
      <c r="U751" s="507"/>
      <c r="V751" s="507"/>
      <c r="W751" s="507"/>
      <c r="X751" s="507"/>
      <c r="Y751" s="507"/>
      <c r="Z751" s="507"/>
    </row>
    <row r="752" ht="27.0" customHeight="1">
      <c r="A752" s="507"/>
      <c r="B752" s="507"/>
      <c r="C752" s="507"/>
      <c r="D752" s="264"/>
      <c r="E752" s="507"/>
      <c r="F752" s="507"/>
      <c r="G752" s="507"/>
      <c r="H752" s="507"/>
      <c r="I752" s="507"/>
      <c r="J752" s="507"/>
      <c r="K752" s="507"/>
      <c r="L752" s="507"/>
      <c r="M752" s="507"/>
      <c r="N752" s="507"/>
      <c r="O752" s="507"/>
      <c r="P752" s="507"/>
      <c r="Q752" s="507"/>
      <c r="R752" s="507"/>
      <c r="S752" s="507"/>
      <c r="T752" s="507"/>
      <c r="U752" s="507"/>
      <c r="V752" s="507"/>
      <c r="W752" s="507"/>
      <c r="X752" s="507"/>
      <c r="Y752" s="507"/>
      <c r="Z752" s="507"/>
    </row>
    <row r="753" ht="27.0" customHeight="1">
      <c r="A753" s="507"/>
      <c r="B753" s="507"/>
      <c r="C753" s="507"/>
      <c r="D753" s="264"/>
      <c r="E753" s="507"/>
      <c r="F753" s="507"/>
      <c r="G753" s="507"/>
      <c r="H753" s="507"/>
      <c r="I753" s="507"/>
      <c r="J753" s="507"/>
      <c r="K753" s="507"/>
      <c r="L753" s="507"/>
      <c r="M753" s="507"/>
      <c r="N753" s="507"/>
      <c r="O753" s="507"/>
      <c r="P753" s="507"/>
      <c r="Q753" s="507"/>
      <c r="R753" s="507"/>
      <c r="S753" s="507"/>
      <c r="T753" s="507"/>
      <c r="U753" s="507"/>
      <c r="V753" s="507"/>
      <c r="W753" s="507"/>
      <c r="X753" s="507"/>
      <c r="Y753" s="507"/>
      <c r="Z753" s="507"/>
    </row>
    <row r="754" ht="27.0" customHeight="1">
      <c r="A754" s="507"/>
      <c r="B754" s="507"/>
      <c r="C754" s="507"/>
      <c r="D754" s="264"/>
      <c r="E754" s="507"/>
      <c r="F754" s="507"/>
      <c r="G754" s="507"/>
      <c r="H754" s="507"/>
      <c r="I754" s="507"/>
      <c r="J754" s="507"/>
      <c r="K754" s="507"/>
      <c r="L754" s="507"/>
      <c r="M754" s="507"/>
      <c r="N754" s="507"/>
      <c r="O754" s="507"/>
      <c r="P754" s="507"/>
      <c r="Q754" s="507"/>
      <c r="R754" s="507"/>
      <c r="S754" s="507"/>
      <c r="T754" s="507"/>
      <c r="U754" s="507"/>
      <c r="V754" s="507"/>
      <c r="W754" s="507"/>
      <c r="X754" s="507"/>
      <c r="Y754" s="507"/>
      <c r="Z754" s="507"/>
    </row>
    <row r="755" ht="27.0" customHeight="1">
      <c r="A755" s="507"/>
      <c r="B755" s="507"/>
      <c r="C755" s="507"/>
      <c r="D755" s="264"/>
      <c r="E755" s="507"/>
      <c r="F755" s="507"/>
      <c r="G755" s="507"/>
      <c r="H755" s="507"/>
      <c r="I755" s="507"/>
      <c r="J755" s="507"/>
      <c r="K755" s="507"/>
      <c r="L755" s="507"/>
      <c r="M755" s="507"/>
      <c r="N755" s="507"/>
      <c r="O755" s="507"/>
      <c r="P755" s="507"/>
      <c r="Q755" s="507"/>
      <c r="R755" s="507"/>
      <c r="S755" s="507"/>
      <c r="T755" s="507"/>
      <c r="U755" s="507"/>
      <c r="V755" s="507"/>
      <c r="W755" s="507"/>
      <c r="X755" s="507"/>
      <c r="Y755" s="507"/>
      <c r="Z755" s="507"/>
    </row>
    <row r="756" ht="27.0" customHeight="1">
      <c r="A756" s="507"/>
      <c r="B756" s="507"/>
      <c r="C756" s="507"/>
      <c r="D756" s="264"/>
      <c r="E756" s="507"/>
      <c r="F756" s="507"/>
      <c r="G756" s="507"/>
      <c r="H756" s="507"/>
      <c r="I756" s="507"/>
      <c r="J756" s="507"/>
      <c r="K756" s="507"/>
      <c r="L756" s="507"/>
      <c r="M756" s="507"/>
      <c r="N756" s="507"/>
      <c r="O756" s="507"/>
      <c r="P756" s="507"/>
      <c r="Q756" s="507"/>
      <c r="R756" s="507"/>
      <c r="S756" s="507"/>
      <c r="T756" s="507"/>
      <c r="U756" s="507"/>
      <c r="V756" s="507"/>
      <c r="W756" s="507"/>
      <c r="X756" s="507"/>
      <c r="Y756" s="507"/>
      <c r="Z756" s="507"/>
    </row>
    <row r="757" ht="27.0" customHeight="1">
      <c r="A757" s="507"/>
      <c r="B757" s="507"/>
      <c r="C757" s="507"/>
      <c r="D757" s="264"/>
      <c r="E757" s="507"/>
      <c r="F757" s="507"/>
      <c r="G757" s="507"/>
      <c r="H757" s="507"/>
      <c r="I757" s="507"/>
      <c r="J757" s="507"/>
      <c r="K757" s="507"/>
      <c r="L757" s="507"/>
      <c r="M757" s="507"/>
      <c r="N757" s="507"/>
      <c r="O757" s="507"/>
      <c r="P757" s="507"/>
      <c r="Q757" s="507"/>
      <c r="R757" s="507"/>
      <c r="S757" s="507"/>
      <c r="T757" s="507"/>
      <c r="U757" s="507"/>
      <c r="V757" s="507"/>
      <c r="W757" s="507"/>
      <c r="X757" s="507"/>
      <c r="Y757" s="507"/>
      <c r="Z757" s="507"/>
    </row>
    <row r="758" ht="27.0" customHeight="1">
      <c r="A758" s="507"/>
      <c r="B758" s="507"/>
      <c r="C758" s="507"/>
      <c r="D758" s="264"/>
      <c r="E758" s="507"/>
      <c r="F758" s="507"/>
      <c r="G758" s="507"/>
      <c r="H758" s="507"/>
      <c r="I758" s="507"/>
      <c r="J758" s="507"/>
      <c r="K758" s="507"/>
      <c r="L758" s="507"/>
      <c r="M758" s="507"/>
      <c r="N758" s="507"/>
      <c r="O758" s="507"/>
      <c r="P758" s="507"/>
      <c r="Q758" s="507"/>
      <c r="R758" s="507"/>
      <c r="S758" s="507"/>
      <c r="T758" s="507"/>
      <c r="U758" s="507"/>
      <c r="V758" s="507"/>
      <c r="W758" s="507"/>
      <c r="X758" s="507"/>
      <c r="Y758" s="507"/>
      <c r="Z758" s="507"/>
    </row>
    <row r="759" ht="27.0" customHeight="1">
      <c r="A759" s="507"/>
      <c r="B759" s="507"/>
      <c r="C759" s="507"/>
      <c r="D759" s="264"/>
      <c r="E759" s="507"/>
      <c r="F759" s="507"/>
      <c r="G759" s="507"/>
      <c r="H759" s="507"/>
      <c r="I759" s="507"/>
      <c r="J759" s="507"/>
      <c r="K759" s="507"/>
      <c r="L759" s="507"/>
      <c r="M759" s="507"/>
      <c r="N759" s="507"/>
      <c r="O759" s="507"/>
      <c r="P759" s="507"/>
      <c r="Q759" s="507"/>
      <c r="R759" s="507"/>
      <c r="S759" s="507"/>
      <c r="T759" s="507"/>
      <c r="U759" s="507"/>
      <c r="V759" s="507"/>
      <c r="W759" s="507"/>
      <c r="X759" s="507"/>
      <c r="Y759" s="507"/>
      <c r="Z759" s="507"/>
    </row>
    <row r="760" ht="27.0" customHeight="1">
      <c r="A760" s="507"/>
      <c r="B760" s="507"/>
      <c r="C760" s="507"/>
      <c r="D760" s="264"/>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row>
    <row r="761" ht="27.0" customHeight="1">
      <c r="A761" s="507"/>
      <c r="B761" s="507"/>
      <c r="C761" s="507"/>
      <c r="D761" s="264"/>
      <c r="E761" s="507"/>
      <c r="F761" s="507"/>
      <c r="G761" s="507"/>
      <c r="H761" s="507"/>
      <c r="I761" s="507"/>
      <c r="J761" s="507"/>
      <c r="K761" s="507"/>
      <c r="L761" s="507"/>
      <c r="M761" s="507"/>
      <c r="N761" s="507"/>
      <c r="O761" s="507"/>
      <c r="P761" s="507"/>
      <c r="Q761" s="507"/>
      <c r="R761" s="507"/>
      <c r="S761" s="507"/>
      <c r="T761" s="507"/>
      <c r="U761" s="507"/>
      <c r="V761" s="507"/>
      <c r="W761" s="507"/>
      <c r="X761" s="507"/>
      <c r="Y761" s="507"/>
      <c r="Z761" s="507"/>
    </row>
    <row r="762" ht="27.0" customHeight="1">
      <c r="A762" s="507"/>
      <c r="B762" s="507"/>
      <c r="C762" s="507"/>
      <c r="D762" s="264"/>
      <c r="E762" s="507"/>
      <c r="F762" s="507"/>
      <c r="G762" s="507"/>
      <c r="H762" s="507"/>
      <c r="I762" s="507"/>
      <c r="J762" s="507"/>
      <c r="K762" s="507"/>
      <c r="L762" s="507"/>
      <c r="M762" s="507"/>
      <c r="N762" s="507"/>
      <c r="O762" s="507"/>
      <c r="P762" s="507"/>
      <c r="Q762" s="507"/>
      <c r="R762" s="507"/>
      <c r="S762" s="507"/>
      <c r="T762" s="507"/>
      <c r="U762" s="507"/>
      <c r="V762" s="507"/>
      <c r="W762" s="507"/>
      <c r="X762" s="507"/>
      <c r="Y762" s="507"/>
      <c r="Z762" s="507"/>
    </row>
    <row r="763" ht="27.0" customHeight="1">
      <c r="A763" s="507"/>
      <c r="B763" s="507"/>
      <c r="C763" s="507"/>
      <c r="D763" s="264"/>
      <c r="E763" s="507"/>
      <c r="F763" s="507"/>
      <c r="G763" s="507"/>
      <c r="H763" s="507"/>
      <c r="I763" s="507"/>
      <c r="J763" s="507"/>
      <c r="K763" s="507"/>
      <c r="L763" s="507"/>
      <c r="M763" s="507"/>
      <c r="N763" s="507"/>
      <c r="O763" s="507"/>
      <c r="P763" s="507"/>
      <c r="Q763" s="507"/>
      <c r="R763" s="507"/>
      <c r="S763" s="507"/>
      <c r="T763" s="507"/>
      <c r="U763" s="507"/>
      <c r="V763" s="507"/>
      <c r="W763" s="507"/>
      <c r="X763" s="507"/>
      <c r="Y763" s="507"/>
      <c r="Z763" s="507"/>
    </row>
    <row r="764" ht="27.0" customHeight="1">
      <c r="A764" s="507"/>
      <c r="B764" s="507"/>
      <c r="C764" s="507"/>
      <c r="D764" s="264"/>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row>
    <row r="765" ht="27.0" customHeight="1">
      <c r="A765" s="507"/>
      <c r="B765" s="507"/>
      <c r="C765" s="507"/>
      <c r="D765" s="264"/>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row>
    <row r="766" ht="27.0" customHeight="1">
      <c r="A766" s="507"/>
      <c r="B766" s="507"/>
      <c r="C766" s="507"/>
      <c r="D766" s="264"/>
      <c r="E766" s="507"/>
      <c r="F766" s="507"/>
      <c r="G766" s="507"/>
      <c r="H766" s="507"/>
      <c r="I766" s="507"/>
      <c r="J766" s="507"/>
      <c r="K766" s="507"/>
      <c r="L766" s="507"/>
      <c r="M766" s="507"/>
      <c r="N766" s="507"/>
      <c r="O766" s="507"/>
      <c r="P766" s="507"/>
      <c r="Q766" s="507"/>
      <c r="R766" s="507"/>
      <c r="S766" s="507"/>
      <c r="T766" s="507"/>
      <c r="U766" s="507"/>
      <c r="V766" s="507"/>
      <c r="W766" s="507"/>
      <c r="X766" s="507"/>
      <c r="Y766" s="507"/>
      <c r="Z766" s="507"/>
    </row>
    <row r="767" ht="27.0" customHeight="1">
      <c r="A767" s="507"/>
      <c r="B767" s="507"/>
      <c r="C767" s="507"/>
      <c r="D767" s="264"/>
      <c r="E767" s="507"/>
      <c r="F767" s="507"/>
      <c r="G767" s="507"/>
      <c r="H767" s="507"/>
      <c r="I767" s="507"/>
      <c r="J767" s="507"/>
      <c r="K767" s="507"/>
      <c r="L767" s="507"/>
      <c r="M767" s="507"/>
      <c r="N767" s="507"/>
      <c r="O767" s="507"/>
      <c r="P767" s="507"/>
      <c r="Q767" s="507"/>
      <c r="R767" s="507"/>
      <c r="S767" s="507"/>
      <c r="T767" s="507"/>
      <c r="U767" s="507"/>
      <c r="V767" s="507"/>
      <c r="W767" s="507"/>
      <c r="X767" s="507"/>
      <c r="Y767" s="507"/>
      <c r="Z767" s="507"/>
    </row>
    <row r="768" ht="27.0" customHeight="1">
      <c r="A768" s="507"/>
      <c r="B768" s="507"/>
      <c r="C768" s="507"/>
      <c r="D768" s="264"/>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row>
    <row r="769" ht="27.0" customHeight="1">
      <c r="A769" s="507"/>
      <c r="B769" s="507"/>
      <c r="C769" s="507"/>
      <c r="D769" s="264"/>
      <c r="E769" s="507"/>
      <c r="F769" s="507"/>
      <c r="G769" s="507"/>
      <c r="H769" s="507"/>
      <c r="I769" s="507"/>
      <c r="J769" s="507"/>
      <c r="K769" s="507"/>
      <c r="L769" s="507"/>
      <c r="M769" s="507"/>
      <c r="N769" s="507"/>
      <c r="O769" s="507"/>
      <c r="P769" s="507"/>
      <c r="Q769" s="507"/>
      <c r="R769" s="507"/>
      <c r="S769" s="507"/>
      <c r="T769" s="507"/>
      <c r="U769" s="507"/>
      <c r="V769" s="507"/>
      <c r="W769" s="507"/>
      <c r="X769" s="507"/>
      <c r="Y769" s="507"/>
      <c r="Z769" s="507"/>
    </row>
    <row r="770" ht="27.0" customHeight="1">
      <c r="A770" s="507"/>
      <c r="B770" s="507"/>
      <c r="C770" s="507"/>
      <c r="D770" s="264"/>
      <c r="E770" s="507"/>
      <c r="F770" s="507"/>
      <c r="G770" s="507"/>
      <c r="H770" s="507"/>
      <c r="I770" s="507"/>
      <c r="J770" s="507"/>
      <c r="K770" s="507"/>
      <c r="L770" s="507"/>
      <c r="M770" s="507"/>
      <c r="N770" s="507"/>
      <c r="O770" s="507"/>
      <c r="P770" s="507"/>
      <c r="Q770" s="507"/>
      <c r="R770" s="507"/>
      <c r="S770" s="507"/>
      <c r="T770" s="507"/>
      <c r="U770" s="507"/>
      <c r="V770" s="507"/>
      <c r="W770" s="507"/>
      <c r="X770" s="507"/>
      <c r="Y770" s="507"/>
      <c r="Z770" s="507"/>
    </row>
    <row r="771" ht="27.0" customHeight="1">
      <c r="A771" s="507"/>
      <c r="B771" s="507"/>
      <c r="C771" s="507"/>
      <c r="D771" s="264"/>
      <c r="E771" s="507"/>
      <c r="F771" s="507"/>
      <c r="G771" s="507"/>
      <c r="H771" s="507"/>
      <c r="I771" s="507"/>
      <c r="J771" s="507"/>
      <c r="K771" s="507"/>
      <c r="L771" s="507"/>
      <c r="M771" s="507"/>
      <c r="N771" s="507"/>
      <c r="O771" s="507"/>
      <c r="P771" s="507"/>
      <c r="Q771" s="507"/>
      <c r="R771" s="507"/>
      <c r="S771" s="507"/>
      <c r="T771" s="507"/>
      <c r="U771" s="507"/>
      <c r="V771" s="507"/>
      <c r="W771" s="507"/>
      <c r="X771" s="507"/>
      <c r="Y771" s="507"/>
      <c r="Z771" s="507"/>
    </row>
    <row r="772" ht="27.0" customHeight="1">
      <c r="A772" s="507"/>
      <c r="B772" s="507"/>
      <c r="C772" s="507"/>
      <c r="D772" s="264"/>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row>
    <row r="773" ht="27.0" customHeight="1">
      <c r="A773" s="507"/>
      <c r="B773" s="507"/>
      <c r="C773" s="507"/>
      <c r="D773" s="264"/>
      <c r="E773" s="507"/>
      <c r="F773" s="507"/>
      <c r="G773" s="507"/>
      <c r="H773" s="507"/>
      <c r="I773" s="507"/>
      <c r="J773" s="507"/>
      <c r="K773" s="507"/>
      <c r="L773" s="507"/>
      <c r="M773" s="507"/>
      <c r="N773" s="507"/>
      <c r="O773" s="507"/>
      <c r="P773" s="507"/>
      <c r="Q773" s="507"/>
      <c r="R773" s="507"/>
      <c r="S773" s="507"/>
      <c r="T773" s="507"/>
      <c r="U773" s="507"/>
      <c r="V773" s="507"/>
      <c r="W773" s="507"/>
      <c r="X773" s="507"/>
      <c r="Y773" s="507"/>
      <c r="Z773" s="507"/>
    </row>
    <row r="774" ht="27.0" customHeight="1">
      <c r="A774" s="507"/>
      <c r="B774" s="507"/>
      <c r="C774" s="507"/>
      <c r="D774" s="264"/>
      <c r="E774" s="507"/>
      <c r="F774" s="507"/>
      <c r="G774" s="507"/>
      <c r="H774" s="507"/>
      <c r="I774" s="507"/>
      <c r="J774" s="507"/>
      <c r="K774" s="507"/>
      <c r="L774" s="507"/>
      <c r="M774" s="507"/>
      <c r="N774" s="507"/>
      <c r="O774" s="507"/>
      <c r="P774" s="507"/>
      <c r="Q774" s="507"/>
      <c r="R774" s="507"/>
      <c r="S774" s="507"/>
      <c r="T774" s="507"/>
      <c r="U774" s="507"/>
      <c r="V774" s="507"/>
      <c r="W774" s="507"/>
      <c r="X774" s="507"/>
      <c r="Y774" s="507"/>
      <c r="Z774" s="507"/>
    </row>
    <row r="775" ht="27.0" customHeight="1">
      <c r="A775" s="507"/>
      <c r="B775" s="507"/>
      <c r="C775" s="507"/>
      <c r="D775" s="264"/>
      <c r="E775" s="507"/>
      <c r="F775" s="507"/>
      <c r="G775" s="507"/>
      <c r="H775" s="507"/>
      <c r="I775" s="507"/>
      <c r="J775" s="507"/>
      <c r="K775" s="507"/>
      <c r="L775" s="507"/>
      <c r="M775" s="507"/>
      <c r="N775" s="507"/>
      <c r="O775" s="507"/>
      <c r="P775" s="507"/>
      <c r="Q775" s="507"/>
      <c r="R775" s="507"/>
      <c r="S775" s="507"/>
      <c r="T775" s="507"/>
      <c r="U775" s="507"/>
      <c r="V775" s="507"/>
      <c r="W775" s="507"/>
      <c r="X775" s="507"/>
      <c r="Y775" s="507"/>
      <c r="Z775" s="507"/>
    </row>
    <row r="776" ht="27.0" customHeight="1">
      <c r="A776" s="507"/>
      <c r="B776" s="507"/>
      <c r="C776" s="507"/>
      <c r="D776" s="264"/>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row>
    <row r="777" ht="27.0" customHeight="1">
      <c r="A777" s="507"/>
      <c r="B777" s="507"/>
      <c r="C777" s="507"/>
      <c r="D777" s="264"/>
      <c r="E777" s="507"/>
      <c r="F777" s="507"/>
      <c r="G777" s="507"/>
      <c r="H777" s="507"/>
      <c r="I777" s="507"/>
      <c r="J777" s="507"/>
      <c r="K777" s="507"/>
      <c r="L777" s="507"/>
      <c r="M777" s="507"/>
      <c r="N777" s="507"/>
      <c r="O777" s="507"/>
      <c r="P777" s="507"/>
      <c r="Q777" s="507"/>
      <c r="R777" s="507"/>
      <c r="S777" s="507"/>
      <c r="T777" s="507"/>
      <c r="U777" s="507"/>
      <c r="V777" s="507"/>
      <c r="W777" s="507"/>
      <c r="X777" s="507"/>
      <c r="Y777" s="507"/>
      <c r="Z777" s="507"/>
    </row>
    <row r="778" ht="27.0" customHeight="1">
      <c r="A778" s="507"/>
      <c r="B778" s="507"/>
      <c r="C778" s="507"/>
      <c r="D778" s="264"/>
      <c r="E778" s="507"/>
      <c r="F778" s="507"/>
      <c r="G778" s="507"/>
      <c r="H778" s="507"/>
      <c r="I778" s="507"/>
      <c r="J778" s="507"/>
      <c r="K778" s="507"/>
      <c r="L778" s="507"/>
      <c r="M778" s="507"/>
      <c r="N778" s="507"/>
      <c r="O778" s="507"/>
      <c r="P778" s="507"/>
      <c r="Q778" s="507"/>
      <c r="R778" s="507"/>
      <c r="S778" s="507"/>
      <c r="T778" s="507"/>
      <c r="U778" s="507"/>
      <c r="V778" s="507"/>
      <c r="W778" s="507"/>
      <c r="X778" s="507"/>
      <c r="Y778" s="507"/>
      <c r="Z778" s="507"/>
    </row>
    <row r="779" ht="27.0" customHeight="1">
      <c r="A779" s="507"/>
      <c r="B779" s="507"/>
      <c r="C779" s="507"/>
      <c r="D779" s="264"/>
      <c r="E779" s="507"/>
      <c r="F779" s="507"/>
      <c r="G779" s="507"/>
      <c r="H779" s="507"/>
      <c r="I779" s="507"/>
      <c r="J779" s="507"/>
      <c r="K779" s="507"/>
      <c r="L779" s="507"/>
      <c r="M779" s="507"/>
      <c r="N779" s="507"/>
      <c r="O779" s="507"/>
      <c r="P779" s="507"/>
      <c r="Q779" s="507"/>
      <c r="R779" s="507"/>
      <c r="S779" s="507"/>
      <c r="T779" s="507"/>
      <c r="U779" s="507"/>
      <c r="V779" s="507"/>
      <c r="W779" s="507"/>
      <c r="X779" s="507"/>
      <c r="Y779" s="507"/>
      <c r="Z779" s="507"/>
    </row>
    <row r="780" ht="27.0" customHeight="1">
      <c r="A780" s="507"/>
      <c r="B780" s="507"/>
      <c r="C780" s="507"/>
      <c r="D780" s="264"/>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row>
    <row r="781" ht="27.0" customHeight="1">
      <c r="A781" s="507"/>
      <c r="B781" s="507"/>
      <c r="C781" s="507"/>
      <c r="D781" s="264"/>
      <c r="E781" s="507"/>
      <c r="F781" s="507"/>
      <c r="G781" s="507"/>
      <c r="H781" s="507"/>
      <c r="I781" s="507"/>
      <c r="J781" s="507"/>
      <c r="K781" s="507"/>
      <c r="L781" s="507"/>
      <c r="M781" s="507"/>
      <c r="N781" s="507"/>
      <c r="O781" s="507"/>
      <c r="P781" s="507"/>
      <c r="Q781" s="507"/>
      <c r="R781" s="507"/>
      <c r="S781" s="507"/>
      <c r="T781" s="507"/>
      <c r="U781" s="507"/>
      <c r="V781" s="507"/>
      <c r="W781" s="507"/>
      <c r="X781" s="507"/>
      <c r="Y781" s="507"/>
      <c r="Z781" s="507"/>
    </row>
    <row r="782" ht="27.0" customHeight="1">
      <c r="A782" s="507"/>
      <c r="B782" s="507"/>
      <c r="C782" s="507"/>
      <c r="D782" s="264"/>
      <c r="E782" s="507"/>
      <c r="F782" s="507"/>
      <c r="G782" s="507"/>
      <c r="H782" s="507"/>
      <c r="I782" s="507"/>
      <c r="J782" s="507"/>
      <c r="K782" s="507"/>
      <c r="L782" s="507"/>
      <c r="M782" s="507"/>
      <c r="N782" s="507"/>
      <c r="O782" s="507"/>
      <c r="P782" s="507"/>
      <c r="Q782" s="507"/>
      <c r="R782" s="507"/>
      <c r="S782" s="507"/>
      <c r="T782" s="507"/>
      <c r="U782" s="507"/>
      <c r="V782" s="507"/>
      <c r="W782" s="507"/>
      <c r="X782" s="507"/>
      <c r="Y782" s="507"/>
      <c r="Z782" s="507"/>
    </row>
    <row r="783" ht="27.0" customHeight="1">
      <c r="A783" s="507"/>
      <c r="B783" s="507"/>
      <c r="C783" s="507"/>
      <c r="D783" s="264"/>
      <c r="E783" s="507"/>
      <c r="F783" s="507"/>
      <c r="G783" s="507"/>
      <c r="H783" s="507"/>
      <c r="I783" s="507"/>
      <c r="J783" s="507"/>
      <c r="K783" s="507"/>
      <c r="L783" s="507"/>
      <c r="M783" s="507"/>
      <c r="N783" s="507"/>
      <c r="O783" s="507"/>
      <c r="P783" s="507"/>
      <c r="Q783" s="507"/>
      <c r="R783" s="507"/>
      <c r="S783" s="507"/>
      <c r="T783" s="507"/>
      <c r="U783" s="507"/>
      <c r="V783" s="507"/>
      <c r="W783" s="507"/>
      <c r="X783" s="507"/>
      <c r="Y783" s="507"/>
      <c r="Z783" s="507"/>
    </row>
    <row r="784" ht="27.0" customHeight="1">
      <c r="A784" s="507"/>
      <c r="B784" s="507"/>
      <c r="C784" s="507"/>
      <c r="D784" s="264"/>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row>
    <row r="785" ht="27.0" customHeight="1">
      <c r="A785" s="507"/>
      <c r="B785" s="507"/>
      <c r="C785" s="507"/>
      <c r="D785" s="264"/>
      <c r="E785" s="507"/>
      <c r="F785" s="507"/>
      <c r="G785" s="507"/>
      <c r="H785" s="507"/>
      <c r="I785" s="507"/>
      <c r="J785" s="507"/>
      <c r="K785" s="507"/>
      <c r="L785" s="507"/>
      <c r="M785" s="507"/>
      <c r="N785" s="507"/>
      <c r="O785" s="507"/>
      <c r="P785" s="507"/>
      <c r="Q785" s="507"/>
      <c r="R785" s="507"/>
      <c r="S785" s="507"/>
      <c r="T785" s="507"/>
      <c r="U785" s="507"/>
      <c r="V785" s="507"/>
      <c r="W785" s="507"/>
      <c r="X785" s="507"/>
      <c r="Y785" s="507"/>
      <c r="Z785" s="507"/>
    </row>
    <row r="786" ht="27.0" customHeight="1">
      <c r="A786" s="507"/>
      <c r="B786" s="507"/>
      <c r="C786" s="507"/>
      <c r="D786" s="264"/>
      <c r="E786" s="507"/>
      <c r="F786" s="507"/>
      <c r="G786" s="507"/>
      <c r="H786" s="507"/>
      <c r="I786" s="507"/>
      <c r="J786" s="507"/>
      <c r="K786" s="507"/>
      <c r="L786" s="507"/>
      <c r="M786" s="507"/>
      <c r="N786" s="507"/>
      <c r="O786" s="507"/>
      <c r="P786" s="507"/>
      <c r="Q786" s="507"/>
      <c r="R786" s="507"/>
      <c r="S786" s="507"/>
      <c r="T786" s="507"/>
      <c r="U786" s="507"/>
      <c r="V786" s="507"/>
      <c r="W786" s="507"/>
      <c r="X786" s="507"/>
      <c r="Y786" s="507"/>
      <c r="Z786" s="507"/>
    </row>
    <row r="787" ht="27.0" customHeight="1">
      <c r="A787" s="507"/>
      <c r="B787" s="507"/>
      <c r="C787" s="507"/>
      <c r="D787" s="264"/>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row>
    <row r="788" ht="27.0" customHeight="1">
      <c r="A788" s="507"/>
      <c r="B788" s="507"/>
      <c r="C788" s="507"/>
      <c r="D788" s="264"/>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row>
    <row r="789" ht="27.0" customHeight="1">
      <c r="A789" s="507"/>
      <c r="B789" s="507"/>
      <c r="C789" s="507"/>
      <c r="D789" s="264"/>
      <c r="E789" s="507"/>
      <c r="F789" s="507"/>
      <c r="G789" s="507"/>
      <c r="H789" s="507"/>
      <c r="I789" s="507"/>
      <c r="J789" s="507"/>
      <c r="K789" s="507"/>
      <c r="L789" s="507"/>
      <c r="M789" s="507"/>
      <c r="N789" s="507"/>
      <c r="O789" s="507"/>
      <c r="P789" s="507"/>
      <c r="Q789" s="507"/>
      <c r="R789" s="507"/>
      <c r="S789" s="507"/>
      <c r="T789" s="507"/>
      <c r="U789" s="507"/>
      <c r="V789" s="507"/>
      <c r="W789" s="507"/>
      <c r="X789" s="507"/>
      <c r="Y789" s="507"/>
      <c r="Z789" s="507"/>
    </row>
    <row r="790" ht="27.0" customHeight="1">
      <c r="A790" s="507"/>
      <c r="B790" s="507"/>
      <c r="C790" s="507"/>
      <c r="D790" s="264"/>
      <c r="E790" s="507"/>
      <c r="F790" s="507"/>
      <c r="G790" s="507"/>
      <c r="H790" s="507"/>
      <c r="I790" s="507"/>
      <c r="J790" s="507"/>
      <c r="K790" s="507"/>
      <c r="L790" s="507"/>
      <c r="M790" s="507"/>
      <c r="N790" s="507"/>
      <c r="O790" s="507"/>
      <c r="P790" s="507"/>
      <c r="Q790" s="507"/>
      <c r="R790" s="507"/>
      <c r="S790" s="507"/>
      <c r="T790" s="507"/>
      <c r="U790" s="507"/>
      <c r="V790" s="507"/>
      <c r="W790" s="507"/>
      <c r="X790" s="507"/>
      <c r="Y790" s="507"/>
      <c r="Z790" s="507"/>
    </row>
    <row r="791" ht="27.0" customHeight="1">
      <c r="A791" s="507"/>
      <c r="B791" s="507"/>
      <c r="C791" s="507"/>
      <c r="D791" s="264"/>
      <c r="E791" s="507"/>
      <c r="F791" s="507"/>
      <c r="G791" s="507"/>
      <c r="H791" s="507"/>
      <c r="I791" s="507"/>
      <c r="J791" s="507"/>
      <c r="K791" s="507"/>
      <c r="L791" s="507"/>
      <c r="M791" s="507"/>
      <c r="N791" s="507"/>
      <c r="O791" s="507"/>
      <c r="P791" s="507"/>
      <c r="Q791" s="507"/>
      <c r="R791" s="507"/>
      <c r="S791" s="507"/>
      <c r="T791" s="507"/>
      <c r="U791" s="507"/>
      <c r="V791" s="507"/>
      <c r="W791" s="507"/>
      <c r="X791" s="507"/>
      <c r="Y791" s="507"/>
      <c r="Z791" s="507"/>
    </row>
    <row r="792" ht="27.0" customHeight="1">
      <c r="A792" s="507"/>
      <c r="B792" s="507"/>
      <c r="C792" s="507"/>
      <c r="D792" s="264"/>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row>
    <row r="793" ht="27.0" customHeight="1">
      <c r="A793" s="507"/>
      <c r="B793" s="507"/>
      <c r="C793" s="507"/>
      <c r="D793" s="264"/>
      <c r="E793" s="507"/>
      <c r="F793" s="507"/>
      <c r="G793" s="507"/>
      <c r="H793" s="507"/>
      <c r="I793" s="507"/>
      <c r="J793" s="507"/>
      <c r="K793" s="507"/>
      <c r="L793" s="507"/>
      <c r="M793" s="507"/>
      <c r="N793" s="507"/>
      <c r="O793" s="507"/>
      <c r="P793" s="507"/>
      <c r="Q793" s="507"/>
      <c r="R793" s="507"/>
      <c r="S793" s="507"/>
      <c r="T793" s="507"/>
      <c r="U793" s="507"/>
      <c r="V793" s="507"/>
      <c r="W793" s="507"/>
      <c r="X793" s="507"/>
      <c r="Y793" s="507"/>
      <c r="Z793" s="507"/>
    </row>
    <row r="794" ht="27.0" customHeight="1">
      <c r="A794" s="507"/>
      <c r="B794" s="507"/>
      <c r="C794" s="507"/>
      <c r="D794" s="264"/>
      <c r="E794" s="507"/>
      <c r="F794" s="507"/>
      <c r="G794" s="507"/>
      <c r="H794" s="507"/>
      <c r="I794" s="507"/>
      <c r="J794" s="507"/>
      <c r="K794" s="507"/>
      <c r="L794" s="507"/>
      <c r="M794" s="507"/>
      <c r="N794" s="507"/>
      <c r="O794" s="507"/>
      <c r="P794" s="507"/>
      <c r="Q794" s="507"/>
      <c r="R794" s="507"/>
      <c r="S794" s="507"/>
      <c r="T794" s="507"/>
      <c r="U794" s="507"/>
      <c r="V794" s="507"/>
      <c r="W794" s="507"/>
      <c r="X794" s="507"/>
      <c r="Y794" s="507"/>
      <c r="Z794" s="507"/>
    </row>
    <row r="795" ht="27.0" customHeight="1">
      <c r="A795" s="507"/>
      <c r="B795" s="507"/>
      <c r="C795" s="507"/>
      <c r="D795" s="264"/>
      <c r="E795" s="507"/>
      <c r="F795" s="507"/>
      <c r="G795" s="507"/>
      <c r="H795" s="507"/>
      <c r="I795" s="507"/>
      <c r="J795" s="507"/>
      <c r="K795" s="507"/>
      <c r="L795" s="507"/>
      <c r="M795" s="507"/>
      <c r="N795" s="507"/>
      <c r="O795" s="507"/>
      <c r="P795" s="507"/>
      <c r="Q795" s="507"/>
      <c r="R795" s="507"/>
      <c r="S795" s="507"/>
      <c r="T795" s="507"/>
      <c r="U795" s="507"/>
      <c r="V795" s="507"/>
      <c r="W795" s="507"/>
      <c r="X795" s="507"/>
      <c r="Y795" s="507"/>
      <c r="Z795" s="507"/>
    </row>
    <row r="796" ht="27.0" customHeight="1">
      <c r="A796" s="507"/>
      <c r="B796" s="507"/>
      <c r="C796" s="507"/>
      <c r="D796" s="264"/>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row>
    <row r="797" ht="27.0" customHeight="1">
      <c r="A797" s="507"/>
      <c r="B797" s="507"/>
      <c r="C797" s="507"/>
      <c r="D797" s="264"/>
      <c r="E797" s="507"/>
      <c r="F797" s="507"/>
      <c r="G797" s="507"/>
      <c r="H797" s="507"/>
      <c r="I797" s="507"/>
      <c r="J797" s="507"/>
      <c r="K797" s="507"/>
      <c r="L797" s="507"/>
      <c r="M797" s="507"/>
      <c r="N797" s="507"/>
      <c r="O797" s="507"/>
      <c r="P797" s="507"/>
      <c r="Q797" s="507"/>
      <c r="R797" s="507"/>
      <c r="S797" s="507"/>
      <c r="T797" s="507"/>
      <c r="U797" s="507"/>
      <c r="V797" s="507"/>
      <c r="W797" s="507"/>
      <c r="X797" s="507"/>
      <c r="Y797" s="507"/>
      <c r="Z797" s="507"/>
    </row>
    <row r="798" ht="27.0" customHeight="1">
      <c r="A798" s="507"/>
      <c r="B798" s="507"/>
      <c r="C798" s="507"/>
      <c r="D798" s="264"/>
      <c r="E798" s="507"/>
      <c r="F798" s="507"/>
      <c r="G798" s="507"/>
      <c r="H798" s="507"/>
      <c r="I798" s="507"/>
      <c r="J798" s="507"/>
      <c r="K798" s="507"/>
      <c r="L798" s="507"/>
      <c r="M798" s="507"/>
      <c r="N798" s="507"/>
      <c r="O798" s="507"/>
      <c r="P798" s="507"/>
      <c r="Q798" s="507"/>
      <c r="R798" s="507"/>
      <c r="S798" s="507"/>
      <c r="T798" s="507"/>
      <c r="U798" s="507"/>
      <c r="V798" s="507"/>
      <c r="W798" s="507"/>
      <c r="X798" s="507"/>
      <c r="Y798" s="507"/>
      <c r="Z798" s="507"/>
    </row>
    <row r="799" ht="27.0" customHeight="1">
      <c r="A799" s="507"/>
      <c r="B799" s="507"/>
      <c r="C799" s="507"/>
      <c r="D799" s="264"/>
      <c r="E799" s="507"/>
      <c r="F799" s="507"/>
      <c r="G799" s="507"/>
      <c r="H799" s="507"/>
      <c r="I799" s="507"/>
      <c r="J799" s="507"/>
      <c r="K799" s="507"/>
      <c r="L799" s="507"/>
      <c r="M799" s="507"/>
      <c r="N799" s="507"/>
      <c r="O799" s="507"/>
      <c r="P799" s="507"/>
      <c r="Q799" s="507"/>
      <c r="R799" s="507"/>
      <c r="S799" s="507"/>
      <c r="T799" s="507"/>
      <c r="U799" s="507"/>
      <c r="V799" s="507"/>
      <c r="W799" s="507"/>
      <c r="X799" s="507"/>
      <c r="Y799" s="507"/>
      <c r="Z799" s="507"/>
    </row>
    <row r="800" ht="27.0" customHeight="1">
      <c r="A800" s="507"/>
      <c r="B800" s="507"/>
      <c r="C800" s="507"/>
      <c r="D800" s="264"/>
      <c r="E800" s="507"/>
      <c r="F800" s="507"/>
      <c r="G800" s="507"/>
      <c r="H800" s="507"/>
      <c r="I800" s="507"/>
      <c r="J800" s="507"/>
      <c r="K800" s="507"/>
      <c r="L800" s="507"/>
      <c r="M800" s="507"/>
      <c r="N800" s="507"/>
      <c r="O800" s="507"/>
      <c r="P800" s="507"/>
      <c r="Q800" s="507"/>
      <c r="R800" s="507"/>
      <c r="S800" s="507"/>
      <c r="T800" s="507"/>
      <c r="U800" s="507"/>
      <c r="V800" s="507"/>
      <c r="W800" s="507"/>
      <c r="X800" s="507"/>
      <c r="Y800" s="507"/>
      <c r="Z800" s="507"/>
    </row>
    <row r="801" ht="27.0" customHeight="1">
      <c r="A801" s="507"/>
      <c r="B801" s="507"/>
      <c r="C801" s="507"/>
      <c r="D801" s="264"/>
      <c r="E801" s="507"/>
      <c r="F801" s="507"/>
      <c r="G801" s="507"/>
      <c r="H801" s="507"/>
      <c r="I801" s="507"/>
      <c r="J801" s="507"/>
      <c r="K801" s="507"/>
      <c r="L801" s="507"/>
      <c r="M801" s="507"/>
      <c r="N801" s="507"/>
      <c r="O801" s="507"/>
      <c r="P801" s="507"/>
      <c r="Q801" s="507"/>
      <c r="R801" s="507"/>
      <c r="S801" s="507"/>
      <c r="T801" s="507"/>
      <c r="U801" s="507"/>
      <c r="V801" s="507"/>
      <c r="W801" s="507"/>
      <c r="X801" s="507"/>
      <c r="Y801" s="507"/>
      <c r="Z801" s="507"/>
    </row>
    <row r="802" ht="27.0" customHeight="1">
      <c r="A802" s="507"/>
      <c r="B802" s="507"/>
      <c r="C802" s="507"/>
      <c r="D802" s="264"/>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507"/>
    </row>
    <row r="803" ht="27.0" customHeight="1">
      <c r="A803" s="507"/>
      <c r="B803" s="507"/>
      <c r="C803" s="507"/>
      <c r="D803" s="264"/>
      <c r="E803" s="507"/>
      <c r="F803" s="507"/>
      <c r="G803" s="507"/>
      <c r="H803" s="507"/>
      <c r="I803" s="507"/>
      <c r="J803" s="507"/>
      <c r="K803" s="507"/>
      <c r="L803" s="507"/>
      <c r="M803" s="507"/>
      <c r="N803" s="507"/>
      <c r="O803" s="507"/>
      <c r="P803" s="507"/>
      <c r="Q803" s="507"/>
      <c r="R803" s="507"/>
      <c r="S803" s="507"/>
      <c r="T803" s="507"/>
      <c r="U803" s="507"/>
      <c r="V803" s="507"/>
      <c r="W803" s="507"/>
      <c r="X803" s="507"/>
      <c r="Y803" s="507"/>
      <c r="Z803" s="507"/>
    </row>
    <row r="804" ht="27.0" customHeight="1">
      <c r="A804" s="507"/>
      <c r="B804" s="507"/>
      <c r="C804" s="507"/>
      <c r="D804" s="264"/>
      <c r="E804" s="507"/>
      <c r="F804" s="507"/>
      <c r="G804" s="507"/>
      <c r="H804" s="507"/>
      <c r="I804" s="507"/>
      <c r="J804" s="507"/>
      <c r="K804" s="507"/>
      <c r="L804" s="507"/>
      <c r="M804" s="507"/>
      <c r="N804" s="507"/>
      <c r="O804" s="507"/>
      <c r="P804" s="507"/>
      <c r="Q804" s="507"/>
      <c r="R804" s="507"/>
      <c r="S804" s="507"/>
      <c r="T804" s="507"/>
      <c r="U804" s="507"/>
      <c r="V804" s="507"/>
      <c r="W804" s="507"/>
      <c r="X804" s="507"/>
      <c r="Y804" s="507"/>
      <c r="Z804" s="507"/>
    </row>
    <row r="805" ht="27.0" customHeight="1">
      <c r="A805" s="507"/>
      <c r="B805" s="507"/>
      <c r="C805" s="507"/>
      <c r="D805" s="264"/>
      <c r="E805" s="507"/>
      <c r="F805" s="507"/>
      <c r="G805" s="507"/>
      <c r="H805" s="507"/>
      <c r="I805" s="507"/>
      <c r="J805" s="507"/>
      <c r="K805" s="507"/>
      <c r="L805" s="507"/>
      <c r="M805" s="507"/>
      <c r="N805" s="507"/>
      <c r="O805" s="507"/>
      <c r="P805" s="507"/>
      <c r="Q805" s="507"/>
      <c r="R805" s="507"/>
      <c r="S805" s="507"/>
      <c r="T805" s="507"/>
      <c r="U805" s="507"/>
      <c r="V805" s="507"/>
      <c r="W805" s="507"/>
      <c r="X805" s="507"/>
      <c r="Y805" s="507"/>
      <c r="Z805" s="507"/>
    </row>
    <row r="806" ht="27.0" customHeight="1">
      <c r="A806" s="507"/>
      <c r="B806" s="507"/>
      <c r="C806" s="507"/>
      <c r="D806" s="264"/>
      <c r="E806" s="507"/>
      <c r="F806" s="507"/>
      <c r="G806" s="507"/>
      <c r="H806" s="507"/>
      <c r="I806" s="507"/>
      <c r="J806" s="507"/>
      <c r="K806" s="507"/>
      <c r="L806" s="507"/>
      <c r="M806" s="507"/>
      <c r="N806" s="507"/>
      <c r="O806" s="507"/>
      <c r="P806" s="507"/>
      <c r="Q806" s="507"/>
      <c r="R806" s="507"/>
      <c r="S806" s="507"/>
      <c r="T806" s="507"/>
      <c r="U806" s="507"/>
      <c r="V806" s="507"/>
      <c r="W806" s="507"/>
      <c r="X806" s="507"/>
      <c r="Y806" s="507"/>
      <c r="Z806" s="507"/>
    </row>
    <row r="807" ht="27.0" customHeight="1">
      <c r="A807" s="507"/>
      <c r="B807" s="507"/>
      <c r="C807" s="507"/>
      <c r="D807" s="264"/>
      <c r="E807" s="507"/>
      <c r="F807" s="507"/>
      <c r="G807" s="507"/>
      <c r="H807" s="507"/>
      <c r="I807" s="507"/>
      <c r="J807" s="507"/>
      <c r="K807" s="507"/>
      <c r="L807" s="507"/>
      <c r="M807" s="507"/>
      <c r="N807" s="507"/>
      <c r="O807" s="507"/>
      <c r="P807" s="507"/>
      <c r="Q807" s="507"/>
      <c r="R807" s="507"/>
      <c r="S807" s="507"/>
      <c r="T807" s="507"/>
      <c r="U807" s="507"/>
      <c r="V807" s="507"/>
      <c r="W807" s="507"/>
      <c r="X807" s="507"/>
      <c r="Y807" s="507"/>
      <c r="Z807" s="507"/>
    </row>
    <row r="808" ht="27.0" customHeight="1">
      <c r="A808" s="507"/>
      <c r="B808" s="507"/>
      <c r="C808" s="507"/>
      <c r="D808" s="264"/>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507"/>
    </row>
    <row r="809" ht="27.0" customHeight="1">
      <c r="A809" s="507"/>
      <c r="B809" s="507"/>
      <c r="C809" s="507"/>
      <c r="D809" s="264"/>
      <c r="E809" s="507"/>
      <c r="F809" s="507"/>
      <c r="G809" s="507"/>
      <c r="H809" s="507"/>
      <c r="I809" s="507"/>
      <c r="J809" s="507"/>
      <c r="K809" s="507"/>
      <c r="L809" s="507"/>
      <c r="M809" s="507"/>
      <c r="N809" s="507"/>
      <c r="O809" s="507"/>
      <c r="P809" s="507"/>
      <c r="Q809" s="507"/>
      <c r="R809" s="507"/>
      <c r="S809" s="507"/>
      <c r="T809" s="507"/>
      <c r="U809" s="507"/>
      <c r="V809" s="507"/>
      <c r="W809" s="507"/>
      <c r="X809" s="507"/>
      <c r="Y809" s="507"/>
      <c r="Z809" s="507"/>
    </row>
    <row r="810" ht="27.0" customHeight="1">
      <c r="A810" s="507"/>
      <c r="B810" s="507"/>
      <c r="C810" s="507"/>
      <c r="D810" s="264"/>
      <c r="E810" s="507"/>
      <c r="F810" s="507"/>
      <c r="G810" s="507"/>
      <c r="H810" s="507"/>
      <c r="I810" s="507"/>
      <c r="J810" s="507"/>
      <c r="K810" s="507"/>
      <c r="L810" s="507"/>
      <c r="M810" s="507"/>
      <c r="N810" s="507"/>
      <c r="O810" s="507"/>
      <c r="P810" s="507"/>
      <c r="Q810" s="507"/>
      <c r="R810" s="507"/>
      <c r="S810" s="507"/>
      <c r="T810" s="507"/>
      <c r="U810" s="507"/>
      <c r="V810" s="507"/>
      <c r="W810" s="507"/>
      <c r="X810" s="507"/>
      <c r="Y810" s="507"/>
      <c r="Z810" s="507"/>
    </row>
    <row r="811" ht="27.0" customHeight="1">
      <c r="A811" s="507"/>
      <c r="B811" s="507"/>
      <c r="C811" s="507"/>
      <c r="D811" s="264"/>
      <c r="E811" s="507"/>
      <c r="F811" s="507"/>
      <c r="G811" s="507"/>
      <c r="H811" s="507"/>
      <c r="I811" s="507"/>
      <c r="J811" s="507"/>
      <c r="K811" s="507"/>
      <c r="L811" s="507"/>
      <c r="M811" s="507"/>
      <c r="N811" s="507"/>
      <c r="O811" s="507"/>
      <c r="P811" s="507"/>
      <c r="Q811" s="507"/>
      <c r="R811" s="507"/>
      <c r="S811" s="507"/>
      <c r="T811" s="507"/>
      <c r="U811" s="507"/>
      <c r="V811" s="507"/>
      <c r="W811" s="507"/>
      <c r="X811" s="507"/>
      <c r="Y811" s="507"/>
      <c r="Z811" s="507"/>
    </row>
    <row r="812" ht="27.0" customHeight="1">
      <c r="A812" s="507"/>
      <c r="B812" s="507"/>
      <c r="C812" s="507"/>
      <c r="D812" s="264"/>
      <c r="E812" s="507"/>
      <c r="F812" s="507"/>
      <c r="G812" s="507"/>
      <c r="H812" s="507"/>
      <c r="I812" s="507"/>
      <c r="J812" s="507"/>
      <c r="K812" s="507"/>
      <c r="L812" s="507"/>
      <c r="M812" s="507"/>
      <c r="N812" s="507"/>
      <c r="O812" s="507"/>
      <c r="P812" s="507"/>
      <c r="Q812" s="507"/>
      <c r="R812" s="507"/>
      <c r="S812" s="507"/>
      <c r="T812" s="507"/>
      <c r="U812" s="507"/>
      <c r="V812" s="507"/>
      <c r="W812" s="507"/>
      <c r="X812" s="507"/>
      <c r="Y812" s="507"/>
      <c r="Z812" s="507"/>
    </row>
    <row r="813" ht="27.0" customHeight="1">
      <c r="A813" s="507"/>
      <c r="B813" s="507"/>
      <c r="C813" s="507"/>
      <c r="D813" s="264"/>
      <c r="E813" s="507"/>
      <c r="F813" s="507"/>
      <c r="G813" s="507"/>
      <c r="H813" s="507"/>
      <c r="I813" s="507"/>
      <c r="J813" s="507"/>
      <c r="K813" s="507"/>
      <c r="L813" s="507"/>
      <c r="M813" s="507"/>
      <c r="N813" s="507"/>
      <c r="O813" s="507"/>
      <c r="P813" s="507"/>
      <c r="Q813" s="507"/>
      <c r="R813" s="507"/>
      <c r="S813" s="507"/>
      <c r="T813" s="507"/>
      <c r="U813" s="507"/>
      <c r="V813" s="507"/>
      <c r="W813" s="507"/>
      <c r="X813" s="507"/>
      <c r="Y813" s="507"/>
      <c r="Z813" s="507"/>
    </row>
    <row r="814" ht="27.0" customHeight="1">
      <c r="A814" s="507"/>
      <c r="B814" s="507"/>
      <c r="C814" s="507"/>
      <c r="D814" s="264"/>
      <c r="E814" s="507"/>
      <c r="F814" s="507"/>
      <c r="G814" s="507"/>
      <c r="H814" s="507"/>
      <c r="I814" s="507"/>
      <c r="J814" s="507"/>
      <c r="K814" s="507"/>
      <c r="L814" s="507"/>
      <c r="M814" s="507"/>
      <c r="N814" s="507"/>
      <c r="O814" s="507"/>
      <c r="P814" s="507"/>
      <c r="Q814" s="507"/>
      <c r="R814" s="507"/>
      <c r="S814" s="507"/>
      <c r="T814" s="507"/>
      <c r="U814" s="507"/>
      <c r="V814" s="507"/>
      <c r="W814" s="507"/>
      <c r="X814" s="507"/>
      <c r="Y814" s="507"/>
      <c r="Z814" s="507"/>
    </row>
    <row r="815" ht="27.0" customHeight="1">
      <c r="A815" s="507"/>
      <c r="B815" s="507"/>
      <c r="C815" s="507"/>
      <c r="D815" s="264"/>
      <c r="E815" s="507"/>
      <c r="F815" s="507"/>
      <c r="G815" s="507"/>
      <c r="H815" s="507"/>
      <c r="I815" s="507"/>
      <c r="J815" s="507"/>
      <c r="K815" s="507"/>
      <c r="L815" s="507"/>
      <c r="M815" s="507"/>
      <c r="N815" s="507"/>
      <c r="O815" s="507"/>
      <c r="P815" s="507"/>
      <c r="Q815" s="507"/>
      <c r="R815" s="507"/>
      <c r="S815" s="507"/>
      <c r="T815" s="507"/>
      <c r="U815" s="507"/>
      <c r="V815" s="507"/>
      <c r="W815" s="507"/>
      <c r="X815" s="507"/>
      <c r="Y815" s="507"/>
      <c r="Z815" s="507"/>
    </row>
    <row r="816" ht="27.0" customHeight="1">
      <c r="A816" s="507"/>
      <c r="B816" s="507"/>
      <c r="C816" s="507"/>
      <c r="D816" s="264"/>
      <c r="E816" s="507"/>
      <c r="F816" s="507"/>
      <c r="G816" s="507"/>
      <c r="H816" s="507"/>
      <c r="I816" s="507"/>
      <c r="J816" s="507"/>
      <c r="K816" s="507"/>
      <c r="L816" s="507"/>
      <c r="M816" s="507"/>
      <c r="N816" s="507"/>
      <c r="O816" s="507"/>
      <c r="P816" s="507"/>
      <c r="Q816" s="507"/>
      <c r="R816" s="507"/>
      <c r="S816" s="507"/>
      <c r="T816" s="507"/>
      <c r="U816" s="507"/>
      <c r="V816" s="507"/>
      <c r="W816" s="507"/>
      <c r="X816" s="507"/>
      <c r="Y816" s="507"/>
      <c r="Z816" s="507"/>
    </row>
    <row r="817" ht="27.0" customHeight="1">
      <c r="A817" s="507"/>
      <c r="B817" s="507"/>
      <c r="C817" s="507"/>
      <c r="D817" s="264"/>
      <c r="E817" s="507"/>
      <c r="F817" s="507"/>
      <c r="G817" s="507"/>
      <c r="H817" s="507"/>
      <c r="I817" s="507"/>
      <c r="J817" s="507"/>
      <c r="K817" s="507"/>
      <c r="L817" s="507"/>
      <c r="M817" s="507"/>
      <c r="N817" s="507"/>
      <c r="O817" s="507"/>
      <c r="P817" s="507"/>
      <c r="Q817" s="507"/>
      <c r="R817" s="507"/>
      <c r="S817" s="507"/>
      <c r="T817" s="507"/>
      <c r="U817" s="507"/>
      <c r="V817" s="507"/>
      <c r="W817" s="507"/>
      <c r="X817" s="507"/>
      <c r="Y817" s="507"/>
      <c r="Z817" s="507"/>
    </row>
    <row r="818" ht="27.0" customHeight="1">
      <c r="A818" s="507"/>
      <c r="B818" s="507"/>
      <c r="C818" s="507"/>
      <c r="D818" s="264"/>
      <c r="E818" s="507"/>
      <c r="F818" s="507"/>
      <c r="G818" s="507"/>
      <c r="H818" s="507"/>
      <c r="I818" s="507"/>
      <c r="J818" s="507"/>
      <c r="K818" s="507"/>
      <c r="L818" s="507"/>
      <c r="M818" s="507"/>
      <c r="N818" s="507"/>
      <c r="O818" s="507"/>
      <c r="P818" s="507"/>
      <c r="Q818" s="507"/>
      <c r="R818" s="507"/>
      <c r="S818" s="507"/>
      <c r="T818" s="507"/>
      <c r="U818" s="507"/>
      <c r="V818" s="507"/>
      <c r="W818" s="507"/>
      <c r="X818" s="507"/>
      <c r="Y818" s="507"/>
      <c r="Z818" s="507"/>
    </row>
    <row r="819" ht="27.0" customHeight="1">
      <c r="A819" s="507"/>
      <c r="B819" s="507"/>
      <c r="C819" s="507"/>
      <c r="D819" s="264"/>
      <c r="E819" s="507"/>
      <c r="F819" s="507"/>
      <c r="G819" s="507"/>
      <c r="H819" s="507"/>
      <c r="I819" s="507"/>
      <c r="J819" s="507"/>
      <c r="K819" s="507"/>
      <c r="L819" s="507"/>
      <c r="M819" s="507"/>
      <c r="N819" s="507"/>
      <c r="O819" s="507"/>
      <c r="P819" s="507"/>
      <c r="Q819" s="507"/>
      <c r="R819" s="507"/>
      <c r="S819" s="507"/>
      <c r="T819" s="507"/>
      <c r="U819" s="507"/>
      <c r="V819" s="507"/>
      <c r="W819" s="507"/>
      <c r="X819" s="507"/>
      <c r="Y819" s="507"/>
      <c r="Z819" s="507"/>
    </row>
    <row r="820" ht="27.0" customHeight="1">
      <c r="A820" s="507"/>
      <c r="B820" s="507"/>
      <c r="C820" s="507"/>
      <c r="D820" s="264"/>
      <c r="E820" s="507"/>
      <c r="F820" s="507"/>
      <c r="G820" s="507"/>
      <c r="H820" s="507"/>
      <c r="I820" s="507"/>
      <c r="J820" s="507"/>
      <c r="K820" s="507"/>
      <c r="L820" s="507"/>
      <c r="M820" s="507"/>
      <c r="N820" s="507"/>
      <c r="O820" s="507"/>
      <c r="P820" s="507"/>
      <c r="Q820" s="507"/>
      <c r="R820" s="507"/>
      <c r="S820" s="507"/>
      <c r="T820" s="507"/>
      <c r="U820" s="507"/>
      <c r="V820" s="507"/>
      <c r="W820" s="507"/>
      <c r="X820" s="507"/>
      <c r="Y820" s="507"/>
      <c r="Z820" s="507"/>
    </row>
    <row r="821" ht="27.0" customHeight="1">
      <c r="A821" s="507"/>
      <c r="B821" s="507"/>
      <c r="C821" s="507"/>
      <c r="D821" s="264"/>
      <c r="E821" s="507"/>
      <c r="F821" s="507"/>
      <c r="G821" s="507"/>
      <c r="H821" s="507"/>
      <c r="I821" s="507"/>
      <c r="J821" s="507"/>
      <c r="K821" s="507"/>
      <c r="L821" s="507"/>
      <c r="M821" s="507"/>
      <c r="N821" s="507"/>
      <c r="O821" s="507"/>
      <c r="P821" s="507"/>
      <c r="Q821" s="507"/>
      <c r="R821" s="507"/>
      <c r="S821" s="507"/>
      <c r="T821" s="507"/>
      <c r="U821" s="507"/>
      <c r="V821" s="507"/>
      <c r="W821" s="507"/>
      <c r="X821" s="507"/>
      <c r="Y821" s="507"/>
      <c r="Z821" s="507"/>
    </row>
    <row r="822" ht="27.0" customHeight="1">
      <c r="A822" s="507"/>
      <c r="B822" s="507"/>
      <c r="C822" s="507"/>
      <c r="D822" s="264"/>
      <c r="E822" s="507"/>
      <c r="F822" s="507"/>
      <c r="G822" s="507"/>
      <c r="H822" s="507"/>
      <c r="I822" s="507"/>
      <c r="J822" s="507"/>
      <c r="K822" s="507"/>
      <c r="L822" s="507"/>
      <c r="M822" s="507"/>
      <c r="N822" s="507"/>
      <c r="O822" s="507"/>
      <c r="P822" s="507"/>
      <c r="Q822" s="507"/>
      <c r="R822" s="507"/>
      <c r="S822" s="507"/>
      <c r="T822" s="507"/>
      <c r="U822" s="507"/>
      <c r="V822" s="507"/>
      <c r="W822" s="507"/>
      <c r="X822" s="507"/>
      <c r="Y822" s="507"/>
      <c r="Z822" s="507"/>
    </row>
    <row r="823" ht="27.0" customHeight="1">
      <c r="A823" s="507"/>
      <c r="B823" s="507"/>
      <c r="C823" s="507"/>
      <c r="D823" s="264"/>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row>
    <row r="824" ht="27.0" customHeight="1">
      <c r="A824" s="507"/>
      <c r="B824" s="507"/>
      <c r="C824" s="507"/>
      <c r="D824" s="264"/>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row>
    <row r="825" ht="27.0" customHeight="1">
      <c r="A825" s="507"/>
      <c r="B825" s="507"/>
      <c r="C825" s="507"/>
      <c r="D825" s="264"/>
      <c r="E825" s="507"/>
      <c r="F825" s="507"/>
      <c r="G825" s="507"/>
      <c r="H825" s="507"/>
      <c r="I825" s="507"/>
      <c r="J825" s="507"/>
      <c r="K825" s="507"/>
      <c r="L825" s="507"/>
      <c r="M825" s="507"/>
      <c r="N825" s="507"/>
      <c r="O825" s="507"/>
      <c r="P825" s="507"/>
      <c r="Q825" s="507"/>
      <c r="R825" s="507"/>
      <c r="S825" s="507"/>
      <c r="T825" s="507"/>
      <c r="U825" s="507"/>
      <c r="V825" s="507"/>
      <c r="W825" s="507"/>
      <c r="X825" s="507"/>
      <c r="Y825" s="507"/>
      <c r="Z825" s="507"/>
    </row>
    <row r="826" ht="27.0" customHeight="1">
      <c r="A826" s="507"/>
      <c r="B826" s="507"/>
      <c r="C826" s="507"/>
      <c r="D826" s="264"/>
      <c r="E826" s="507"/>
      <c r="F826" s="507"/>
      <c r="G826" s="507"/>
      <c r="H826" s="507"/>
      <c r="I826" s="507"/>
      <c r="J826" s="507"/>
      <c r="K826" s="507"/>
      <c r="L826" s="507"/>
      <c r="M826" s="507"/>
      <c r="N826" s="507"/>
      <c r="O826" s="507"/>
      <c r="P826" s="507"/>
      <c r="Q826" s="507"/>
      <c r="R826" s="507"/>
      <c r="S826" s="507"/>
      <c r="T826" s="507"/>
      <c r="U826" s="507"/>
      <c r="V826" s="507"/>
      <c r="W826" s="507"/>
      <c r="X826" s="507"/>
      <c r="Y826" s="507"/>
      <c r="Z826" s="507"/>
    </row>
    <row r="827" ht="27.0" customHeight="1">
      <c r="A827" s="507"/>
      <c r="B827" s="507"/>
      <c r="C827" s="507"/>
      <c r="D827" s="264"/>
      <c r="E827" s="507"/>
      <c r="F827" s="507"/>
      <c r="G827" s="507"/>
      <c r="H827" s="507"/>
      <c r="I827" s="507"/>
      <c r="J827" s="507"/>
      <c r="K827" s="507"/>
      <c r="L827" s="507"/>
      <c r="M827" s="507"/>
      <c r="N827" s="507"/>
      <c r="O827" s="507"/>
      <c r="P827" s="507"/>
      <c r="Q827" s="507"/>
      <c r="R827" s="507"/>
      <c r="S827" s="507"/>
      <c r="T827" s="507"/>
      <c r="U827" s="507"/>
      <c r="V827" s="507"/>
      <c r="W827" s="507"/>
      <c r="X827" s="507"/>
      <c r="Y827" s="507"/>
      <c r="Z827" s="507"/>
    </row>
    <row r="828" ht="27.0" customHeight="1">
      <c r="A828" s="507"/>
      <c r="B828" s="507"/>
      <c r="C828" s="507"/>
      <c r="D828" s="264"/>
      <c r="E828" s="507"/>
      <c r="F828" s="507"/>
      <c r="G828" s="507"/>
      <c r="H828" s="507"/>
      <c r="I828" s="507"/>
      <c r="J828" s="507"/>
      <c r="K828" s="507"/>
      <c r="L828" s="507"/>
      <c r="M828" s="507"/>
      <c r="N828" s="507"/>
      <c r="O828" s="507"/>
      <c r="P828" s="507"/>
      <c r="Q828" s="507"/>
      <c r="R828" s="507"/>
      <c r="S828" s="507"/>
      <c r="T828" s="507"/>
      <c r="U828" s="507"/>
      <c r="V828" s="507"/>
      <c r="W828" s="507"/>
      <c r="X828" s="507"/>
      <c r="Y828" s="507"/>
      <c r="Z828" s="507"/>
    </row>
    <row r="829" ht="27.0" customHeight="1">
      <c r="A829" s="507"/>
      <c r="B829" s="507"/>
      <c r="C829" s="507"/>
      <c r="D829" s="264"/>
      <c r="E829" s="507"/>
      <c r="F829" s="507"/>
      <c r="G829" s="507"/>
      <c r="H829" s="507"/>
      <c r="I829" s="507"/>
      <c r="J829" s="507"/>
      <c r="K829" s="507"/>
      <c r="L829" s="507"/>
      <c r="M829" s="507"/>
      <c r="N829" s="507"/>
      <c r="O829" s="507"/>
      <c r="P829" s="507"/>
      <c r="Q829" s="507"/>
      <c r="R829" s="507"/>
      <c r="S829" s="507"/>
      <c r="T829" s="507"/>
      <c r="U829" s="507"/>
      <c r="V829" s="507"/>
      <c r="W829" s="507"/>
      <c r="X829" s="507"/>
      <c r="Y829" s="507"/>
      <c r="Z829" s="507"/>
    </row>
    <row r="830" ht="27.0" customHeight="1">
      <c r="A830" s="507"/>
      <c r="B830" s="507"/>
      <c r="C830" s="507"/>
      <c r="D830" s="264"/>
      <c r="E830" s="507"/>
      <c r="F830" s="507"/>
      <c r="G830" s="507"/>
      <c r="H830" s="507"/>
      <c r="I830" s="507"/>
      <c r="J830" s="507"/>
      <c r="K830" s="507"/>
      <c r="L830" s="507"/>
      <c r="M830" s="507"/>
      <c r="N830" s="507"/>
      <c r="O830" s="507"/>
      <c r="P830" s="507"/>
      <c r="Q830" s="507"/>
      <c r="R830" s="507"/>
      <c r="S830" s="507"/>
      <c r="T830" s="507"/>
      <c r="U830" s="507"/>
      <c r="V830" s="507"/>
      <c r="W830" s="507"/>
      <c r="X830" s="507"/>
      <c r="Y830" s="507"/>
      <c r="Z830" s="507"/>
    </row>
    <row r="831" ht="27.0" customHeight="1">
      <c r="A831" s="507"/>
      <c r="B831" s="507"/>
      <c r="C831" s="507"/>
      <c r="D831" s="264"/>
      <c r="E831" s="507"/>
      <c r="F831" s="507"/>
      <c r="G831" s="507"/>
      <c r="H831" s="507"/>
      <c r="I831" s="507"/>
      <c r="J831" s="507"/>
      <c r="K831" s="507"/>
      <c r="L831" s="507"/>
      <c r="M831" s="507"/>
      <c r="N831" s="507"/>
      <c r="O831" s="507"/>
      <c r="P831" s="507"/>
      <c r="Q831" s="507"/>
      <c r="R831" s="507"/>
      <c r="S831" s="507"/>
      <c r="T831" s="507"/>
      <c r="U831" s="507"/>
      <c r="V831" s="507"/>
      <c r="W831" s="507"/>
      <c r="X831" s="507"/>
      <c r="Y831" s="507"/>
      <c r="Z831" s="507"/>
    </row>
    <row r="832" ht="27.0" customHeight="1">
      <c r="A832" s="507"/>
      <c r="B832" s="507"/>
      <c r="C832" s="507"/>
      <c r="D832" s="264"/>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row>
    <row r="833" ht="27.0" customHeight="1">
      <c r="A833" s="507"/>
      <c r="B833" s="507"/>
      <c r="C833" s="507"/>
      <c r="D833" s="264"/>
      <c r="E833" s="507"/>
      <c r="F833" s="507"/>
      <c r="G833" s="507"/>
      <c r="H833" s="507"/>
      <c r="I833" s="507"/>
      <c r="J833" s="507"/>
      <c r="K833" s="507"/>
      <c r="L833" s="507"/>
      <c r="M833" s="507"/>
      <c r="N833" s="507"/>
      <c r="O833" s="507"/>
      <c r="P833" s="507"/>
      <c r="Q833" s="507"/>
      <c r="R833" s="507"/>
      <c r="S833" s="507"/>
      <c r="T833" s="507"/>
      <c r="U833" s="507"/>
      <c r="V833" s="507"/>
      <c r="W833" s="507"/>
      <c r="X833" s="507"/>
      <c r="Y833" s="507"/>
      <c r="Z833" s="507"/>
    </row>
    <row r="834" ht="27.0" customHeight="1">
      <c r="A834" s="507"/>
      <c r="B834" s="507"/>
      <c r="C834" s="507"/>
      <c r="D834" s="264"/>
      <c r="E834" s="507"/>
      <c r="F834" s="507"/>
      <c r="G834" s="507"/>
      <c r="H834" s="507"/>
      <c r="I834" s="507"/>
      <c r="J834" s="507"/>
      <c r="K834" s="507"/>
      <c r="L834" s="507"/>
      <c r="M834" s="507"/>
      <c r="N834" s="507"/>
      <c r="O834" s="507"/>
      <c r="P834" s="507"/>
      <c r="Q834" s="507"/>
      <c r="R834" s="507"/>
      <c r="S834" s="507"/>
      <c r="T834" s="507"/>
      <c r="U834" s="507"/>
      <c r="V834" s="507"/>
      <c r="W834" s="507"/>
      <c r="X834" s="507"/>
      <c r="Y834" s="507"/>
      <c r="Z834" s="507"/>
    </row>
    <row r="835" ht="27.0" customHeight="1">
      <c r="A835" s="507"/>
      <c r="B835" s="507"/>
      <c r="C835" s="507"/>
      <c r="D835" s="264"/>
      <c r="E835" s="507"/>
      <c r="F835" s="507"/>
      <c r="G835" s="507"/>
      <c r="H835" s="507"/>
      <c r="I835" s="507"/>
      <c r="J835" s="507"/>
      <c r="K835" s="507"/>
      <c r="L835" s="507"/>
      <c r="M835" s="507"/>
      <c r="N835" s="507"/>
      <c r="O835" s="507"/>
      <c r="P835" s="507"/>
      <c r="Q835" s="507"/>
      <c r="R835" s="507"/>
      <c r="S835" s="507"/>
      <c r="T835" s="507"/>
      <c r="U835" s="507"/>
      <c r="V835" s="507"/>
      <c r="W835" s="507"/>
      <c r="X835" s="507"/>
      <c r="Y835" s="507"/>
      <c r="Z835" s="507"/>
    </row>
    <row r="836" ht="27.0" customHeight="1">
      <c r="A836" s="507"/>
      <c r="B836" s="507"/>
      <c r="C836" s="507"/>
      <c r="D836" s="264"/>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row>
    <row r="837" ht="27.0" customHeight="1">
      <c r="A837" s="507"/>
      <c r="B837" s="507"/>
      <c r="C837" s="507"/>
      <c r="D837" s="264"/>
      <c r="E837" s="507"/>
      <c r="F837" s="507"/>
      <c r="G837" s="507"/>
      <c r="H837" s="507"/>
      <c r="I837" s="507"/>
      <c r="J837" s="507"/>
      <c r="K837" s="507"/>
      <c r="L837" s="507"/>
      <c r="M837" s="507"/>
      <c r="N837" s="507"/>
      <c r="O837" s="507"/>
      <c r="P837" s="507"/>
      <c r="Q837" s="507"/>
      <c r="R837" s="507"/>
      <c r="S837" s="507"/>
      <c r="T837" s="507"/>
      <c r="U837" s="507"/>
      <c r="V837" s="507"/>
      <c r="W837" s="507"/>
      <c r="X837" s="507"/>
      <c r="Y837" s="507"/>
      <c r="Z837" s="507"/>
    </row>
    <row r="838" ht="27.0" customHeight="1">
      <c r="A838" s="507"/>
      <c r="B838" s="507"/>
      <c r="C838" s="507"/>
      <c r="D838" s="264"/>
      <c r="E838" s="507"/>
      <c r="F838" s="507"/>
      <c r="G838" s="507"/>
      <c r="H838" s="507"/>
      <c r="I838" s="507"/>
      <c r="J838" s="507"/>
      <c r="K838" s="507"/>
      <c r="L838" s="507"/>
      <c r="M838" s="507"/>
      <c r="N838" s="507"/>
      <c r="O838" s="507"/>
      <c r="P838" s="507"/>
      <c r="Q838" s="507"/>
      <c r="R838" s="507"/>
      <c r="S838" s="507"/>
      <c r="T838" s="507"/>
      <c r="U838" s="507"/>
      <c r="V838" s="507"/>
      <c r="W838" s="507"/>
      <c r="X838" s="507"/>
      <c r="Y838" s="507"/>
      <c r="Z838" s="507"/>
    </row>
    <row r="839" ht="27.0" customHeight="1">
      <c r="A839" s="507"/>
      <c r="B839" s="507"/>
      <c r="C839" s="507"/>
      <c r="D839" s="264"/>
      <c r="E839" s="507"/>
      <c r="F839" s="507"/>
      <c r="G839" s="507"/>
      <c r="H839" s="507"/>
      <c r="I839" s="507"/>
      <c r="J839" s="507"/>
      <c r="K839" s="507"/>
      <c r="L839" s="507"/>
      <c r="M839" s="507"/>
      <c r="N839" s="507"/>
      <c r="O839" s="507"/>
      <c r="P839" s="507"/>
      <c r="Q839" s="507"/>
      <c r="R839" s="507"/>
      <c r="S839" s="507"/>
      <c r="T839" s="507"/>
      <c r="U839" s="507"/>
      <c r="V839" s="507"/>
      <c r="W839" s="507"/>
      <c r="X839" s="507"/>
      <c r="Y839" s="507"/>
      <c r="Z839" s="507"/>
    </row>
    <row r="840" ht="27.0" customHeight="1">
      <c r="A840" s="507"/>
      <c r="B840" s="507"/>
      <c r="C840" s="507"/>
      <c r="D840" s="264"/>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row>
    <row r="841" ht="27.0" customHeight="1">
      <c r="A841" s="507"/>
      <c r="B841" s="507"/>
      <c r="C841" s="507"/>
      <c r="D841" s="264"/>
      <c r="E841" s="507"/>
      <c r="F841" s="507"/>
      <c r="G841" s="507"/>
      <c r="H841" s="507"/>
      <c r="I841" s="507"/>
      <c r="J841" s="507"/>
      <c r="K841" s="507"/>
      <c r="L841" s="507"/>
      <c r="M841" s="507"/>
      <c r="N841" s="507"/>
      <c r="O841" s="507"/>
      <c r="P841" s="507"/>
      <c r="Q841" s="507"/>
      <c r="R841" s="507"/>
      <c r="S841" s="507"/>
      <c r="T841" s="507"/>
      <c r="U841" s="507"/>
      <c r="V841" s="507"/>
      <c r="W841" s="507"/>
      <c r="X841" s="507"/>
      <c r="Y841" s="507"/>
      <c r="Z841" s="507"/>
    </row>
    <row r="842" ht="27.0" customHeight="1">
      <c r="A842" s="507"/>
      <c r="B842" s="507"/>
      <c r="C842" s="507"/>
      <c r="D842" s="264"/>
      <c r="E842" s="507"/>
      <c r="F842" s="507"/>
      <c r="G842" s="507"/>
      <c r="H842" s="507"/>
      <c r="I842" s="507"/>
      <c r="J842" s="507"/>
      <c r="K842" s="507"/>
      <c r="L842" s="507"/>
      <c r="M842" s="507"/>
      <c r="N842" s="507"/>
      <c r="O842" s="507"/>
      <c r="P842" s="507"/>
      <c r="Q842" s="507"/>
      <c r="R842" s="507"/>
      <c r="S842" s="507"/>
      <c r="T842" s="507"/>
      <c r="U842" s="507"/>
      <c r="V842" s="507"/>
      <c r="W842" s="507"/>
      <c r="X842" s="507"/>
      <c r="Y842" s="507"/>
      <c r="Z842" s="507"/>
    </row>
    <row r="843" ht="27.0" customHeight="1">
      <c r="A843" s="507"/>
      <c r="B843" s="507"/>
      <c r="C843" s="507"/>
      <c r="D843" s="264"/>
      <c r="E843" s="507"/>
      <c r="F843" s="507"/>
      <c r="G843" s="507"/>
      <c r="H843" s="507"/>
      <c r="I843" s="507"/>
      <c r="J843" s="507"/>
      <c r="K843" s="507"/>
      <c r="L843" s="507"/>
      <c r="M843" s="507"/>
      <c r="N843" s="507"/>
      <c r="O843" s="507"/>
      <c r="P843" s="507"/>
      <c r="Q843" s="507"/>
      <c r="R843" s="507"/>
      <c r="S843" s="507"/>
      <c r="T843" s="507"/>
      <c r="U843" s="507"/>
      <c r="V843" s="507"/>
      <c r="W843" s="507"/>
      <c r="X843" s="507"/>
      <c r="Y843" s="507"/>
      <c r="Z843" s="507"/>
    </row>
    <row r="844" ht="27.0" customHeight="1">
      <c r="A844" s="507"/>
      <c r="B844" s="507"/>
      <c r="C844" s="507"/>
      <c r="D844" s="264"/>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row>
    <row r="845" ht="27.0" customHeight="1">
      <c r="A845" s="507"/>
      <c r="B845" s="507"/>
      <c r="C845" s="507"/>
      <c r="D845" s="264"/>
      <c r="E845" s="507"/>
      <c r="F845" s="507"/>
      <c r="G845" s="507"/>
      <c r="H845" s="507"/>
      <c r="I845" s="507"/>
      <c r="J845" s="507"/>
      <c r="K845" s="507"/>
      <c r="L845" s="507"/>
      <c r="M845" s="507"/>
      <c r="N845" s="507"/>
      <c r="O845" s="507"/>
      <c r="P845" s="507"/>
      <c r="Q845" s="507"/>
      <c r="R845" s="507"/>
      <c r="S845" s="507"/>
      <c r="T845" s="507"/>
      <c r="U845" s="507"/>
      <c r="V845" s="507"/>
      <c r="W845" s="507"/>
      <c r="X845" s="507"/>
      <c r="Y845" s="507"/>
      <c r="Z845" s="507"/>
    </row>
    <row r="846" ht="27.0" customHeight="1">
      <c r="A846" s="507"/>
      <c r="B846" s="507"/>
      <c r="C846" s="507"/>
      <c r="D846" s="264"/>
      <c r="E846" s="507"/>
      <c r="F846" s="507"/>
      <c r="G846" s="507"/>
      <c r="H846" s="507"/>
      <c r="I846" s="507"/>
      <c r="J846" s="507"/>
      <c r="K846" s="507"/>
      <c r="L846" s="507"/>
      <c r="M846" s="507"/>
      <c r="N846" s="507"/>
      <c r="O846" s="507"/>
      <c r="P846" s="507"/>
      <c r="Q846" s="507"/>
      <c r="R846" s="507"/>
      <c r="S846" s="507"/>
      <c r="T846" s="507"/>
      <c r="U846" s="507"/>
      <c r="V846" s="507"/>
      <c r="W846" s="507"/>
      <c r="X846" s="507"/>
      <c r="Y846" s="507"/>
      <c r="Z846" s="507"/>
    </row>
    <row r="847" ht="27.0" customHeight="1">
      <c r="A847" s="507"/>
      <c r="B847" s="507"/>
      <c r="C847" s="507"/>
      <c r="D847" s="264"/>
      <c r="E847" s="507"/>
      <c r="F847" s="507"/>
      <c r="G847" s="507"/>
      <c r="H847" s="507"/>
      <c r="I847" s="507"/>
      <c r="J847" s="507"/>
      <c r="K847" s="507"/>
      <c r="L847" s="507"/>
      <c r="M847" s="507"/>
      <c r="N847" s="507"/>
      <c r="O847" s="507"/>
      <c r="P847" s="507"/>
      <c r="Q847" s="507"/>
      <c r="R847" s="507"/>
      <c r="S847" s="507"/>
      <c r="T847" s="507"/>
      <c r="U847" s="507"/>
      <c r="V847" s="507"/>
      <c r="W847" s="507"/>
      <c r="X847" s="507"/>
      <c r="Y847" s="507"/>
      <c r="Z847" s="507"/>
    </row>
    <row r="848" ht="27.0" customHeight="1">
      <c r="A848" s="507"/>
      <c r="B848" s="507"/>
      <c r="C848" s="507"/>
      <c r="D848" s="264"/>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row>
    <row r="849" ht="27.0" customHeight="1">
      <c r="A849" s="507"/>
      <c r="B849" s="507"/>
      <c r="C849" s="507"/>
      <c r="D849" s="264"/>
      <c r="E849" s="507"/>
      <c r="F849" s="507"/>
      <c r="G849" s="507"/>
      <c r="H849" s="507"/>
      <c r="I849" s="507"/>
      <c r="J849" s="507"/>
      <c r="K849" s="507"/>
      <c r="L849" s="507"/>
      <c r="M849" s="507"/>
      <c r="N849" s="507"/>
      <c r="O849" s="507"/>
      <c r="P849" s="507"/>
      <c r="Q849" s="507"/>
      <c r="R849" s="507"/>
      <c r="S849" s="507"/>
      <c r="T849" s="507"/>
      <c r="U849" s="507"/>
      <c r="V849" s="507"/>
      <c r="W849" s="507"/>
      <c r="X849" s="507"/>
      <c r="Y849" s="507"/>
      <c r="Z849" s="507"/>
    </row>
    <row r="850" ht="27.0" customHeight="1">
      <c r="A850" s="507"/>
      <c r="B850" s="507"/>
      <c r="C850" s="507"/>
      <c r="D850" s="264"/>
      <c r="E850" s="507"/>
      <c r="F850" s="507"/>
      <c r="G850" s="507"/>
      <c r="H850" s="507"/>
      <c r="I850" s="507"/>
      <c r="J850" s="507"/>
      <c r="K850" s="507"/>
      <c r="L850" s="507"/>
      <c r="M850" s="507"/>
      <c r="N850" s="507"/>
      <c r="O850" s="507"/>
      <c r="P850" s="507"/>
      <c r="Q850" s="507"/>
      <c r="R850" s="507"/>
      <c r="S850" s="507"/>
      <c r="T850" s="507"/>
      <c r="U850" s="507"/>
      <c r="V850" s="507"/>
      <c r="W850" s="507"/>
      <c r="X850" s="507"/>
      <c r="Y850" s="507"/>
      <c r="Z850" s="507"/>
    </row>
    <row r="851" ht="27.0" customHeight="1">
      <c r="A851" s="507"/>
      <c r="B851" s="507"/>
      <c r="C851" s="507"/>
      <c r="D851" s="264"/>
      <c r="E851" s="507"/>
      <c r="F851" s="507"/>
      <c r="G851" s="507"/>
      <c r="H851" s="507"/>
      <c r="I851" s="507"/>
      <c r="J851" s="507"/>
      <c r="K851" s="507"/>
      <c r="L851" s="507"/>
      <c r="M851" s="507"/>
      <c r="N851" s="507"/>
      <c r="O851" s="507"/>
      <c r="P851" s="507"/>
      <c r="Q851" s="507"/>
      <c r="R851" s="507"/>
      <c r="S851" s="507"/>
      <c r="T851" s="507"/>
      <c r="U851" s="507"/>
      <c r="V851" s="507"/>
      <c r="W851" s="507"/>
      <c r="X851" s="507"/>
      <c r="Y851" s="507"/>
      <c r="Z851" s="507"/>
    </row>
    <row r="852" ht="27.0" customHeight="1">
      <c r="A852" s="507"/>
      <c r="B852" s="507"/>
      <c r="C852" s="507"/>
      <c r="D852" s="264"/>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row>
    <row r="853" ht="27.0" customHeight="1">
      <c r="A853" s="507"/>
      <c r="B853" s="507"/>
      <c r="C853" s="507"/>
      <c r="D853" s="264"/>
      <c r="E853" s="507"/>
      <c r="F853" s="507"/>
      <c r="G853" s="507"/>
      <c r="H853" s="507"/>
      <c r="I853" s="507"/>
      <c r="J853" s="507"/>
      <c r="K853" s="507"/>
      <c r="L853" s="507"/>
      <c r="M853" s="507"/>
      <c r="N853" s="507"/>
      <c r="O853" s="507"/>
      <c r="P853" s="507"/>
      <c r="Q853" s="507"/>
      <c r="R853" s="507"/>
      <c r="S853" s="507"/>
      <c r="T853" s="507"/>
      <c r="U853" s="507"/>
      <c r="V853" s="507"/>
      <c r="W853" s="507"/>
      <c r="X853" s="507"/>
      <c r="Y853" s="507"/>
      <c r="Z853" s="507"/>
    </row>
    <row r="854" ht="27.0" customHeight="1">
      <c r="A854" s="507"/>
      <c r="B854" s="507"/>
      <c r="C854" s="507"/>
      <c r="D854" s="264"/>
      <c r="E854" s="507"/>
      <c r="F854" s="507"/>
      <c r="G854" s="507"/>
      <c r="H854" s="507"/>
      <c r="I854" s="507"/>
      <c r="J854" s="507"/>
      <c r="K854" s="507"/>
      <c r="L854" s="507"/>
      <c r="M854" s="507"/>
      <c r="N854" s="507"/>
      <c r="O854" s="507"/>
      <c r="P854" s="507"/>
      <c r="Q854" s="507"/>
      <c r="R854" s="507"/>
      <c r="S854" s="507"/>
      <c r="T854" s="507"/>
      <c r="U854" s="507"/>
      <c r="V854" s="507"/>
      <c r="W854" s="507"/>
      <c r="X854" s="507"/>
      <c r="Y854" s="507"/>
      <c r="Z854" s="507"/>
    </row>
    <row r="855" ht="27.0" customHeight="1">
      <c r="A855" s="507"/>
      <c r="B855" s="507"/>
      <c r="C855" s="507"/>
      <c r="D855" s="264"/>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row>
    <row r="856" ht="27.0" customHeight="1">
      <c r="A856" s="507"/>
      <c r="B856" s="507"/>
      <c r="C856" s="507"/>
      <c r="D856" s="264"/>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row>
    <row r="857" ht="27.0" customHeight="1">
      <c r="A857" s="507"/>
      <c r="B857" s="507"/>
      <c r="C857" s="507"/>
      <c r="D857" s="264"/>
      <c r="E857" s="507"/>
      <c r="F857" s="507"/>
      <c r="G857" s="507"/>
      <c r="H857" s="507"/>
      <c r="I857" s="507"/>
      <c r="J857" s="507"/>
      <c r="K857" s="507"/>
      <c r="L857" s="507"/>
      <c r="M857" s="507"/>
      <c r="N857" s="507"/>
      <c r="O857" s="507"/>
      <c r="P857" s="507"/>
      <c r="Q857" s="507"/>
      <c r="R857" s="507"/>
      <c r="S857" s="507"/>
      <c r="T857" s="507"/>
      <c r="U857" s="507"/>
      <c r="V857" s="507"/>
      <c r="W857" s="507"/>
      <c r="X857" s="507"/>
      <c r="Y857" s="507"/>
      <c r="Z857" s="507"/>
    </row>
    <row r="858" ht="27.0" customHeight="1">
      <c r="A858" s="507"/>
      <c r="B858" s="507"/>
      <c r="C858" s="507"/>
      <c r="D858" s="264"/>
      <c r="E858" s="507"/>
      <c r="F858" s="507"/>
      <c r="G858" s="507"/>
      <c r="H858" s="507"/>
      <c r="I858" s="507"/>
      <c r="J858" s="507"/>
      <c r="K858" s="507"/>
      <c r="L858" s="507"/>
      <c r="M858" s="507"/>
      <c r="N858" s="507"/>
      <c r="O858" s="507"/>
      <c r="P858" s="507"/>
      <c r="Q858" s="507"/>
      <c r="R858" s="507"/>
      <c r="S858" s="507"/>
      <c r="T858" s="507"/>
      <c r="U858" s="507"/>
      <c r="V858" s="507"/>
      <c r="W858" s="507"/>
      <c r="X858" s="507"/>
      <c r="Y858" s="507"/>
      <c r="Z858" s="507"/>
    </row>
    <row r="859" ht="27.0" customHeight="1">
      <c r="A859" s="507"/>
      <c r="B859" s="507"/>
      <c r="C859" s="507"/>
      <c r="D859" s="264"/>
      <c r="E859" s="507"/>
      <c r="F859" s="507"/>
      <c r="G859" s="507"/>
      <c r="H859" s="507"/>
      <c r="I859" s="507"/>
      <c r="J859" s="507"/>
      <c r="K859" s="507"/>
      <c r="L859" s="507"/>
      <c r="M859" s="507"/>
      <c r="N859" s="507"/>
      <c r="O859" s="507"/>
      <c r="P859" s="507"/>
      <c r="Q859" s="507"/>
      <c r="R859" s="507"/>
      <c r="S859" s="507"/>
      <c r="T859" s="507"/>
      <c r="U859" s="507"/>
      <c r="V859" s="507"/>
      <c r="W859" s="507"/>
      <c r="X859" s="507"/>
      <c r="Y859" s="507"/>
      <c r="Z859" s="507"/>
    </row>
    <row r="860" ht="27.0" customHeight="1">
      <c r="A860" s="507"/>
      <c r="B860" s="507"/>
      <c r="C860" s="507"/>
      <c r="D860" s="264"/>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row>
    <row r="861" ht="27.0" customHeight="1">
      <c r="A861" s="507"/>
      <c r="B861" s="507"/>
      <c r="C861" s="507"/>
      <c r="D861" s="264"/>
      <c r="E861" s="507"/>
      <c r="F861" s="507"/>
      <c r="G861" s="507"/>
      <c r="H861" s="507"/>
      <c r="I861" s="507"/>
      <c r="J861" s="507"/>
      <c r="K861" s="507"/>
      <c r="L861" s="507"/>
      <c r="M861" s="507"/>
      <c r="N861" s="507"/>
      <c r="O861" s="507"/>
      <c r="P861" s="507"/>
      <c r="Q861" s="507"/>
      <c r="R861" s="507"/>
      <c r="S861" s="507"/>
      <c r="T861" s="507"/>
      <c r="U861" s="507"/>
      <c r="V861" s="507"/>
      <c r="W861" s="507"/>
      <c r="X861" s="507"/>
      <c r="Y861" s="507"/>
      <c r="Z861" s="507"/>
    </row>
    <row r="862" ht="27.0" customHeight="1">
      <c r="A862" s="507"/>
      <c r="B862" s="507"/>
      <c r="C862" s="507"/>
      <c r="D862" s="264"/>
      <c r="E862" s="507"/>
      <c r="F862" s="507"/>
      <c r="G862" s="507"/>
      <c r="H862" s="507"/>
      <c r="I862" s="507"/>
      <c r="J862" s="507"/>
      <c r="K862" s="507"/>
      <c r="L862" s="507"/>
      <c r="M862" s="507"/>
      <c r="N862" s="507"/>
      <c r="O862" s="507"/>
      <c r="P862" s="507"/>
      <c r="Q862" s="507"/>
      <c r="R862" s="507"/>
      <c r="S862" s="507"/>
      <c r="T862" s="507"/>
      <c r="U862" s="507"/>
      <c r="V862" s="507"/>
      <c r="W862" s="507"/>
      <c r="X862" s="507"/>
      <c r="Y862" s="507"/>
      <c r="Z862" s="507"/>
    </row>
    <row r="863" ht="27.0" customHeight="1">
      <c r="A863" s="507"/>
      <c r="B863" s="507"/>
      <c r="C863" s="507"/>
      <c r="D863" s="264"/>
      <c r="E863" s="507"/>
      <c r="F863" s="507"/>
      <c r="G863" s="507"/>
      <c r="H863" s="507"/>
      <c r="I863" s="507"/>
      <c r="J863" s="507"/>
      <c r="K863" s="507"/>
      <c r="L863" s="507"/>
      <c r="M863" s="507"/>
      <c r="N863" s="507"/>
      <c r="O863" s="507"/>
      <c r="P863" s="507"/>
      <c r="Q863" s="507"/>
      <c r="R863" s="507"/>
      <c r="S863" s="507"/>
      <c r="T863" s="507"/>
      <c r="U863" s="507"/>
      <c r="V863" s="507"/>
      <c r="W863" s="507"/>
      <c r="X863" s="507"/>
      <c r="Y863" s="507"/>
      <c r="Z863" s="507"/>
    </row>
    <row r="864" ht="27.0" customHeight="1">
      <c r="A864" s="507"/>
      <c r="B864" s="507"/>
      <c r="C864" s="507"/>
      <c r="D864" s="264"/>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row>
    <row r="865" ht="27.0" customHeight="1">
      <c r="A865" s="507"/>
      <c r="B865" s="507"/>
      <c r="C865" s="507"/>
      <c r="D865" s="264"/>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row>
    <row r="866" ht="27.0" customHeight="1">
      <c r="A866" s="507"/>
      <c r="B866" s="507"/>
      <c r="C866" s="507"/>
      <c r="D866" s="264"/>
      <c r="E866" s="507"/>
      <c r="F866" s="507"/>
      <c r="G866" s="507"/>
      <c r="H866" s="507"/>
      <c r="I866" s="507"/>
      <c r="J866" s="507"/>
      <c r="K866" s="507"/>
      <c r="L866" s="507"/>
      <c r="M866" s="507"/>
      <c r="N866" s="507"/>
      <c r="O866" s="507"/>
      <c r="P866" s="507"/>
      <c r="Q866" s="507"/>
      <c r="R866" s="507"/>
      <c r="S866" s="507"/>
      <c r="T866" s="507"/>
      <c r="U866" s="507"/>
      <c r="V866" s="507"/>
      <c r="W866" s="507"/>
      <c r="X866" s="507"/>
      <c r="Y866" s="507"/>
      <c r="Z866" s="507"/>
    </row>
    <row r="867" ht="27.0" customHeight="1">
      <c r="A867" s="507"/>
      <c r="B867" s="507"/>
      <c r="C867" s="507"/>
      <c r="D867" s="264"/>
      <c r="E867" s="507"/>
      <c r="F867" s="507"/>
      <c r="G867" s="507"/>
      <c r="H867" s="507"/>
      <c r="I867" s="507"/>
      <c r="J867" s="507"/>
      <c r="K867" s="507"/>
      <c r="L867" s="507"/>
      <c r="M867" s="507"/>
      <c r="N867" s="507"/>
      <c r="O867" s="507"/>
      <c r="P867" s="507"/>
      <c r="Q867" s="507"/>
      <c r="R867" s="507"/>
      <c r="S867" s="507"/>
      <c r="T867" s="507"/>
      <c r="U867" s="507"/>
      <c r="V867" s="507"/>
      <c r="W867" s="507"/>
      <c r="X867" s="507"/>
      <c r="Y867" s="507"/>
      <c r="Z867" s="507"/>
    </row>
    <row r="868" ht="27.0" customHeight="1">
      <c r="A868" s="507"/>
      <c r="B868" s="507"/>
      <c r="C868" s="507"/>
      <c r="D868" s="264"/>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row>
    <row r="869" ht="27.0" customHeight="1">
      <c r="A869" s="507"/>
      <c r="B869" s="507"/>
      <c r="C869" s="507"/>
      <c r="D869" s="264"/>
      <c r="E869" s="507"/>
      <c r="F869" s="507"/>
      <c r="G869" s="507"/>
      <c r="H869" s="507"/>
      <c r="I869" s="507"/>
      <c r="J869" s="507"/>
      <c r="K869" s="507"/>
      <c r="L869" s="507"/>
      <c r="M869" s="507"/>
      <c r="N869" s="507"/>
      <c r="O869" s="507"/>
      <c r="P869" s="507"/>
      <c r="Q869" s="507"/>
      <c r="R869" s="507"/>
      <c r="S869" s="507"/>
      <c r="T869" s="507"/>
      <c r="U869" s="507"/>
      <c r="V869" s="507"/>
      <c r="W869" s="507"/>
      <c r="X869" s="507"/>
      <c r="Y869" s="507"/>
      <c r="Z869" s="507"/>
    </row>
    <row r="870" ht="27.0" customHeight="1">
      <c r="A870" s="507"/>
      <c r="B870" s="507"/>
      <c r="C870" s="507"/>
      <c r="D870" s="264"/>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row>
    <row r="871" ht="27.0" customHeight="1">
      <c r="A871" s="507"/>
      <c r="B871" s="507"/>
      <c r="C871" s="507"/>
      <c r="D871" s="264"/>
      <c r="E871" s="507"/>
      <c r="F871" s="507"/>
      <c r="G871" s="507"/>
      <c r="H871" s="507"/>
      <c r="I871" s="507"/>
      <c r="J871" s="507"/>
      <c r="K871" s="507"/>
      <c r="L871" s="507"/>
      <c r="M871" s="507"/>
      <c r="N871" s="507"/>
      <c r="O871" s="507"/>
      <c r="P871" s="507"/>
      <c r="Q871" s="507"/>
      <c r="R871" s="507"/>
      <c r="S871" s="507"/>
      <c r="T871" s="507"/>
      <c r="U871" s="507"/>
      <c r="V871" s="507"/>
      <c r="W871" s="507"/>
      <c r="X871" s="507"/>
      <c r="Y871" s="507"/>
      <c r="Z871" s="507"/>
    </row>
    <row r="872" ht="27.0" customHeight="1">
      <c r="A872" s="507"/>
      <c r="B872" s="507"/>
      <c r="C872" s="507"/>
      <c r="D872" s="264"/>
      <c r="E872" s="507"/>
      <c r="F872" s="507"/>
      <c r="G872" s="507"/>
      <c r="H872" s="507"/>
      <c r="I872" s="507"/>
      <c r="J872" s="507"/>
      <c r="K872" s="507"/>
      <c r="L872" s="507"/>
      <c r="M872" s="507"/>
      <c r="N872" s="507"/>
      <c r="O872" s="507"/>
      <c r="P872" s="507"/>
      <c r="Q872" s="507"/>
      <c r="R872" s="507"/>
      <c r="S872" s="507"/>
      <c r="T872" s="507"/>
      <c r="U872" s="507"/>
      <c r="V872" s="507"/>
      <c r="W872" s="507"/>
      <c r="X872" s="507"/>
      <c r="Y872" s="507"/>
      <c r="Z872" s="507"/>
    </row>
    <row r="873" ht="27.0" customHeight="1">
      <c r="A873" s="507"/>
      <c r="B873" s="507"/>
      <c r="C873" s="507"/>
      <c r="D873" s="264"/>
      <c r="E873" s="507"/>
      <c r="F873" s="507"/>
      <c r="G873" s="507"/>
      <c r="H873" s="507"/>
      <c r="I873" s="507"/>
      <c r="J873" s="507"/>
      <c r="K873" s="507"/>
      <c r="L873" s="507"/>
      <c r="M873" s="507"/>
      <c r="N873" s="507"/>
      <c r="O873" s="507"/>
      <c r="P873" s="507"/>
      <c r="Q873" s="507"/>
      <c r="R873" s="507"/>
      <c r="S873" s="507"/>
      <c r="T873" s="507"/>
      <c r="U873" s="507"/>
      <c r="V873" s="507"/>
      <c r="W873" s="507"/>
      <c r="X873" s="507"/>
      <c r="Y873" s="507"/>
      <c r="Z873" s="507"/>
    </row>
    <row r="874" ht="27.0" customHeight="1">
      <c r="A874" s="507"/>
      <c r="B874" s="507"/>
      <c r="C874" s="507"/>
      <c r="D874" s="264"/>
      <c r="E874" s="507"/>
      <c r="F874" s="507"/>
      <c r="G874" s="507"/>
      <c r="H874" s="507"/>
      <c r="I874" s="507"/>
      <c r="J874" s="507"/>
      <c r="K874" s="507"/>
      <c r="L874" s="507"/>
      <c r="M874" s="507"/>
      <c r="N874" s="507"/>
      <c r="O874" s="507"/>
      <c r="P874" s="507"/>
      <c r="Q874" s="507"/>
      <c r="R874" s="507"/>
      <c r="S874" s="507"/>
      <c r="T874" s="507"/>
      <c r="U874" s="507"/>
      <c r="V874" s="507"/>
      <c r="W874" s="507"/>
      <c r="X874" s="507"/>
      <c r="Y874" s="507"/>
      <c r="Z874" s="507"/>
    </row>
    <row r="875" ht="27.0" customHeight="1">
      <c r="A875" s="507"/>
      <c r="B875" s="507"/>
      <c r="C875" s="507"/>
      <c r="D875" s="264"/>
      <c r="E875" s="507"/>
      <c r="F875" s="507"/>
      <c r="G875" s="507"/>
      <c r="H875" s="507"/>
      <c r="I875" s="507"/>
      <c r="J875" s="507"/>
      <c r="K875" s="507"/>
      <c r="L875" s="507"/>
      <c r="M875" s="507"/>
      <c r="N875" s="507"/>
      <c r="O875" s="507"/>
      <c r="P875" s="507"/>
      <c r="Q875" s="507"/>
      <c r="R875" s="507"/>
      <c r="S875" s="507"/>
      <c r="T875" s="507"/>
      <c r="U875" s="507"/>
      <c r="V875" s="507"/>
      <c r="W875" s="507"/>
      <c r="X875" s="507"/>
      <c r="Y875" s="507"/>
      <c r="Z875" s="507"/>
    </row>
    <row r="876" ht="27.0" customHeight="1">
      <c r="A876" s="507"/>
      <c r="B876" s="507"/>
      <c r="C876" s="507"/>
      <c r="D876" s="264"/>
      <c r="E876" s="507"/>
      <c r="F876" s="507"/>
      <c r="G876" s="507"/>
      <c r="H876" s="507"/>
      <c r="I876" s="507"/>
      <c r="J876" s="507"/>
      <c r="K876" s="507"/>
      <c r="L876" s="507"/>
      <c r="M876" s="507"/>
      <c r="N876" s="507"/>
      <c r="O876" s="507"/>
      <c r="P876" s="507"/>
      <c r="Q876" s="507"/>
      <c r="R876" s="507"/>
      <c r="S876" s="507"/>
      <c r="T876" s="507"/>
      <c r="U876" s="507"/>
      <c r="V876" s="507"/>
      <c r="W876" s="507"/>
      <c r="X876" s="507"/>
      <c r="Y876" s="507"/>
      <c r="Z876" s="507"/>
    </row>
    <row r="877" ht="27.0" customHeight="1">
      <c r="A877" s="507"/>
      <c r="B877" s="507"/>
      <c r="C877" s="507"/>
      <c r="D877" s="264"/>
      <c r="E877" s="507"/>
      <c r="F877" s="507"/>
      <c r="G877" s="507"/>
      <c r="H877" s="507"/>
      <c r="I877" s="507"/>
      <c r="J877" s="507"/>
      <c r="K877" s="507"/>
      <c r="L877" s="507"/>
      <c r="M877" s="507"/>
      <c r="N877" s="507"/>
      <c r="O877" s="507"/>
      <c r="P877" s="507"/>
      <c r="Q877" s="507"/>
      <c r="R877" s="507"/>
      <c r="S877" s="507"/>
      <c r="T877" s="507"/>
      <c r="U877" s="507"/>
      <c r="V877" s="507"/>
      <c r="W877" s="507"/>
      <c r="X877" s="507"/>
      <c r="Y877" s="507"/>
      <c r="Z877" s="507"/>
    </row>
    <row r="878" ht="27.0" customHeight="1">
      <c r="A878" s="507"/>
      <c r="B878" s="507"/>
      <c r="C878" s="507"/>
      <c r="D878" s="264"/>
      <c r="E878" s="507"/>
      <c r="F878" s="507"/>
      <c r="G878" s="507"/>
      <c r="H878" s="507"/>
      <c r="I878" s="507"/>
      <c r="J878" s="507"/>
      <c r="K878" s="507"/>
      <c r="L878" s="507"/>
      <c r="M878" s="507"/>
      <c r="N878" s="507"/>
      <c r="O878" s="507"/>
      <c r="P878" s="507"/>
      <c r="Q878" s="507"/>
      <c r="R878" s="507"/>
      <c r="S878" s="507"/>
      <c r="T878" s="507"/>
      <c r="U878" s="507"/>
      <c r="V878" s="507"/>
      <c r="W878" s="507"/>
      <c r="X878" s="507"/>
      <c r="Y878" s="507"/>
      <c r="Z878" s="507"/>
    </row>
    <row r="879" ht="27.0" customHeight="1">
      <c r="A879" s="507"/>
      <c r="B879" s="507"/>
      <c r="C879" s="507"/>
      <c r="D879" s="264"/>
      <c r="E879" s="507"/>
      <c r="F879" s="507"/>
      <c r="G879" s="507"/>
      <c r="H879" s="507"/>
      <c r="I879" s="507"/>
      <c r="J879" s="507"/>
      <c r="K879" s="507"/>
      <c r="L879" s="507"/>
      <c r="M879" s="507"/>
      <c r="N879" s="507"/>
      <c r="O879" s="507"/>
      <c r="P879" s="507"/>
      <c r="Q879" s="507"/>
      <c r="R879" s="507"/>
      <c r="S879" s="507"/>
      <c r="T879" s="507"/>
      <c r="U879" s="507"/>
      <c r="V879" s="507"/>
      <c r="W879" s="507"/>
      <c r="X879" s="507"/>
      <c r="Y879" s="507"/>
      <c r="Z879" s="507"/>
    </row>
    <row r="880" ht="27.0" customHeight="1">
      <c r="A880" s="507"/>
      <c r="B880" s="507"/>
      <c r="C880" s="507"/>
      <c r="D880" s="264"/>
      <c r="E880" s="507"/>
      <c r="F880" s="507"/>
      <c r="G880" s="507"/>
      <c r="H880" s="507"/>
      <c r="I880" s="507"/>
      <c r="J880" s="507"/>
      <c r="K880" s="507"/>
      <c r="L880" s="507"/>
      <c r="M880" s="507"/>
      <c r="N880" s="507"/>
      <c r="O880" s="507"/>
      <c r="P880" s="507"/>
      <c r="Q880" s="507"/>
      <c r="R880" s="507"/>
      <c r="S880" s="507"/>
      <c r="T880" s="507"/>
      <c r="U880" s="507"/>
      <c r="V880" s="507"/>
      <c r="W880" s="507"/>
      <c r="X880" s="507"/>
      <c r="Y880" s="507"/>
      <c r="Z880" s="507"/>
    </row>
    <row r="881" ht="27.0" customHeight="1">
      <c r="A881" s="507"/>
      <c r="B881" s="507"/>
      <c r="C881" s="507"/>
      <c r="D881" s="264"/>
      <c r="E881" s="507"/>
      <c r="F881" s="507"/>
      <c r="G881" s="507"/>
      <c r="H881" s="507"/>
      <c r="I881" s="507"/>
      <c r="J881" s="507"/>
      <c r="K881" s="507"/>
      <c r="L881" s="507"/>
      <c r="M881" s="507"/>
      <c r="N881" s="507"/>
      <c r="O881" s="507"/>
      <c r="P881" s="507"/>
      <c r="Q881" s="507"/>
      <c r="R881" s="507"/>
      <c r="S881" s="507"/>
      <c r="T881" s="507"/>
      <c r="U881" s="507"/>
      <c r="V881" s="507"/>
      <c r="W881" s="507"/>
      <c r="X881" s="507"/>
      <c r="Y881" s="507"/>
      <c r="Z881" s="507"/>
    </row>
    <row r="882" ht="27.0" customHeight="1">
      <c r="A882" s="507"/>
      <c r="B882" s="507"/>
      <c r="C882" s="507"/>
      <c r="D882" s="264"/>
      <c r="E882" s="507"/>
      <c r="F882" s="507"/>
      <c r="G882" s="507"/>
      <c r="H882" s="507"/>
      <c r="I882" s="507"/>
      <c r="J882" s="507"/>
      <c r="K882" s="507"/>
      <c r="L882" s="507"/>
      <c r="M882" s="507"/>
      <c r="N882" s="507"/>
      <c r="O882" s="507"/>
      <c r="P882" s="507"/>
      <c r="Q882" s="507"/>
      <c r="R882" s="507"/>
      <c r="S882" s="507"/>
      <c r="T882" s="507"/>
      <c r="U882" s="507"/>
      <c r="V882" s="507"/>
      <c r="W882" s="507"/>
      <c r="X882" s="507"/>
      <c r="Y882" s="507"/>
      <c r="Z882" s="507"/>
    </row>
    <row r="883" ht="27.0" customHeight="1">
      <c r="A883" s="507"/>
      <c r="B883" s="507"/>
      <c r="C883" s="507"/>
      <c r="D883" s="264"/>
      <c r="E883" s="507"/>
      <c r="F883" s="507"/>
      <c r="G883" s="507"/>
      <c r="H883" s="507"/>
      <c r="I883" s="507"/>
      <c r="J883" s="507"/>
      <c r="K883" s="507"/>
      <c r="L883" s="507"/>
      <c r="M883" s="507"/>
      <c r="N883" s="507"/>
      <c r="O883" s="507"/>
      <c r="P883" s="507"/>
      <c r="Q883" s="507"/>
      <c r="R883" s="507"/>
      <c r="S883" s="507"/>
      <c r="T883" s="507"/>
      <c r="U883" s="507"/>
      <c r="V883" s="507"/>
      <c r="W883" s="507"/>
      <c r="X883" s="507"/>
      <c r="Y883" s="507"/>
      <c r="Z883" s="507"/>
    </row>
    <row r="884" ht="27.0" customHeight="1">
      <c r="A884" s="507"/>
      <c r="B884" s="507"/>
      <c r="C884" s="507"/>
      <c r="D884" s="264"/>
      <c r="E884" s="507"/>
      <c r="F884" s="507"/>
      <c r="G884" s="507"/>
      <c r="H884" s="507"/>
      <c r="I884" s="507"/>
      <c r="J884" s="507"/>
      <c r="K884" s="507"/>
      <c r="L884" s="507"/>
      <c r="M884" s="507"/>
      <c r="N884" s="507"/>
      <c r="O884" s="507"/>
      <c r="P884" s="507"/>
      <c r="Q884" s="507"/>
      <c r="R884" s="507"/>
      <c r="S884" s="507"/>
      <c r="T884" s="507"/>
      <c r="U884" s="507"/>
      <c r="V884" s="507"/>
      <c r="W884" s="507"/>
      <c r="X884" s="507"/>
      <c r="Y884" s="507"/>
      <c r="Z884" s="507"/>
    </row>
    <row r="885" ht="27.0" customHeight="1">
      <c r="A885" s="507"/>
      <c r="B885" s="507"/>
      <c r="C885" s="507"/>
      <c r="D885" s="264"/>
      <c r="E885" s="507"/>
      <c r="F885" s="507"/>
      <c r="G885" s="507"/>
      <c r="H885" s="507"/>
      <c r="I885" s="507"/>
      <c r="J885" s="507"/>
      <c r="K885" s="507"/>
      <c r="L885" s="507"/>
      <c r="M885" s="507"/>
      <c r="N885" s="507"/>
      <c r="O885" s="507"/>
      <c r="P885" s="507"/>
      <c r="Q885" s="507"/>
      <c r="R885" s="507"/>
      <c r="S885" s="507"/>
      <c r="T885" s="507"/>
      <c r="U885" s="507"/>
      <c r="V885" s="507"/>
      <c r="W885" s="507"/>
      <c r="X885" s="507"/>
      <c r="Y885" s="507"/>
      <c r="Z885" s="507"/>
    </row>
    <row r="886" ht="27.0" customHeight="1">
      <c r="A886" s="507"/>
      <c r="B886" s="507"/>
      <c r="C886" s="507"/>
      <c r="D886" s="264"/>
      <c r="E886" s="507"/>
      <c r="F886" s="507"/>
      <c r="G886" s="507"/>
      <c r="H886" s="507"/>
      <c r="I886" s="507"/>
      <c r="J886" s="507"/>
      <c r="K886" s="507"/>
      <c r="L886" s="507"/>
      <c r="M886" s="507"/>
      <c r="N886" s="507"/>
      <c r="O886" s="507"/>
      <c r="P886" s="507"/>
      <c r="Q886" s="507"/>
      <c r="R886" s="507"/>
      <c r="S886" s="507"/>
      <c r="T886" s="507"/>
      <c r="U886" s="507"/>
      <c r="V886" s="507"/>
      <c r="W886" s="507"/>
      <c r="X886" s="507"/>
      <c r="Y886" s="507"/>
      <c r="Z886" s="507"/>
    </row>
    <row r="887" ht="27.0" customHeight="1">
      <c r="A887" s="507"/>
      <c r="B887" s="507"/>
      <c r="C887" s="507"/>
      <c r="D887" s="264"/>
      <c r="E887" s="507"/>
      <c r="F887" s="507"/>
      <c r="G887" s="507"/>
      <c r="H887" s="507"/>
      <c r="I887" s="507"/>
      <c r="J887" s="507"/>
      <c r="K887" s="507"/>
      <c r="L887" s="507"/>
      <c r="M887" s="507"/>
      <c r="N887" s="507"/>
      <c r="O887" s="507"/>
      <c r="P887" s="507"/>
      <c r="Q887" s="507"/>
      <c r="R887" s="507"/>
      <c r="S887" s="507"/>
      <c r="T887" s="507"/>
      <c r="U887" s="507"/>
      <c r="V887" s="507"/>
      <c r="W887" s="507"/>
      <c r="X887" s="507"/>
      <c r="Y887" s="507"/>
      <c r="Z887" s="507"/>
    </row>
    <row r="888" ht="27.0" customHeight="1">
      <c r="A888" s="507"/>
      <c r="B888" s="507"/>
      <c r="C888" s="507"/>
      <c r="D888" s="264"/>
      <c r="E888" s="507"/>
      <c r="F888" s="507"/>
      <c r="G888" s="507"/>
      <c r="H888" s="507"/>
      <c r="I888" s="507"/>
      <c r="J888" s="507"/>
      <c r="K888" s="507"/>
      <c r="L888" s="507"/>
      <c r="M888" s="507"/>
      <c r="N888" s="507"/>
      <c r="O888" s="507"/>
      <c r="P888" s="507"/>
      <c r="Q888" s="507"/>
      <c r="R888" s="507"/>
      <c r="S888" s="507"/>
      <c r="T888" s="507"/>
      <c r="U888" s="507"/>
      <c r="V888" s="507"/>
      <c r="W888" s="507"/>
      <c r="X888" s="507"/>
      <c r="Y888" s="507"/>
      <c r="Z888" s="507"/>
    </row>
    <row r="889" ht="27.0" customHeight="1">
      <c r="A889" s="507"/>
      <c r="B889" s="507"/>
      <c r="C889" s="507"/>
      <c r="D889" s="264"/>
      <c r="E889" s="507"/>
      <c r="F889" s="507"/>
      <c r="G889" s="507"/>
      <c r="H889" s="507"/>
      <c r="I889" s="507"/>
      <c r="J889" s="507"/>
      <c r="K889" s="507"/>
      <c r="L889" s="507"/>
      <c r="M889" s="507"/>
      <c r="N889" s="507"/>
      <c r="O889" s="507"/>
      <c r="P889" s="507"/>
      <c r="Q889" s="507"/>
      <c r="R889" s="507"/>
      <c r="S889" s="507"/>
      <c r="T889" s="507"/>
      <c r="U889" s="507"/>
      <c r="V889" s="507"/>
      <c r="W889" s="507"/>
      <c r="X889" s="507"/>
      <c r="Y889" s="507"/>
      <c r="Z889" s="507"/>
    </row>
    <row r="890" ht="27.0" customHeight="1">
      <c r="A890" s="507"/>
      <c r="B890" s="507"/>
      <c r="C890" s="507"/>
      <c r="D890" s="264"/>
      <c r="E890" s="507"/>
      <c r="F890" s="507"/>
      <c r="G890" s="507"/>
      <c r="H890" s="507"/>
      <c r="I890" s="507"/>
      <c r="J890" s="507"/>
      <c r="K890" s="507"/>
      <c r="L890" s="507"/>
      <c r="M890" s="507"/>
      <c r="N890" s="507"/>
      <c r="O890" s="507"/>
      <c r="P890" s="507"/>
      <c r="Q890" s="507"/>
      <c r="R890" s="507"/>
      <c r="S890" s="507"/>
      <c r="T890" s="507"/>
      <c r="U890" s="507"/>
      <c r="V890" s="507"/>
      <c r="W890" s="507"/>
      <c r="X890" s="507"/>
      <c r="Y890" s="507"/>
      <c r="Z890" s="507"/>
    </row>
    <row r="891" ht="27.0" customHeight="1">
      <c r="A891" s="507"/>
      <c r="B891" s="507"/>
      <c r="C891" s="507"/>
      <c r="D891" s="264"/>
      <c r="E891" s="507"/>
      <c r="F891" s="507"/>
      <c r="G891" s="507"/>
      <c r="H891" s="507"/>
      <c r="I891" s="507"/>
      <c r="J891" s="507"/>
      <c r="K891" s="507"/>
      <c r="L891" s="507"/>
      <c r="M891" s="507"/>
      <c r="N891" s="507"/>
      <c r="O891" s="507"/>
      <c r="P891" s="507"/>
      <c r="Q891" s="507"/>
      <c r="R891" s="507"/>
      <c r="S891" s="507"/>
      <c r="T891" s="507"/>
      <c r="U891" s="507"/>
      <c r="V891" s="507"/>
      <c r="W891" s="507"/>
      <c r="X891" s="507"/>
      <c r="Y891" s="507"/>
      <c r="Z891" s="507"/>
    </row>
    <row r="892" ht="27.0" customHeight="1">
      <c r="A892" s="507"/>
      <c r="B892" s="507"/>
      <c r="C892" s="507"/>
      <c r="D892" s="264"/>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row>
    <row r="893" ht="27.0" customHeight="1">
      <c r="A893" s="507"/>
      <c r="B893" s="507"/>
      <c r="C893" s="507"/>
      <c r="D893" s="264"/>
      <c r="E893" s="507"/>
      <c r="F893" s="507"/>
      <c r="G893" s="507"/>
      <c r="H893" s="507"/>
      <c r="I893" s="507"/>
      <c r="J893" s="507"/>
      <c r="K893" s="507"/>
      <c r="L893" s="507"/>
      <c r="M893" s="507"/>
      <c r="N893" s="507"/>
      <c r="O893" s="507"/>
      <c r="P893" s="507"/>
      <c r="Q893" s="507"/>
      <c r="R893" s="507"/>
      <c r="S893" s="507"/>
      <c r="T893" s="507"/>
      <c r="U893" s="507"/>
      <c r="V893" s="507"/>
      <c r="W893" s="507"/>
      <c r="X893" s="507"/>
      <c r="Y893" s="507"/>
      <c r="Z893" s="507"/>
    </row>
    <row r="894" ht="27.0" customHeight="1">
      <c r="A894" s="507"/>
      <c r="B894" s="507"/>
      <c r="C894" s="507"/>
      <c r="D894" s="264"/>
      <c r="E894" s="507"/>
      <c r="F894" s="507"/>
      <c r="G894" s="507"/>
      <c r="H894" s="507"/>
      <c r="I894" s="507"/>
      <c r="J894" s="507"/>
      <c r="K894" s="507"/>
      <c r="L894" s="507"/>
      <c r="M894" s="507"/>
      <c r="N894" s="507"/>
      <c r="O894" s="507"/>
      <c r="P894" s="507"/>
      <c r="Q894" s="507"/>
      <c r="R894" s="507"/>
      <c r="S894" s="507"/>
      <c r="T894" s="507"/>
      <c r="U894" s="507"/>
      <c r="V894" s="507"/>
      <c r="W894" s="507"/>
      <c r="X894" s="507"/>
      <c r="Y894" s="507"/>
      <c r="Z894" s="507"/>
    </row>
    <row r="895" ht="27.0" customHeight="1">
      <c r="A895" s="507"/>
      <c r="B895" s="507"/>
      <c r="C895" s="507"/>
      <c r="D895" s="264"/>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row>
    <row r="896" ht="27.0" customHeight="1">
      <c r="A896" s="507"/>
      <c r="B896" s="507"/>
      <c r="C896" s="507"/>
      <c r="D896" s="264"/>
      <c r="E896" s="507"/>
      <c r="F896" s="507"/>
      <c r="G896" s="507"/>
      <c r="H896" s="507"/>
      <c r="I896" s="507"/>
      <c r="J896" s="507"/>
      <c r="K896" s="507"/>
      <c r="L896" s="507"/>
      <c r="M896" s="507"/>
      <c r="N896" s="507"/>
      <c r="O896" s="507"/>
      <c r="P896" s="507"/>
      <c r="Q896" s="507"/>
      <c r="R896" s="507"/>
      <c r="S896" s="507"/>
      <c r="T896" s="507"/>
      <c r="U896" s="507"/>
      <c r="V896" s="507"/>
      <c r="W896" s="507"/>
      <c r="X896" s="507"/>
      <c r="Y896" s="507"/>
      <c r="Z896" s="507"/>
    </row>
    <row r="897" ht="27.0" customHeight="1">
      <c r="A897" s="507"/>
      <c r="B897" s="507"/>
      <c r="C897" s="507"/>
      <c r="D897" s="264"/>
      <c r="E897" s="507"/>
      <c r="F897" s="507"/>
      <c r="G897" s="507"/>
      <c r="H897" s="507"/>
      <c r="I897" s="507"/>
      <c r="J897" s="507"/>
      <c r="K897" s="507"/>
      <c r="L897" s="507"/>
      <c r="M897" s="507"/>
      <c r="N897" s="507"/>
      <c r="O897" s="507"/>
      <c r="P897" s="507"/>
      <c r="Q897" s="507"/>
      <c r="R897" s="507"/>
      <c r="S897" s="507"/>
      <c r="T897" s="507"/>
      <c r="U897" s="507"/>
      <c r="V897" s="507"/>
      <c r="W897" s="507"/>
      <c r="X897" s="507"/>
      <c r="Y897" s="507"/>
      <c r="Z897" s="507"/>
    </row>
    <row r="898" ht="27.0" customHeight="1">
      <c r="A898" s="507"/>
      <c r="B898" s="507"/>
      <c r="C898" s="507"/>
      <c r="D898" s="264"/>
      <c r="E898" s="507"/>
      <c r="F898" s="507"/>
      <c r="G898" s="507"/>
      <c r="H898" s="507"/>
      <c r="I898" s="507"/>
      <c r="J898" s="507"/>
      <c r="K898" s="507"/>
      <c r="L898" s="507"/>
      <c r="M898" s="507"/>
      <c r="N898" s="507"/>
      <c r="O898" s="507"/>
      <c r="P898" s="507"/>
      <c r="Q898" s="507"/>
      <c r="R898" s="507"/>
      <c r="S898" s="507"/>
      <c r="T898" s="507"/>
      <c r="U898" s="507"/>
      <c r="V898" s="507"/>
      <c r="W898" s="507"/>
      <c r="X898" s="507"/>
      <c r="Y898" s="507"/>
      <c r="Z898" s="507"/>
    </row>
    <row r="899" ht="27.0" customHeight="1">
      <c r="A899" s="507"/>
      <c r="B899" s="507"/>
      <c r="C899" s="507"/>
      <c r="D899" s="264"/>
      <c r="E899" s="507"/>
      <c r="F899" s="507"/>
      <c r="G899" s="507"/>
      <c r="H899" s="507"/>
      <c r="I899" s="507"/>
      <c r="J899" s="507"/>
      <c r="K899" s="507"/>
      <c r="L899" s="507"/>
      <c r="M899" s="507"/>
      <c r="N899" s="507"/>
      <c r="O899" s="507"/>
      <c r="P899" s="507"/>
      <c r="Q899" s="507"/>
      <c r="R899" s="507"/>
      <c r="S899" s="507"/>
      <c r="T899" s="507"/>
      <c r="U899" s="507"/>
      <c r="V899" s="507"/>
      <c r="W899" s="507"/>
      <c r="X899" s="507"/>
      <c r="Y899" s="507"/>
      <c r="Z899" s="507"/>
    </row>
    <row r="900" ht="27.0" customHeight="1">
      <c r="A900" s="507"/>
      <c r="B900" s="507"/>
      <c r="C900" s="507"/>
      <c r="D900" s="264"/>
      <c r="E900" s="507"/>
      <c r="F900" s="507"/>
      <c r="G900" s="507"/>
      <c r="H900" s="507"/>
      <c r="I900" s="507"/>
      <c r="J900" s="507"/>
      <c r="K900" s="507"/>
      <c r="L900" s="507"/>
      <c r="M900" s="507"/>
      <c r="N900" s="507"/>
      <c r="O900" s="507"/>
      <c r="P900" s="507"/>
      <c r="Q900" s="507"/>
      <c r="R900" s="507"/>
      <c r="S900" s="507"/>
      <c r="T900" s="507"/>
      <c r="U900" s="507"/>
      <c r="V900" s="507"/>
      <c r="W900" s="507"/>
      <c r="X900" s="507"/>
      <c r="Y900" s="507"/>
      <c r="Z900" s="507"/>
    </row>
    <row r="901" ht="27.0" customHeight="1">
      <c r="A901" s="507"/>
      <c r="B901" s="507"/>
      <c r="C901" s="507"/>
      <c r="D901" s="264"/>
      <c r="E901" s="507"/>
      <c r="F901" s="507"/>
      <c r="G901" s="507"/>
      <c r="H901" s="507"/>
      <c r="I901" s="507"/>
      <c r="J901" s="507"/>
      <c r="K901" s="507"/>
      <c r="L901" s="507"/>
      <c r="M901" s="507"/>
      <c r="N901" s="507"/>
      <c r="O901" s="507"/>
      <c r="P901" s="507"/>
      <c r="Q901" s="507"/>
      <c r="R901" s="507"/>
      <c r="S901" s="507"/>
      <c r="T901" s="507"/>
      <c r="U901" s="507"/>
      <c r="V901" s="507"/>
      <c r="W901" s="507"/>
      <c r="X901" s="507"/>
      <c r="Y901" s="507"/>
      <c r="Z901" s="507"/>
    </row>
    <row r="902" ht="27.0" customHeight="1">
      <c r="A902" s="507"/>
      <c r="B902" s="507"/>
      <c r="C902" s="507"/>
      <c r="D902" s="264"/>
      <c r="E902" s="507"/>
      <c r="F902" s="507"/>
      <c r="G902" s="507"/>
      <c r="H902" s="507"/>
      <c r="I902" s="507"/>
      <c r="J902" s="507"/>
      <c r="K902" s="507"/>
      <c r="L902" s="507"/>
      <c r="M902" s="507"/>
      <c r="N902" s="507"/>
      <c r="O902" s="507"/>
      <c r="P902" s="507"/>
      <c r="Q902" s="507"/>
      <c r="R902" s="507"/>
      <c r="S902" s="507"/>
      <c r="T902" s="507"/>
      <c r="U902" s="507"/>
      <c r="V902" s="507"/>
      <c r="W902" s="507"/>
      <c r="X902" s="507"/>
      <c r="Y902" s="507"/>
      <c r="Z902" s="507"/>
    </row>
    <row r="903" ht="27.0" customHeight="1">
      <c r="A903" s="507"/>
      <c r="B903" s="507"/>
      <c r="C903" s="507"/>
      <c r="D903" s="264"/>
      <c r="E903" s="507"/>
      <c r="F903" s="507"/>
      <c r="G903" s="507"/>
      <c r="H903" s="507"/>
      <c r="I903" s="507"/>
      <c r="J903" s="507"/>
      <c r="K903" s="507"/>
      <c r="L903" s="507"/>
      <c r="M903" s="507"/>
      <c r="N903" s="507"/>
      <c r="O903" s="507"/>
      <c r="P903" s="507"/>
      <c r="Q903" s="507"/>
      <c r="R903" s="507"/>
      <c r="S903" s="507"/>
      <c r="T903" s="507"/>
      <c r="U903" s="507"/>
      <c r="V903" s="507"/>
      <c r="W903" s="507"/>
      <c r="X903" s="507"/>
      <c r="Y903" s="507"/>
      <c r="Z903" s="507"/>
    </row>
    <row r="904" ht="27.0" customHeight="1">
      <c r="A904" s="507"/>
      <c r="B904" s="507"/>
      <c r="C904" s="507"/>
      <c r="D904" s="264"/>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row>
    <row r="905" ht="27.0" customHeight="1">
      <c r="A905" s="507"/>
      <c r="B905" s="507"/>
      <c r="C905" s="507"/>
      <c r="D905" s="264"/>
      <c r="E905" s="507"/>
      <c r="F905" s="507"/>
      <c r="G905" s="507"/>
      <c r="H905" s="507"/>
      <c r="I905" s="507"/>
      <c r="J905" s="507"/>
      <c r="K905" s="507"/>
      <c r="L905" s="507"/>
      <c r="M905" s="507"/>
      <c r="N905" s="507"/>
      <c r="O905" s="507"/>
      <c r="P905" s="507"/>
      <c r="Q905" s="507"/>
      <c r="R905" s="507"/>
      <c r="S905" s="507"/>
      <c r="T905" s="507"/>
      <c r="U905" s="507"/>
      <c r="V905" s="507"/>
      <c r="W905" s="507"/>
      <c r="X905" s="507"/>
      <c r="Y905" s="507"/>
      <c r="Z905" s="507"/>
    </row>
    <row r="906" ht="27.0" customHeight="1">
      <c r="A906" s="507"/>
      <c r="B906" s="507"/>
      <c r="C906" s="507"/>
      <c r="D906" s="264"/>
      <c r="E906" s="507"/>
      <c r="F906" s="507"/>
      <c r="G906" s="507"/>
      <c r="H906" s="507"/>
      <c r="I906" s="507"/>
      <c r="J906" s="507"/>
      <c r="K906" s="507"/>
      <c r="L906" s="507"/>
      <c r="M906" s="507"/>
      <c r="N906" s="507"/>
      <c r="O906" s="507"/>
      <c r="P906" s="507"/>
      <c r="Q906" s="507"/>
      <c r="R906" s="507"/>
      <c r="S906" s="507"/>
      <c r="T906" s="507"/>
      <c r="U906" s="507"/>
      <c r="V906" s="507"/>
      <c r="W906" s="507"/>
      <c r="X906" s="507"/>
      <c r="Y906" s="507"/>
      <c r="Z906" s="507"/>
    </row>
    <row r="907" ht="27.0" customHeight="1">
      <c r="A907" s="507"/>
      <c r="B907" s="507"/>
      <c r="C907" s="507"/>
      <c r="D907" s="264"/>
      <c r="E907" s="507"/>
      <c r="F907" s="507"/>
      <c r="G907" s="507"/>
      <c r="H907" s="507"/>
      <c r="I907" s="507"/>
      <c r="J907" s="507"/>
      <c r="K907" s="507"/>
      <c r="L907" s="507"/>
      <c r="M907" s="507"/>
      <c r="N907" s="507"/>
      <c r="O907" s="507"/>
      <c r="P907" s="507"/>
      <c r="Q907" s="507"/>
      <c r="R907" s="507"/>
      <c r="S907" s="507"/>
      <c r="T907" s="507"/>
      <c r="U907" s="507"/>
      <c r="V907" s="507"/>
      <c r="W907" s="507"/>
      <c r="X907" s="507"/>
      <c r="Y907" s="507"/>
      <c r="Z907" s="507"/>
    </row>
    <row r="908" ht="27.0" customHeight="1">
      <c r="A908" s="507"/>
      <c r="B908" s="507"/>
      <c r="C908" s="507"/>
      <c r="D908" s="264"/>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row>
    <row r="909" ht="27.0" customHeight="1">
      <c r="A909" s="507"/>
      <c r="B909" s="507"/>
      <c r="C909" s="507"/>
      <c r="D909" s="264"/>
      <c r="E909" s="507"/>
      <c r="F909" s="507"/>
      <c r="G909" s="507"/>
      <c r="H909" s="507"/>
      <c r="I909" s="507"/>
      <c r="J909" s="507"/>
      <c r="K909" s="507"/>
      <c r="L909" s="507"/>
      <c r="M909" s="507"/>
      <c r="N909" s="507"/>
      <c r="O909" s="507"/>
      <c r="P909" s="507"/>
      <c r="Q909" s="507"/>
      <c r="R909" s="507"/>
      <c r="S909" s="507"/>
      <c r="T909" s="507"/>
      <c r="U909" s="507"/>
      <c r="V909" s="507"/>
      <c r="W909" s="507"/>
      <c r="X909" s="507"/>
      <c r="Y909" s="507"/>
      <c r="Z909" s="507"/>
    </row>
    <row r="910" ht="27.0" customHeight="1">
      <c r="A910" s="507"/>
      <c r="B910" s="507"/>
      <c r="C910" s="507"/>
      <c r="D910" s="264"/>
      <c r="E910" s="507"/>
      <c r="F910" s="507"/>
      <c r="G910" s="507"/>
      <c r="H910" s="507"/>
      <c r="I910" s="507"/>
      <c r="J910" s="507"/>
      <c r="K910" s="507"/>
      <c r="L910" s="507"/>
      <c r="M910" s="507"/>
      <c r="N910" s="507"/>
      <c r="O910" s="507"/>
      <c r="P910" s="507"/>
      <c r="Q910" s="507"/>
      <c r="R910" s="507"/>
      <c r="S910" s="507"/>
      <c r="T910" s="507"/>
      <c r="U910" s="507"/>
      <c r="V910" s="507"/>
      <c r="W910" s="507"/>
      <c r="X910" s="507"/>
      <c r="Y910" s="507"/>
      <c r="Z910" s="507"/>
    </row>
    <row r="911" ht="27.0" customHeight="1">
      <c r="A911" s="507"/>
      <c r="B911" s="507"/>
      <c r="C911" s="507"/>
      <c r="D911" s="264"/>
      <c r="E911" s="507"/>
      <c r="F911" s="507"/>
      <c r="G911" s="507"/>
      <c r="H911" s="507"/>
      <c r="I911" s="507"/>
      <c r="J911" s="507"/>
      <c r="K911" s="507"/>
      <c r="L911" s="507"/>
      <c r="M911" s="507"/>
      <c r="N911" s="507"/>
      <c r="O911" s="507"/>
      <c r="P911" s="507"/>
      <c r="Q911" s="507"/>
      <c r="R911" s="507"/>
      <c r="S911" s="507"/>
      <c r="T911" s="507"/>
      <c r="U911" s="507"/>
      <c r="V911" s="507"/>
      <c r="W911" s="507"/>
      <c r="X911" s="507"/>
      <c r="Y911" s="507"/>
      <c r="Z911" s="507"/>
    </row>
    <row r="912" ht="27.0" customHeight="1">
      <c r="A912" s="507"/>
      <c r="B912" s="507"/>
      <c r="C912" s="507"/>
      <c r="D912" s="264"/>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row>
    <row r="913" ht="27.0" customHeight="1">
      <c r="A913" s="507"/>
      <c r="B913" s="507"/>
      <c r="C913" s="507"/>
      <c r="D913" s="264"/>
      <c r="E913" s="507"/>
      <c r="F913" s="507"/>
      <c r="G913" s="507"/>
      <c r="H913" s="507"/>
      <c r="I913" s="507"/>
      <c r="J913" s="507"/>
      <c r="K913" s="507"/>
      <c r="L913" s="507"/>
      <c r="M913" s="507"/>
      <c r="N913" s="507"/>
      <c r="O913" s="507"/>
      <c r="P913" s="507"/>
      <c r="Q913" s="507"/>
      <c r="R913" s="507"/>
      <c r="S913" s="507"/>
      <c r="T913" s="507"/>
      <c r="U913" s="507"/>
      <c r="V913" s="507"/>
      <c r="W913" s="507"/>
      <c r="X913" s="507"/>
      <c r="Y913" s="507"/>
      <c r="Z913" s="507"/>
    </row>
    <row r="914" ht="27.0" customHeight="1">
      <c r="A914" s="507"/>
      <c r="B914" s="507"/>
      <c r="C914" s="507"/>
      <c r="D914" s="264"/>
      <c r="E914" s="507"/>
      <c r="F914" s="507"/>
      <c r="G914" s="507"/>
      <c r="H914" s="507"/>
      <c r="I914" s="507"/>
      <c r="J914" s="507"/>
      <c r="K914" s="507"/>
      <c r="L914" s="507"/>
      <c r="M914" s="507"/>
      <c r="N914" s="507"/>
      <c r="O914" s="507"/>
      <c r="P914" s="507"/>
      <c r="Q914" s="507"/>
      <c r="R914" s="507"/>
      <c r="S914" s="507"/>
      <c r="T914" s="507"/>
      <c r="U914" s="507"/>
      <c r="V914" s="507"/>
      <c r="W914" s="507"/>
      <c r="X914" s="507"/>
      <c r="Y914" s="507"/>
      <c r="Z914" s="507"/>
    </row>
    <row r="915" ht="27.0" customHeight="1">
      <c r="A915" s="507"/>
      <c r="B915" s="507"/>
      <c r="C915" s="507"/>
      <c r="D915" s="264"/>
      <c r="E915" s="507"/>
      <c r="F915" s="507"/>
      <c r="G915" s="507"/>
      <c r="H915" s="507"/>
      <c r="I915" s="507"/>
      <c r="J915" s="507"/>
      <c r="K915" s="507"/>
      <c r="L915" s="507"/>
      <c r="M915" s="507"/>
      <c r="N915" s="507"/>
      <c r="O915" s="507"/>
      <c r="P915" s="507"/>
      <c r="Q915" s="507"/>
      <c r="R915" s="507"/>
      <c r="S915" s="507"/>
      <c r="T915" s="507"/>
      <c r="U915" s="507"/>
      <c r="V915" s="507"/>
      <c r="W915" s="507"/>
      <c r="X915" s="507"/>
      <c r="Y915" s="507"/>
      <c r="Z915" s="507"/>
    </row>
    <row r="916" ht="27.0" customHeight="1">
      <c r="A916" s="507"/>
      <c r="B916" s="507"/>
      <c r="C916" s="507"/>
      <c r="D916" s="264"/>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row>
    <row r="917" ht="27.0" customHeight="1">
      <c r="A917" s="507"/>
      <c r="B917" s="507"/>
      <c r="C917" s="507"/>
      <c r="D917" s="264"/>
      <c r="E917" s="507"/>
      <c r="F917" s="507"/>
      <c r="G917" s="507"/>
      <c r="H917" s="507"/>
      <c r="I917" s="507"/>
      <c r="J917" s="507"/>
      <c r="K917" s="507"/>
      <c r="L917" s="507"/>
      <c r="M917" s="507"/>
      <c r="N917" s="507"/>
      <c r="O917" s="507"/>
      <c r="P917" s="507"/>
      <c r="Q917" s="507"/>
      <c r="R917" s="507"/>
      <c r="S917" s="507"/>
      <c r="T917" s="507"/>
      <c r="U917" s="507"/>
      <c r="V917" s="507"/>
      <c r="W917" s="507"/>
      <c r="X917" s="507"/>
      <c r="Y917" s="507"/>
      <c r="Z917" s="507"/>
    </row>
    <row r="918" ht="27.0" customHeight="1">
      <c r="A918" s="507"/>
      <c r="B918" s="507"/>
      <c r="C918" s="507"/>
      <c r="D918" s="264"/>
      <c r="E918" s="507"/>
      <c r="F918" s="507"/>
      <c r="G918" s="507"/>
      <c r="H918" s="507"/>
      <c r="I918" s="507"/>
      <c r="J918" s="507"/>
      <c r="K918" s="507"/>
      <c r="L918" s="507"/>
      <c r="M918" s="507"/>
      <c r="N918" s="507"/>
      <c r="O918" s="507"/>
      <c r="P918" s="507"/>
      <c r="Q918" s="507"/>
      <c r="R918" s="507"/>
      <c r="S918" s="507"/>
      <c r="T918" s="507"/>
      <c r="U918" s="507"/>
      <c r="V918" s="507"/>
      <c r="W918" s="507"/>
      <c r="X918" s="507"/>
      <c r="Y918" s="507"/>
      <c r="Z918" s="507"/>
    </row>
    <row r="919" ht="27.0" customHeight="1">
      <c r="A919" s="507"/>
      <c r="B919" s="507"/>
      <c r="C919" s="507"/>
      <c r="D919" s="264"/>
      <c r="E919" s="507"/>
      <c r="F919" s="507"/>
      <c r="G919" s="507"/>
      <c r="H919" s="507"/>
      <c r="I919" s="507"/>
      <c r="J919" s="507"/>
      <c r="K919" s="507"/>
      <c r="L919" s="507"/>
      <c r="M919" s="507"/>
      <c r="N919" s="507"/>
      <c r="O919" s="507"/>
      <c r="P919" s="507"/>
      <c r="Q919" s="507"/>
      <c r="R919" s="507"/>
      <c r="S919" s="507"/>
      <c r="T919" s="507"/>
      <c r="U919" s="507"/>
      <c r="V919" s="507"/>
      <c r="W919" s="507"/>
      <c r="X919" s="507"/>
      <c r="Y919" s="507"/>
      <c r="Z919" s="507"/>
    </row>
    <row r="920" ht="27.0" customHeight="1">
      <c r="A920" s="507"/>
      <c r="B920" s="507"/>
      <c r="C920" s="507"/>
      <c r="D920" s="264"/>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row>
    <row r="921" ht="27.0" customHeight="1">
      <c r="A921" s="507"/>
      <c r="B921" s="507"/>
      <c r="C921" s="507"/>
      <c r="D921" s="264"/>
      <c r="E921" s="507"/>
      <c r="F921" s="507"/>
      <c r="G921" s="507"/>
      <c r="H921" s="507"/>
      <c r="I921" s="507"/>
      <c r="J921" s="507"/>
      <c r="K921" s="507"/>
      <c r="L921" s="507"/>
      <c r="M921" s="507"/>
      <c r="N921" s="507"/>
      <c r="O921" s="507"/>
      <c r="P921" s="507"/>
      <c r="Q921" s="507"/>
      <c r="R921" s="507"/>
      <c r="S921" s="507"/>
      <c r="T921" s="507"/>
      <c r="U921" s="507"/>
      <c r="V921" s="507"/>
      <c r="W921" s="507"/>
      <c r="X921" s="507"/>
      <c r="Y921" s="507"/>
      <c r="Z921" s="507"/>
    </row>
    <row r="922" ht="27.0" customHeight="1">
      <c r="A922" s="507"/>
      <c r="B922" s="507"/>
      <c r="C922" s="507"/>
      <c r="D922" s="264"/>
      <c r="E922" s="507"/>
      <c r="F922" s="507"/>
      <c r="G922" s="507"/>
      <c r="H922" s="507"/>
      <c r="I922" s="507"/>
      <c r="J922" s="507"/>
      <c r="K922" s="507"/>
      <c r="L922" s="507"/>
      <c r="M922" s="507"/>
      <c r="N922" s="507"/>
      <c r="O922" s="507"/>
      <c r="P922" s="507"/>
      <c r="Q922" s="507"/>
      <c r="R922" s="507"/>
      <c r="S922" s="507"/>
      <c r="T922" s="507"/>
      <c r="U922" s="507"/>
      <c r="V922" s="507"/>
      <c r="W922" s="507"/>
      <c r="X922" s="507"/>
      <c r="Y922" s="507"/>
      <c r="Z922" s="507"/>
    </row>
    <row r="923" ht="27.0" customHeight="1">
      <c r="A923" s="507"/>
      <c r="B923" s="507"/>
      <c r="C923" s="507"/>
      <c r="D923" s="264"/>
      <c r="E923" s="507"/>
      <c r="F923" s="507"/>
      <c r="G923" s="507"/>
      <c r="H923" s="507"/>
      <c r="I923" s="507"/>
      <c r="J923" s="507"/>
      <c r="K923" s="507"/>
      <c r="L923" s="507"/>
      <c r="M923" s="507"/>
      <c r="N923" s="507"/>
      <c r="O923" s="507"/>
      <c r="P923" s="507"/>
      <c r="Q923" s="507"/>
      <c r="R923" s="507"/>
      <c r="S923" s="507"/>
      <c r="T923" s="507"/>
      <c r="U923" s="507"/>
      <c r="V923" s="507"/>
      <c r="W923" s="507"/>
      <c r="X923" s="507"/>
      <c r="Y923" s="507"/>
      <c r="Z923" s="507"/>
    </row>
    <row r="924" ht="27.0" customHeight="1">
      <c r="A924" s="507"/>
      <c r="B924" s="507"/>
      <c r="C924" s="507"/>
      <c r="D924" s="264"/>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row>
    <row r="925" ht="27.0" customHeight="1">
      <c r="A925" s="507"/>
      <c r="B925" s="507"/>
      <c r="C925" s="507"/>
      <c r="D925" s="264"/>
      <c r="E925" s="507"/>
      <c r="F925" s="507"/>
      <c r="G925" s="507"/>
      <c r="H925" s="507"/>
      <c r="I925" s="507"/>
      <c r="J925" s="507"/>
      <c r="K925" s="507"/>
      <c r="L925" s="507"/>
      <c r="M925" s="507"/>
      <c r="N925" s="507"/>
      <c r="O925" s="507"/>
      <c r="P925" s="507"/>
      <c r="Q925" s="507"/>
      <c r="R925" s="507"/>
      <c r="S925" s="507"/>
      <c r="T925" s="507"/>
      <c r="U925" s="507"/>
      <c r="V925" s="507"/>
      <c r="W925" s="507"/>
      <c r="X925" s="507"/>
      <c r="Y925" s="507"/>
      <c r="Z925" s="507"/>
    </row>
    <row r="926" ht="27.0" customHeight="1">
      <c r="A926" s="507"/>
      <c r="B926" s="507"/>
      <c r="C926" s="507"/>
      <c r="D926" s="264"/>
      <c r="E926" s="507"/>
      <c r="F926" s="507"/>
      <c r="G926" s="507"/>
      <c r="H926" s="507"/>
      <c r="I926" s="507"/>
      <c r="J926" s="507"/>
      <c r="K926" s="507"/>
      <c r="L926" s="507"/>
      <c r="M926" s="507"/>
      <c r="N926" s="507"/>
      <c r="O926" s="507"/>
      <c r="P926" s="507"/>
      <c r="Q926" s="507"/>
      <c r="R926" s="507"/>
      <c r="S926" s="507"/>
      <c r="T926" s="507"/>
      <c r="U926" s="507"/>
      <c r="V926" s="507"/>
      <c r="W926" s="507"/>
      <c r="X926" s="507"/>
      <c r="Y926" s="507"/>
      <c r="Z926" s="507"/>
    </row>
    <row r="927" ht="27.0" customHeight="1">
      <c r="A927" s="507"/>
      <c r="B927" s="507"/>
      <c r="C927" s="507"/>
      <c r="D927" s="264"/>
      <c r="E927" s="507"/>
      <c r="F927" s="507"/>
      <c r="G927" s="507"/>
      <c r="H927" s="507"/>
      <c r="I927" s="507"/>
      <c r="J927" s="507"/>
      <c r="K927" s="507"/>
      <c r="L927" s="507"/>
      <c r="M927" s="507"/>
      <c r="N927" s="507"/>
      <c r="O927" s="507"/>
      <c r="P927" s="507"/>
      <c r="Q927" s="507"/>
      <c r="R927" s="507"/>
      <c r="S927" s="507"/>
      <c r="T927" s="507"/>
      <c r="U927" s="507"/>
      <c r="V927" s="507"/>
      <c r="W927" s="507"/>
      <c r="X927" s="507"/>
      <c r="Y927" s="507"/>
      <c r="Z927" s="507"/>
    </row>
    <row r="928" ht="27.0" customHeight="1">
      <c r="A928" s="507"/>
      <c r="B928" s="507"/>
      <c r="C928" s="507"/>
      <c r="D928" s="264"/>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row>
    <row r="929" ht="27.0" customHeight="1">
      <c r="A929" s="507"/>
      <c r="B929" s="507"/>
      <c r="C929" s="507"/>
      <c r="D929" s="264"/>
      <c r="E929" s="507"/>
      <c r="F929" s="507"/>
      <c r="G929" s="507"/>
      <c r="H929" s="507"/>
      <c r="I929" s="507"/>
      <c r="J929" s="507"/>
      <c r="K929" s="507"/>
      <c r="L929" s="507"/>
      <c r="M929" s="507"/>
      <c r="N929" s="507"/>
      <c r="O929" s="507"/>
      <c r="P929" s="507"/>
      <c r="Q929" s="507"/>
      <c r="R929" s="507"/>
      <c r="S929" s="507"/>
      <c r="T929" s="507"/>
      <c r="U929" s="507"/>
      <c r="V929" s="507"/>
      <c r="W929" s="507"/>
      <c r="X929" s="507"/>
      <c r="Y929" s="507"/>
      <c r="Z929" s="507"/>
    </row>
    <row r="930" ht="27.0" customHeight="1">
      <c r="A930" s="507"/>
      <c r="B930" s="507"/>
      <c r="C930" s="507"/>
      <c r="D930" s="264"/>
      <c r="E930" s="507"/>
      <c r="F930" s="507"/>
      <c r="G930" s="507"/>
      <c r="H930" s="507"/>
      <c r="I930" s="507"/>
      <c r="J930" s="507"/>
      <c r="K930" s="507"/>
      <c r="L930" s="507"/>
      <c r="M930" s="507"/>
      <c r="N930" s="507"/>
      <c r="O930" s="507"/>
      <c r="P930" s="507"/>
      <c r="Q930" s="507"/>
      <c r="R930" s="507"/>
      <c r="S930" s="507"/>
      <c r="T930" s="507"/>
      <c r="U930" s="507"/>
      <c r="V930" s="507"/>
      <c r="W930" s="507"/>
      <c r="X930" s="507"/>
      <c r="Y930" s="507"/>
      <c r="Z930" s="507"/>
    </row>
    <row r="931" ht="27.0" customHeight="1">
      <c r="A931" s="507"/>
      <c r="B931" s="507"/>
      <c r="C931" s="507"/>
      <c r="D931" s="264"/>
      <c r="E931" s="507"/>
      <c r="F931" s="507"/>
      <c r="G931" s="507"/>
      <c r="H931" s="507"/>
      <c r="I931" s="507"/>
      <c r="J931" s="507"/>
      <c r="K931" s="507"/>
      <c r="L931" s="507"/>
      <c r="M931" s="507"/>
      <c r="N931" s="507"/>
      <c r="O931" s="507"/>
      <c r="P931" s="507"/>
      <c r="Q931" s="507"/>
      <c r="R931" s="507"/>
      <c r="S931" s="507"/>
      <c r="T931" s="507"/>
      <c r="U931" s="507"/>
      <c r="V931" s="507"/>
      <c r="W931" s="507"/>
      <c r="X931" s="507"/>
      <c r="Y931" s="507"/>
      <c r="Z931" s="507"/>
    </row>
    <row r="932" ht="27.0" customHeight="1">
      <c r="A932" s="507"/>
      <c r="B932" s="507"/>
      <c r="C932" s="507"/>
      <c r="D932" s="264"/>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row>
    <row r="933" ht="27.0" customHeight="1">
      <c r="A933" s="507"/>
      <c r="B933" s="507"/>
      <c r="C933" s="507"/>
      <c r="D933" s="264"/>
      <c r="E933" s="507"/>
      <c r="F933" s="507"/>
      <c r="G933" s="507"/>
      <c r="H933" s="507"/>
      <c r="I933" s="507"/>
      <c r="J933" s="507"/>
      <c r="K933" s="507"/>
      <c r="L933" s="507"/>
      <c r="M933" s="507"/>
      <c r="N933" s="507"/>
      <c r="O933" s="507"/>
      <c r="P933" s="507"/>
      <c r="Q933" s="507"/>
      <c r="R933" s="507"/>
      <c r="S933" s="507"/>
      <c r="T933" s="507"/>
      <c r="U933" s="507"/>
      <c r="V933" s="507"/>
      <c r="W933" s="507"/>
      <c r="X933" s="507"/>
      <c r="Y933" s="507"/>
      <c r="Z933" s="507"/>
    </row>
    <row r="934" ht="27.0" customHeight="1">
      <c r="A934" s="507"/>
      <c r="B934" s="507"/>
      <c r="C934" s="507"/>
      <c r="D934" s="264"/>
      <c r="E934" s="507"/>
      <c r="F934" s="507"/>
      <c r="G934" s="507"/>
      <c r="H934" s="507"/>
      <c r="I934" s="507"/>
      <c r="J934" s="507"/>
      <c r="K934" s="507"/>
      <c r="L934" s="507"/>
      <c r="M934" s="507"/>
      <c r="N934" s="507"/>
      <c r="O934" s="507"/>
      <c r="P934" s="507"/>
      <c r="Q934" s="507"/>
      <c r="R934" s="507"/>
      <c r="S934" s="507"/>
      <c r="T934" s="507"/>
      <c r="U934" s="507"/>
      <c r="V934" s="507"/>
      <c r="W934" s="507"/>
      <c r="X934" s="507"/>
      <c r="Y934" s="507"/>
      <c r="Z934" s="507"/>
    </row>
    <row r="935" ht="27.0" customHeight="1">
      <c r="A935" s="507"/>
      <c r="B935" s="507"/>
      <c r="C935" s="507"/>
      <c r="D935" s="264"/>
      <c r="E935" s="507"/>
      <c r="F935" s="507"/>
      <c r="G935" s="507"/>
      <c r="H935" s="507"/>
      <c r="I935" s="507"/>
      <c r="J935" s="507"/>
      <c r="K935" s="507"/>
      <c r="L935" s="507"/>
      <c r="M935" s="507"/>
      <c r="N935" s="507"/>
      <c r="O935" s="507"/>
      <c r="P935" s="507"/>
      <c r="Q935" s="507"/>
      <c r="R935" s="507"/>
      <c r="S935" s="507"/>
      <c r="T935" s="507"/>
      <c r="U935" s="507"/>
      <c r="V935" s="507"/>
      <c r="W935" s="507"/>
      <c r="X935" s="507"/>
      <c r="Y935" s="507"/>
      <c r="Z935" s="507"/>
    </row>
    <row r="936" ht="27.0" customHeight="1">
      <c r="A936" s="507"/>
      <c r="B936" s="507"/>
      <c r="C936" s="507"/>
      <c r="D936" s="264"/>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row>
    <row r="937" ht="27.0" customHeight="1">
      <c r="A937" s="507"/>
      <c r="B937" s="507"/>
      <c r="C937" s="507"/>
      <c r="D937" s="264"/>
      <c r="E937" s="507"/>
      <c r="F937" s="507"/>
      <c r="G937" s="507"/>
      <c r="H937" s="507"/>
      <c r="I937" s="507"/>
      <c r="J937" s="507"/>
      <c r="K937" s="507"/>
      <c r="L937" s="507"/>
      <c r="M937" s="507"/>
      <c r="N937" s="507"/>
      <c r="O937" s="507"/>
      <c r="P937" s="507"/>
      <c r="Q937" s="507"/>
      <c r="R937" s="507"/>
      <c r="S937" s="507"/>
      <c r="T937" s="507"/>
      <c r="U937" s="507"/>
      <c r="V937" s="507"/>
      <c r="W937" s="507"/>
      <c r="X937" s="507"/>
      <c r="Y937" s="507"/>
      <c r="Z937" s="507"/>
    </row>
    <row r="938" ht="27.0" customHeight="1">
      <c r="A938" s="507"/>
      <c r="B938" s="507"/>
      <c r="C938" s="507"/>
      <c r="D938" s="264"/>
      <c r="E938" s="507"/>
      <c r="F938" s="507"/>
      <c r="G938" s="507"/>
      <c r="H938" s="507"/>
      <c r="I938" s="507"/>
      <c r="J938" s="507"/>
      <c r="K938" s="507"/>
      <c r="L938" s="507"/>
      <c r="M938" s="507"/>
      <c r="N938" s="507"/>
      <c r="O938" s="507"/>
      <c r="P938" s="507"/>
      <c r="Q938" s="507"/>
      <c r="R938" s="507"/>
      <c r="S938" s="507"/>
      <c r="T938" s="507"/>
      <c r="U938" s="507"/>
      <c r="V938" s="507"/>
      <c r="W938" s="507"/>
      <c r="X938" s="507"/>
      <c r="Y938" s="507"/>
      <c r="Z938" s="507"/>
    </row>
    <row r="939" ht="27.0" customHeight="1">
      <c r="A939" s="507"/>
      <c r="B939" s="507"/>
      <c r="C939" s="507"/>
      <c r="D939" s="264"/>
      <c r="E939" s="507"/>
      <c r="F939" s="507"/>
      <c r="G939" s="507"/>
      <c r="H939" s="507"/>
      <c r="I939" s="507"/>
      <c r="J939" s="507"/>
      <c r="K939" s="507"/>
      <c r="L939" s="507"/>
      <c r="M939" s="507"/>
      <c r="N939" s="507"/>
      <c r="O939" s="507"/>
      <c r="P939" s="507"/>
      <c r="Q939" s="507"/>
      <c r="R939" s="507"/>
      <c r="S939" s="507"/>
      <c r="T939" s="507"/>
      <c r="U939" s="507"/>
      <c r="V939" s="507"/>
      <c r="W939" s="507"/>
      <c r="X939" s="507"/>
      <c r="Y939" s="507"/>
      <c r="Z939" s="507"/>
    </row>
    <row r="940" ht="27.0" customHeight="1">
      <c r="A940" s="507"/>
      <c r="B940" s="507"/>
      <c r="C940" s="507"/>
      <c r="D940" s="264"/>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row>
    <row r="941" ht="27.0" customHeight="1">
      <c r="A941" s="507"/>
      <c r="B941" s="507"/>
      <c r="C941" s="507"/>
      <c r="D941" s="264"/>
      <c r="E941" s="507"/>
      <c r="F941" s="507"/>
      <c r="G941" s="507"/>
      <c r="H941" s="507"/>
      <c r="I941" s="507"/>
      <c r="J941" s="507"/>
      <c r="K941" s="507"/>
      <c r="L941" s="507"/>
      <c r="M941" s="507"/>
      <c r="N941" s="507"/>
      <c r="O941" s="507"/>
      <c r="P941" s="507"/>
      <c r="Q941" s="507"/>
      <c r="R941" s="507"/>
      <c r="S941" s="507"/>
      <c r="T941" s="507"/>
      <c r="U941" s="507"/>
      <c r="V941" s="507"/>
      <c r="W941" s="507"/>
      <c r="X941" s="507"/>
      <c r="Y941" s="507"/>
      <c r="Z941" s="507"/>
    </row>
    <row r="942" ht="27.0" customHeight="1">
      <c r="A942" s="507"/>
      <c r="B942" s="507"/>
      <c r="C942" s="507"/>
      <c r="D942" s="264"/>
      <c r="E942" s="507"/>
      <c r="F942" s="507"/>
      <c r="G942" s="507"/>
      <c r="H942" s="507"/>
      <c r="I942" s="507"/>
      <c r="J942" s="507"/>
      <c r="K942" s="507"/>
      <c r="L942" s="507"/>
      <c r="M942" s="507"/>
      <c r="N942" s="507"/>
      <c r="O942" s="507"/>
      <c r="P942" s="507"/>
      <c r="Q942" s="507"/>
      <c r="R942" s="507"/>
      <c r="S942" s="507"/>
      <c r="T942" s="507"/>
      <c r="U942" s="507"/>
      <c r="V942" s="507"/>
      <c r="W942" s="507"/>
      <c r="X942" s="507"/>
      <c r="Y942" s="507"/>
      <c r="Z942" s="507"/>
    </row>
    <row r="943" ht="27.0" customHeight="1">
      <c r="A943" s="507"/>
      <c r="B943" s="507"/>
      <c r="C943" s="507"/>
      <c r="D943" s="264"/>
      <c r="E943" s="507"/>
      <c r="F943" s="507"/>
      <c r="G943" s="507"/>
      <c r="H943" s="507"/>
      <c r="I943" s="507"/>
      <c r="J943" s="507"/>
      <c r="K943" s="507"/>
      <c r="L943" s="507"/>
      <c r="M943" s="507"/>
      <c r="N943" s="507"/>
      <c r="O943" s="507"/>
      <c r="P943" s="507"/>
      <c r="Q943" s="507"/>
      <c r="R943" s="507"/>
      <c r="S943" s="507"/>
      <c r="T943" s="507"/>
      <c r="U943" s="507"/>
      <c r="V943" s="507"/>
      <c r="W943" s="507"/>
      <c r="X943" s="507"/>
      <c r="Y943" s="507"/>
      <c r="Z943" s="507"/>
    </row>
    <row r="944" ht="27.0" customHeight="1">
      <c r="A944" s="507"/>
      <c r="B944" s="507"/>
      <c r="C944" s="507"/>
      <c r="D944" s="264"/>
      <c r="E944" s="507"/>
      <c r="F944" s="507"/>
      <c r="G944" s="507"/>
      <c r="H944" s="507"/>
      <c r="I944" s="507"/>
      <c r="J944" s="507"/>
      <c r="K944" s="507"/>
      <c r="L944" s="507"/>
      <c r="M944" s="507"/>
      <c r="N944" s="507"/>
      <c r="O944" s="507"/>
      <c r="P944" s="507"/>
      <c r="Q944" s="507"/>
      <c r="R944" s="507"/>
      <c r="S944" s="507"/>
      <c r="T944" s="507"/>
      <c r="U944" s="507"/>
      <c r="V944" s="507"/>
      <c r="W944" s="507"/>
      <c r="X944" s="507"/>
      <c r="Y944" s="507"/>
      <c r="Z944" s="507"/>
    </row>
    <row r="945" ht="27.0" customHeight="1">
      <c r="A945" s="507"/>
      <c r="B945" s="507"/>
      <c r="C945" s="507"/>
      <c r="D945" s="264"/>
      <c r="E945" s="507"/>
      <c r="F945" s="507"/>
      <c r="G945" s="507"/>
      <c r="H945" s="507"/>
      <c r="I945" s="507"/>
      <c r="J945" s="507"/>
      <c r="K945" s="507"/>
      <c r="L945" s="507"/>
      <c r="M945" s="507"/>
      <c r="N945" s="507"/>
      <c r="O945" s="507"/>
      <c r="P945" s="507"/>
      <c r="Q945" s="507"/>
      <c r="R945" s="507"/>
      <c r="S945" s="507"/>
      <c r="T945" s="507"/>
      <c r="U945" s="507"/>
      <c r="V945" s="507"/>
      <c r="W945" s="507"/>
      <c r="X945" s="507"/>
      <c r="Y945" s="507"/>
      <c r="Z945" s="507"/>
    </row>
    <row r="946" ht="27.0" customHeight="1">
      <c r="A946" s="507"/>
      <c r="B946" s="507"/>
      <c r="C946" s="507"/>
      <c r="D946" s="264"/>
      <c r="E946" s="507"/>
      <c r="F946" s="507"/>
      <c r="G946" s="507"/>
      <c r="H946" s="507"/>
      <c r="I946" s="507"/>
      <c r="J946" s="507"/>
      <c r="K946" s="507"/>
      <c r="L946" s="507"/>
      <c r="M946" s="507"/>
      <c r="N946" s="507"/>
      <c r="O946" s="507"/>
      <c r="P946" s="507"/>
      <c r="Q946" s="507"/>
      <c r="R946" s="507"/>
      <c r="S946" s="507"/>
      <c r="T946" s="507"/>
      <c r="U946" s="507"/>
      <c r="V946" s="507"/>
      <c r="W946" s="507"/>
      <c r="X946" s="507"/>
      <c r="Y946" s="507"/>
      <c r="Z946" s="507"/>
    </row>
    <row r="947" ht="27.0" customHeight="1">
      <c r="A947" s="507"/>
      <c r="B947" s="507"/>
      <c r="C947" s="507"/>
      <c r="D947" s="264"/>
      <c r="E947" s="507"/>
      <c r="F947" s="507"/>
      <c r="G947" s="507"/>
      <c r="H947" s="507"/>
      <c r="I947" s="507"/>
      <c r="J947" s="507"/>
      <c r="K947" s="507"/>
      <c r="L947" s="507"/>
      <c r="M947" s="507"/>
      <c r="N947" s="507"/>
      <c r="O947" s="507"/>
      <c r="P947" s="507"/>
      <c r="Q947" s="507"/>
      <c r="R947" s="507"/>
      <c r="S947" s="507"/>
      <c r="T947" s="507"/>
      <c r="U947" s="507"/>
      <c r="V947" s="507"/>
      <c r="W947" s="507"/>
      <c r="X947" s="507"/>
      <c r="Y947" s="507"/>
      <c r="Z947" s="507"/>
    </row>
    <row r="948" ht="27.0" customHeight="1">
      <c r="A948" s="507"/>
      <c r="B948" s="507"/>
      <c r="C948" s="507"/>
      <c r="D948" s="264"/>
      <c r="E948" s="507"/>
      <c r="F948" s="507"/>
      <c r="G948" s="507"/>
      <c r="H948" s="507"/>
      <c r="I948" s="507"/>
      <c r="J948" s="507"/>
      <c r="K948" s="507"/>
      <c r="L948" s="507"/>
      <c r="M948" s="507"/>
      <c r="N948" s="507"/>
      <c r="O948" s="507"/>
      <c r="P948" s="507"/>
      <c r="Q948" s="507"/>
      <c r="R948" s="507"/>
      <c r="S948" s="507"/>
      <c r="T948" s="507"/>
      <c r="U948" s="507"/>
      <c r="V948" s="507"/>
      <c r="W948" s="507"/>
      <c r="X948" s="507"/>
      <c r="Y948" s="507"/>
      <c r="Z948" s="507"/>
    </row>
    <row r="949" ht="27.0" customHeight="1">
      <c r="A949" s="507"/>
      <c r="B949" s="507"/>
      <c r="C949" s="507"/>
      <c r="D949" s="264"/>
      <c r="E949" s="507"/>
      <c r="F949" s="507"/>
      <c r="G949" s="507"/>
      <c r="H949" s="507"/>
      <c r="I949" s="507"/>
      <c r="J949" s="507"/>
      <c r="K949" s="507"/>
      <c r="L949" s="507"/>
      <c r="M949" s="507"/>
      <c r="N949" s="507"/>
      <c r="O949" s="507"/>
      <c r="P949" s="507"/>
      <c r="Q949" s="507"/>
      <c r="R949" s="507"/>
      <c r="S949" s="507"/>
      <c r="T949" s="507"/>
      <c r="U949" s="507"/>
      <c r="V949" s="507"/>
      <c r="W949" s="507"/>
      <c r="X949" s="507"/>
      <c r="Y949" s="507"/>
      <c r="Z949" s="507"/>
    </row>
    <row r="950" ht="27.0" customHeight="1">
      <c r="A950" s="507"/>
      <c r="B950" s="507"/>
      <c r="C950" s="507"/>
      <c r="D950" s="264"/>
      <c r="E950" s="507"/>
      <c r="F950" s="507"/>
      <c r="G950" s="507"/>
      <c r="H950" s="507"/>
      <c r="I950" s="507"/>
      <c r="J950" s="507"/>
      <c r="K950" s="507"/>
      <c r="L950" s="507"/>
      <c r="M950" s="507"/>
      <c r="N950" s="507"/>
      <c r="O950" s="507"/>
      <c r="P950" s="507"/>
      <c r="Q950" s="507"/>
      <c r="R950" s="507"/>
      <c r="S950" s="507"/>
      <c r="T950" s="507"/>
      <c r="U950" s="507"/>
      <c r="V950" s="507"/>
      <c r="W950" s="507"/>
      <c r="X950" s="507"/>
      <c r="Y950" s="507"/>
      <c r="Z950" s="507"/>
    </row>
    <row r="951" ht="27.0" customHeight="1">
      <c r="A951" s="507"/>
      <c r="B951" s="507"/>
      <c r="C951" s="507"/>
      <c r="D951" s="264"/>
      <c r="E951" s="507"/>
      <c r="F951" s="507"/>
      <c r="G951" s="507"/>
      <c r="H951" s="507"/>
      <c r="I951" s="507"/>
      <c r="J951" s="507"/>
      <c r="K951" s="507"/>
      <c r="L951" s="507"/>
      <c r="M951" s="507"/>
      <c r="N951" s="507"/>
      <c r="O951" s="507"/>
      <c r="P951" s="507"/>
      <c r="Q951" s="507"/>
      <c r="R951" s="507"/>
      <c r="S951" s="507"/>
      <c r="T951" s="507"/>
      <c r="U951" s="507"/>
      <c r="V951" s="507"/>
      <c r="W951" s="507"/>
      <c r="X951" s="507"/>
      <c r="Y951" s="507"/>
      <c r="Z951" s="507"/>
    </row>
    <row r="952" ht="27.0" customHeight="1">
      <c r="A952" s="507"/>
      <c r="B952" s="507"/>
      <c r="C952" s="507"/>
      <c r="D952" s="264"/>
      <c r="E952" s="507"/>
      <c r="F952" s="507"/>
      <c r="G952" s="507"/>
      <c r="H952" s="507"/>
      <c r="I952" s="507"/>
      <c r="J952" s="507"/>
      <c r="K952" s="507"/>
      <c r="L952" s="507"/>
      <c r="M952" s="507"/>
      <c r="N952" s="507"/>
      <c r="O952" s="507"/>
      <c r="P952" s="507"/>
      <c r="Q952" s="507"/>
      <c r="R952" s="507"/>
      <c r="S952" s="507"/>
      <c r="T952" s="507"/>
      <c r="U952" s="507"/>
      <c r="V952" s="507"/>
      <c r="W952" s="507"/>
      <c r="X952" s="507"/>
      <c r="Y952" s="507"/>
      <c r="Z952" s="507"/>
    </row>
    <row r="953" ht="27.0" customHeight="1">
      <c r="A953" s="507"/>
      <c r="B953" s="507"/>
      <c r="C953" s="507"/>
      <c r="D953" s="264"/>
      <c r="E953" s="507"/>
      <c r="F953" s="507"/>
      <c r="G953" s="507"/>
      <c r="H953" s="507"/>
      <c r="I953" s="507"/>
      <c r="J953" s="507"/>
      <c r="K953" s="507"/>
      <c r="L953" s="507"/>
      <c r="M953" s="507"/>
      <c r="N953" s="507"/>
      <c r="O953" s="507"/>
      <c r="P953" s="507"/>
      <c r="Q953" s="507"/>
      <c r="R953" s="507"/>
      <c r="S953" s="507"/>
      <c r="T953" s="507"/>
      <c r="U953" s="507"/>
      <c r="V953" s="507"/>
      <c r="W953" s="507"/>
      <c r="X953" s="507"/>
      <c r="Y953" s="507"/>
      <c r="Z953" s="507"/>
    </row>
    <row r="954" ht="27.0" customHeight="1">
      <c r="A954" s="507"/>
      <c r="B954" s="507"/>
      <c r="C954" s="507"/>
      <c r="D954" s="264"/>
      <c r="E954" s="507"/>
      <c r="F954" s="507"/>
      <c r="G954" s="507"/>
      <c r="H954" s="507"/>
      <c r="I954" s="507"/>
      <c r="J954" s="507"/>
      <c r="K954" s="507"/>
      <c r="L954" s="507"/>
      <c r="M954" s="507"/>
      <c r="N954" s="507"/>
      <c r="O954" s="507"/>
      <c r="P954" s="507"/>
      <c r="Q954" s="507"/>
      <c r="R954" s="507"/>
      <c r="S954" s="507"/>
      <c r="T954" s="507"/>
      <c r="U954" s="507"/>
      <c r="V954" s="507"/>
      <c r="W954" s="507"/>
      <c r="X954" s="507"/>
      <c r="Y954" s="507"/>
      <c r="Z954" s="507"/>
    </row>
    <row r="955" ht="27.0" customHeight="1">
      <c r="A955" s="507"/>
      <c r="B955" s="507"/>
      <c r="C955" s="507"/>
      <c r="D955" s="264"/>
      <c r="E955" s="507"/>
      <c r="F955" s="507"/>
      <c r="G955" s="507"/>
      <c r="H955" s="507"/>
      <c r="I955" s="507"/>
      <c r="J955" s="507"/>
      <c r="K955" s="507"/>
      <c r="L955" s="507"/>
      <c r="M955" s="507"/>
      <c r="N955" s="507"/>
      <c r="O955" s="507"/>
      <c r="P955" s="507"/>
      <c r="Q955" s="507"/>
      <c r="R955" s="507"/>
      <c r="S955" s="507"/>
      <c r="T955" s="507"/>
      <c r="U955" s="507"/>
      <c r="V955" s="507"/>
      <c r="W955" s="507"/>
      <c r="X955" s="507"/>
      <c r="Y955" s="507"/>
      <c r="Z955" s="507"/>
    </row>
    <row r="956" ht="27.0" customHeight="1">
      <c r="A956" s="507"/>
      <c r="B956" s="507"/>
      <c r="C956" s="507"/>
      <c r="D956" s="264"/>
      <c r="E956" s="507"/>
      <c r="F956" s="507"/>
      <c r="G956" s="507"/>
      <c r="H956" s="507"/>
      <c r="I956" s="507"/>
      <c r="J956" s="507"/>
      <c r="K956" s="507"/>
      <c r="L956" s="507"/>
      <c r="M956" s="507"/>
      <c r="N956" s="507"/>
      <c r="O956" s="507"/>
      <c r="P956" s="507"/>
      <c r="Q956" s="507"/>
      <c r="R956" s="507"/>
      <c r="S956" s="507"/>
      <c r="T956" s="507"/>
      <c r="U956" s="507"/>
      <c r="V956" s="507"/>
      <c r="W956" s="507"/>
      <c r="X956" s="507"/>
      <c r="Y956" s="507"/>
      <c r="Z956" s="507"/>
    </row>
    <row r="957" ht="27.0" customHeight="1">
      <c r="A957" s="507"/>
      <c r="B957" s="507"/>
      <c r="C957" s="507"/>
      <c r="D957" s="264"/>
      <c r="E957" s="507"/>
      <c r="F957" s="507"/>
      <c r="G957" s="507"/>
      <c r="H957" s="507"/>
      <c r="I957" s="507"/>
      <c r="J957" s="507"/>
      <c r="K957" s="507"/>
      <c r="L957" s="507"/>
      <c r="M957" s="507"/>
      <c r="N957" s="507"/>
      <c r="O957" s="507"/>
      <c r="P957" s="507"/>
      <c r="Q957" s="507"/>
      <c r="R957" s="507"/>
      <c r="S957" s="507"/>
      <c r="T957" s="507"/>
      <c r="U957" s="507"/>
      <c r="V957" s="507"/>
      <c r="W957" s="507"/>
      <c r="X957" s="507"/>
      <c r="Y957" s="507"/>
      <c r="Z957" s="507"/>
    </row>
    <row r="958" ht="27.0" customHeight="1">
      <c r="A958" s="507"/>
      <c r="B958" s="507"/>
      <c r="C958" s="507"/>
      <c r="D958" s="264"/>
      <c r="E958" s="507"/>
      <c r="F958" s="507"/>
      <c r="G958" s="507"/>
      <c r="H958" s="507"/>
      <c r="I958" s="507"/>
      <c r="J958" s="507"/>
      <c r="K958" s="507"/>
      <c r="L958" s="507"/>
      <c r="M958" s="507"/>
      <c r="N958" s="507"/>
      <c r="O958" s="507"/>
      <c r="P958" s="507"/>
      <c r="Q958" s="507"/>
      <c r="R958" s="507"/>
      <c r="S958" s="507"/>
      <c r="T958" s="507"/>
      <c r="U958" s="507"/>
      <c r="V958" s="507"/>
      <c r="W958" s="507"/>
      <c r="X958" s="507"/>
      <c r="Y958" s="507"/>
      <c r="Z958" s="507"/>
    </row>
    <row r="959" ht="27.0" customHeight="1">
      <c r="A959" s="507"/>
      <c r="B959" s="507"/>
      <c r="C959" s="507"/>
      <c r="D959" s="264"/>
      <c r="E959" s="507"/>
      <c r="F959" s="507"/>
      <c r="G959" s="507"/>
      <c r="H959" s="507"/>
      <c r="I959" s="507"/>
      <c r="J959" s="507"/>
      <c r="K959" s="507"/>
      <c r="L959" s="507"/>
      <c r="M959" s="507"/>
      <c r="N959" s="507"/>
      <c r="O959" s="507"/>
      <c r="P959" s="507"/>
      <c r="Q959" s="507"/>
      <c r="R959" s="507"/>
      <c r="S959" s="507"/>
      <c r="T959" s="507"/>
      <c r="U959" s="507"/>
      <c r="V959" s="507"/>
      <c r="W959" s="507"/>
      <c r="X959" s="507"/>
      <c r="Y959" s="507"/>
      <c r="Z959" s="507"/>
    </row>
    <row r="960" ht="27.0" customHeight="1">
      <c r="A960" s="507"/>
      <c r="B960" s="507"/>
      <c r="C960" s="507"/>
      <c r="D960" s="264"/>
      <c r="E960" s="507"/>
      <c r="F960" s="507"/>
      <c r="G960" s="507"/>
      <c r="H960" s="507"/>
      <c r="I960" s="507"/>
      <c r="J960" s="507"/>
      <c r="K960" s="507"/>
      <c r="L960" s="507"/>
      <c r="M960" s="507"/>
      <c r="N960" s="507"/>
      <c r="O960" s="507"/>
      <c r="P960" s="507"/>
      <c r="Q960" s="507"/>
      <c r="R960" s="507"/>
      <c r="S960" s="507"/>
      <c r="T960" s="507"/>
      <c r="U960" s="507"/>
      <c r="V960" s="507"/>
      <c r="W960" s="507"/>
      <c r="X960" s="507"/>
      <c r="Y960" s="507"/>
      <c r="Z960" s="507"/>
    </row>
    <row r="961" ht="27.0" customHeight="1">
      <c r="A961" s="507"/>
      <c r="B961" s="507"/>
      <c r="C961" s="507"/>
      <c r="D961" s="264"/>
      <c r="E961" s="507"/>
      <c r="F961" s="507"/>
      <c r="G961" s="507"/>
      <c r="H961" s="507"/>
      <c r="I961" s="507"/>
      <c r="J961" s="507"/>
      <c r="K961" s="507"/>
      <c r="L961" s="507"/>
      <c r="M961" s="507"/>
      <c r="N961" s="507"/>
      <c r="O961" s="507"/>
      <c r="P961" s="507"/>
      <c r="Q961" s="507"/>
      <c r="R961" s="507"/>
      <c r="S961" s="507"/>
      <c r="T961" s="507"/>
      <c r="U961" s="507"/>
      <c r="V961" s="507"/>
      <c r="W961" s="507"/>
      <c r="X961" s="507"/>
      <c r="Y961" s="507"/>
      <c r="Z961" s="507"/>
    </row>
    <row r="962" ht="27.0" customHeight="1">
      <c r="A962" s="507"/>
      <c r="B962" s="507"/>
      <c r="C962" s="507"/>
      <c r="D962" s="264"/>
      <c r="E962" s="507"/>
      <c r="F962" s="507"/>
      <c r="G962" s="507"/>
      <c r="H962" s="507"/>
      <c r="I962" s="507"/>
      <c r="J962" s="507"/>
      <c r="K962" s="507"/>
      <c r="L962" s="507"/>
      <c r="M962" s="507"/>
      <c r="N962" s="507"/>
      <c r="O962" s="507"/>
      <c r="P962" s="507"/>
      <c r="Q962" s="507"/>
      <c r="R962" s="507"/>
      <c r="S962" s="507"/>
      <c r="T962" s="507"/>
      <c r="U962" s="507"/>
      <c r="V962" s="507"/>
      <c r="W962" s="507"/>
      <c r="X962" s="507"/>
      <c r="Y962" s="507"/>
      <c r="Z962" s="507"/>
    </row>
    <row r="963" ht="27.0" customHeight="1">
      <c r="A963" s="507"/>
      <c r="B963" s="507"/>
      <c r="C963" s="507"/>
      <c r="D963" s="264"/>
      <c r="E963" s="507"/>
      <c r="F963" s="507"/>
      <c r="G963" s="507"/>
      <c r="H963" s="507"/>
      <c r="I963" s="507"/>
      <c r="J963" s="507"/>
      <c r="K963" s="507"/>
      <c r="L963" s="507"/>
      <c r="M963" s="507"/>
      <c r="N963" s="507"/>
      <c r="O963" s="507"/>
      <c r="P963" s="507"/>
      <c r="Q963" s="507"/>
      <c r="R963" s="507"/>
      <c r="S963" s="507"/>
      <c r="T963" s="507"/>
      <c r="U963" s="507"/>
      <c r="V963" s="507"/>
      <c r="W963" s="507"/>
      <c r="X963" s="507"/>
      <c r="Y963" s="507"/>
      <c r="Z963" s="507"/>
    </row>
    <row r="964" ht="27.0" customHeight="1">
      <c r="A964" s="507"/>
      <c r="B964" s="507"/>
      <c r="C964" s="507"/>
      <c r="D964" s="264"/>
      <c r="E964" s="507"/>
      <c r="F964" s="507"/>
      <c r="G964" s="507"/>
      <c r="H964" s="507"/>
      <c r="I964" s="507"/>
      <c r="J964" s="507"/>
      <c r="K964" s="507"/>
      <c r="L964" s="507"/>
      <c r="M964" s="507"/>
      <c r="N964" s="507"/>
      <c r="O964" s="507"/>
      <c r="P964" s="507"/>
      <c r="Q964" s="507"/>
      <c r="R964" s="507"/>
      <c r="S964" s="507"/>
      <c r="T964" s="507"/>
      <c r="U964" s="507"/>
      <c r="V964" s="507"/>
      <c r="W964" s="507"/>
      <c r="X964" s="507"/>
      <c r="Y964" s="507"/>
      <c r="Z964" s="507"/>
    </row>
    <row r="965" ht="27.0" customHeight="1">
      <c r="A965" s="507"/>
      <c r="B965" s="507"/>
      <c r="C965" s="507"/>
      <c r="D965" s="264"/>
      <c r="E965" s="507"/>
      <c r="F965" s="507"/>
      <c r="G965" s="507"/>
      <c r="H965" s="507"/>
      <c r="I965" s="507"/>
      <c r="J965" s="507"/>
      <c r="K965" s="507"/>
      <c r="L965" s="507"/>
      <c r="M965" s="507"/>
      <c r="N965" s="507"/>
      <c r="O965" s="507"/>
      <c r="P965" s="507"/>
      <c r="Q965" s="507"/>
      <c r="R965" s="507"/>
      <c r="S965" s="507"/>
      <c r="T965" s="507"/>
      <c r="U965" s="507"/>
      <c r="V965" s="507"/>
      <c r="W965" s="507"/>
      <c r="X965" s="507"/>
      <c r="Y965" s="507"/>
      <c r="Z965" s="507"/>
    </row>
    <row r="966" ht="27.0" customHeight="1">
      <c r="A966" s="507"/>
      <c r="B966" s="507"/>
      <c r="C966" s="507"/>
      <c r="D966" s="264"/>
      <c r="E966" s="507"/>
      <c r="F966" s="507"/>
      <c r="G966" s="507"/>
      <c r="H966" s="507"/>
      <c r="I966" s="507"/>
      <c r="J966" s="507"/>
      <c r="K966" s="507"/>
      <c r="L966" s="507"/>
      <c r="M966" s="507"/>
      <c r="N966" s="507"/>
      <c r="O966" s="507"/>
      <c r="P966" s="507"/>
      <c r="Q966" s="507"/>
      <c r="R966" s="507"/>
      <c r="S966" s="507"/>
      <c r="T966" s="507"/>
      <c r="U966" s="507"/>
      <c r="V966" s="507"/>
      <c r="W966" s="507"/>
      <c r="X966" s="507"/>
      <c r="Y966" s="507"/>
      <c r="Z966" s="507"/>
    </row>
    <row r="967" ht="27.0" customHeight="1">
      <c r="A967" s="507"/>
      <c r="B967" s="507"/>
      <c r="C967" s="507"/>
      <c r="D967" s="264"/>
      <c r="E967" s="507"/>
      <c r="F967" s="507"/>
      <c r="G967" s="507"/>
      <c r="H967" s="507"/>
      <c r="I967" s="507"/>
      <c r="J967" s="507"/>
      <c r="K967" s="507"/>
      <c r="L967" s="507"/>
      <c r="M967" s="507"/>
      <c r="N967" s="507"/>
      <c r="O967" s="507"/>
      <c r="P967" s="507"/>
      <c r="Q967" s="507"/>
      <c r="R967" s="507"/>
      <c r="S967" s="507"/>
      <c r="T967" s="507"/>
      <c r="U967" s="507"/>
      <c r="V967" s="507"/>
      <c r="W967" s="507"/>
      <c r="X967" s="507"/>
      <c r="Y967" s="507"/>
      <c r="Z967" s="507"/>
    </row>
    <row r="968" ht="27.0" customHeight="1">
      <c r="A968" s="507"/>
      <c r="B968" s="507"/>
      <c r="C968" s="507"/>
      <c r="D968" s="264"/>
      <c r="E968" s="507"/>
      <c r="F968" s="507"/>
      <c r="G968" s="507"/>
      <c r="H968" s="507"/>
      <c r="I968" s="507"/>
      <c r="J968" s="507"/>
      <c r="K968" s="507"/>
      <c r="L968" s="507"/>
      <c r="M968" s="507"/>
      <c r="N968" s="507"/>
      <c r="O968" s="507"/>
      <c r="P968" s="507"/>
      <c r="Q968" s="507"/>
      <c r="R968" s="507"/>
      <c r="S968" s="507"/>
      <c r="T968" s="507"/>
      <c r="U968" s="507"/>
      <c r="V968" s="507"/>
      <c r="W968" s="507"/>
      <c r="X968" s="507"/>
      <c r="Y968" s="507"/>
      <c r="Z968" s="507"/>
    </row>
    <row r="969" ht="27.0" customHeight="1">
      <c r="A969" s="507"/>
      <c r="B969" s="507"/>
      <c r="C969" s="507"/>
      <c r="D969" s="264"/>
      <c r="E969" s="507"/>
      <c r="F969" s="507"/>
      <c r="G969" s="507"/>
      <c r="H969" s="507"/>
      <c r="I969" s="507"/>
      <c r="J969" s="507"/>
      <c r="K969" s="507"/>
      <c r="L969" s="507"/>
      <c r="M969" s="507"/>
      <c r="N969" s="507"/>
      <c r="O969" s="507"/>
      <c r="P969" s="507"/>
      <c r="Q969" s="507"/>
      <c r="R969" s="507"/>
      <c r="S969" s="507"/>
      <c r="T969" s="507"/>
      <c r="U969" s="507"/>
      <c r="V969" s="507"/>
      <c r="W969" s="507"/>
      <c r="X969" s="507"/>
      <c r="Y969" s="507"/>
      <c r="Z969" s="507"/>
    </row>
    <row r="970" ht="27.0" customHeight="1">
      <c r="A970" s="507"/>
      <c r="B970" s="507"/>
      <c r="C970" s="507"/>
      <c r="D970" s="264"/>
      <c r="E970" s="507"/>
      <c r="F970" s="507"/>
      <c r="G970" s="507"/>
      <c r="H970" s="507"/>
      <c r="I970" s="507"/>
      <c r="J970" s="507"/>
      <c r="K970" s="507"/>
      <c r="L970" s="507"/>
      <c r="M970" s="507"/>
      <c r="N970" s="507"/>
      <c r="O970" s="507"/>
      <c r="P970" s="507"/>
      <c r="Q970" s="507"/>
      <c r="R970" s="507"/>
      <c r="S970" s="507"/>
      <c r="T970" s="507"/>
      <c r="U970" s="507"/>
      <c r="V970" s="507"/>
      <c r="W970" s="507"/>
      <c r="X970" s="507"/>
      <c r="Y970" s="507"/>
      <c r="Z970" s="507"/>
    </row>
    <row r="971" ht="27.0" customHeight="1">
      <c r="A971" s="507"/>
      <c r="B971" s="507"/>
      <c r="C971" s="507"/>
      <c r="D971" s="264"/>
      <c r="E971" s="507"/>
      <c r="F971" s="507"/>
      <c r="G971" s="507"/>
      <c r="H971" s="507"/>
      <c r="I971" s="507"/>
      <c r="J971" s="507"/>
      <c r="K971" s="507"/>
      <c r="L971" s="507"/>
      <c r="M971" s="507"/>
      <c r="N971" s="507"/>
      <c r="O971" s="507"/>
      <c r="P971" s="507"/>
      <c r="Q971" s="507"/>
      <c r="R971" s="507"/>
      <c r="S971" s="507"/>
      <c r="T971" s="507"/>
      <c r="U971" s="507"/>
      <c r="V971" s="507"/>
      <c r="W971" s="507"/>
      <c r="X971" s="507"/>
      <c r="Y971" s="507"/>
      <c r="Z971" s="507"/>
    </row>
    <row r="972" ht="27.0" customHeight="1">
      <c r="A972" s="507"/>
      <c r="B972" s="507"/>
      <c r="C972" s="507"/>
      <c r="D972" s="264"/>
      <c r="E972" s="507"/>
      <c r="F972" s="507"/>
      <c r="G972" s="507"/>
      <c r="H972" s="507"/>
      <c r="I972" s="507"/>
      <c r="J972" s="507"/>
      <c r="K972" s="507"/>
      <c r="L972" s="507"/>
      <c r="M972" s="507"/>
      <c r="N972" s="507"/>
      <c r="O972" s="507"/>
      <c r="P972" s="507"/>
      <c r="Q972" s="507"/>
      <c r="R972" s="507"/>
      <c r="S972" s="507"/>
      <c r="T972" s="507"/>
      <c r="U972" s="507"/>
      <c r="V972" s="507"/>
      <c r="W972" s="507"/>
      <c r="X972" s="507"/>
      <c r="Y972" s="507"/>
      <c r="Z972" s="507"/>
    </row>
    <row r="973" ht="27.0" customHeight="1">
      <c r="A973" s="507"/>
      <c r="B973" s="507"/>
      <c r="C973" s="507"/>
      <c r="D973" s="264"/>
      <c r="E973" s="507"/>
      <c r="F973" s="507"/>
      <c r="G973" s="507"/>
      <c r="H973" s="507"/>
      <c r="I973" s="507"/>
      <c r="J973" s="507"/>
      <c r="K973" s="507"/>
      <c r="L973" s="507"/>
      <c r="M973" s="507"/>
      <c r="N973" s="507"/>
      <c r="O973" s="507"/>
      <c r="P973" s="507"/>
      <c r="Q973" s="507"/>
      <c r="R973" s="507"/>
      <c r="S973" s="507"/>
      <c r="T973" s="507"/>
      <c r="U973" s="507"/>
      <c r="V973" s="507"/>
      <c r="W973" s="507"/>
      <c r="X973" s="507"/>
      <c r="Y973" s="507"/>
      <c r="Z973" s="507"/>
    </row>
    <row r="974" ht="27.0" customHeight="1">
      <c r="A974" s="507"/>
      <c r="B974" s="507"/>
      <c r="C974" s="507"/>
      <c r="D974" s="264"/>
      <c r="E974" s="507"/>
      <c r="F974" s="507"/>
      <c r="G974" s="507"/>
      <c r="H974" s="507"/>
      <c r="I974" s="507"/>
      <c r="J974" s="507"/>
      <c r="K974" s="507"/>
      <c r="L974" s="507"/>
      <c r="M974" s="507"/>
      <c r="N974" s="507"/>
      <c r="O974" s="507"/>
      <c r="P974" s="507"/>
      <c r="Q974" s="507"/>
      <c r="R974" s="507"/>
      <c r="S974" s="507"/>
      <c r="T974" s="507"/>
      <c r="U974" s="507"/>
      <c r="V974" s="507"/>
      <c r="W974" s="507"/>
      <c r="X974" s="507"/>
      <c r="Y974" s="507"/>
      <c r="Z974" s="507"/>
    </row>
    <row r="975" ht="27.0" customHeight="1">
      <c r="A975" s="507"/>
      <c r="B975" s="507"/>
      <c r="C975" s="507"/>
      <c r="D975" s="264"/>
      <c r="E975" s="507"/>
      <c r="F975" s="507"/>
      <c r="G975" s="507"/>
      <c r="H975" s="507"/>
      <c r="I975" s="507"/>
      <c r="J975" s="507"/>
      <c r="K975" s="507"/>
      <c r="L975" s="507"/>
      <c r="M975" s="507"/>
      <c r="N975" s="507"/>
      <c r="O975" s="507"/>
      <c r="P975" s="507"/>
      <c r="Q975" s="507"/>
      <c r="R975" s="507"/>
      <c r="S975" s="507"/>
      <c r="T975" s="507"/>
      <c r="U975" s="507"/>
      <c r="V975" s="507"/>
      <c r="W975" s="507"/>
      <c r="X975" s="507"/>
      <c r="Y975" s="507"/>
      <c r="Z975" s="507"/>
    </row>
    <row r="976" ht="27.0" customHeight="1">
      <c r="A976" s="507"/>
      <c r="B976" s="507"/>
      <c r="C976" s="507"/>
      <c r="D976" s="264"/>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row>
    <row r="977" ht="27.0" customHeight="1">
      <c r="A977" s="507"/>
      <c r="B977" s="507"/>
      <c r="C977" s="507"/>
      <c r="D977" s="264"/>
      <c r="E977" s="507"/>
      <c r="F977" s="507"/>
      <c r="G977" s="507"/>
      <c r="H977" s="507"/>
      <c r="I977" s="507"/>
      <c r="J977" s="507"/>
      <c r="K977" s="507"/>
      <c r="L977" s="507"/>
      <c r="M977" s="507"/>
      <c r="N977" s="507"/>
      <c r="O977" s="507"/>
      <c r="P977" s="507"/>
      <c r="Q977" s="507"/>
      <c r="R977" s="507"/>
      <c r="S977" s="507"/>
      <c r="T977" s="507"/>
      <c r="U977" s="507"/>
      <c r="V977" s="507"/>
      <c r="W977" s="507"/>
      <c r="X977" s="507"/>
      <c r="Y977" s="507"/>
      <c r="Z977" s="507"/>
    </row>
    <row r="978" ht="27.0" customHeight="1">
      <c r="A978" s="507"/>
      <c r="B978" s="507"/>
      <c r="C978" s="507"/>
      <c r="D978" s="264"/>
      <c r="E978" s="507"/>
      <c r="F978" s="507"/>
      <c r="G978" s="507"/>
      <c r="H978" s="507"/>
      <c r="I978" s="507"/>
      <c r="J978" s="507"/>
      <c r="K978" s="507"/>
      <c r="L978" s="507"/>
      <c r="M978" s="507"/>
      <c r="N978" s="507"/>
      <c r="O978" s="507"/>
      <c r="P978" s="507"/>
      <c r="Q978" s="507"/>
      <c r="R978" s="507"/>
      <c r="S978" s="507"/>
      <c r="T978" s="507"/>
      <c r="U978" s="507"/>
      <c r="V978" s="507"/>
      <c r="W978" s="507"/>
      <c r="X978" s="507"/>
      <c r="Y978" s="507"/>
      <c r="Z978" s="507"/>
    </row>
    <row r="979" ht="27.0" customHeight="1">
      <c r="A979" s="507"/>
      <c r="B979" s="507"/>
      <c r="C979" s="507"/>
      <c r="D979" s="264"/>
      <c r="E979" s="507"/>
      <c r="F979" s="507"/>
      <c r="G979" s="507"/>
      <c r="H979" s="507"/>
      <c r="I979" s="507"/>
      <c r="J979" s="507"/>
      <c r="K979" s="507"/>
      <c r="L979" s="507"/>
      <c r="M979" s="507"/>
      <c r="N979" s="507"/>
      <c r="O979" s="507"/>
      <c r="P979" s="507"/>
      <c r="Q979" s="507"/>
      <c r="R979" s="507"/>
      <c r="S979" s="507"/>
      <c r="T979" s="507"/>
      <c r="U979" s="507"/>
      <c r="V979" s="507"/>
      <c r="W979" s="507"/>
      <c r="X979" s="507"/>
      <c r="Y979" s="507"/>
      <c r="Z979" s="507"/>
    </row>
    <row r="980" ht="27.0" customHeight="1">
      <c r="A980" s="507"/>
      <c r="B980" s="507"/>
      <c r="C980" s="507"/>
      <c r="D980" s="264"/>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row>
    <row r="981" ht="27.0" customHeight="1">
      <c r="A981" s="507"/>
      <c r="B981" s="507"/>
      <c r="C981" s="507"/>
      <c r="D981" s="264"/>
      <c r="E981" s="507"/>
      <c r="F981" s="507"/>
      <c r="G981" s="507"/>
      <c r="H981" s="507"/>
      <c r="I981" s="507"/>
      <c r="J981" s="507"/>
      <c r="K981" s="507"/>
      <c r="L981" s="507"/>
      <c r="M981" s="507"/>
      <c r="N981" s="507"/>
      <c r="O981" s="507"/>
      <c r="P981" s="507"/>
      <c r="Q981" s="507"/>
      <c r="R981" s="507"/>
      <c r="S981" s="507"/>
      <c r="T981" s="507"/>
      <c r="U981" s="507"/>
      <c r="V981" s="507"/>
      <c r="W981" s="507"/>
      <c r="X981" s="507"/>
      <c r="Y981" s="507"/>
      <c r="Z981" s="507"/>
    </row>
    <row r="982" ht="27.0" customHeight="1">
      <c r="A982" s="507"/>
      <c r="B982" s="507"/>
      <c r="C982" s="507"/>
      <c r="D982" s="264"/>
      <c r="E982" s="507"/>
      <c r="F982" s="507"/>
      <c r="G982" s="507"/>
      <c r="H982" s="507"/>
      <c r="I982" s="507"/>
      <c r="J982" s="507"/>
      <c r="K982" s="507"/>
      <c r="L982" s="507"/>
      <c r="M982" s="507"/>
      <c r="N982" s="507"/>
      <c r="O982" s="507"/>
      <c r="P982" s="507"/>
      <c r="Q982" s="507"/>
      <c r="R982" s="507"/>
      <c r="S982" s="507"/>
      <c r="T982" s="507"/>
      <c r="U982" s="507"/>
      <c r="V982" s="507"/>
      <c r="W982" s="507"/>
      <c r="X982" s="507"/>
      <c r="Y982" s="507"/>
      <c r="Z982" s="507"/>
    </row>
    <row r="983" ht="27.0" customHeight="1">
      <c r="A983" s="507"/>
      <c r="B983" s="507"/>
      <c r="C983" s="507"/>
      <c r="D983" s="264"/>
      <c r="E983" s="507"/>
      <c r="F983" s="507"/>
      <c r="G983" s="507"/>
      <c r="H983" s="507"/>
      <c r="I983" s="507"/>
      <c r="J983" s="507"/>
      <c r="K983" s="507"/>
      <c r="L983" s="507"/>
      <c r="M983" s="507"/>
      <c r="N983" s="507"/>
      <c r="O983" s="507"/>
      <c r="P983" s="507"/>
      <c r="Q983" s="507"/>
      <c r="R983" s="507"/>
      <c r="S983" s="507"/>
      <c r="T983" s="507"/>
      <c r="U983" s="507"/>
      <c r="V983" s="507"/>
      <c r="W983" s="507"/>
      <c r="X983" s="507"/>
      <c r="Y983" s="507"/>
      <c r="Z983" s="507"/>
    </row>
    <row r="984" ht="27.0" customHeight="1">
      <c r="A984" s="507"/>
      <c r="B984" s="507"/>
      <c r="C984" s="507"/>
      <c r="D984" s="264"/>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row>
    <row r="985" ht="27.0" customHeight="1">
      <c r="A985" s="507"/>
      <c r="B985" s="507"/>
      <c r="C985" s="507"/>
      <c r="D985" s="264"/>
      <c r="E985" s="507"/>
      <c r="F985" s="507"/>
      <c r="G985" s="507"/>
      <c r="H985" s="507"/>
      <c r="I985" s="507"/>
      <c r="J985" s="507"/>
      <c r="K985" s="507"/>
      <c r="L985" s="507"/>
      <c r="M985" s="507"/>
      <c r="N985" s="507"/>
      <c r="O985" s="507"/>
      <c r="P985" s="507"/>
      <c r="Q985" s="507"/>
      <c r="R985" s="507"/>
      <c r="S985" s="507"/>
      <c r="T985" s="507"/>
      <c r="U985" s="507"/>
      <c r="V985" s="507"/>
      <c r="W985" s="507"/>
      <c r="X985" s="507"/>
      <c r="Y985" s="507"/>
      <c r="Z985" s="507"/>
    </row>
    <row r="986" ht="27.0" customHeight="1">
      <c r="A986" s="507"/>
      <c r="B986" s="507"/>
      <c r="C986" s="507"/>
      <c r="D986" s="264"/>
      <c r="E986" s="507"/>
      <c r="F986" s="507"/>
      <c r="G986" s="507"/>
      <c r="H986" s="507"/>
      <c r="I986" s="507"/>
      <c r="J986" s="507"/>
      <c r="K986" s="507"/>
      <c r="L986" s="507"/>
      <c r="M986" s="507"/>
      <c r="N986" s="507"/>
      <c r="O986" s="507"/>
      <c r="P986" s="507"/>
      <c r="Q986" s="507"/>
      <c r="R986" s="507"/>
      <c r="S986" s="507"/>
      <c r="T986" s="507"/>
      <c r="U986" s="507"/>
      <c r="V986" s="507"/>
      <c r="W986" s="507"/>
      <c r="X986" s="507"/>
      <c r="Y986" s="507"/>
      <c r="Z986" s="507"/>
    </row>
    <row r="987" ht="27.0" customHeight="1">
      <c r="A987" s="507"/>
      <c r="B987" s="507"/>
      <c r="C987" s="507"/>
      <c r="D987" s="264"/>
      <c r="E987" s="507"/>
      <c r="F987" s="507"/>
      <c r="G987" s="507"/>
      <c r="H987" s="507"/>
      <c r="I987" s="507"/>
      <c r="J987" s="507"/>
      <c r="K987" s="507"/>
      <c r="L987" s="507"/>
      <c r="M987" s="507"/>
      <c r="N987" s="507"/>
      <c r="O987" s="507"/>
      <c r="P987" s="507"/>
      <c r="Q987" s="507"/>
      <c r="R987" s="507"/>
      <c r="S987" s="507"/>
      <c r="T987" s="507"/>
      <c r="U987" s="507"/>
      <c r="V987" s="507"/>
      <c r="W987" s="507"/>
      <c r="X987" s="507"/>
      <c r="Y987" s="507"/>
      <c r="Z987" s="507"/>
    </row>
    <row r="988" ht="27.0" customHeight="1">
      <c r="A988" s="507"/>
      <c r="B988" s="507"/>
      <c r="C988" s="507"/>
      <c r="D988" s="264"/>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row>
    <row r="989" ht="27.0" customHeight="1">
      <c r="A989" s="507"/>
      <c r="B989" s="507"/>
      <c r="C989" s="507"/>
      <c r="D989" s="264"/>
      <c r="E989" s="507"/>
      <c r="F989" s="507"/>
      <c r="G989" s="507"/>
      <c r="H989" s="507"/>
      <c r="I989" s="507"/>
      <c r="J989" s="507"/>
      <c r="K989" s="507"/>
      <c r="L989" s="507"/>
      <c r="M989" s="507"/>
      <c r="N989" s="507"/>
      <c r="O989" s="507"/>
      <c r="P989" s="507"/>
      <c r="Q989" s="507"/>
      <c r="R989" s="507"/>
      <c r="S989" s="507"/>
      <c r="T989" s="507"/>
      <c r="U989" s="507"/>
      <c r="V989" s="507"/>
      <c r="W989" s="507"/>
      <c r="X989" s="507"/>
      <c r="Y989" s="507"/>
      <c r="Z989" s="507"/>
    </row>
    <row r="990" ht="27.0" customHeight="1">
      <c r="A990" s="507"/>
      <c r="B990" s="507"/>
      <c r="C990" s="507"/>
      <c r="D990" s="264"/>
      <c r="E990" s="507"/>
      <c r="F990" s="507"/>
      <c r="G990" s="507"/>
      <c r="H990" s="507"/>
      <c r="I990" s="507"/>
      <c r="J990" s="507"/>
      <c r="K990" s="507"/>
      <c r="L990" s="507"/>
      <c r="M990" s="507"/>
      <c r="N990" s="507"/>
      <c r="O990" s="507"/>
      <c r="P990" s="507"/>
      <c r="Q990" s="507"/>
      <c r="R990" s="507"/>
      <c r="S990" s="507"/>
      <c r="T990" s="507"/>
      <c r="U990" s="507"/>
      <c r="V990" s="507"/>
      <c r="W990" s="507"/>
      <c r="X990" s="507"/>
      <c r="Y990" s="507"/>
      <c r="Z990" s="507"/>
    </row>
    <row r="991" ht="27.0" customHeight="1">
      <c r="A991" s="507"/>
      <c r="B991" s="507"/>
      <c r="C991" s="507"/>
      <c r="D991" s="264"/>
      <c r="E991" s="507"/>
      <c r="F991" s="507"/>
      <c r="G991" s="507"/>
      <c r="H991" s="507"/>
      <c r="I991" s="507"/>
      <c r="J991" s="507"/>
      <c r="K991" s="507"/>
      <c r="L991" s="507"/>
      <c r="M991" s="507"/>
      <c r="N991" s="507"/>
      <c r="O991" s="507"/>
      <c r="P991" s="507"/>
      <c r="Q991" s="507"/>
      <c r="R991" s="507"/>
      <c r="S991" s="507"/>
      <c r="T991" s="507"/>
      <c r="U991" s="507"/>
      <c r="V991" s="507"/>
      <c r="W991" s="507"/>
      <c r="X991" s="507"/>
      <c r="Y991" s="507"/>
      <c r="Z991" s="507"/>
    </row>
    <row r="992" ht="27.0" customHeight="1">
      <c r="A992" s="507"/>
      <c r="B992" s="507"/>
      <c r="C992" s="507"/>
      <c r="D992" s="264"/>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row>
    <row r="993" ht="27.0" customHeight="1">
      <c r="A993" s="507"/>
      <c r="B993" s="507"/>
      <c r="C993" s="507"/>
      <c r="D993" s="264"/>
      <c r="E993" s="507"/>
      <c r="F993" s="507"/>
      <c r="G993" s="507"/>
      <c r="H993" s="507"/>
      <c r="I993" s="507"/>
      <c r="J993" s="507"/>
      <c r="K993" s="507"/>
      <c r="L993" s="507"/>
      <c r="M993" s="507"/>
      <c r="N993" s="507"/>
      <c r="O993" s="507"/>
      <c r="P993" s="507"/>
      <c r="Q993" s="507"/>
      <c r="R993" s="507"/>
      <c r="S993" s="507"/>
      <c r="T993" s="507"/>
      <c r="U993" s="507"/>
      <c r="V993" s="507"/>
      <c r="W993" s="507"/>
      <c r="X993" s="507"/>
      <c r="Y993" s="507"/>
      <c r="Z993" s="507"/>
    </row>
    <row r="994" ht="27.0" customHeight="1">
      <c r="A994" s="507"/>
      <c r="B994" s="507"/>
      <c r="C994" s="507"/>
      <c r="D994" s="264"/>
      <c r="E994" s="507"/>
      <c r="F994" s="507"/>
      <c r="G994" s="507"/>
      <c r="H994" s="507"/>
      <c r="I994" s="507"/>
      <c r="J994" s="507"/>
      <c r="K994" s="507"/>
      <c r="L994" s="507"/>
      <c r="M994" s="507"/>
      <c r="N994" s="507"/>
      <c r="O994" s="507"/>
      <c r="P994" s="507"/>
      <c r="Q994" s="507"/>
      <c r="R994" s="507"/>
      <c r="S994" s="507"/>
      <c r="T994" s="507"/>
      <c r="U994" s="507"/>
      <c r="V994" s="507"/>
      <c r="W994" s="507"/>
      <c r="X994" s="507"/>
      <c r="Y994" s="507"/>
      <c r="Z994" s="507"/>
    </row>
    <row r="995" ht="27.0" customHeight="1">
      <c r="A995" s="507"/>
      <c r="B995" s="507"/>
      <c r="C995" s="507"/>
      <c r="D995" s="264"/>
      <c r="E995" s="507"/>
      <c r="F995" s="507"/>
      <c r="G995" s="507"/>
      <c r="H995" s="507"/>
      <c r="I995" s="507"/>
      <c r="J995" s="507"/>
      <c r="K995" s="507"/>
      <c r="L995" s="507"/>
      <c r="M995" s="507"/>
      <c r="N995" s="507"/>
      <c r="O995" s="507"/>
      <c r="P995" s="507"/>
      <c r="Q995" s="507"/>
      <c r="R995" s="507"/>
      <c r="S995" s="507"/>
      <c r="T995" s="507"/>
      <c r="U995" s="507"/>
      <c r="V995" s="507"/>
      <c r="W995" s="507"/>
      <c r="X995" s="507"/>
      <c r="Y995" s="507"/>
      <c r="Z995" s="507"/>
    </row>
    <row r="996" ht="27.0" customHeight="1">
      <c r="A996" s="507"/>
      <c r="B996" s="507"/>
      <c r="C996" s="507"/>
      <c r="D996" s="264"/>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row>
    <row r="997" ht="27.0" customHeight="1">
      <c r="A997" s="507"/>
      <c r="B997" s="507"/>
      <c r="C997" s="507"/>
      <c r="D997" s="264"/>
      <c r="E997" s="507"/>
      <c r="F997" s="507"/>
      <c r="G997" s="507"/>
      <c r="H997" s="507"/>
      <c r="I997" s="507"/>
      <c r="J997" s="507"/>
      <c r="K997" s="507"/>
      <c r="L997" s="507"/>
      <c r="M997" s="507"/>
      <c r="N997" s="507"/>
      <c r="O997" s="507"/>
      <c r="P997" s="507"/>
      <c r="Q997" s="507"/>
      <c r="R997" s="507"/>
      <c r="S997" s="507"/>
      <c r="T997" s="507"/>
      <c r="U997" s="507"/>
      <c r="V997" s="507"/>
      <c r="W997" s="507"/>
      <c r="X997" s="507"/>
      <c r="Y997" s="507"/>
      <c r="Z997" s="507"/>
    </row>
    <row r="998" ht="27.0" customHeight="1">
      <c r="A998" s="507"/>
      <c r="B998" s="507"/>
      <c r="C998" s="507"/>
      <c r="D998" s="264"/>
      <c r="E998" s="507"/>
      <c r="F998" s="507"/>
      <c r="G998" s="507"/>
      <c r="H998" s="507"/>
      <c r="I998" s="507"/>
      <c r="J998" s="507"/>
      <c r="K998" s="507"/>
      <c r="L998" s="507"/>
      <c r="M998" s="507"/>
      <c r="N998" s="507"/>
      <c r="O998" s="507"/>
      <c r="P998" s="507"/>
      <c r="Q998" s="507"/>
      <c r="R998" s="507"/>
      <c r="S998" s="507"/>
      <c r="T998" s="507"/>
      <c r="U998" s="507"/>
      <c r="V998" s="507"/>
      <c r="W998" s="507"/>
      <c r="X998" s="507"/>
      <c r="Y998" s="507"/>
      <c r="Z998" s="507"/>
    </row>
    <row r="999" ht="27.0" customHeight="1">
      <c r="A999" s="507"/>
      <c r="B999" s="507"/>
      <c r="C999" s="507"/>
      <c r="D999" s="264"/>
      <c r="E999" s="507"/>
      <c r="F999" s="507"/>
      <c r="G999" s="507"/>
      <c r="H999" s="507"/>
      <c r="I999" s="507"/>
      <c r="J999" s="507"/>
      <c r="K999" s="507"/>
      <c r="L999" s="507"/>
      <c r="M999" s="507"/>
      <c r="N999" s="507"/>
      <c r="O999" s="507"/>
      <c r="P999" s="507"/>
      <c r="Q999" s="507"/>
      <c r="R999" s="507"/>
      <c r="S999" s="507"/>
      <c r="T999" s="507"/>
      <c r="U999" s="507"/>
      <c r="V999" s="507"/>
      <c r="W999" s="507"/>
      <c r="X999" s="507"/>
      <c r="Y999" s="507"/>
      <c r="Z999" s="507"/>
    </row>
    <row r="1000" ht="27.0" customHeight="1">
      <c r="A1000" s="507"/>
      <c r="B1000" s="507"/>
      <c r="C1000" s="507"/>
      <c r="D1000" s="264"/>
      <c r="E1000" s="507"/>
      <c r="F1000" s="507"/>
      <c r="G1000" s="507"/>
      <c r="H1000" s="507"/>
      <c r="I1000" s="507"/>
      <c r="J1000" s="507"/>
      <c r="K1000" s="507"/>
      <c r="L1000" s="507"/>
      <c r="M1000" s="507"/>
      <c r="N1000" s="507"/>
      <c r="O1000" s="507"/>
      <c r="P1000" s="507"/>
      <c r="Q1000" s="507"/>
      <c r="R1000" s="507"/>
      <c r="S1000" s="507"/>
      <c r="T1000" s="507"/>
      <c r="U1000" s="507"/>
      <c r="V1000" s="507"/>
      <c r="W1000" s="507"/>
      <c r="X1000" s="507"/>
      <c r="Y1000" s="507"/>
      <c r="Z1000" s="507"/>
    </row>
    <row r="1001" ht="27.0" customHeight="1">
      <c r="A1001" s="507"/>
      <c r="B1001" s="507"/>
      <c r="C1001" s="507"/>
      <c r="D1001" s="264"/>
      <c r="E1001" s="507"/>
      <c r="F1001" s="507"/>
      <c r="G1001" s="507"/>
      <c r="H1001" s="507"/>
      <c r="I1001" s="507"/>
      <c r="J1001" s="507"/>
      <c r="K1001" s="507"/>
      <c r="L1001" s="507"/>
      <c r="M1001" s="507"/>
      <c r="N1001" s="507"/>
      <c r="O1001" s="507"/>
      <c r="P1001" s="507"/>
      <c r="Q1001" s="507"/>
      <c r="R1001" s="507"/>
      <c r="S1001" s="507"/>
      <c r="T1001" s="507"/>
      <c r="U1001" s="507"/>
      <c r="V1001" s="507"/>
      <c r="W1001" s="507"/>
      <c r="X1001" s="507"/>
      <c r="Y1001" s="507"/>
      <c r="Z1001" s="507"/>
    </row>
    <row r="1002" ht="27.0" customHeight="1">
      <c r="A1002" s="371"/>
      <c r="B1002" s="371"/>
      <c r="C1002" s="371"/>
      <c r="D1002" s="264"/>
      <c r="E1002" s="371"/>
      <c r="F1002" s="371"/>
      <c r="G1002" s="371"/>
      <c r="H1002" s="371"/>
      <c r="I1002" s="371"/>
      <c r="J1002" s="371"/>
      <c r="K1002" s="371"/>
      <c r="L1002" s="371"/>
      <c r="M1002" s="371"/>
      <c r="N1002" s="371"/>
      <c r="O1002" s="371"/>
      <c r="P1002" s="371"/>
      <c r="Q1002" s="371"/>
      <c r="R1002" s="371"/>
      <c r="S1002" s="371"/>
      <c r="T1002" s="371"/>
      <c r="U1002" s="371"/>
      <c r="V1002" s="371"/>
      <c r="W1002" s="371"/>
      <c r="X1002" s="371"/>
      <c r="Y1002" s="371"/>
      <c r="Z1002" s="371"/>
    </row>
    <row r="1003" ht="27.0" customHeight="1">
      <c r="A1003" s="371"/>
      <c r="B1003" s="371"/>
      <c r="C1003" s="371"/>
      <c r="D1003" s="264"/>
      <c r="E1003" s="371"/>
      <c r="F1003" s="371"/>
      <c r="G1003" s="371"/>
      <c r="H1003" s="371"/>
      <c r="I1003" s="371"/>
      <c r="J1003" s="371"/>
      <c r="K1003" s="371"/>
      <c r="L1003" s="371"/>
      <c r="M1003" s="371"/>
      <c r="N1003" s="371"/>
      <c r="O1003" s="371"/>
      <c r="P1003" s="371"/>
      <c r="Q1003" s="371"/>
      <c r="R1003" s="371"/>
      <c r="S1003" s="371"/>
      <c r="T1003" s="371"/>
      <c r="U1003" s="371"/>
      <c r="V1003" s="371"/>
      <c r="W1003" s="371"/>
      <c r="X1003" s="371"/>
      <c r="Y1003" s="371"/>
      <c r="Z1003" s="371"/>
    </row>
  </sheetData>
  <mergeCells count="6">
    <mergeCell ref="A1:B3"/>
    <mergeCell ref="C1:O2"/>
    <mergeCell ref="P1:Q1"/>
    <mergeCell ref="P2:Q2"/>
    <mergeCell ref="C3:O3"/>
    <mergeCell ref="P3:Q3"/>
  </mergeCells>
  <dataValidations>
    <dataValidation type="list" allowBlank="1" showErrorMessage="1" sqref="B6:B8 B10:B29 B34:B60 B62:B78 B81 B84:B88 B91 B93:B100 B106:B113 B117:B127">
      <formula1>'Guia Procesos'!$B$3:$B$22</formula1>
    </dataValidation>
    <dataValidation type="list" allowBlank="1" showErrorMessage="1" sqref="C6:C79 C81 C83:C88 C90:C113 C115:C133">
      <formula1>'Guia Procesos'!$B$26:$B$51</formula1>
    </dataValidation>
    <dataValidation type="list" allowBlank="1" showErrorMessage="1" sqref="O6:O8 O10:O11 O13:O29 O34:O60 O62:O78 O81 O84:O88 O91 O93:O100 O106:O113 O117:O127 O132:O133">
      <formula1>'Guia Procesos'!$K$3:$K$5</formula1>
    </dataValidation>
    <dataValidation type="list" allowBlank="1" showErrorMessage="1" sqref="M6:M8 M10:M29 M34:M79 M81 M84:M88 M90:M91 M93:M100 M106:M113 M115:M127 M131:M133">
      <formula1>'Guia Procesos'!$J$3:$J$5</formula1>
    </dataValidation>
  </dataValidations>
  <printOptions/>
  <pageMargins bottom="0.75" footer="0.0" header="0.0" left="0.7" right="0.7" top="0.75"/>
  <pageSetup fitToHeight="0"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0.13"/>
    <col customWidth="1" min="5" max="19" width="14.5"/>
  </cols>
  <sheetData>
    <row r="1" ht="21.0" customHeight="1">
      <c r="A1" s="548"/>
      <c r="B1" s="18"/>
      <c r="C1" s="549" t="s">
        <v>105</v>
      </c>
      <c r="D1" s="20"/>
      <c r="E1" s="20"/>
      <c r="F1" s="20"/>
      <c r="G1" s="20"/>
      <c r="H1" s="20"/>
      <c r="I1" s="20"/>
      <c r="J1" s="20"/>
      <c r="K1" s="20"/>
      <c r="L1" s="20"/>
      <c r="M1" s="20"/>
      <c r="N1" s="18"/>
      <c r="O1" s="550" t="s">
        <v>106</v>
      </c>
      <c r="P1" s="22"/>
      <c r="Q1" s="551"/>
      <c r="R1" s="551"/>
      <c r="S1" s="551"/>
      <c r="T1" s="551"/>
      <c r="U1" s="551"/>
      <c r="V1" s="551"/>
      <c r="W1" s="551"/>
      <c r="X1" s="551"/>
      <c r="Y1" s="551"/>
      <c r="Z1" s="551"/>
    </row>
    <row r="2" ht="21.0" customHeight="1">
      <c r="A2" s="24"/>
      <c r="B2" s="25"/>
      <c r="C2" s="26"/>
      <c r="D2" s="26"/>
      <c r="E2" s="26"/>
      <c r="F2" s="26"/>
      <c r="G2" s="26"/>
      <c r="H2" s="26"/>
      <c r="I2" s="26"/>
      <c r="J2" s="26"/>
      <c r="K2" s="26"/>
      <c r="L2" s="26"/>
      <c r="M2" s="26"/>
      <c r="N2" s="27"/>
      <c r="O2" s="552" t="s">
        <v>107</v>
      </c>
      <c r="P2" s="27"/>
      <c r="Q2" s="551"/>
      <c r="R2" s="551"/>
      <c r="S2" s="551"/>
      <c r="T2" s="551"/>
      <c r="U2" s="551"/>
      <c r="V2" s="551"/>
      <c r="W2" s="551"/>
      <c r="X2" s="551"/>
      <c r="Y2" s="551"/>
      <c r="Z2" s="551"/>
    </row>
    <row r="3" ht="21.0" customHeight="1">
      <c r="A3" s="29"/>
      <c r="B3" s="27"/>
      <c r="C3" s="552" t="s">
        <v>108</v>
      </c>
      <c r="D3" s="26"/>
      <c r="E3" s="26"/>
      <c r="F3" s="26"/>
      <c r="G3" s="26"/>
      <c r="H3" s="26"/>
      <c r="I3" s="26"/>
      <c r="J3" s="26"/>
      <c r="K3" s="26"/>
      <c r="L3" s="26"/>
      <c r="M3" s="26"/>
      <c r="N3" s="27"/>
      <c r="O3" s="552" t="s">
        <v>109</v>
      </c>
      <c r="P3" s="27"/>
      <c r="Q3" s="551"/>
      <c r="R3" s="551"/>
      <c r="S3" s="551"/>
      <c r="T3" s="551"/>
      <c r="U3" s="551"/>
      <c r="V3" s="551"/>
      <c r="W3" s="551"/>
      <c r="X3" s="551"/>
      <c r="Y3" s="551"/>
      <c r="Z3" s="551"/>
    </row>
    <row r="4" ht="15.75" customHeight="1">
      <c r="A4" s="553"/>
      <c r="B4" s="553"/>
      <c r="C4" s="553"/>
      <c r="D4" s="553"/>
      <c r="E4" s="553"/>
      <c r="F4" s="553"/>
      <c r="G4" s="553"/>
      <c r="H4" s="553"/>
      <c r="I4" s="553"/>
      <c r="J4" s="553"/>
      <c r="K4" s="553"/>
      <c r="L4" s="553"/>
      <c r="M4" s="553"/>
      <c r="N4" s="553"/>
      <c r="O4" s="553"/>
      <c r="P4" s="553"/>
      <c r="Q4" s="554"/>
      <c r="R4" s="554"/>
      <c r="S4" s="554"/>
      <c r="T4" s="551"/>
      <c r="U4" s="551"/>
      <c r="V4" s="551"/>
      <c r="W4" s="551"/>
      <c r="X4" s="551"/>
      <c r="Y4" s="551"/>
      <c r="Z4" s="551"/>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511"/>
    </row>
    <row r="6" ht="15.75" customHeight="1">
      <c r="A6" s="555">
        <v>43822.0</v>
      </c>
      <c r="B6" s="556" t="s">
        <v>47</v>
      </c>
      <c r="C6" s="556" t="s">
        <v>62</v>
      </c>
      <c r="D6" s="557" t="s">
        <v>3116</v>
      </c>
      <c r="E6" s="556" t="str">
        <f>IFERROR(VLOOKUP(B6,'Guia Procesos'!$B$3:$D$23,3,0)," ")</f>
        <v>Misional</v>
      </c>
      <c r="F6" s="556" t="str">
        <f>IFERROR(VLOOKUP(B6,'Guia Procesos'!$B$3:$C$22,2,0)," ")</f>
        <v>GCIR</v>
      </c>
      <c r="G6" s="556" t="str">
        <f>IFERROR(VLOOKUP(C6,'Guia Procesos'!$B$27:$C$50,2,0)," ")</f>
        <v>C</v>
      </c>
      <c r="H6" s="558" t="s">
        <v>488</v>
      </c>
      <c r="I6" s="558" t="s">
        <v>488</v>
      </c>
      <c r="J6" s="556" t="str">
        <f t="shared" ref="J6:J71" si="1">CONCATENATE(F6,"-",G6,"-",H6)</f>
        <v>GCIR-C-01</v>
      </c>
      <c r="K6" s="559" t="s">
        <v>3117</v>
      </c>
      <c r="L6" s="556" t="s">
        <v>9</v>
      </c>
      <c r="M6" s="560">
        <v>43829.0</v>
      </c>
      <c r="N6" s="560" t="s">
        <v>19</v>
      </c>
      <c r="O6" s="556" t="s">
        <v>505</v>
      </c>
      <c r="P6" s="561" t="s">
        <v>500</v>
      </c>
      <c r="Q6" s="562" t="s">
        <v>3118</v>
      </c>
      <c r="R6" s="561" t="s">
        <v>3119</v>
      </c>
      <c r="S6" s="561" t="s">
        <v>291</v>
      </c>
      <c r="T6" s="511"/>
      <c r="U6" s="511"/>
      <c r="V6" s="511"/>
      <c r="W6" s="511"/>
      <c r="X6" s="511"/>
      <c r="Y6" s="511"/>
      <c r="Z6" s="511"/>
    </row>
    <row r="7" ht="15.75" customHeight="1">
      <c r="A7" s="563" t="s">
        <v>546</v>
      </c>
      <c r="B7" s="556" t="s">
        <v>47</v>
      </c>
      <c r="C7" s="556" t="s">
        <v>70</v>
      </c>
      <c r="D7" s="557" t="s">
        <v>3120</v>
      </c>
      <c r="E7" s="556" t="str">
        <f>IFERROR(VLOOKUP(B7,'Guia Procesos'!$B$3:$D$23,3,0)," ")</f>
        <v>Misional</v>
      </c>
      <c r="F7" s="556" t="str">
        <f>IFERROR(VLOOKUP(B7,'Guia Procesos'!$B$3:$C$22,2,0)," ")</f>
        <v>GCIR</v>
      </c>
      <c r="G7" s="556" t="str">
        <f>IFERROR(VLOOKUP(C7,'Guia Procesos'!$B$27:$C$50,2,0)," ")</f>
        <v>F</v>
      </c>
      <c r="H7" s="558" t="s">
        <v>488</v>
      </c>
      <c r="I7" s="558" t="s">
        <v>491</v>
      </c>
      <c r="J7" s="556" t="str">
        <f t="shared" si="1"/>
        <v>GCIR-F-01</v>
      </c>
      <c r="K7" s="556" t="s">
        <v>3121</v>
      </c>
      <c r="L7" s="556" t="s">
        <v>9</v>
      </c>
      <c r="M7" s="560">
        <v>44264.0</v>
      </c>
      <c r="N7" s="560" t="s">
        <v>10</v>
      </c>
      <c r="O7" s="556" t="s">
        <v>3122</v>
      </c>
      <c r="P7" s="561" t="s">
        <v>500</v>
      </c>
      <c r="Q7" s="564" t="s">
        <v>3123</v>
      </c>
      <c r="R7" s="561" t="s">
        <v>3119</v>
      </c>
      <c r="S7" s="561" t="s">
        <v>291</v>
      </c>
      <c r="T7" s="511"/>
      <c r="U7" s="511"/>
      <c r="V7" s="511"/>
      <c r="W7" s="511"/>
      <c r="X7" s="511"/>
      <c r="Y7" s="511"/>
      <c r="Z7" s="511"/>
    </row>
    <row r="8" ht="15.75" customHeight="1">
      <c r="A8" s="555">
        <v>43311.0</v>
      </c>
      <c r="B8" s="556" t="s">
        <v>47</v>
      </c>
      <c r="C8" s="556" t="s">
        <v>70</v>
      </c>
      <c r="D8" s="557" t="s">
        <v>3124</v>
      </c>
      <c r="E8" s="556" t="str">
        <f>IFERROR(VLOOKUP(B8,'Guia Procesos'!$B$3:$D$23,3,0)," ")</f>
        <v>Misional</v>
      </c>
      <c r="F8" s="556" t="str">
        <f>IFERROR(VLOOKUP(B8,'Guia Procesos'!$B$3:$C$22,2,0)," ")</f>
        <v>GCIR</v>
      </c>
      <c r="G8" s="556" t="str">
        <f>IFERROR(VLOOKUP(C8,'Guia Procesos'!$B$27:$C$50,2,0)," ")</f>
        <v>F</v>
      </c>
      <c r="H8" s="558" t="s">
        <v>491</v>
      </c>
      <c r="I8" s="558" t="s">
        <v>491</v>
      </c>
      <c r="J8" s="556" t="str">
        <f t="shared" si="1"/>
        <v>GCIR-F-02</v>
      </c>
      <c r="K8" s="556" t="s">
        <v>3125</v>
      </c>
      <c r="L8" s="556" t="s">
        <v>14</v>
      </c>
      <c r="M8" s="560">
        <v>43314.0</v>
      </c>
      <c r="N8" s="560" t="s">
        <v>10</v>
      </c>
      <c r="O8" s="556" t="s">
        <v>3126</v>
      </c>
      <c r="P8" s="565"/>
      <c r="Q8" s="565"/>
      <c r="R8" s="565"/>
      <c r="S8" s="565"/>
      <c r="T8" s="511"/>
      <c r="U8" s="511"/>
      <c r="V8" s="511"/>
      <c r="W8" s="511"/>
      <c r="X8" s="511"/>
      <c r="Y8" s="511"/>
      <c r="Z8" s="511"/>
    </row>
    <row r="9" ht="15.75" customHeight="1">
      <c r="A9" s="566">
        <v>43703.0</v>
      </c>
      <c r="B9" s="556" t="s">
        <v>47</v>
      </c>
      <c r="C9" s="556" t="s">
        <v>70</v>
      </c>
      <c r="D9" s="557" t="s">
        <v>3127</v>
      </c>
      <c r="E9" s="556" t="str">
        <f>IFERROR(VLOOKUP(B9,'Guia Procesos'!$B$3:$D$23,3,0)," ")</f>
        <v>Misional</v>
      </c>
      <c r="F9" s="556" t="str">
        <f>IFERROR(VLOOKUP(B9,'Guia Procesos'!$B$3:$C$22,2,0)," ")</f>
        <v>GCIR</v>
      </c>
      <c r="G9" s="556" t="str">
        <f>IFERROR(VLOOKUP(C9,'Guia Procesos'!$B$27:$C$50,2,0)," ")</f>
        <v>F</v>
      </c>
      <c r="H9" s="557">
        <v>21.0</v>
      </c>
      <c r="I9" s="558" t="s">
        <v>491</v>
      </c>
      <c r="J9" s="556" t="str">
        <f t="shared" si="1"/>
        <v>GCIR-F-21</v>
      </c>
      <c r="K9" s="565"/>
      <c r="L9" s="557" t="s">
        <v>9</v>
      </c>
      <c r="M9" s="567">
        <v>43703.0</v>
      </c>
      <c r="N9" s="560" t="s">
        <v>10</v>
      </c>
      <c r="O9" s="561" t="s">
        <v>500</v>
      </c>
      <c r="P9" s="561" t="s">
        <v>500</v>
      </c>
      <c r="Q9" s="568"/>
      <c r="R9" s="565"/>
      <c r="S9" s="565"/>
      <c r="T9" s="511"/>
      <c r="U9" s="511"/>
      <c r="V9" s="511"/>
      <c r="W9" s="511"/>
      <c r="X9" s="511"/>
      <c r="Y9" s="511"/>
      <c r="Z9" s="511"/>
    </row>
    <row r="10" ht="15.75" customHeight="1">
      <c r="A10" s="555">
        <v>44768.0</v>
      </c>
      <c r="B10" s="556" t="s">
        <v>47</v>
      </c>
      <c r="C10" s="556" t="s">
        <v>70</v>
      </c>
      <c r="D10" s="557" t="s">
        <v>3124</v>
      </c>
      <c r="E10" s="556" t="str">
        <f>IFERROR(VLOOKUP(B10,'Guia Procesos'!$B$3:$D$23,3,0)," ")</f>
        <v>Misional</v>
      </c>
      <c r="F10" s="556" t="str">
        <f>IFERROR(VLOOKUP(B10,'Guia Procesos'!$B$3:$C$22,2,0)," ")</f>
        <v>GCIR</v>
      </c>
      <c r="G10" s="556" t="str">
        <f>IFERROR(VLOOKUP(C10,'Guia Procesos'!$B$27:$C$50,2,0)," ")</f>
        <v>F</v>
      </c>
      <c r="H10" s="558" t="s">
        <v>491</v>
      </c>
      <c r="I10" s="558" t="s">
        <v>516</v>
      </c>
      <c r="J10" s="556" t="str">
        <f t="shared" si="1"/>
        <v>GCIR-F-02</v>
      </c>
      <c r="K10" s="565"/>
      <c r="L10" s="556" t="s">
        <v>14</v>
      </c>
      <c r="M10" s="560">
        <v>44768.0</v>
      </c>
      <c r="N10" s="560" t="s">
        <v>10</v>
      </c>
      <c r="O10" s="565"/>
      <c r="P10" s="565"/>
      <c r="Q10" s="568" t="s">
        <v>3128</v>
      </c>
      <c r="R10" s="565"/>
      <c r="S10" s="565"/>
      <c r="T10" s="511"/>
      <c r="U10" s="511"/>
      <c r="V10" s="511"/>
      <c r="W10" s="511"/>
      <c r="X10" s="511"/>
      <c r="Y10" s="511"/>
      <c r="Z10" s="511"/>
    </row>
    <row r="11" ht="15.75" customHeight="1">
      <c r="A11" s="555">
        <v>43311.0</v>
      </c>
      <c r="B11" s="556" t="s">
        <v>47</v>
      </c>
      <c r="C11" s="556" t="s">
        <v>70</v>
      </c>
      <c r="D11" s="557" t="s">
        <v>3129</v>
      </c>
      <c r="E11" s="556" t="str">
        <f>IFERROR(VLOOKUP(B11,'Guia Procesos'!$B$3:$D$23,3,0)," ")</f>
        <v>Misional</v>
      </c>
      <c r="F11" s="556" t="str">
        <f>IFERROR(VLOOKUP(B11,'Guia Procesos'!$B$3:$C$22,2,0)," ")</f>
        <v>GCIR</v>
      </c>
      <c r="G11" s="556" t="str">
        <f>IFERROR(VLOOKUP(C11,'Guia Procesos'!$B$27:$C$50,2,0)," ")</f>
        <v>F</v>
      </c>
      <c r="H11" s="558" t="s">
        <v>493</v>
      </c>
      <c r="I11" s="558" t="s">
        <v>491</v>
      </c>
      <c r="J11" s="556" t="str">
        <f t="shared" si="1"/>
        <v>GCIR-F-03</v>
      </c>
      <c r="K11" s="556" t="s">
        <v>3130</v>
      </c>
      <c r="L11" s="556" t="s">
        <v>14</v>
      </c>
      <c r="M11" s="560">
        <v>43314.0</v>
      </c>
      <c r="N11" s="560" t="s">
        <v>10</v>
      </c>
      <c r="O11" s="556" t="s">
        <v>3131</v>
      </c>
      <c r="P11" s="565"/>
      <c r="Q11" s="565"/>
      <c r="R11" s="565"/>
      <c r="S11" s="565"/>
      <c r="T11" s="511"/>
      <c r="U11" s="511"/>
      <c r="V11" s="511"/>
      <c r="W11" s="511"/>
      <c r="X11" s="511"/>
      <c r="Y11" s="511"/>
      <c r="Z11" s="511"/>
    </row>
    <row r="12" ht="15.75" customHeight="1">
      <c r="A12" s="555">
        <v>44705.0</v>
      </c>
      <c r="B12" s="556" t="s">
        <v>47</v>
      </c>
      <c r="C12" s="556" t="s">
        <v>70</v>
      </c>
      <c r="D12" s="557" t="s">
        <v>3129</v>
      </c>
      <c r="E12" s="556" t="str">
        <f>IFERROR(VLOOKUP(B12,'Guia Procesos'!$B$3:$D$23,3,0)," ")</f>
        <v>Misional</v>
      </c>
      <c r="F12" s="556" t="str">
        <f>IFERROR(VLOOKUP(B12,'Guia Procesos'!$B$3:$C$22,2,0)," ")</f>
        <v>GCIR</v>
      </c>
      <c r="G12" s="556" t="str">
        <f>IFERROR(VLOOKUP(C12,'Guia Procesos'!$B$27:$C$50,2,0)," ")</f>
        <v>F</v>
      </c>
      <c r="H12" s="558" t="s">
        <v>493</v>
      </c>
      <c r="I12" s="558" t="s">
        <v>516</v>
      </c>
      <c r="J12" s="556" t="str">
        <f t="shared" si="1"/>
        <v>GCIR-F-03</v>
      </c>
      <c r="K12" s="556" t="s">
        <v>3130</v>
      </c>
      <c r="L12" s="556" t="s">
        <v>14</v>
      </c>
      <c r="M12" s="560">
        <v>44705.0</v>
      </c>
      <c r="N12" s="560" t="s">
        <v>10</v>
      </c>
      <c r="O12" s="565"/>
      <c r="P12" s="565"/>
      <c r="Q12" s="568" t="s">
        <v>3128</v>
      </c>
      <c r="R12" s="565"/>
      <c r="S12" s="565"/>
      <c r="T12" s="511"/>
      <c r="U12" s="511"/>
      <c r="V12" s="511"/>
      <c r="W12" s="511"/>
      <c r="X12" s="511"/>
      <c r="Y12" s="511"/>
      <c r="Z12" s="511"/>
    </row>
    <row r="13" ht="15.75" customHeight="1">
      <c r="A13" s="555">
        <v>43311.0</v>
      </c>
      <c r="B13" s="556" t="s">
        <v>47</v>
      </c>
      <c r="C13" s="556" t="s">
        <v>70</v>
      </c>
      <c r="D13" s="557" t="s">
        <v>3132</v>
      </c>
      <c r="E13" s="556" t="str">
        <f>IFERROR(VLOOKUP(B13,'Guia Procesos'!$B$3:$D$23,3,0)," ")</f>
        <v>Misional</v>
      </c>
      <c r="F13" s="556" t="str">
        <f>IFERROR(VLOOKUP(B13,'Guia Procesos'!$B$3:$C$22,2,0)," ")</f>
        <v>GCIR</v>
      </c>
      <c r="G13" s="556" t="str">
        <f>IFERROR(VLOOKUP(C13,'Guia Procesos'!$B$27:$C$50,2,0)," ")</f>
        <v>F</v>
      </c>
      <c r="H13" s="558" t="s">
        <v>497</v>
      </c>
      <c r="I13" s="558" t="s">
        <v>493</v>
      </c>
      <c r="J13" s="556" t="str">
        <f t="shared" si="1"/>
        <v>GCIR-F-04</v>
      </c>
      <c r="K13" s="556" t="s">
        <v>3133</v>
      </c>
      <c r="L13" s="556" t="s">
        <v>14</v>
      </c>
      <c r="M13" s="560">
        <v>43614.0</v>
      </c>
      <c r="N13" s="560" t="s">
        <v>10</v>
      </c>
      <c r="O13" s="556" t="s">
        <v>3134</v>
      </c>
      <c r="P13" s="565"/>
      <c r="Q13" s="565"/>
      <c r="R13" s="565"/>
      <c r="S13" s="565"/>
      <c r="T13" s="511"/>
      <c r="U13" s="511"/>
      <c r="V13" s="511"/>
      <c r="W13" s="511"/>
      <c r="X13" s="511"/>
      <c r="Y13" s="511"/>
      <c r="Z13" s="511"/>
    </row>
    <row r="14" ht="15.75" customHeight="1">
      <c r="A14" s="555">
        <v>44705.0</v>
      </c>
      <c r="B14" s="556" t="s">
        <v>47</v>
      </c>
      <c r="C14" s="556" t="s">
        <v>70</v>
      </c>
      <c r="D14" s="557" t="s">
        <v>3132</v>
      </c>
      <c r="E14" s="556" t="str">
        <f>IFERROR(VLOOKUP(B14,'Guia Procesos'!$B$3:$D$23,3,0)," ")</f>
        <v>Misional</v>
      </c>
      <c r="F14" s="556" t="str">
        <f>IFERROR(VLOOKUP(B14,'Guia Procesos'!$B$3:$C$22,2,0)," ")</f>
        <v>GCIR</v>
      </c>
      <c r="G14" s="556" t="str">
        <f>IFERROR(VLOOKUP(C14,'Guia Procesos'!$B$27:$C$50,2,0)," ")</f>
        <v>F</v>
      </c>
      <c r="H14" s="558" t="s">
        <v>497</v>
      </c>
      <c r="I14" s="558" t="s">
        <v>516</v>
      </c>
      <c r="J14" s="556" t="str">
        <f t="shared" si="1"/>
        <v>GCIR-F-04</v>
      </c>
      <c r="K14" s="556" t="s">
        <v>3133</v>
      </c>
      <c r="L14" s="556" t="s">
        <v>9</v>
      </c>
      <c r="M14" s="560">
        <v>44705.0</v>
      </c>
      <c r="N14" s="560" t="s">
        <v>10</v>
      </c>
      <c r="O14" s="561" t="s">
        <v>500</v>
      </c>
      <c r="P14" s="561" t="s">
        <v>500</v>
      </c>
      <c r="Q14" s="568" t="s">
        <v>3128</v>
      </c>
      <c r="R14" s="561" t="s">
        <v>3119</v>
      </c>
      <c r="S14" s="561" t="s">
        <v>291</v>
      </c>
      <c r="T14" s="511"/>
      <c r="U14" s="511"/>
      <c r="V14" s="511"/>
      <c r="W14" s="511"/>
      <c r="X14" s="511"/>
      <c r="Y14" s="511"/>
      <c r="Z14" s="511"/>
    </row>
    <row r="15" ht="15.75" customHeight="1">
      <c r="A15" s="555">
        <v>43311.0</v>
      </c>
      <c r="B15" s="556" t="s">
        <v>47</v>
      </c>
      <c r="C15" s="556" t="s">
        <v>70</v>
      </c>
      <c r="D15" s="557" t="s">
        <v>3135</v>
      </c>
      <c r="E15" s="556" t="str">
        <f>IFERROR(VLOOKUP(B15,'Guia Procesos'!$B$3:$D$23,3,0)," ")</f>
        <v>Misional</v>
      </c>
      <c r="F15" s="556" t="str">
        <f>IFERROR(VLOOKUP(B15,'Guia Procesos'!$B$3:$C$22,2,0)," ")</f>
        <v>GCIR</v>
      </c>
      <c r="G15" s="556" t="str">
        <f>IFERROR(VLOOKUP(C15,'Guia Procesos'!$B$27:$C$50,2,0)," ")</f>
        <v>F</v>
      </c>
      <c r="H15" s="558" t="s">
        <v>516</v>
      </c>
      <c r="I15" s="558" t="s">
        <v>491</v>
      </c>
      <c r="J15" s="556" t="str">
        <f t="shared" si="1"/>
        <v>GCIR-F-05</v>
      </c>
      <c r="K15" s="556" t="s">
        <v>3136</v>
      </c>
      <c r="L15" s="556" t="s">
        <v>14</v>
      </c>
      <c r="M15" s="560">
        <v>43314.0</v>
      </c>
      <c r="N15" s="560" t="s">
        <v>10</v>
      </c>
      <c r="O15" s="556" t="s">
        <v>3137</v>
      </c>
      <c r="P15" s="565"/>
      <c r="Q15" s="565"/>
      <c r="R15" s="565"/>
      <c r="S15" s="565"/>
      <c r="T15" s="511"/>
      <c r="U15" s="511"/>
      <c r="V15" s="511"/>
      <c r="W15" s="511"/>
      <c r="X15" s="511"/>
      <c r="Y15" s="511"/>
      <c r="Z15" s="511"/>
    </row>
    <row r="16" ht="15.75" customHeight="1">
      <c r="A16" s="555">
        <v>44707.0</v>
      </c>
      <c r="B16" s="556" t="s">
        <v>47</v>
      </c>
      <c r="C16" s="556" t="s">
        <v>70</v>
      </c>
      <c r="D16" s="557" t="s">
        <v>3135</v>
      </c>
      <c r="E16" s="556" t="str">
        <f>IFERROR(VLOOKUP(B16,'Guia Procesos'!$B$3:$D$23,3,0)," ")</f>
        <v>Misional</v>
      </c>
      <c r="F16" s="556" t="str">
        <f>IFERROR(VLOOKUP(B16,'Guia Procesos'!$B$3:$C$22,2,0)," ")</f>
        <v>GCIR</v>
      </c>
      <c r="G16" s="556" t="str">
        <f>IFERROR(VLOOKUP(C16,'Guia Procesos'!$B$27:$C$50,2,0)," ")</f>
        <v>F</v>
      </c>
      <c r="H16" s="558" t="s">
        <v>516</v>
      </c>
      <c r="I16" s="558" t="s">
        <v>516</v>
      </c>
      <c r="J16" s="556" t="str">
        <f t="shared" si="1"/>
        <v>GCIR-F-05</v>
      </c>
      <c r="K16" s="565"/>
      <c r="L16" s="556" t="s">
        <v>14</v>
      </c>
      <c r="M16" s="560">
        <v>44707.0</v>
      </c>
      <c r="N16" s="560" t="s">
        <v>10</v>
      </c>
      <c r="O16" s="565"/>
      <c r="P16" s="565"/>
      <c r="Q16" s="568" t="s">
        <v>3128</v>
      </c>
      <c r="R16" s="565"/>
      <c r="S16" s="565"/>
      <c r="T16" s="511"/>
      <c r="U16" s="511"/>
      <c r="V16" s="511"/>
      <c r="W16" s="511"/>
      <c r="X16" s="511"/>
      <c r="Y16" s="511"/>
      <c r="Z16" s="511"/>
    </row>
    <row r="17" ht="15.75" customHeight="1">
      <c r="A17" s="555">
        <v>43311.0</v>
      </c>
      <c r="B17" s="556" t="s">
        <v>47</v>
      </c>
      <c r="C17" s="556" t="s">
        <v>70</v>
      </c>
      <c r="D17" s="557" t="s">
        <v>3138</v>
      </c>
      <c r="E17" s="556" t="str">
        <f>IFERROR(VLOOKUP(B17,'Guia Procesos'!$B$3:$D$23,3,0)," ")</f>
        <v>Misional</v>
      </c>
      <c r="F17" s="556" t="str">
        <f>IFERROR(VLOOKUP(B17,'Guia Procesos'!$B$3:$C$22,2,0)," ")</f>
        <v>GCIR</v>
      </c>
      <c r="G17" s="556" t="str">
        <f>IFERROR(VLOOKUP(C17,'Guia Procesos'!$B$27:$C$50,2,0)," ")</f>
        <v>F</v>
      </c>
      <c r="H17" s="558" t="s">
        <v>931</v>
      </c>
      <c r="I17" s="558" t="s">
        <v>491</v>
      </c>
      <c r="J17" s="556" t="str">
        <f t="shared" si="1"/>
        <v>GCIR-F-06</v>
      </c>
      <c r="K17" s="556" t="s">
        <v>3139</v>
      </c>
      <c r="L17" s="556" t="s">
        <v>14</v>
      </c>
      <c r="M17" s="560">
        <v>43314.0</v>
      </c>
      <c r="N17" s="560" t="s">
        <v>10</v>
      </c>
      <c r="O17" s="556" t="s">
        <v>3140</v>
      </c>
      <c r="P17" s="565"/>
      <c r="Q17" s="565"/>
      <c r="R17" s="565"/>
      <c r="S17" s="565"/>
      <c r="T17" s="511"/>
      <c r="U17" s="511"/>
      <c r="V17" s="511"/>
      <c r="W17" s="511"/>
      <c r="X17" s="511"/>
      <c r="Y17" s="511"/>
      <c r="Z17" s="511"/>
    </row>
    <row r="18" ht="15.75" customHeight="1">
      <c r="A18" s="555">
        <v>44712.0</v>
      </c>
      <c r="B18" s="556" t="s">
        <v>47</v>
      </c>
      <c r="C18" s="556" t="s">
        <v>70</v>
      </c>
      <c r="D18" s="557" t="s">
        <v>3138</v>
      </c>
      <c r="E18" s="556" t="str">
        <f>IFERROR(VLOOKUP(B18,'Guia Procesos'!$B$3:$D$23,3,0)," ")</f>
        <v>Misional</v>
      </c>
      <c r="F18" s="556" t="str">
        <f>IFERROR(VLOOKUP(B18,'Guia Procesos'!$B$3:$C$22,2,0)," ")</f>
        <v>GCIR</v>
      </c>
      <c r="G18" s="556" t="str">
        <f>IFERROR(VLOOKUP(C18,'Guia Procesos'!$B$27:$C$50,2,0)," ")</f>
        <v>F</v>
      </c>
      <c r="H18" s="558" t="s">
        <v>931</v>
      </c>
      <c r="I18" s="558" t="s">
        <v>497</v>
      </c>
      <c r="J18" s="556" t="str">
        <f t="shared" si="1"/>
        <v>GCIR-F-06</v>
      </c>
      <c r="K18" s="565"/>
      <c r="L18" s="556" t="s">
        <v>14</v>
      </c>
      <c r="M18" s="560">
        <v>44712.0</v>
      </c>
      <c r="N18" s="560" t="s">
        <v>10</v>
      </c>
      <c r="O18" s="565"/>
      <c r="P18" s="565"/>
      <c r="Q18" s="568" t="s">
        <v>3128</v>
      </c>
      <c r="R18" s="565"/>
      <c r="S18" s="565"/>
      <c r="T18" s="511"/>
      <c r="U18" s="511"/>
      <c r="V18" s="511"/>
      <c r="W18" s="511"/>
      <c r="X18" s="511"/>
      <c r="Y18" s="511"/>
      <c r="Z18" s="511"/>
    </row>
    <row r="19" ht="15.75" customHeight="1">
      <c r="A19" s="555">
        <v>43311.0</v>
      </c>
      <c r="B19" s="556" t="s">
        <v>47</v>
      </c>
      <c r="C19" s="556" t="s">
        <v>70</v>
      </c>
      <c r="D19" s="557" t="s">
        <v>3141</v>
      </c>
      <c r="E19" s="556" t="str">
        <f>IFERROR(VLOOKUP(B19,'Guia Procesos'!$B$3:$D$23,3,0)," ")</f>
        <v>Misional</v>
      </c>
      <c r="F19" s="556" t="str">
        <f>IFERROR(VLOOKUP(B19,'Guia Procesos'!$B$3:$C$22,2,0)," ")</f>
        <v>GCIR</v>
      </c>
      <c r="G19" s="556" t="str">
        <f>IFERROR(VLOOKUP(C19,'Guia Procesos'!$B$27:$C$50,2,0)," ")</f>
        <v>F</v>
      </c>
      <c r="H19" s="558" t="s">
        <v>1691</v>
      </c>
      <c r="I19" s="558" t="s">
        <v>491</v>
      </c>
      <c r="J19" s="556" t="str">
        <f t="shared" si="1"/>
        <v>GCIR-F-07</v>
      </c>
      <c r="K19" s="556" t="s">
        <v>3142</v>
      </c>
      <c r="L19" s="556" t="s">
        <v>14</v>
      </c>
      <c r="M19" s="560">
        <v>43314.0</v>
      </c>
      <c r="N19" s="560" t="s">
        <v>10</v>
      </c>
      <c r="O19" s="556" t="s">
        <v>3143</v>
      </c>
      <c r="P19" s="565"/>
      <c r="Q19" s="565"/>
      <c r="R19" s="565"/>
      <c r="S19" s="565"/>
      <c r="T19" s="511"/>
      <c r="U19" s="511"/>
      <c r="V19" s="511"/>
      <c r="W19" s="511"/>
      <c r="X19" s="511"/>
      <c r="Y19" s="511"/>
      <c r="Z19" s="511"/>
    </row>
    <row r="20" ht="15.75" customHeight="1">
      <c r="A20" s="555">
        <v>44781.0</v>
      </c>
      <c r="B20" s="556" t="s">
        <v>47</v>
      </c>
      <c r="C20" s="556" t="s">
        <v>70</v>
      </c>
      <c r="D20" s="557" t="s">
        <v>3141</v>
      </c>
      <c r="E20" s="556" t="str">
        <f>IFERROR(VLOOKUP(B20,'Guia Procesos'!$B$3:$D$23,3,0)," ")</f>
        <v>Misional</v>
      </c>
      <c r="F20" s="556" t="str">
        <f>IFERROR(VLOOKUP(B20,'Guia Procesos'!$B$3:$C$22,2,0)," ")</f>
        <v>GCIR</v>
      </c>
      <c r="G20" s="556" t="str">
        <f>IFERROR(VLOOKUP(C20,'Guia Procesos'!$B$27:$C$50,2,0)," ")</f>
        <v>F</v>
      </c>
      <c r="H20" s="558" t="s">
        <v>1691</v>
      </c>
      <c r="I20" s="558" t="s">
        <v>497</v>
      </c>
      <c r="J20" s="556" t="str">
        <f t="shared" si="1"/>
        <v>GCIR-F-07</v>
      </c>
      <c r="K20" s="565"/>
      <c r="L20" s="556" t="s">
        <v>14</v>
      </c>
      <c r="M20" s="560">
        <v>44781.0</v>
      </c>
      <c r="N20" s="560" t="s">
        <v>10</v>
      </c>
      <c r="O20" s="565"/>
      <c r="P20" s="565"/>
      <c r="Q20" s="568" t="s">
        <v>3128</v>
      </c>
      <c r="R20" s="565"/>
      <c r="S20" s="565"/>
      <c r="T20" s="511"/>
      <c r="U20" s="511"/>
      <c r="V20" s="511"/>
      <c r="W20" s="511"/>
      <c r="X20" s="511"/>
      <c r="Y20" s="511"/>
      <c r="Z20" s="511"/>
    </row>
    <row r="21" ht="15.75" customHeight="1">
      <c r="A21" s="555">
        <v>43311.0</v>
      </c>
      <c r="B21" s="556" t="s">
        <v>47</v>
      </c>
      <c r="C21" s="556" t="s">
        <v>70</v>
      </c>
      <c r="D21" s="557" t="s">
        <v>3144</v>
      </c>
      <c r="E21" s="556" t="str">
        <f>IFERROR(VLOOKUP(B21,'Guia Procesos'!$B$3:$D$23,3,0)," ")</f>
        <v>Misional</v>
      </c>
      <c r="F21" s="556" t="str">
        <f>IFERROR(VLOOKUP(B21,'Guia Procesos'!$B$3:$C$22,2,0)," ")</f>
        <v>GCIR</v>
      </c>
      <c r="G21" s="556" t="str">
        <f>IFERROR(VLOOKUP(C21,'Guia Procesos'!$B$27:$C$50,2,0)," ")</f>
        <v>F</v>
      </c>
      <c r="H21" s="558" t="s">
        <v>1234</v>
      </c>
      <c r="I21" s="558" t="s">
        <v>491</v>
      </c>
      <c r="J21" s="556" t="str">
        <f t="shared" si="1"/>
        <v>GCIR-F-08</v>
      </c>
      <c r="K21" s="556" t="s">
        <v>3145</v>
      </c>
      <c r="L21" s="556" t="s">
        <v>14</v>
      </c>
      <c r="M21" s="560">
        <v>43314.0</v>
      </c>
      <c r="N21" s="560" t="s">
        <v>10</v>
      </c>
      <c r="O21" s="556" t="s">
        <v>3146</v>
      </c>
      <c r="P21" s="565"/>
      <c r="Q21" s="565"/>
      <c r="R21" s="565"/>
      <c r="S21" s="565"/>
      <c r="T21" s="511"/>
      <c r="U21" s="511"/>
      <c r="V21" s="511"/>
      <c r="W21" s="511"/>
      <c r="X21" s="511"/>
      <c r="Y21" s="511"/>
      <c r="Z21" s="511"/>
    </row>
    <row r="22" ht="15.75" customHeight="1">
      <c r="A22" s="555">
        <v>44768.0</v>
      </c>
      <c r="B22" s="556" t="s">
        <v>47</v>
      </c>
      <c r="C22" s="556" t="s">
        <v>70</v>
      </c>
      <c r="D22" s="557" t="s">
        <v>3144</v>
      </c>
      <c r="E22" s="556" t="str">
        <f>IFERROR(VLOOKUP(B22,'Guia Procesos'!$B$3:$D$23,3,0)," ")</f>
        <v>Misional</v>
      </c>
      <c r="F22" s="556" t="str">
        <f>IFERROR(VLOOKUP(B22,'Guia Procesos'!$B$3:$C$22,2,0)," ")</f>
        <v>GCIR</v>
      </c>
      <c r="G22" s="556" t="str">
        <f>IFERROR(VLOOKUP(C22,'Guia Procesos'!$B$27:$C$50,2,0)," ")</f>
        <v>F</v>
      </c>
      <c r="H22" s="558" t="s">
        <v>1234</v>
      </c>
      <c r="I22" s="558" t="s">
        <v>516</v>
      </c>
      <c r="J22" s="556" t="str">
        <f t="shared" si="1"/>
        <v>GCIR-F-08</v>
      </c>
      <c r="K22" s="565"/>
      <c r="L22" s="556" t="s">
        <v>14</v>
      </c>
      <c r="M22" s="560">
        <v>44768.0</v>
      </c>
      <c r="N22" s="560" t="s">
        <v>10</v>
      </c>
      <c r="O22" s="565"/>
      <c r="P22" s="565"/>
      <c r="Q22" s="568" t="s">
        <v>3128</v>
      </c>
      <c r="R22" s="565"/>
      <c r="S22" s="565"/>
      <c r="T22" s="511"/>
      <c r="U22" s="511"/>
      <c r="V22" s="511"/>
      <c r="W22" s="511"/>
      <c r="X22" s="511"/>
      <c r="Y22" s="511"/>
      <c r="Z22" s="511"/>
    </row>
    <row r="23" ht="15.75" customHeight="1">
      <c r="A23" s="555">
        <v>43299.0</v>
      </c>
      <c r="B23" s="556" t="s">
        <v>47</v>
      </c>
      <c r="C23" s="556" t="s">
        <v>70</v>
      </c>
      <c r="D23" s="557" t="s">
        <v>3147</v>
      </c>
      <c r="E23" s="556" t="str">
        <f>IFERROR(VLOOKUP(B23,'Guia Procesos'!$B$3:$D$23,3,0)," ")</f>
        <v>Misional</v>
      </c>
      <c r="F23" s="556" t="str">
        <f>IFERROR(VLOOKUP(B23,'Guia Procesos'!$B$3:$C$22,2,0)," ")</f>
        <v>GCIR</v>
      </c>
      <c r="G23" s="556" t="str">
        <f>IFERROR(VLOOKUP(C23,'Guia Procesos'!$B$27:$C$50,2,0)," ")</f>
        <v>F</v>
      </c>
      <c r="H23" s="558" t="s">
        <v>1139</v>
      </c>
      <c r="I23" s="558" t="s">
        <v>491</v>
      </c>
      <c r="J23" s="556" t="str">
        <f t="shared" si="1"/>
        <v>GCIR-F-09</v>
      </c>
      <c r="K23" s="556" t="s">
        <v>3148</v>
      </c>
      <c r="L23" s="556" t="s">
        <v>14</v>
      </c>
      <c r="M23" s="560">
        <v>43300.0</v>
      </c>
      <c r="N23" s="560" t="s">
        <v>10</v>
      </c>
      <c r="O23" s="556" t="s">
        <v>3149</v>
      </c>
      <c r="P23" s="565"/>
      <c r="Q23" s="565"/>
      <c r="R23" s="565"/>
      <c r="S23" s="565"/>
      <c r="T23" s="511"/>
      <c r="U23" s="511"/>
      <c r="V23" s="511"/>
      <c r="W23" s="511"/>
      <c r="X23" s="511"/>
      <c r="Y23" s="511"/>
      <c r="Z23" s="511"/>
    </row>
    <row r="24" ht="15.75" customHeight="1">
      <c r="A24" s="555">
        <v>44712.0</v>
      </c>
      <c r="B24" s="556" t="s">
        <v>47</v>
      </c>
      <c r="C24" s="556" t="s">
        <v>70</v>
      </c>
      <c r="D24" s="557" t="s">
        <v>3147</v>
      </c>
      <c r="E24" s="556" t="str">
        <f>IFERROR(VLOOKUP(B24,'Guia Procesos'!$B$3:$D$23,3,0)," ")</f>
        <v>Misional</v>
      </c>
      <c r="F24" s="556" t="str">
        <f>IFERROR(VLOOKUP(B24,'Guia Procesos'!$B$3:$C$22,2,0)," ")</f>
        <v>GCIR</v>
      </c>
      <c r="G24" s="556" t="str">
        <f>IFERROR(VLOOKUP(C24,'Guia Procesos'!$B$27:$C$50,2,0)," ")</f>
        <v>F</v>
      </c>
      <c r="H24" s="558" t="s">
        <v>1139</v>
      </c>
      <c r="I24" s="558" t="s">
        <v>516</v>
      </c>
      <c r="J24" s="556" t="str">
        <f t="shared" si="1"/>
        <v>GCIR-F-09</v>
      </c>
      <c r="K24" s="565"/>
      <c r="L24" s="556" t="s">
        <v>14</v>
      </c>
      <c r="M24" s="560">
        <v>44712.0</v>
      </c>
      <c r="N24" s="560" t="s">
        <v>10</v>
      </c>
      <c r="O24" s="565"/>
      <c r="P24" s="565"/>
      <c r="Q24" s="568" t="s">
        <v>3128</v>
      </c>
      <c r="R24" s="565"/>
      <c r="S24" s="565"/>
      <c r="T24" s="511"/>
      <c r="U24" s="511"/>
      <c r="V24" s="511"/>
      <c r="W24" s="511"/>
      <c r="X24" s="511"/>
      <c r="Y24" s="511"/>
      <c r="Z24" s="511"/>
    </row>
    <row r="25" ht="15.75" customHeight="1">
      <c r="A25" s="555">
        <v>43299.0</v>
      </c>
      <c r="B25" s="556" t="s">
        <v>47</v>
      </c>
      <c r="C25" s="556" t="s">
        <v>70</v>
      </c>
      <c r="D25" s="557" t="s">
        <v>3150</v>
      </c>
      <c r="E25" s="556" t="str">
        <f>IFERROR(VLOOKUP(B25,'Guia Procesos'!$B$3:$D$23,3,0)," ")</f>
        <v>Misional</v>
      </c>
      <c r="F25" s="556" t="str">
        <f>IFERROR(VLOOKUP(B25,'Guia Procesos'!$B$3:$C$22,2,0)," ")</f>
        <v>GCIR</v>
      </c>
      <c r="G25" s="556" t="str">
        <f>IFERROR(VLOOKUP(C25,'Guia Procesos'!$B$27:$C$50,2,0)," ")</f>
        <v>F</v>
      </c>
      <c r="H25" s="558" t="s">
        <v>592</v>
      </c>
      <c r="I25" s="558" t="s">
        <v>491</v>
      </c>
      <c r="J25" s="556" t="str">
        <f t="shared" si="1"/>
        <v>GCIR-F-10</v>
      </c>
      <c r="K25" s="556" t="s">
        <v>3151</v>
      </c>
      <c r="L25" s="556" t="s">
        <v>14</v>
      </c>
      <c r="M25" s="560">
        <v>43300.0</v>
      </c>
      <c r="N25" s="560" t="s">
        <v>10</v>
      </c>
      <c r="O25" s="556" t="s">
        <v>3152</v>
      </c>
      <c r="P25" s="565"/>
      <c r="Q25" s="565"/>
      <c r="R25" s="565"/>
      <c r="S25" s="565"/>
      <c r="T25" s="511"/>
      <c r="U25" s="511"/>
      <c r="V25" s="511"/>
      <c r="W25" s="511"/>
      <c r="X25" s="511"/>
      <c r="Y25" s="511"/>
      <c r="Z25" s="511"/>
    </row>
    <row r="26" ht="15.75" customHeight="1">
      <c r="A26" s="555">
        <v>44704.0</v>
      </c>
      <c r="B26" s="556" t="s">
        <v>47</v>
      </c>
      <c r="C26" s="556" t="s">
        <v>70</v>
      </c>
      <c r="D26" s="557" t="s">
        <v>3150</v>
      </c>
      <c r="E26" s="556" t="str">
        <f>IFERROR(VLOOKUP(B26,'Guia Procesos'!$B$3:$D$23,3,0)," ")</f>
        <v>Misional</v>
      </c>
      <c r="F26" s="556" t="str">
        <f>IFERROR(VLOOKUP(B26,'Guia Procesos'!$B$3:$C$22,2,0)," ")</f>
        <v>GCIR</v>
      </c>
      <c r="G26" s="556" t="str">
        <f>IFERROR(VLOOKUP(C26,'Guia Procesos'!$B$27:$C$50,2,0)," ")</f>
        <v>F</v>
      </c>
      <c r="H26" s="558" t="s">
        <v>592</v>
      </c>
      <c r="I26" s="558" t="s">
        <v>491</v>
      </c>
      <c r="J26" s="556" t="str">
        <f t="shared" si="1"/>
        <v>GCIR-F-10</v>
      </c>
      <c r="K26" s="565"/>
      <c r="L26" s="556" t="s">
        <v>14</v>
      </c>
      <c r="M26" s="560">
        <v>44704.0</v>
      </c>
      <c r="N26" s="560" t="s">
        <v>10</v>
      </c>
      <c r="O26" s="565"/>
      <c r="P26" s="565"/>
      <c r="Q26" s="568" t="s">
        <v>3128</v>
      </c>
      <c r="R26" s="565"/>
      <c r="S26" s="565"/>
      <c r="T26" s="511"/>
      <c r="U26" s="511"/>
      <c r="V26" s="511"/>
      <c r="W26" s="511"/>
      <c r="X26" s="511"/>
      <c r="Y26" s="511"/>
      <c r="Z26" s="511"/>
    </row>
    <row r="27" ht="15.75" customHeight="1">
      <c r="A27" s="569">
        <v>45155.0</v>
      </c>
      <c r="B27" s="556" t="s">
        <v>47</v>
      </c>
      <c r="C27" s="556" t="s">
        <v>70</v>
      </c>
      <c r="D27" s="557" t="s">
        <v>3153</v>
      </c>
      <c r="E27" s="556" t="str">
        <f>IFERROR(VLOOKUP(B27,'Guia Procesos'!$B$4:$D$24,3,0)," ")</f>
        <v>Misional</v>
      </c>
      <c r="F27" s="556" t="str">
        <f>IFERROR(VLOOKUP(B27,'Guia Procesos'!$B$4:$C$23,2,0)," ")</f>
        <v>GCIR</v>
      </c>
      <c r="G27" s="556" t="str">
        <f>IFERROR(VLOOKUP(C27,'Guia Procesos'!$B$28:$C$51,2,0)," ")</f>
        <v>F</v>
      </c>
      <c r="H27" s="556">
        <v>10.0</v>
      </c>
      <c r="I27" s="559" t="s">
        <v>998</v>
      </c>
      <c r="J27" s="556" t="str">
        <f t="shared" si="1"/>
        <v>GCIR-F-10</v>
      </c>
      <c r="K27" s="561" t="s">
        <v>139</v>
      </c>
      <c r="L27" s="556" t="s">
        <v>9</v>
      </c>
      <c r="M27" s="560">
        <v>45170.0</v>
      </c>
      <c r="N27" s="560" t="s">
        <v>10</v>
      </c>
      <c r="O27" s="561" t="s">
        <v>500</v>
      </c>
      <c r="P27" s="561" t="s">
        <v>500</v>
      </c>
      <c r="Q27" s="562" t="s">
        <v>3154</v>
      </c>
      <c r="R27" s="561" t="s">
        <v>3119</v>
      </c>
      <c r="S27" s="561" t="s">
        <v>291</v>
      </c>
      <c r="T27" s="511"/>
      <c r="U27" s="511"/>
      <c r="V27" s="511"/>
      <c r="W27" s="511"/>
      <c r="X27" s="511"/>
      <c r="Y27" s="511"/>
      <c r="Z27" s="511"/>
    </row>
    <row r="28" ht="15.75" customHeight="1">
      <c r="A28" s="555">
        <v>43299.0</v>
      </c>
      <c r="B28" s="556" t="s">
        <v>47</v>
      </c>
      <c r="C28" s="556" t="s">
        <v>70</v>
      </c>
      <c r="D28" s="557" t="s">
        <v>3155</v>
      </c>
      <c r="E28" s="556" t="str">
        <f>IFERROR(VLOOKUP(B28,'Guia Procesos'!$B$3:$D$23,3,0)," ")</f>
        <v>Misional</v>
      </c>
      <c r="F28" s="556" t="str">
        <f>IFERROR(VLOOKUP(B28,'Guia Procesos'!$B$3:$C$22,2,0)," ")</f>
        <v>GCIR</v>
      </c>
      <c r="G28" s="556" t="str">
        <f>IFERROR(VLOOKUP(C28,'Guia Procesos'!$B$27:$C$50,2,0)," ")</f>
        <v>F</v>
      </c>
      <c r="H28" s="558" t="s">
        <v>595</v>
      </c>
      <c r="I28" s="559" t="s">
        <v>491</v>
      </c>
      <c r="J28" s="556" t="str">
        <f t="shared" si="1"/>
        <v>GCIR-F-11</v>
      </c>
      <c r="K28" s="556" t="s">
        <v>3156</v>
      </c>
      <c r="L28" s="556" t="s">
        <v>14</v>
      </c>
      <c r="M28" s="560">
        <v>43300.0</v>
      </c>
      <c r="N28" s="560" t="s">
        <v>10</v>
      </c>
      <c r="O28" s="556" t="s">
        <v>3157</v>
      </c>
      <c r="P28" s="565"/>
      <c r="Q28" s="565"/>
      <c r="R28" s="565"/>
      <c r="S28" s="565"/>
      <c r="T28" s="511"/>
      <c r="U28" s="511"/>
      <c r="V28" s="511"/>
      <c r="W28" s="511"/>
      <c r="X28" s="511"/>
      <c r="Y28" s="511"/>
      <c r="Z28" s="511"/>
    </row>
    <row r="29" ht="15.75" customHeight="1">
      <c r="A29" s="555">
        <v>44707.0</v>
      </c>
      <c r="B29" s="556" t="s">
        <v>47</v>
      </c>
      <c r="C29" s="556" t="s">
        <v>70</v>
      </c>
      <c r="D29" s="557" t="s">
        <v>3155</v>
      </c>
      <c r="E29" s="556" t="str">
        <f>IFERROR(VLOOKUP(B29,'Guia Procesos'!$B$3:$D$23,3,0)," ")</f>
        <v>Misional</v>
      </c>
      <c r="F29" s="556" t="str">
        <f>IFERROR(VLOOKUP(B29,'Guia Procesos'!$B$3:$C$22,2,0)," ")</f>
        <v>GCIR</v>
      </c>
      <c r="G29" s="556" t="str">
        <f>IFERROR(VLOOKUP(C29,'Guia Procesos'!$B$27:$C$50,2,0)," ")</f>
        <v>F</v>
      </c>
      <c r="H29" s="558" t="s">
        <v>595</v>
      </c>
      <c r="I29" s="559" t="s">
        <v>516</v>
      </c>
      <c r="J29" s="556" t="str">
        <f t="shared" si="1"/>
        <v>GCIR-F-11</v>
      </c>
      <c r="K29" s="565"/>
      <c r="L29" s="556" t="s">
        <v>14</v>
      </c>
      <c r="M29" s="560">
        <v>44707.0</v>
      </c>
      <c r="N29" s="560" t="s">
        <v>10</v>
      </c>
      <c r="O29" s="565"/>
      <c r="P29" s="565"/>
      <c r="Q29" s="568" t="s">
        <v>3128</v>
      </c>
      <c r="R29" s="565"/>
      <c r="S29" s="565"/>
      <c r="T29" s="511"/>
      <c r="U29" s="511"/>
      <c r="V29" s="511"/>
      <c r="W29" s="511"/>
      <c r="X29" s="511"/>
      <c r="Y29" s="511"/>
      <c r="Z29" s="511"/>
    </row>
    <row r="30" ht="15.75" customHeight="1">
      <c r="A30" s="569">
        <v>45155.0</v>
      </c>
      <c r="B30" s="556" t="s">
        <v>47</v>
      </c>
      <c r="C30" s="556" t="s">
        <v>70</v>
      </c>
      <c r="D30" s="557" t="s">
        <v>3155</v>
      </c>
      <c r="E30" s="556" t="str">
        <f>IFERROR(VLOOKUP(B30,'Guia Procesos'!$B$4:$D$24,3,0)," ")</f>
        <v>Misional</v>
      </c>
      <c r="F30" s="556" t="str">
        <f>IFERROR(VLOOKUP(B30,'Guia Procesos'!$B$4:$C$23,2,0)," ")</f>
        <v>GCIR</v>
      </c>
      <c r="G30" s="556" t="str">
        <f>IFERROR(VLOOKUP(C30,'Guia Procesos'!$B$28:$C$51,2,0)," ")</f>
        <v>F</v>
      </c>
      <c r="H30" s="556">
        <v>11.0</v>
      </c>
      <c r="I30" s="559" t="s">
        <v>998</v>
      </c>
      <c r="J30" s="556" t="str">
        <f t="shared" si="1"/>
        <v>GCIR-F-11</v>
      </c>
      <c r="K30" s="561" t="s">
        <v>139</v>
      </c>
      <c r="L30" s="556" t="s">
        <v>9</v>
      </c>
      <c r="M30" s="560">
        <v>45170.0</v>
      </c>
      <c r="N30" s="560" t="s">
        <v>10</v>
      </c>
      <c r="O30" s="561" t="s">
        <v>500</v>
      </c>
      <c r="P30" s="561" t="s">
        <v>500</v>
      </c>
      <c r="Q30" s="562" t="s">
        <v>3158</v>
      </c>
      <c r="R30" s="561" t="s">
        <v>3119</v>
      </c>
      <c r="S30" s="561" t="s">
        <v>291</v>
      </c>
      <c r="T30" s="511"/>
      <c r="U30" s="511"/>
      <c r="V30" s="511"/>
      <c r="W30" s="511"/>
      <c r="X30" s="511"/>
      <c r="Y30" s="511"/>
      <c r="Z30" s="511"/>
    </row>
    <row r="31" ht="15.75" customHeight="1">
      <c r="A31" s="555">
        <v>43311.0</v>
      </c>
      <c r="B31" s="556" t="s">
        <v>47</v>
      </c>
      <c r="C31" s="556" t="s">
        <v>70</v>
      </c>
      <c r="D31" s="557" t="s">
        <v>3159</v>
      </c>
      <c r="E31" s="556" t="str">
        <f>IFERROR(VLOOKUP(B31,'Guia Procesos'!$B$3:$D$23,3,0)," ")</f>
        <v>Misional</v>
      </c>
      <c r="F31" s="556" t="str">
        <f>IFERROR(VLOOKUP(B31,'Guia Procesos'!$B$3:$C$22,2,0)," ")</f>
        <v>GCIR</v>
      </c>
      <c r="G31" s="556" t="str">
        <f>IFERROR(VLOOKUP(C31,'Guia Procesos'!$B$27:$C$50,2,0)," ")</f>
        <v>F</v>
      </c>
      <c r="H31" s="558" t="s">
        <v>551</v>
      </c>
      <c r="I31" s="558" t="s">
        <v>491</v>
      </c>
      <c r="J31" s="556" t="str">
        <f t="shared" si="1"/>
        <v>GCIR-F-12</v>
      </c>
      <c r="K31" s="556" t="s">
        <v>3160</v>
      </c>
      <c r="L31" s="556" t="s">
        <v>14</v>
      </c>
      <c r="M31" s="560">
        <v>43314.0</v>
      </c>
      <c r="N31" s="560" t="s">
        <v>10</v>
      </c>
      <c r="O31" s="556" t="s">
        <v>3161</v>
      </c>
      <c r="P31" s="565"/>
      <c r="Q31" s="565"/>
      <c r="R31" s="565"/>
      <c r="S31" s="565"/>
      <c r="T31" s="511"/>
      <c r="U31" s="511"/>
      <c r="V31" s="511"/>
      <c r="W31" s="511"/>
      <c r="X31" s="511"/>
      <c r="Y31" s="511"/>
      <c r="Z31" s="511"/>
    </row>
    <row r="32" ht="15.75" customHeight="1">
      <c r="A32" s="555">
        <v>44705.0</v>
      </c>
      <c r="B32" s="556" t="s">
        <v>47</v>
      </c>
      <c r="C32" s="556" t="s">
        <v>70</v>
      </c>
      <c r="D32" s="557" t="s">
        <v>3159</v>
      </c>
      <c r="E32" s="556" t="str">
        <f>IFERROR(VLOOKUP(B32,'Guia Procesos'!$B$3:$D$23,3,0)," ")</f>
        <v>Misional</v>
      </c>
      <c r="F32" s="556" t="str">
        <f>IFERROR(VLOOKUP(B32,'Guia Procesos'!$B$3:$C$22,2,0)," ")</f>
        <v>GCIR</v>
      </c>
      <c r="G32" s="556" t="str">
        <f>IFERROR(VLOOKUP(C32,'Guia Procesos'!$B$27:$C$50,2,0)," ")</f>
        <v>F</v>
      </c>
      <c r="H32" s="558" t="s">
        <v>551</v>
      </c>
      <c r="I32" s="558" t="s">
        <v>516</v>
      </c>
      <c r="J32" s="556" t="str">
        <f t="shared" si="1"/>
        <v>GCIR-F-12</v>
      </c>
      <c r="K32" s="556" t="s">
        <v>3160</v>
      </c>
      <c r="L32" s="556" t="s">
        <v>14</v>
      </c>
      <c r="M32" s="560">
        <v>44705.0</v>
      </c>
      <c r="N32" s="560" t="s">
        <v>10</v>
      </c>
      <c r="O32" s="565"/>
      <c r="P32" s="565"/>
      <c r="Q32" s="568" t="s">
        <v>3128</v>
      </c>
      <c r="R32" s="565"/>
      <c r="S32" s="565"/>
      <c r="T32" s="511"/>
      <c r="U32" s="511"/>
      <c r="V32" s="511"/>
      <c r="W32" s="511"/>
      <c r="X32" s="511"/>
      <c r="Y32" s="511"/>
      <c r="Z32" s="511"/>
    </row>
    <row r="33" ht="15.75" customHeight="1">
      <c r="A33" s="569">
        <v>45155.0</v>
      </c>
      <c r="B33" s="556" t="s">
        <v>47</v>
      </c>
      <c r="C33" s="556" t="s">
        <v>70</v>
      </c>
      <c r="D33" s="557" t="s">
        <v>3162</v>
      </c>
      <c r="E33" s="556" t="str">
        <f>IFERROR(VLOOKUP(B33,'Guia Procesos'!$B$4:$D$24,3,0)," ")</f>
        <v>Misional</v>
      </c>
      <c r="F33" s="556" t="str">
        <f>IFERROR(VLOOKUP(B33,'Guia Procesos'!$B$4:$C$23,2,0)," ")</f>
        <v>GCIR</v>
      </c>
      <c r="G33" s="556" t="str">
        <f>IFERROR(VLOOKUP(C33,'Guia Procesos'!$B$28:$C$51,2,0)," ")</f>
        <v>F</v>
      </c>
      <c r="H33" s="556">
        <v>12.0</v>
      </c>
      <c r="I33" s="559" t="s">
        <v>998</v>
      </c>
      <c r="J33" s="556" t="str">
        <f t="shared" si="1"/>
        <v>GCIR-F-12</v>
      </c>
      <c r="K33" s="561" t="s">
        <v>139</v>
      </c>
      <c r="L33" s="556" t="s">
        <v>9</v>
      </c>
      <c r="M33" s="560">
        <v>45170.0</v>
      </c>
      <c r="N33" s="560" t="s">
        <v>10</v>
      </c>
      <c r="O33" s="561" t="s">
        <v>500</v>
      </c>
      <c r="P33" s="561" t="s">
        <v>500</v>
      </c>
      <c r="Q33" s="562" t="s">
        <v>3163</v>
      </c>
      <c r="R33" s="561" t="s">
        <v>3119</v>
      </c>
      <c r="S33" s="561" t="s">
        <v>291</v>
      </c>
      <c r="T33" s="511"/>
      <c r="U33" s="511"/>
      <c r="V33" s="511"/>
      <c r="W33" s="511"/>
      <c r="X33" s="511"/>
      <c r="Y33" s="511"/>
      <c r="Z33" s="511"/>
    </row>
    <row r="34" ht="15.75" customHeight="1">
      <c r="A34" s="555">
        <v>43392.0</v>
      </c>
      <c r="B34" s="556" t="s">
        <v>47</v>
      </c>
      <c r="C34" s="556" t="s">
        <v>70</v>
      </c>
      <c r="D34" s="557" t="s">
        <v>3164</v>
      </c>
      <c r="E34" s="556" t="str">
        <f>IFERROR(VLOOKUP(B34,'Guia Procesos'!$B$3:$D$23,3,0)," ")</f>
        <v>Misional</v>
      </c>
      <c r="F34" s="556" t="str">
        <f>IFERROR(VLOOKUP(B34,'Guia Procesos'!$B$3:$C$22,2,0)," ")</f>
        <v>GCIR</v>
      </c>
      <c r="G34" s="556" t="str">
        <f>IFERROR(VLOOKUP(C34,'Guia Procesos'!$B$27:$C$50,2,0)," ")</f>
        <v>F</v>
      </c>
      <c r="H34" s="558" t="s">
        <v>554</v>
      </c>
      <c r="I34" s="558" t="s">
        <v>488</v>
      </c>
      <c r="J34" s="556" t="str">
        <f t="shared" si="1"/>
        <v>GCIR-F-13</v>
      </c>
      <c r="K34" s="556" t="s">
        <v>3165</v>
      </c>
      <c r="L34" s="556" t="s">
        <v>14</v>
      </c>
      <c r="M34" s="560">
        <v>43397.0</v>
      </c>
      <c r="N34" s="560" t="s">
        <v>10</v>
      </c>
      <c r="O34" s="556" t="s">
        <v>1207</v>
      </c>
      <c r="P34" s="565"/>
      <c r="Q34" s="553"/>
      <c r="R34" s="553"/>
      <c r="S34" s="553"/>
      <c r="T34" s="511"/>
      <c r="U34" s="511"/>
      <c r="V34" s="511"/>
      <c r="W34" s="511"/>
      <c r="X34" s="511"/>
      <c r="Y34" s="511"/>
      <c r="Z34" s="511"/>
    </row>
    <row r="35" ht="15.75" customHeight="1">
      <c r="A35" s="563" t="s">
        <v>3166</v>
      </c>
      <c r="B35" s="556" t="s">
        <v>47</v>
      </c>
      <c r="C35" s="556" t="s">
        <v>70</v>
      </c>
      <c r="D35" s="557" t="s">
        <v>3164</v>
      </c>
      <c r="E35" s="556" t="str">
        <f>IFERROR(VLOOKUP(B35,'Guia Procesos'!$B$3:$D$23,3,0)," ")</f>
        <v>Misional</v>
      </c>
      <c r="F35" s="556" t="str">
        <f>IFERROR(VLOOKUP(B35,'Guia Procesos'!$B$3:$C$22,2,0)," ")</f>
        <v>GCIR</v>
      </c>
      <c r="G35" s="556" t="str">
        <f>IFERROR(VLOOKUP(C35,'Guia Procesos'!$B$27:$C$50,2,0)," ")</f>
        <v>F</v>
      </c>
      <c r="H35" s="558" t="s">
        <v>554</v>
      </c>
      <c r="I35" s="556">
        <v>2.0</v>
      </c>
      <c r="J35" s="556" t="str">
        <f t="shared" si="1"/>
        <v>GCIR-F-13</v>
      </c>
      <c r="K35" s="556" t="s">
        <v>3165</v>
      </c>
      <c r="L35" s="556" t="s">
        <v>14</v>
      </c>
      <c r="M35" s="570"/>
      <c r="N35" s="560" t="s">
        <v>10</v>
      </c>
      <c r="O35" s="556" t="s">
        <v>3167</v>
      </c>
      <c r="P35" s="565"/>
      <c r="Q35" s="565"/>
      <c r="R35" s="565"/>
      <c r="S35" s="565"/>
      <c r="T35" s="511"/>
      <c r="U35" s="511"/>
      <c r="V35" s="511"/>
      <c r="W35" s="511"/>
      <c r="X35" s="511"/>
      <c r="Y35" s="511"/>
      <c r="Z35" s="511"/>
    </row>
    <row r="36" ht="15.75" customHeight="1">
      <c r="A36" s="571" t="s">
        <v>3166</v>
      </c>
      <c r="B36" s="556" t="s">
        <v>47</v>
      </c>
      <c r="C36" s="556" t="s">
        <v>70</v>
      </c>
      <c r="D36" s="557" t="s">
        <v>3164</v>
      </c>
      <c r="E36" s="556" t="str">
        <f>IFERROR(VLOOKUP(B36,'Guia Procesos'!$B$3:$D$23,3,0)," ")</f>
        <v>Misional</v>
      </c>
      <c r="F36" s="556" t="str">
        <f>IFERROR(VLOOKUP(B36,'Guia Procesos'!$B$3:$C$22,2,0)," ")</f>
        <v>GCIR</v>
      </c>
      <c r="G36" s="556" t="str">
        <f>IFERROR(VLOOKUP(C36,'Guia Procesos'!$B$27:$C$50,2,0)," ")</f>
        <v>F</v>
      </c>
      <c r="H36" s="558" t="s">
        <v>554</v>
      </c>
      <c r="I36" s="556">
        <v>3.0</v>
      </c>
      <c r="J36" s="556" t="str">
        <f t="shared" si="1"/>
        <v>GCIR-F-13</v>
      </c>
      <c r="K36" s="556" t="s">
        <v>3165</v>
      </c>
      <c r="L36" s="556" t="s">
        <v>14</v>
      </c>
      <c r="M36" s="572" t="s">
        <v>3168</v>
      </c>
      <c r="N36" s="560" t="s">
        <v>10</v>
      </c>
      <c r="O36" s="556" t="s">
        <v>3167</v>
      </c>
      <c r="P36" s="565"/>
      <c r="Q36" s="565"/>
      <c r="R36" s="565"/>
      <c r="S36" s="565"/>
      <c r="T36" s="511"/>
      <c r="U36" s="511"/>
      <c r="V36" s="511"/>
      <c r="W36" s="511"/>
      <c r="X36" s="511"/>
      <c r="Y36" s="511"/>
      <c r="Z36" s="511"/>
    </row>
    <row r="37" ht="15.75" customHeight="1">
      <c r="A37" s="571" t="s">
        <v>3169</v>
      </c>
      <c r="B37" s="556" t="s">
        <v>47</v>
      </c>
      <c r="C37" s="556" t="s">
        <v>70</v>
      </c>
      <c r="D37" s="557" t="s">
        <v>3164</v>
      </c>
      <c r="E37" s="556" t="str">
        <f>IFERROR(VLOOKUP(B37,'Guia Procesos'!$B$3:$D$23,3,0)," ")</f>
        <v>Misional</v>
      </c>
      <c r="F37" s="556" t="str">
        <f>IFERROR(VLOOKUP(B37,'Guia Procesos'!$B$3:$C$22,2,0)," ")</f>
        <v>GCIR</v>
      </c>
      <c r="G37" s="556" t="str">
        <f>IFERROR(VLOOKUP(C37,'Guia Procesos'!$B$27:$C$50,2,0)," ")</f>
        <v>F</v>
      </c>
      <c r="H37" s="558" t="s">
        <v>554</v>
      </c>
      <c r="I37" s="556">
        <v>4.0</v>
      </c>
      <c r="J37" s="556" t="str">
        <f t="shared" si="1"/>
        <v>GCIR-F-13</v>
      </c>
      <c r="K37" s="556" t="s">
        <v>3165</v>
      </c>
      <c r="L37" s="556" t="s">
        <v>9</v>
      </c>
      <c r="M37" s="560">
        <v>45019.0</v>
      </c>
      <c r="N37" s="560" t="s">
        <v>10</v>
      </c>
      <c r="O37" s="561" t="s">
        <v>500</v>
      </c>
      <c r="P37" s="561" t="s">
        <v>500</v>
      </c>
      <c r="Q37" s="562" t="s">
        <v>3170</v>
      </c>
      <c r="R37" s="561" t="s">
        <v>3119</v>
      </c>
      <c r="S37" s="561" t="s">
        <v>291</v>
      </c>
      <c r="T37" s="511"/>
      <c r="U37" s="511"/>
      <c r="V37" s="511"/>
      <c r="W37" s="511"/>
      <c r="X37" s="511"/>
      <c r="Y37" s="511"/>
      <c r="Z37" s="511"/>
    </row>
    <row r="38" ht="15.75" customHeight="1">
      <c r="A38" s="555">
        <v>43276.0</v>
      </c>
      <c r="B38" s="556" t="s">
        <v>47</v>
      </c>
      <c r="C38" s="556" t="s">
        <v>70</v>
      </c>
      <c r="D38" s="557" t="s">
        <v>3171</v>
      </c>
      <c r="E38" s="556" t="str">
        <f>IFERROR(VLOOKUP(B38,'Guia Procesos'!$B$3:$D$23,3,0)," ")</f>
        <v>Misional</v>
      </c>
      <c r="F38" s="556" t="str">
        <f>IFERROR(VLOOKUP(B38,'Guia Procesos'!$B$3:$C$22,2,0)," ")</f>
        <v>GCIR</v>
      </c>
      <c r="G38" s="556" t="str">
        <f>IFERROR(VLOOKUP(C38,'Guia Procesos'!$B$27:$C$50,2,0)," ")</f>
        <v>F</v>
      </c>
      <c r="H38" s="558" t="s">
        <v>569</v>
      </c>
      <c r="I38" s="558" t="s">
        <v>491</v>
      </c>
      <c r="J38" s="556" t="str">
        <f t="shared" si="1"/>
        <v>GCIR-F-14</v>
      </c>
      <c r="K38" s="556" t="s">
        <v>3172</v>
      </c>
      <c r="L38" s="556" t="s">
        <v>9</v>
      </c>
      <c r="M38" s="560">
        <v>43649.0</v>
      </c>
      <c r="N38" s="560" t="s">
        <v>10</v>
      </c>
      <c r="O38" s="556" t="s">
        <v>1020</v>
      </c>
      <c r="P38" s="561" t="s">
        <v>500</v>
      </c>
      <c r="Q38" s="573" t="s">
        <v>3173</v>
      </c>
      <c r="R38" s="561" t="s">
        <v>3119</v>
      </c>
      <c r="S38" s="561" t="s">
        <v>291</v>
      </c>
      <c r="T38" s="511"/>
      <c r="U38" s="511"/>
      <c r="V38" s="511"/>
      <c r="W38" s="511"/>
      <c r="X38" s="511"/>
      <c r="Y38" s="511"/>
      <c r="Z38" s="511"/>
    </row>
    <row r="39" ht="15.75" customHeight="1">
      <c r="A39" s="555">
        <v>43263.0</v>
      </c>
      <c r="B39" s="556" t="s">
        <v>47</v>
      </c>
      <c r="C39" s="556" t="s">
        <v>70</v>
      </c>
      <c r="D39" s="557" t="s">
        <v>3174</v>
      </c>
      <c r="E39" s="556" t="str">
        <f>IFERROR(VLOOKUP(B39,'Guia Procesos'!$B$3:$D$23,3,0)," ")</f>
        <v>Misional</v>
      </c>
      <c r="F39" s="556" t="str">
        <f>IFERROR(VLOOKUP(B39,'Guia Procesos'!$B$3:$C$22,2,0)," ")</f>
        <v>GCIR</v>
      </c>
      <c r="G39" s="556" t="str">
        <f>IFERROR(VLOOKUP(C39,'Guia Procesos'!$B$27:$C$50,2,0)," ")</f>
        <v>F</v>
      </c>
      <c r="H39" s="558" t="s">
        <v>572</v>
      </c>
      <c r="I39" s="558" t="s">
        <v>488</v>
      </c>
      <c r="J39" s="556" t="str">
        <f t="shared" si="1"/>
        <v>GCIR-F-15</v>
      </c>
      <c r="K39" s="556" t="s">
        <v>3175</v>
      </c>
      <c r="L39" s="556" t="s">
        <v>9</v>
      </c>
      <c r="M39" s="560">
        <v>43263.0</v>
      </c>
      <c r="N39" s="560" t="s">
        <v>10</v>
      </c>
      <c r="O39" s="556" t="s">
        <v>3176</v>
      </c>
      <c r="P39" s="561" t="s">
        <v>500</v>
      </c>
      <c r="Q39" s="568" t="s">
        <v>3177</v>
      </c>
      <c r="R39" s="561" t="s">
        <v>3119</v>
      </c>
      <c r="S39" s="561" t="s">
        <v>291</v>
      </c>
      <c r="T39" s="511"/>
      <c r="U39" s="511"/>
      <c r="V39" s="511"/>
      <c r="W39" s="511"/>
      <c r="X39" s="511"/>
      <c r="Y39" s="511"/>
      <c r="Z39" s="511"/>
    </row>
    <row r="40" ht="15.75" customHeight="1">
      <c r="A40" s="555">
        <v>43607.0</v>
      </c>
      <c r="B40" s="556" t="s">
        <v>47</v>
      </c>
      <c r="C40" s="556" t="s">
        <v>70</v>
      </c>
      <c r="D40" s="557" t="s">
        <v>3178</v>
      </c>
      <c r="E40" s="556" t="str">
        <f>IFERROR(VLOOKUP(B40,'Guia Procesos'!$B$3:$D$23,3,0)," ")</f>
        <v>Misional</v>
      </c>
      <c r="F40" s="556" t="str">
        <f>IFERROR(VLOOKUP(B40,'Guia Procesos'!$B$3:$C$22,2,0)," ")</f>
        <v>GCIR</v>
      </c>
      <c r="G40" s="556" t="str">
        <f>IFERROR(VLOOKUP(C40,'Guia Procesos'!$B$27:$C$50,2,0)," ")</f>
        <v>F</v>
      </c>
      <c r="H40" s="558" t="s">
        <v>1035</v>
      </c>
      <c r="I40" s="558" t="s">
        <v>488</v>
      </c>
      <c r="J40" s="556" t="str">
        <f t="shared" si="1"/>
        <v>GCIR-F-16</v>
      </c>
      <c r="K40" s="556" t="s">
        <v>3179</v>
      </c>
      <c r="L40" s="556" t="s">
        <v>9</v>
      </c>
      <c r="M40" s="560">
        <v>43607.0</v>
      </c>
      <c r="N40" s="560" t="s">
        <v>10</v>
      </c>
      <c r="O40" s="556" t="s">
        <v>505</v>
      </c>
      <c r="P40" s="561" t="s">
        <v>500</v>
      </c>
      <c r="Q40" s="564" t="s">
        <v>3180</v>
      </c>
      <c r="R40" s="561" t="s">
        <v>3119</v>
      </c>
      <c r="S40" s="561" t="s">
        <v>291</v>
      </c>
      <c r="T40" s="511"/>
      <c r="U40" s="511"/>
      <c r="V40" s="511"/>
      <c r="W40" s="511"/>
      <c r="X40" s="511"/>
      <c r="Y40" s="511"/>
      <c r="Z40" s="511"/>
    </row>
    <row r="41" ht="15.75" customHeight="1">
      <c r="A41" s="555">
        <v>43607.0</v>
      </c>
      <c r="B41" s="556" t="s">
        <v>47</v>
      </c>
      <c r="C41" s="556" t="s">
        <v>70</v>
      </c>
      <c r="D41" s="557" t="s">
        <v>3181</v>
      </c>
      <c r="E41" s="556" t="str">
        <f>IFERROR(VLOOKUP(B41,'Guia Procesos'!$B$3:$D$23,3,0)," ")</f>
        <v>Misional</v>
      </c>
      <c r="F41" s="556" t="str">
        <f>IFERROR(VLOOKUP(B41,'Guia Procesos'!$B$3:$C$22,2,0)," ")</f>
        <v>GCIR</v>
      </c>
      <c r="G41" s="556" t="str">
        <f>IFERROR(VLOOKUP(C41,'Guia Procesos'!$B$27:$C$50,2,0)," ")</f>
        <v>F</v>
      </c>
      <c r="H41" s="558" t="s">
        <v>578</v>
      </c>
      <c r="I41" s="558" t="s">
        <v>488</v>
      </c>
      <c r="J41" s="556" t="str">
        <f t="shared" si="1"/>
        <v>GCIR-F-17</v>
      </c>
      <c r="K41" s="556" t="s">
        <v>3182</v>
      </c>
      <c r="L41" s="556" t="s">
        <v>9</v>
      </c>
      <c r="M41" s="560">
        <v>43603.0</v>
      </c>
      <c r="N41" s="560" t="s">
        <v>10</v>
      </c>
      <c r="O41" s="556" t="s">
        <v>505</v>
      </c>
      <c r="P41" s="561" t="s">
        <v>500</v>
      </c>
      <c r="Q41" s="564" t="s">
        <v>3183</v>
      </c>
      <c r="R41" s="561" t="s">
        <v>3119</v>
      </c>
      <c r="S41" s="561" t="s">
        <v>291</v>
      </c>
      <c r="T41" s="511"/>
      <c r="U41" s="511"/>
      <c r="V41" s="511"/>
      <c r="W41" s="511"/>
      <c r="X41" s="511"/>
      <c r="Y41" s="511"/>
      <c r="Z41" s="511"/>
    </row>
    <row r="42" ht="15.75" customHeight="1">
      <c r="A42" s="555">
        <v>43641.0</v>
      </c>
      <c r="B42" s="556" t="s">
        <v>47</v>
      </c>
      <c r="C42" s="556" t="s">
        <v>70</v>
      </c>
      <c r="D42" s="557" t="s">
        <v>3184</v>
      </c>
      <c r="E42" s="556" t="str">
        <f>IFERROR(VLOOKUP(B42,'Guia Procesos'!$B$3:$D$23,3,0)," ")</f>
        <v>Misional</v>
      </c>
      <c r="F42" s="556" t="str">
        <f>IFERROR(VLOOKUP(B42,'Guia Procesos'!$B$3:$C$22,2,0)," ")</f>
        <v>GCIR</v>
      </c>
      <c r="G42" s="556" t="str">
        <f>IFERROR(VLOOKUP(C42,'Guia Procesos'!$B$27:$C$50,2,0)," ")</f>
        <v>F</v>
      </c>
      <c r="H42" s="558" t="s">
        <v>1893</v>
      </c>
      <c r="I42" s="558" t="s">
        <v>488</v>
      </c>
      <c r="J42" s="556" t="str">
        <f t="shared" si="1"/>
        <v>GCIR-F-18</v>
      </c>
      <c r="K42" s="556" t="s">
        <v>3185</v>
      </c>
      <c r="L42" s="556" t="s">
        <v>14</v>
      </c>
      <c r="M42" s="560">
        <v>43648.0</v>
      </c>
      <c r="N42" s="560" t="s">
        <v>10</v>
      </c>
      <c r="O42" s="556" t="s">
        <v>505</v>
      </c>
      <c r="P42" s="565"/>
      <c r="Q42" s="565"/>
      <c r="R42" s="565"/>
      <c r="S42" s="565"/>
      <c r="T42" s="511"/>
      <c r="U42" s="511"/>
      <c r="V42" s="511"/>
      <c r="W42" s="511"/>
      <c r="X42" s="511"/>
      <c r="Y42" s="511"/>
      <c r="Z42" s="511"/>
    </row>
    <row r="43" ht="15.75" customHeight="1">
      <c r="A43" s="560">
        <v>43728.0</v>
      </c>
      <c r="B43" s="556" t="s">
        <v>47</v>
      </c>
      <c r="C43" s="556" t="s">
        <v>70</v>
      </c>
      <c r="D43" s="557" t="s">
        <v>3184</v>
      </c>
      <c r="E43" s="556" t="str">
        <f>IFERROR(VLOOKUP(B43,'Guia Procesos'!$B$3:$D$23,3,0)," ")</f>
        <v>Misional</v>
      </c>
      <c r="F43" s="556" t="str">
        <f>IFERROR(VLOOKUP(B43,'Guia Procesos'!$B$3:$C$22,2,0)," ")</f>
        <v>GCIR</v>
      </c>
      <c r="G43" s="556" t="str">
        <f>IFERROR(VLOOKUP(C43,'Guia Procesos'!$B$27:$C$50,2,0)," ")</f>
        <v>F</v>
      </c>
      <c r="H43" s="556" t="s">
        <v>1893</v>
      </c>
      <c r="I43" s="558" t="s">
        <v>491</v>
      </c>
      <c r="J43" s="556" t="str">
        <f t="shared" si="1"/>
        <v>GCIR-F-18</v>
      </c>
      <c r="K43" s="556" t="s">
        <v>3185</v>
      </c>
      <c r="L43" s="556" t="s">
        <v>9</v>
      </c>
      <c r="M43" s="560">
        <v>43733.0</v>
      </c>
      <c r="N43" s="560" t="s">
        <v>19</v>
      </c>
      <c r="O43" s="556" t="s">
        <v>1207</v>
      </c>
      <c r="P43" s="561" t="s">
        <v>500</v>
      </c>
      <c r="Q43" s="564" t="s">
        <v>3186</v>
      </c>
      <c r="R43" s="561" t="s">
        <v>3119</v>
      </c>
      <c r="S43" s="561" t="s">
        <v>291</v>
      </c>
      <c r="T43" s="511"/>
      <c r="U43" s="511"/>
      <c r="V43" s="511"/>
      <c r="W43" s="511"/>
      <c r="X43" s="511"/>
      <c r="Y43" s="511"/>
      <c r="Z43" s="511"/>
    </row>
    <row r="44" ht="15.75" customHeight="1">
      <c r="A44" s="560">
        <v>43651.0</v>
      </c>
      <c r="B44" s="556" t="s">
        <v>47</v>
      </c>
      <c r="C44" s="556" t="s">
        <v>70</v>
      </c>
      <c r="D44" s="557" t="s">
        <v>3187</v>
      </c>
      <c r="E44" s="556" t="str">
        <f>IFERROR(VLOOKUP(B44,'Guia Procesos'!$B$3:$D$23,3,0)," ")</f>
        <v>Misional</v>
      </c>
      <c r="F44" s="556" t="str">
        <f>IFERROR(VLOOKUP(B44,'Guia Procesos'!$B$3:$C$22,2,0)," ")</f>
        <v>GCIR</v>
      </c>
      <c r="G44" s="556" t="str">
        <f>IFERROR(VLOOKUP(C44,'Guia Procesos'!$B$27:$C$50,2,0)," ")</f>
        <v>F</v>
      </c>
      <c r="H44" s="558" t="s">
        <v>583</v>
      </c>
      <c r="I44" s="558" t="s">
        <v>488</v>
      </c>
      <c r="J44" s="556" t="str">
        <f t="shared" si="1"/>
        <v>GCIR-F-19</v>
      </c>
      <c r="K44" s="556" t="s">
        <v>3188</v>
      </c>
      <c r="L44" s="556" t="s">
        <v>9</v>
      </c>
      <c r="M44" s="560">
        <v>43664.0</v>
      </c>
      <c r="N44" s="560" t="s">
        <v>10</v>
      </c>
      <c r="O44" s="556" t="s">
        <v>1207</v>
      </c>
      <c r="P44" s="561" t="s">
        <v>500</v>
      </c>
      <c r="Q44" s="564" t="s">
        <v>3189</v>
      </c>
      <c r="R44" s="561" t="s">
        <v>3119</v>
      </c>
      <c r="S44" s="561" t="s">
        <v>291</v>
      </c>
      <c r="T44" s="511"/>
      <c r="U44" s="511"/>
      <c r="V44" s="511"/>
      <c r="W44" s="511"/>
      <c r="X44" s="511"/>
      <c r="Y44" s="511"/>
      <c r="Z44" s="511"/>
    </row>
    <row r="45" ht="15.75" customHeight="1">
      <c r="A45" s="574">
        <v>45155.0</v>
      </c>
      <c r="B45" s="556" t="s">
        <v>47</v>
      </c>
      <c r="C45" s="556" t="s">
        <v>70</v>
      </c>
      <c r="D45" s="557" t="s">
        <v>3190</v>
      </c>
      <c r="E45" s="556" t="str">
        <f>IFERROR(VLOOKUP(B45,'Guia Procesos'!$B$4:$D$24,3,0)," ")</f>
        <v>Misional</v>
      </c>
      <c r="F45" s="556" t="str">
        <f>IFERROR(VLOOKUP(B45,'Guia Procesos'!$B$4:$C$23,2,0)," ")</f>
        <v>GCIR</v>
      </c>
      <c r="G45" s="556" t="str">
        <f>IFERROR(VLOOKUP(C45,'Guia Procesos'!$B$28:$C$51,2,0)," ")</f>
        <v>F</v>
      </c>
      <c r="H45" s="556">
        <v>2.0</v>
      </c>
      <c r="I45" s="556">
        <v>6.0</v>
      </c>
      <c r="J45" s="556" t="str">
        <f t="shared" si="1"/>
        <v>GCIR-F-2</v>
      </c>
      <c r="K45" s="561" t="s">
        <v>139</v>
      </c>
      <c r="L45" s="556" t="s">
        <v>9</v>
      </c>
      <c r="M45" s="560">
        <v>45170.0</v>
      </c>
      <c r="N45" s="560" t="s">
        <v>10</v>
      </c>
      <c r="O45" s="561" t="s">
        <v>500</v>
      </c>
      <c r="P45" s="561" t="s">
        <v>500</v>
      </c>
      <c r="Q45" s="562" t="s">
        <v>3191</v>
      </c>
      <c r="R45" s="561" t="s">
        <v>3119</v>
      </c>
      <c r="S45" s="561" t="s">
        <v>291</v>
      </c>
      <c r="T45" s="511"/>
      <c r="U45" s="511"/>
      <c r="V45" s="511"/>
      <c r="W45" s="511"/>
      <c r="X45" s="511"/>
      <c r="Y45" s="511"/>
      <c r="Z45" s="511"/>
    </row>
    <row r="46" ht="15.75" customHeight="1">
      <c r="A46" s="560">
        <v>43776.0</v>
      </c>
      <c r="B46" s="556" t="s">
        <v>47</v>
      </c>
      <c r="C46" s="556" t="s">
        <v>70</v>
      </c>
      <c r="D46" s="557" t="s">
        <v>3192</v>
      </c>
      <c r="E46" s="556" t="str">
        <f>IFERROR(VLOOKUP(B46,'Guia Procesos'!$B$3:$D$23,3,0)," ")</f>
        <v>Misional</v>
      </c>
      <c r="F46" s="556" t="str">
        <f>IFERROR(VLOOKUP(B46,'Guia Procesos'!$B$3:$C$22,2,0)," ")</f>
        <v>GCIR</v>
      </c>
      <c r="G46" s="556" t="str">
        <f>IFERROR(VLOOKUP(C46,'Guia Procesos'!$B$27:$C$50,2,0)," ")</f>
        <v>F</v>
      </c>
      <c r="H46" s="558" t="s">
        <v>589</v>
      </c>
      <c r="I46" s="558" t="s">
        <v>491</v>
      </c>
      <c r="J46" s="556" t="str">
        <f t="shared" si="1"/>
        <v>GCIR-F-20</v>
      </c>
      <c r="K46" s="559" t="s">
        <v>3193</v>
      </c>
      <c r="L46" s="556" t="s">
        <v>9</v>
      </c>
      <c r="M46" s="560">
        <v>43784.0</v>
      </c>
      <c r="N46" s="560" t="s">
        <v>19</v>
      </c>
      <c r="O46" s="556" t="s">
        <v>3194</v>
      </c>
      <c r="P46" s="561" t="s">
        <v>500</v>
      </c>
      <c r="Q46" s="564" t="s">
        <v>3195</v>
      </c>
      <c r="R46" s="561" t="s">
        <v>3119</v>
      </c>
      <c r="S46" s="561" t="s">
        <v>291</v>
      </c>
      <c r="T46" s="511"/>
      <c r="U46" s="511"/>
      <c r="V46" s="511"/>
      <c r="W46" s="511"/>
      <c r="X46" s="511"/>
      <c r="Y46" s="511"/>
      <c r="Z46" s="511"/>
    </row>
    <row r="47" ht="15.75" customHeight="1">
      <c r="A47" s="570"/>
      <c r="B47" s="556" t="s">
        <v>47</v>
      </c>
      <c r="C47" s="556" t="s">
        <v>70</v>
      </c>
      <c r="D47" s="557" t="s">
        <v>3127</v>
      </c>
      <c r="E47" s="556" t="str">
        <f>IFERROR(VLOOKUP(B47,'Guia Procesos'!$B$3:$D$23,3,0)," ")</f>
        <v>Misional</v>
      </c>
      <c r="F47" s="556" t="str">
        <f>IFERROR(VLOOKUP(B47,'Guia Procesos'!$B$3:$C$22,2,0)," ")</f>
        <v>GCIR</v>
      </c>
      <c r="G47" s="556" t="str">
        <f>IFERROR(VLOOKUP(C47,'Guia Procesos'!$B$27:$C$50,2,0)," ")</f>
        <v>F</v>
      </c>
      <c r="H47" s="556">
        <v>21.0</v>
      </c>
      <c r="I47" s="558" t="s">
        <v>488</v>
      </c>
      <c r="J47" s="556" t="str">
        <f t="shared" si="1"/>
        <v>GCIR-F-21</v>
      </c>
      <c r="K47" s="556" t="s">
        <v>3196</v>
      </c>
      <c r="L47" s="565"/>
      <c r="M47" s="560">
        <v>43703.0</v>
      </c>
      <c r="N47" s="560" t="s">
        <v>19</v>
      </c>
      <c r="O47" s="565"/>
      <c r="P47" s="565"/>
      <c r="Q47" s="564" t="s">
        <v>3197</v>
      </c>
      <c r="R47" s="565"/>
      <c r="S47" s="565"/>
      <c r="T47" s="511"/>
      <c r="U47" s="511"/>
      <c r="V47" s="511"/>
      <c r="W47" s="511"/>
      <c r="X47" s="511"/>
      <c r="Y47" s="511"/>
      <c r="Z47" s="511"/>
    </row>
    <row r="48" ht="15.75" customHeight="1">
      <c r="A48" s="575"/>
      <c r="B48" s="556" t="s">
        <v>47</v>
      </c>
      <c r="C48" s="556" t="s">
        <v>70</v>
      </c>
      <c r="D48" s="557" t="s">
        <v>3198</v>
      </c>
      <c r="E48" s="556" t="str">
        <f>IFERROR(VLOOKUP(B48,'Guia Procesos'!$B$3:$D$23,3,0)," ")</f>
        <v>Misional</v>
      </c>
      <c r="F48" s="556" t="str">
        <f>IFERROR(VLOOKUP(B48,'Guia Procesos'!$B$3:$C$22,2,0)," ")</f>
        <v>GCIR</v>
      </c>
      <c r="G48" s="556" t="str">
        <f>IFERROR(VLOOKUP(C48,'Guia Procesos'!$B$27:$C$50,2,0)," ")</f>
        <v>F</v>
      </c>
      <c r="H48" s="556">
        <v>22.0</v>
      </c>
      <c r="I48" s="558" t="s">
        <v>488</v>
      </c>
      <c r="J48" s="556" t="str">
        <f t="shared" si="1"/>
        <v>GCIR-F-22</v>
      </c>
      <c r="K48" s="556" t="s">
        <v>3199</v>
      </c>
      <c r="L48" s="556" t="s">
        <v>9</v>
      </c>
      <c r="M48" s="560">
        <v>43703.0</v>
      </c>
      <c r="N48" s="560" t="s">
        <v>19</v>
      </c>
      <c r="O48" s="561" t="s">
        <v>500</v>
      </c>
      <c r="P48" s="561" t="s">
        <v>500</v>
      </c>
      <c r="Q48" s="564" t="s">
        <v>3200</v>
      </c>
      <c r="R48" s="561" t="s">
        <v>3119</v>
      </c>
      <c r="S48" s="561" t="s">
        <v>291</v>
      </c>
      <c r="T48" s="511"/>
      <c r="U48" s="511"/>
      <c r="V48" s="511"/>
      <c r="W48" s="511"/>
      <c r="X48" s="511"/>
      <c r="Y48" s="511"/>
      <c r="Z48" s="511"/>
    </row>
    <row r="49" ht="15.75" customHeight="1">
      <c r="A49" s="555">
        <v>43747.0</v>
      </c>
      <c r="B49" s="556" t="s">
        <v>47</v>
      </c>
      <c r="C49" s="556" t="s">
        <v>70</v>
      </c>
      <c r="D49" s="557" t="s">
        <v>3201</v>
      </c>
      <c r="E49" s="556" t="str">
        <f>IFERROR(VLOOKUP(B49,'Guia Procesos'!$B$3:$D$23,3,0)," ")</f>
        <v>Misional</v>
      </c>
      <c r="F49" s="556" t="str">
        <f>IFERROR(VLOOKUP(B49,'Guia Procesos'!$B$3:$C$22,2,0)," ")</f>
        <v>GCIR</v>
      </c>
      <c r="G49" s="556" t="str">
        <f>IFERROR(VLOOKUP(C49,'Guia Procesos'!$B$27:$C$50,2,0)," ")</f>
        <v>F</v>
      </c>
      <c r="H49" s="556">
        <v>23.0</v>
      </c>
      <c r="I49" s="558" t="s">
        <v>488</v>
      </c>
      <c r="J49" s="556" t="str">
        <f t="shared" si="1"/>
        <v>GCIR-F-23</v>
      </c>
      <c r="K49" s="556" t="s">
        <v>3202</v>
      </c>
      <c r="L49" s="556" t="s">
        <v>9</v>
      </c>
      <c r="M49" s="560">
        <v>43747.0</v>
      </c>
      <c r="N49" s="560" t="s">
        <v>10</v>
      </c>
      <c r="O49" s="556" t="s">
        <v>505</v>
      </c>
      <c r="P49" s="561" t="s">
        <v>500</v>
      </c>
      <c r="Q49" s="564" t="s">
        <v>3203</v>
      </c>
      <c r="R49" s="561" t="s">
        <v>3119</v>
      </c>
      <c r="S49" s="561" t="s">
        <v>291</v>
      </c>
      <c r="T49" s="511"/>
      <c r="U49" s="511"/>
      <c r="V49" s="511"/>
      <c r="W49" s="511"/>
      <c r="X49" s="511"/>
      <c r="Y49" s="511"/>
      <c r="Z49" s="511"/>
    </row>
    <row r="50" ht="15.75" customHeight="1">
      <c r="A50" s="555">
        <v>43748.0</v>
      </c>
      <c r="B50" s="556" t="s">
        <v>47</v>
      </c>
      <c r="C50" s="556" t="s">
        <v>70</v>
      </c>
      <c r="D50" s="557" t="s">
        <v>3204</v>
      </c>
      <c r="E50" s="556" t="str">
        <f>IFERROR(VLOOKUP(B50,'Guia Procesos'!$B$3:$D$23,3,0)," ")</f>
        <v>Misional</v>
      </c>
      <c r="F50" s="556" t="str">
        <f>IFERROR(VLOOKUP(B50,'Guia Procesos'!$B$3:$C$22,2,0)," ")</f>
        <v>GCIR</v>
      </c>
      <c r="G50" s="556" t="str">
        <f>IFERROR(VLOOKUP(C50,'Guia Procesos'!$B$27:$C$50,2,0)," ")</f>
        <v>F</v>
      </c>
      <c r="H50" s="556">
        <v>24.0</v>
      </c>
      <c r="I50" s="558" t="s">
        <v>488</v>
      </c>
      <c r="J50" s="556" t="str">
        <f t="shared" si="1"/>
        <v>GCIR-F-24</v>
      </c>
      <c r="K50" s="556" t="s">
        <v>3205</v>
      </c>
      <c r="L50" s="556" t="s">
        <v>9</v>
      </c>
      <c r="M50" s="560">
        <v>43749.0</v>
      </c>
      <c r="N50" s="560" t="s">
        <v>19</v>
      </c>
      <c r="O50" s="556" t="s">
        <v>505</v>
      </c>
      <c r="P50" s="561" t="s">
        <v>500</v>
      </c>
      <c r="Q50" s="564" t="s">
        <v>3206</v>
      </c>
      <c r="R50" s="561" t="s">
        <v>3119</v>
      </c>
      <c r="S50" s="561" t="s">
        <v>291</v>
      </c>
      <c r="T50" s="511"/>
      <c r="U50" s="511"/>
      <c r="V50" s="511"/>
      <c r="W50" s="511"/>
      <c r="X50" s="511"/>
      <c r="Y50" s="511"/>
      <c r="Z50" s="511"/>
    </row>
    <row r="51" ht="15.75" customHeight="1">
      <c r="A51" s="563" t="s">
        <v>3166</v>
      </c>
      <c r="B51" s="556" t="s">
        <v>47</v>
      </c>
      <c r="C51" s="556" t="s">
        <v>70</v>
      </c>
      <c r="D51" s="557" t="s">
        <v>3207</v>
      </c>
      <c r="E51" s="556" t="str">
        <f>IFERROR(VLOOKUP(B51,'Guia Procesos'!$B$3:$D$23,3,0)," ")</f>
        <v>Misional</v>
      </c>
      <c r="F51" s="556" t="str">
        <f>IFERROR(VLOOKUP(B51,'Guia Procesos'!$B$3:$C$22,2,0)," ")</f>
        <v>GCIR</v>
      </c>
      <c r="G51" s="556" t="str">
        <f>IFERROR(VLOOKUP(C51,'Guia Procesos'!$B$27:$C$50,2,0)," ")</f>
        <v>F</v>
      </c>
      <c r="H51" s="559">
        <v>27.0</v>
      </c>
      <c r="I51" s="559" t="s">
        <v>488</v>
      </c>
      <c r="J51" s="556" t="str">
        <f t="shared" si="1"/>
        <v>GCIR-F-27</v>
      </c>
      <c r="K51" s="559" t="s">
        <v>3208</v>
      </c>
      <c r="L51" s="556" t="s">
        <v>14</v>
      </c>
      <c r="M51" s="570"/>
      <c r="N51" s="560" t="s">
        <v>19</v>
      </c>
      <c r="O51" s="565"/>
      <c r="P51" s="565"/>
      <c r="Q51" s="565"/>
      <c r="R51" s="565"/>
      <c r="S51" s="565"/>
      <c r="T51" s="511"/>
      <c r="U51" s="511"/>
      <c r="V51" s="511"/>
      <c r="W51" s="511"/>
      <c r="X51" s="511"/>
      <c r="Y51" s="511"/>
      <c r="Z51" s="511"/>
    </row>
    <row r="52" ht="15.75" customHeight="1">
      <c r="A52" s="555">
        <v>44074.0</v>
      </c>
      <c r="B52" s="556" t="s">
        <v>47</v>
      </c>
      <c r="C52" s="556" t="s">
        <v>70</v>
      </c>
      <c r="D52" s="557" t="s">
        <v>3209</v>
      </c>
      <c r="E52" s="556" t="str">
        <f>IFERROR(VLOOKUP(B52,'Guia Procesos'!$B$3:$D$23,3,0)," ")</f>
        <v>Misional</v>
      </c>
      <c r="F52" s="556" t="str">
        <f>IFERROR(VLOOKUP(B52,'Guia Procesos'!$B$3:$C$22,2,0)," ")</f>
        <v>GCIR</v>
      </c>
      <c r="G52" s="556" t="str">
        <f>IFERROR(VLOOKUP(C52,'Guia Procesos'!$B$27:$C$50,2,0)," ")</f>
        <v>F</v>
      </c>
      <c r="H52" s="559">
        <v>28.0</v>
      </c>
      <c r="I52" s="559" t="s">
        <v>491</v>
      </c>
      <c r="J52" s="556" t="str">
        <f t="shared" si="1"/>
        <v>GCIR-F-28</v>
      </c>
      <c r="K52" s="559" t="s">
        <v>3210</v>
      </c>
      <c r="L52" s="556" t="s">
        <v>9</v>
      </c>
      <c r="M52" s="560">
        <v>44082.0</v>
      </c>
      <c r="N52" s="560" t="s">
        <v>10</v>
      </c>
      <c r="O52" s="556" t="s">
        <v>505</v>
      </c>
      <c r="P52" s="561" t="s">
        <v>500</v>
      </c>
      <c r="Q52" s="564" t="s">
        <v>3211</v>
      </c>
      <c r="R52" s="561" t="s">
        <v>3119</v>
      </c>
      <c r="S52" s="561" t="s">
        <v>291</v>
      </c>
      <c r="T52" s="511"/>
      <c r="U52" s="511"/>
      <c r="V52" s="511"/>
      <c r="W52" s="511"/>
      <c r="X52" s="511"/>
      <c r="Y52" s="511"/>
      <c r="Z52" s="511"/>
    </row>
    <row r="53" ht="15.75" customHeight="1">
      <c r="A53" s="569">
        <v>44621.0</v>
      </c>
      <c r="B53" s="556" t="s">
        <v>47</v>
      </c>
      <c r="C53" s="556" t="s">
        <v>70</v>
      </c>
      <c r="D53" s="557" t="s">
        <v>3212</v>
      </c>
      <c r="E53" s="556" t="str">
        <f>IFERROR(VLOOKUP(B53,'Guia Procesos'!$B$3:$D$23,3,0)," ")</f>
        <v>Misional</v>
      </c>
      <c r="F53" s="556" t="str">
        <f>IFERROR(VLOOKUP(B53,'Guia Procesos'!$B$3:$C$22,2,0)," ")</f>
        <v>GCIR</v>
      </c>
      <c r="G53" s="556" t="str">
        <f>IFERROR(VLOOKUP(C53,'Guia Procesos'!$B$27:$C$50,2,0)," ")</f>
        <v>F</v>
      </c>
      <c r="H53" s="559" t="s">
        <v>3213</v>
      </c>
      <c r="I53" s="559" t="s">
        <v>491</v>
      </c>
      <c r="J53" s="556" t="str">
        <f t="shared" si="1"/>
        <v>GCIR-F-29</v>
      </c>
      <c r="K53" s="561" t="s">
        <v>139</v>
      </c>
      <c r="L53" s="556" t="s">
        <v>9</v>
      </c>
      <c r="M53" s="560">
        <v>44621.0</v>
      </c>
      <c r="N53" s="560" t="s">
        <v>10</v>
      </c>
      <c r="O53" s="561" t="s">
        <v>500</v>
      </c>
      <c r="P53" s="561" t="s">
        <v>500</v>
      </c>
      <c r="Q53" s="556" t="s">
        <v>3128</v>
      </c>
      <c r="R53" s="561" t="s">
        <v>3119</v>
      </c>
      <c r="S53" s="561" t="s">
        <v>291</v>
      </c>
      <c r="T53" s="511"/>
      <c r="U53" s="511"/>
      <c r="V53" s="511"/>
      <c r="W53" s="511"/>
      <c r="X53" s="511"/>
      <c r="Y53" s="511"/>
      <c r="Z53" s="511"/>
    </row>
    <row r="54" ht="15.75" customHeight="1">
      <c r="A54" s="569">
        <v>45155.0</v>
      </c>
      <c r="B54" s="556" t="s">
        <v>47</v>
      </c>
      <c r="C54" s="556" t="s">
        <v>70</v>
      </c>
      <c r="D54" s="557" t="s">
        <v>3214</v>
      </c>
      <c r="E54" s="556" t="str">
        <f>IFERROR(VLOOKUP(B54,'Guia Procesos'!$B$4:$D$24,3,0)," ")</f>
        <v>Misional</v>
      </c>
      <c r="F54" s="556" t="str">
        <f>IFERROR(VLOOKUP(B54,'Guia Procesos'!$B$4:$C$23,2,0)," ")</f>
        <v>GCIR</v>
      </c>
      <c r="G54" s="556" t="str">
        <f>IFERROR(VLOOKUP(C54,'Guia Procesos'!$B$28:$C$51,2,0)," ")</f>
        <v>F</v>
      </c>
      <c r="H54" s="556">
        <v>3.0</v>
      </c>
      <c r="I54" s="556">
        <v>6.0</v>
      </c>
      <c r="J54" s="556" t="str">
        <f t="shared" si="1"/>
        <v>GCIR-F-3</v>
      </c>
      <c r="K54" s="561" t="s">
        <v>139</v>
      </c>
      <c r="L54" s="556" t="s">
        <v>9</v>
      </c>
      <c r="M54" s="560">
        <v>45170.0</v>
      </c>
      <c r="N54" s="560" t="s">
        <v>10</v>
      </c>
      <c r="O54" s="561" t="s">
        <v>500</v>
      </c>
      <c r="P54" s="561" t="s">
        <v>500</v>
      </c>
      <c r="Q54" s="562" t="s">
        <v>3215</v>
      </c>
      <c r="R54" s="561" t="s">
        <v>3119</v>
      </c>
      <c r="S54" s="561" t="s">
        <v>291</v>
      </c>
      <c r="T54" s="511"/>
      <c r="U54" s="511"/>
      <c r="V54" s="511"/>
      <c r="W54" s="511"/>
      <c r="X54" s="511"/>
      <c r="Y54" s="511"/>
      <c r="Z54" s="511"/>
    </row>
    <row r="55" ht="15.75" customHeight="1">
      <c r="A55" s="576" t="s">
        <v>3166</v>
      </c>
      <c r="B55" s="556" t="s">
        <v>47</v>
      </c>
      <c r="C55" s="556" t="s">
        <v>70</v>
      </c>
      <c r="D55" s="557" t="s">
        <v>3216</v>
      </c>
      <c r="E55" s="556" t="str">
        <f>IFERROR(VLOOKUP(B55,'Guia Procesos'!$B$3:$D$23,3,0)," ")</f>
        <v>Misional</v>
      </c>
      <c r="F55" s="556" t="str">
        <f>IFERROR(VLOOKUP(B55,'Guia Procesos'!$B$3:$C$22,2,0)," ")</f>
        <v>GCIR</v>
      </c>
      <c r="G55" s="556" t="str">
        <f>IFERROR(VLOOKUP(C55,'Guia Procesos'!$B$27:$C$50,2,0)," ")</f>
        <v>F</v>
      </c>
      <c r="H55" s="559" t="s">
        <v>3217</v>
      </c>
      <c r="I55" s="565">
        <v>1.0</v>
      </c>
      <c r="J55" s="556" t="str">
        <f t="shared" si="1"/>
        <v>GCIR-F-30</v>
      </c>
      <c r="K55" s="561" t="s">
        <v>139</v>
      </c>
      <c r="L55" s="556" t="s">
        <v>9</v>
      </c>
      <c r="M55" s="577">
        <v>44530.0</v>
      </c>
      <c r="N55" s="560" t="s">
        <v>10</v>
      </c>
      <c r="O55" s="561" t="s">
        <v>500</v>
      </c>
      <c r="P55" s="561" t="s">
        <v>500</v>
      </c>
      <c r="Q55" s="568" t="s">
        <v>3218</v>
      </c>
      <c r="R55" s="561" t="s">
        <v>3119</v>
      </c>
      <c r="S55" s="561" t="s">
        <v>291</v>
      </c>
      <c r="T55" s="511"/>
      <c r="U55" s="511"/>
      <c r="V55" s="511"/>
      <c r="W55" s="511"/>
      <c r="X55" s="511"/>
      <c r="Y55" s="511"/>
      <c r="Z55" s="511"/>
    </row>
    <row r="56" ht="15.75" customHeight="1">
      <c r="A56" s="574">
        <v>44728.0</v>
      </c>
      <c r="B56" s="556" t="s">
        <v>47</v>
      </c>
      <c r="C56" s="556" t="s">
        <v>70</v>
      </c>
      <c r="D56" s="557" t="s">
        <v>3219</v>
      </c>
      <c r="E56" s="556" t="str">
        <f>IFERROR(VLOOKUP(B56,'Guia Procesos'!$B$3:$D$23,3,0)," ")</f>
        <v>Misional</v>
      </c>
      <c r="F56" s="556" t="str">
        <f>IFERROR(VLOOKUP(B56,'Guia Procesos'!$B$3:$C$22,2,0)," ")</f>
        <v>GCIR</v>
      </c>
      <c r="G56" s="556" t="str">
        <f>IFERROR(VLOOKUP(C56,'Guia Procesos'!$B$27:$C$50,2,0)," ")</f>
        <v>F</v>
      </c>
      <c r="H56" s="559" t="s">
        <v>3220</v>
      </c>
      <c r="I56" s="559" t="s">
        <v>488</v>
      </c>
      <c r="J56" s="556" t="str">
        <f t="shared" si="1"/>
        <v>GCIR-F-31</v>
      </c>
      <c r="K56" s="556" t="s">
        <v>3221</v>
      </c>
      <c r="L56" s="556" t="s">
        <v>14</v>
      </c>
      <c r="M56" s="560">
        <v>44728.0</v>
      </c>
      <c r="N56" s="560" t="s">
        <v>10</v>
      </c>
      <c r="O56" s="556" t="s">
        <v>505</v>
      </c>
      <c r="P56" s="565"/>
      <c r="Q56" s="556" t="s">
        <v>3128</v>
      </c>
      <c r="R56" s="565"/>
      <c r="S56" s="565"/>
      <c r="T56" s="511"/>
      <c r="U56" s="511"/>
      <c r="V56" s="511"/>
      <c r="W56" s="511"/>
      <c r="X56" s="511"/>
      <c r="Y56" s="511"/>
      <c r="Z56" s="511"/>
    </row>
    <row r="57" ht="15.75" customHeight="1">
      <c r="A57" s="571" t="s">
        <v>3166</v>
      </c>
      <c r="B57" s="556" t="s">
        <v>47</v>
      </c>
      <c r="C57" s="556" t="s">
        <v>70</v>
      </c>
      <c r="D57" s="557" t="s">
        <v>3219</v>
      </c>
      <c r="E57" s="556" t="str">
        <f>IFERROR(VLOOKUP(B57,'Guia Procesos'!$B$3:$D$23,3,0)," ")</f>
        <v>Misional</v>
      </c>
      <c r="F57" s="556" t="str">
        <f>IFERROR(VLOOKUP(B57,'Guia Procesos'!$B$3:$C$22,2,0)," ")</f>
        <v>GCIR</v>
      </c>
      <c r="G57" s="556" t="str">
        <f>IFERROR(VLOOKUP(C57,'Guia Procesos'!$B$27:$C$50,2,0)," ")</f>
        <v>F</v>
      </c>
      <c r="H57" s="565">
        <v>31.0</v>
      </c>
      <c r="I57" s="565">
        <v>2.0</v>
      </c>
      <c r="J57" s="556" t="str">
        <f t="shared" si="1"/>
        <v>GCIR-F-31</v>
      </c>
      <c r="K57" s="556" t="s">
        <v>3221</v>
      </c>
      <c r="L57" s="556" t="s">
        <v>14</v>
      </c>
      <c r="M57" s="577">
        <v>44974.0</v>
      </c>
      <c r="N57" s="578"/>
      <c r="O57" s="556" t="s">
        <v>3167</v>
      </c>
      <c r="P57" s="565"/>
      <c r="Q57" s="565"/>
      <c r="R57" s="565"/>
      <c r="S57" s="565"/>
      <c r="T57" s="511"/>
      <c r="U57" s="511"/>
      <c r="V57" s="511"/>
      <c r="W57" s="511"/>
      <c r="X57" s="511"/>
      <c r="Y57" s="511"/>
      <c r="Z57" s="511"/>
    </row>
    <row r="58" ht="15.75" customHeight="1">
      <c r="A58" s="571" t="s">
        <v>3166</v>
      </c>
      <c r="B58" s="556" t="s">
        <v>47</v>
      </c>
      <c r="C58" s="556" t="s">
        <v>70</v>
      </c>
      <c r="D58" s="557" t="s">
        <v>3219</v>
      </c>
      <c r="E58" s="556" t="str">
        <f>IFERROR(VLOOKUP(B58,'Guia Procesos'!$B$4:$D$24,3,0)," ")</f>
        <v>Misional</v>
      </c>
      <c r="F58" s="556" t="str">
        <f>IFERROR(VLOOKUP(B58,'Guia Procesos'!$B$4:$C$23,2,0)," ")</f>
        <v>GCIR</v>
      </c>
      <c r="G58" s="556" t="str">
        <f>IFERROR(VLOOKUP(C58,'Guia Procesos'!$B$28:$C$51,2,0)," ")</f>
        <v>F</v>
      </c>
      <c r="H58" s="565">
        <v>31.0</v>
      </c>
      <c r="I58" s="565">
        <v>2.0</v>
      </c>
      <c r="J58" s="556" t="str">
        <f t="shared" si="1"/>
        <v>GCIR-F-31</v>
      </c>
      <c r="K58" s="556" t="s">
        <v>3221</v>
      </c>
      <c r="L58" s="556" t="s">
        <v>14</v>
      </c>
      <c r="M58" s="577">
        <v>44974.0</v>
      </c>
      <c r="N58" s="565"/>
      <c r="O58" s="579" t="s">
        <v>3167</v>
      </c>
      <c r="P58" s="565"/>
      <c r="Q58" s="565"/>
      <c r="R58" s="565"/>
      <c r="S58" s="565"/>
      <c r="T58" s="511"/>
      <c r="U58" s="511"/>
      <c r="V58" s="511"/>
      <c r="W58" s="511"/>
      <c r="X58" s="511"/>
      <c r="Y58" s="511"/>
      <c r="Z58" s="511"/>
    </row>
    <row r="59" ht="15.75" customHeight="1">
      <c r="A59" s="571" t="s">
        <v>3169</v>
      </c>
      <c r="B59" s="556" t="s">
        <v>47</v>
      </c>
      <c r="C59" s="556" t="s">
        <v>70</v>
      </c>
      <c r="D59" s="557" t="s">
        <v>3219</v>
      </c>
      <c r="E59" s="556" t="str">
        <f>IFERROR(VLOOKUP(B59,'Guia Procesos'!$B$4:$D$24,3,0)," ")</f>
        <v>Misional</v>
      </c>
      <c r="F59" s="556" t="str">
        <f>IFERROR(VLOOKUP(B59,'Guia Procesos'!$B$4:$C$23,2,0)," ")</f>
        <v>GCIR</v>
      </c>
      <c r="G59" s="556" t="str">
        <f>IFERROR(VLOOKUP(C59,'Guia Procesos'!$B$28:$C$51,2,0)," ")</f>
        <v>F</v>
      </c>
      <c r="H59" s="565">
        <v>31.0</v>
      </c>
      <c r="I59" s="565">
        <v>3.0</v>
      </c>
      <c r="J59" s="556" t="str">
        <f t="shared" si="1"/>
        <v>GCIR-F-31</v>
      </c>
      <c r="K59" s="556" t="s">
        <v>3221</v>
      </c>
      <c r="L59" s="556" t="s">
        <v>9</v>
      </c>
      <c r="M59" s="580">
        <v>45019.0</v>
      </c>
      <c r="N59" s="560" t="s">
        <v>10</v>
      </c>
      <c r="O59" s="561" t="s">
        <v>500</v>
      </c>
      <c r="P59" s="561" t="s">
        <v>500</v>
      </c>
      <c r="Q59" s="581" t="s">
        <v>3222</v>
      </c>
      <c r="R59" s="561" t="s">
        <v>3119</v>
      </c>
      <c r="S59" s="561" t="s">
        <v>291</v>
      </c>
      <c r="T59" s="511"/>
      <c r="U59" s="511"/>
      <c r="V59" s="511"/>
      <c r="W59" s="511"/>
      <c r="X59" s="511"/>
      <c r="Y59" s="511"/>
      <c r="Z59" s="511"/>
    </row>
    <row r="60" ht="15.75" customHeight="1">
      <c r="A60" s="569">
        <v>44846.0</v>
      </c>
      <c r="B60" s="556" t="s">
        <v>47</v>
      </c>
      <c r="C60" s="556" t="s">
        <v>70</v>
      </c>
      <c r="D60" s="557" t="s">
        <v>3223</v>
      </c>
      <c r="E60" s="556" t="str">
        <f>IFERROR(VLOOKUP(B60,'Guia Procesos'!$B$3:$D$23,3,0)," ")</f>
        <v>Misional</v>
      </c>
      <c r="F60" s="556" t="str">
        <f>IFERROR(VLOOKUP(B60,'Guia Procesos'!$B$3:$C$22,2,0)," ")</f>
        <v>GCIR</v>
      </c>
      <c r="G60" s="556" t="str">
        <f>IFERROR(VLOOKUP(C60,'Guia Procesos'!$B$27:$C$50,2,0)," ")</f>
        <v>F</v>
      </c>
      <c r="H60" s="559" t="s">
        <v>3224</v>
      </c>
      <c r="I60" s="559" t="s">
        <v>488</v>
      </c>
      <c r="J60" s="556" t="str">
        <f t="shared" si="1"/>
        <v>GCIR-F-32</v>
      </c>
      <c r="K60" s="561" t="s">
        <v>139</v>
      </c>
      <c r="L60" s="556" t="s">
        <v>9</v>
      </c>
      <c r="M60" s="560">
        <v>44846.0</v>
      </c>
      <c r="N60" s="560" t="s">
        <v>10</v>
      </c>
      <c r="O60" s="556" t="s">
        <v>505</v>
      </c>
      <c r="P60" s="561" t="s">
        <v>500</v>
      </c>
      <c r="Q60" s="556" t="s">
        <v>3128</v>
      </c>
      <c r="R60" s="561" t="s">
        <v>3119</v>
      </c>
      <c r="S60" s="561" t="s">
        <v>291</v>
      </c>
      <c r="T60" s="511"/>
      <c r="U60" s="511"/>
      <c r="V60" s="511"/>
      <c r="W60" s="511"/>
      <c r="X60" s="511"/>
      <c r="Y60" s="511"/>
      <c r="Z60" s="511"/>
    </row>
    <row r="61" ht="15.75" customHeight="1">
      <c r="A61" s="582">
        <v>45170.0</v>
      </c>
      <c r="B61" s="556" t="s">
        <v>47</v>
      </c>
      <c r="C61" s="556" t="s">
        <v>70</v>
      </c>
      <c r="D61" s="557" t="s">
        <v>3225</v>
      </c>
      <c r="E61" s="556" t="str">
        <f>IFERROR(VLOOKUP(B61,'Guia Procesos'!$B$3:$D$23,3,0)," ")</f>
        <v>Misional</v>
      </c>
      <c r="F61" s="556" t="str">
        <f>IFERROR(VLOOKUP(B61,'Guia Procesos'!$B$3:$C$22,2,0)," ")</f>
        <v>GCIR</v>
      </c>
      <c r="G61" s="556" t="str">
        <f>IFERROR(VLOOKUP(C61,'Guia Procesos'!$B$27:$C$50,2,0)," ")</f>
        <v>F</v>
      </c>
      <c r="H61" s="583" t="s">
        <v>3226</v>
      </c>
      <c r="I61" s="583" t="s">
        <v>493</v>
      </c>
      <c r="J61" s="556" t="str">
        <f t="shared" si="1"/>
        <v>GCIR-F-26</v>
      </c>
      <c r="K61" s="561" t="s">
        <v>139</v>
      </c>
      <c r="L61" s="556" t="s">
        <v>9</v>
      </c>
      <c r="M61" s="567">
        <v>45163.0</v>
      </c>
      <c r="N61" s="560" t="s">
        <v>19</v>
      </c>
      <c r="O61" s="561" t="s">
        <v>500</v>
      </c>
      <c r="P61" s="561" t="s">
        <v>500</v>
      </c>
      <c r="Q61" s="562" t="s">
        <v>3227</v>
      </c>
      <c r="R61" s="561"/>
      <c r="S61" s="561"/>
      <c r="T61" s="511"/>
      <c r="U61" s="511"/>
      <c r="V61" s="511"/>
      <c r="W61" s="511"/>
      <c r="X61" s="511"/>
      <c r="Y61" s="511"/>
      <c r="Z61" s="511"/>
    </row>
    <row r="62" ht="15.75" customHeight="1">
      <c r="A62" s="569">
        <v>45155.0</v>
      </c>
      <c r="B62" s="556" t="s">
        <v>47</v>
      </c>
      <c r="C62" s="556" t="s">
        <v>70</v>
      </c>
      <c r="D62" s="557" t="s">
        <v>3228</v>
      </c>
      <c r="E62" s="556" t="str">
        <f>IFERROR(VLOOKUP(B62,'Guia Procesos'!$B$4:$D$24,3,0)," ")</f>
        <v>Misional</v>
      </c>
      <c r="F62" s="556" t="str">
        <f>IFERROR(VLOOKUP(B62,'Guia Procesos'!$B$4:$C$23,2,0)," ")</f>
        <v>GCIR</v>
      </c>
      <c r="G62" s="556" t="str">
        <f>IFERROR(VLOOKUP(C62,'Guia Procesos'!$B$28:$C$51,2,0)," ")</f>
        <v>F</v>
      </c>
      <c r="H62" s="559" t="s">
        <v>3229</v>
      </c>
      <c r="I62" s="559" t="s">
        <v>407</v>
      </c>
      <c r="J62" s="556" t="str">
        <f t="shared" si="1"/>
        <v>GCIR-F-33</v>
      </c>
      <c r="K62" s="561" t="s">
        <v>139</v>
      </c>
      <c r="L62" s="556" t="s">
        <v>9</v>
      </c>
      <c r="M62" s="560">
        <v>45163.0</v>
      </c>
      <c r="N62" s="556" t="s">
        <v>10</v>
      </c>
      <c r="O62" s="561" t="s">
        <v>500</v>
      </c>
      <c r="P62" s="561" t="s">
        <v>500</v>
      </c>
      <c r="Q62" s="562" t="s">
        <v>3230</v>
      </c>
      <c r="R62" s="561" t="s">
        <v>3119</v>
      </c>
      <c r="S62" s="561" t="s">
        <v>602</v>
      </c>
      <c r="T62" s="511"/>
      <c r="U62" s="511"/>
      <c r="V62" s="511"/>
      <c r="W62" s="511"/>
      <c r="X62" s="511"/>
      <c r="Y62" s="511"/>
      <c r="Z62" s="511"/>
    </row>
    <row r="63" ht="15.75" customHeight="1">
      <c r="A63" s="569">
        <v>45155.0</v>
      </c>
      <c r="B63" s="556" t="s">
        <v>47</v>
      </c>
      <c r="C63" s="556" t="s">
        <v>70</v>
      </c>
      <c r="D63" s="557" t="s">
        <v>3231</v>
      </c>
      <c r="E63" s="556" t="str">
        <f>IFERROR(VLOOKUP(B63,'Guia Procesos'!$B$4:$D$24,3,0)," ")</f>
        <v>Misional</v>
      </c>
      <c r="F63" s="556" t="str">
        <f>IFERROR(VLOOKUP(B63,'Guia Procesos'!$B$4:$C$23,2,0)," ")</f>
        <v>GCIR</v>
      </c>
      <c r="G63" s="556" t="str">
        <f>IFERROR(VLOOKUP(C63,'Guia Procesos'!$B$28:$C$51,2,0)," ")</f>
        <v>F</v>
      </c>
      <c r="H63" s="559" t="s">
        <v>3232</v>
      </c>
      <c r="I63" s="559" t="s">
        <v>407</v>
      </c>
      <c r="J63" s="556" t="str">
        <f t="shared" si="1"/>
        <v>GCIR-F-34</v>
      </c>
      <c r="K63" s="561" t="s">
        <v>139</v>
      </c>
      <c r="L63" s="556" t="s">
        <v>9</v>
      </c>
      <c r="M63" s="560">
        <v>45170.0</v>
      </c>
      <c r="N63" s="556" t="s">
        <v>10</v>
      </c>
      <c r="O63" s="561" t="s">
        <v>500</v>
      </c>
      <c r="P63" s="561" t="s">
        <v>500</v>
      </c>
      <c r="Q63" s="562" t="s">
        <v>3233</v>
      </c>
      <c r="R63" s="561" t="s">
        <v>3119</v>
      </c>
      <c r="S63" s="561" t="s">
        <v>602</v>
      </c>
      <c r="T63" s="511"/>
      <c r="U63" s="511"/>
      <c r="V63" s="511"/>
      <c r="W63" s="511"/>
      <c r="X63" s="511"/>
      <c r="Y63" s="511"/>
      <c r="Z63" s="511"/>
    </row>
    <row r="64" ht="15.75" customHeight="1">
      <c r="A64" s="569">
        <v>45155.0</v>
      </c>
      <c r="B64" s="556" t="s">
        <v>47</v>
      </c>
      <c r="C64" s="556" t="s">
        <v>70</v>
      </c>
      <c r="D64" s="557" t="s">
        <v>3234</v>
      </c>
      <c r="E64" s="556" t="str">
        <f>IFERROR(VLOOKUP(B64,'Guia Procesos'!$B$4:$D$24,3,0)," ")</f>
        <v>Misional</v>
      </c>
      <c r="F64" s="556" t="str">
        <f>IFERROR(VLOOKUP(B64,'Guia Procesos'!$B$4:$C$23,2,0)," ")</f>
        <v>GCIR</v>
      </c>
      <c r="G64" s="556" t="str">
        <f>IFERROR(VLOOKUP(C64,'Guia Procesos'!$B$28:$C$51,2,0)," ")</f>
        <v>F</v>
      </c>
      <c r="H64" s="559" t="s">
        <v>3235</v>
      </c>
      <c r="I64" s="559" t="s">
        <v>407</v>
      </c>
      <c r="J64" s="556" t="str">
        <f t="shared" si="1"/>
        <v>GCIR-F-35</v>
      </c>
      <c r="K64" s="561" t="s">
        <v>139</v>
      </c>
      <c r="L64" s="556" t="s">
        <v>9</v>
      </c>
      <c r="M64" s="560">
        <v>45170.0</v>
      </c>
      <c r="N64" s="560" t="s">
        <v>19</v>
      </c>
      <c r="O64" s="561" t="s">
        <v>500</v>
      </c>
      <c r="P64" s="561" t="s">
        <v>500</v>
      </c>
      <c r="Q64" s="562" t="s">
        <v>3236</v>
      </c>
      <c r="R64" s="561" t="s">
        <v>3119</v>
      </c>
      <c r="S64" s="561" t="s">
        <v>602</v>
      </c>
      <c r="T64" s="511"/>
      <c r="U64" s="511"/>
      <c r="V64" s="511"/>
      <c r="W64" s="511"/>
      <c r="X64" s="511"/>
      <c r="Y64" s="511"/>
      <c r="Z64" s="511"/>
    </row>
    <row r="65" ht="15.75" customHeight="1">
      <c r="A65" s="569">
        <v>45155.0</v>
      </c>
      <c r="B65" s="556" t="s">
        <v>47</v>
      </c>
      <c r="C65" s="556" t="s">
        <v>70</v>
      </c>
      <c r="D65" s="557" t="s">
        <v>3237</v>
      </c>
      <c r="E65" s="556" t="str">
        <f>IFERROR(VLOOKUP(B65,'Guia Procesos'!$B$4:$D$24,3,0)," ")</f>
        <v>Misional</v>
      </c>
      <c r="F65" s="556" t="str">
        <f>IFERROR(VLOOKUP(B65,'Guia Procesos'!$B$4:$C$23,2,0)," ")</f>
        <v>GCIR</v>
      </c>
      <c r="G65" s="556" t="str">
        <f>IFERROR(VLOOKUP(C65,'Guia Procesos'!$B$28:$C$51,2,0)," ")</f>
        <v>F</v>
      </c>
      <c r="H65" s="556">
        <v>5.0</v>
      </c>
      <c r="I65" s="556">
        <v>6.0</v>
      </c>
      <c r="J65" s="556" t="str">
        <f t="shared" si="1"/>
        <v>GCIR-F-5</v>
      </c>
      <c r="K65" s="561" t="s">
        <v>139</v>
      </c>
      <c r="L65" s="556" t="s">
        <v>9</v>
      </c>
      <c r="M65" s="560">
        <v>45170.0</v>
      </c>
      <c r="N65" s="560" t="s">
        <v>19</v>
      </c>
      <c r="O65" s="561" t="s">
        <v>500</v>
      </c>
      <c r="P65" s="561" t="s">
        <v>500</v>
      </c>
      <c r="Q65" s="562" t="s">
        <v>3238</v>
      </c>
      <c r="R65" s="561" t="s">
        <v>3119</v>
      </c>
      <c r="S65" s="561" t="s">
        <v>602</v>
      </c>
      <c r="T65" s="511"/>
      <c r="U65" s="511"/>
      <c r="V65" s="511"/>
      <c r="W65" s="511"/>
      <c r="X65" s="511"/>
      <c r="Y65" s="511"/>
      <c r="Z65" s="511"/>
    </row>
    <row r="66" ht="15.75" customHeight="1">
      <c r="A66" s="569">
        <v>45155.0</v>
      </c>
      <c r="B66" s="556" t="s">
        <v>47</v>
      </c>
      <c r="C66" s="556" t="s">
        <v>70</v>
      </c>
      <c r="D66" s="557" t="s">
        <v>3239</v>
      </c>
      <c r="E66" s="556" t="str">
        <f>IFERROR(VLOOKUP(B66,'Guia Procesos'!$B$4:$D$24,3,0)," ")</f>
        <v>Misional</v>
      </c>
      <c r="F66" s="556" t="str">
        <f>IFERROR(VLOOKUP(B66,'Guia Procesos'!$B$4:$C$23,2,0)," ")</f>
        <v>GCIR</v>
      </c>
      <c r="G66" s="556" t="str">
        <f>IFERROR(VLOOKUP(C66,'Guia Procesos'!$B$28:$C$51,2,0)," ")</f>
        <v>F</v>
      </c>
      <c r="H66" s="556">
        <v>6.0</v>
      </c>
      <c r="I66" s="556">
        <v>5.0</v>
      </c>
      <c r="J66" s="556" t="str">
        <f t="shared" si="1"/>
        <v>GCIR-F-6</v>
      </c>
      <c r="K66" s="561" t="s">
        <v>139</v>
      </c>
      <c r="L66" s="556" t="s">
        <v>9</v>
      </c>
      <c r="M66" s="560">
        <v>45170.0</v>
      </c>
      <c r="N66" s="560" t="s">
        <v>19</v>
      </c>
      <c r="O66" s="561" t="s">
        <v>500</v>
      </c>
      <c r="P66" s="561" t="s">
        <v>500</v>
      </c>
      <c r="Q66" s="562" t="s">
        <v>3240</v>
      </c>
      <c r="R66" s="561" t="s">
        <v>3119</v>
      </c>
      <c r="S66" s="561" t="s">
        <v>602</v>
      </c>
      <c r="T66" s="511"/>
      <c r="U66" s="511"/>
      <c r="V66" s="511"/>
      <c r="W66" s="511"/>
      <c r="X66" s="511"/>
      <c r="Y66" s="511"/>
      <c r="Z66" s="511"/>
    </row>
    <row r="67" ht="15.75" customHeight="1">
      <c r="A67" s="569">
        <v>45155.0</v>
      </c>
      <c r="B67" s="556" t="s">
        <v>47</v>
      </c>
      <c r="C67" s="556" t="s">
        <v>70</v>
      </c>
      <c r="D67" s="557" t="s">
        <v>3241</v>
      </c>
      <c r="E67" s="556" t="str">
        <f>IFERROR(VLOOKUP(B67,'Guia Procesos'!$B$4:$D$24,3,0)," ")</f>
        <v>Misional</v>
      </c>
      <c r="F67" s="556" t="str">
        <f>IFERROR(VLOOKUP(B67,'Guia Procesos'!$B$4:$C$23,2,0)," ")</f>
        <v>GCIR</v>
      </c>
      <c r="G67" s="556" t="str">
        <f>IFERROR(VLOOKUP(C67,'Guia Procesos'!$B$28:$C$51,2,0)," ")</f>
        <v>F</v>
      </c>
      <c r="H67" s="556">
        <v>7.0</v>
      </c>
      <c r="I67" s="556">
        <v>5.0</v>
      </c>
      <c r="J67" s="556" t="str">
        <f t="shared" si="1"/>
        <v>GCIR-F-7</v>
      </c>
      <c r="K67" s="561" t="s">
        <v>139</v>
      </c>
      <c r="L67" s="556" t="s">
        <v>9</v>
      </c>
      <c r="M67" s="560">
        <v>45170.0</v>
      </c>
      <c r="N67" s="560" t="s">
        <v>19</v>
      </c>
      <c r="O67" s="561" t="s">
        <v>500</v>
      </c>
      <c r="P67" s="561" t="s">
        <v>500</v>
      </c>
      <c r="Q67" s="562" t="s">
        <v>3242</v>
      </c>
      <c r="R67" s="561" t="s">
        <v>3119</v>
      </c>
      <c r="S67" s="561" t="s">
        <v>602</v>
      </c>
      <c r="T67" s="511"/>
      <c r="U67" s="511"/>
      <c r="V67" s="511"/>
      <c r="W67" s="511"/>
      <c r="X67" s="511"/>
      <c r="Y67" s="511"/>
      <c r="Z67" s="511"/>
    </row>
    <row r="68" ht="15.75" customHeight="1">
      <c r="A68" s="569">
        <v>45155.0</v>
      </c>
      <c r="B68" s="556" t="s">
        <v>47</v>
      </c>
      <c r="C68" s="556" t="s">
        <v>70</v>
      </c>
      <c r="D68" s="557" t="s">
        <v>3144</v>
      </c>
      <c r="E68" s="556" t="str">
        <f>IFERROR(VLOOKUP(B68,'Guia Procesos'!$B$4:$D$24,3,0)," ")</f>
        <v>Misional</v>
      </c>
      <c r="F68" s="556" t="str">
        <f>IFERROR(VLOOKUP(B68,'Guia Procesos'!$B$4:$C$23,2,0)," ")</f>
        <v>GCIR</v>
      </c>
      <c r="G68" s="556" t="str">
        <f>IFERROR(VLOOKUP(C68,'Guia Procesos'!$B$28:$C$51,2,0)," ")</f>
        <v>F</v>
      </c>
      <c r="H68" s="556">
        <v>8.0</v>
      </c>
      <c r="I68" s="556">
        <v>6.0</v>
      </c>
      <c r="J68" s="556" t="str">
        <f t="shared" si="1"/>
        <v>GCIR-F-8</v>
      </c>
      <c r="K68" s="561" t="s">
        <v>139</v>
      </c>
      <c r="L68" s="556" t="s">
        <v>9</v>
      </c>
      <c r="M68" s="560">
        <v>45170.0</v>
      </c>
      <c r="N68" s="560" t="s">
        <v>19</v>
      </c>
      <c r="O68" s="561" t="s">
        <v>500</v>
      </c>
      <c r="P68" s="561" t="s">
        <v>500</v>
      </c>
      <c r="Q68" s="562" t="s">
        <v>3243</v>
      </c>
      <c r="R68" s="561" t="s">
        <v>3119</v>
      </c>
      <c r="S68" s="561" t="s">
        <v>602</v>
      </c>
      <c r="T68" s="511"/>
      <c r="U68" s="511"/>
      <c r="V68" s="511"/>
      <c r="W68" s="511"/>
      <c r="X68" s="511"/>
      <c r="Y68" s="511"/>
      <c r="Z68" s="511"/>
    </row>
    <row r="69" ht="15.75" customHeight="1">
      <c r="A69" s="575">
        <v>45223.0</v>
      </c>
      <c r="B69" s="556" t="s">
        <v>47</v>
      </c>
      <c r="C69" s="556" t="s">
        <v>70</v>
      </c>
      <c r="D69" s="561" t="s">
        <v>3244</v>
      </c>
      <c r="E69" s="556" t="str">
        <f>IFERROR(VLOOKUP(B69,'Guia Procesos'!$B$4:$D$24,3,0)," ")</f>
        <v>Misional</v>
      </c>
      <c r="F69" s="556" t="str">
        <f>IFERROR(VLOOKUP(B69,'Guia Procesos'!$B$4:$C$23,2,0)," ")</f>
        <v>GCIR</v>
      </c>
      <c r="G69" s="556" t="str">
        <f>IFERROR(VLOOKUP(C69,'Guia Procesos'!$B$28:$C$51,2,0)," ")</f>
        <v>F</v>
      </c>
      <c r="H69" s="565">
        <v>9.0</v>
      </c>
      <c r="I69" s="565">
        <v>6.0</v>
      </c>
      <c r="J69" s="556" t="str">
        <f t="shared" si="1"/>
        <v>GCIR-F-9</v>
      </c>
      <c r="K69" s="561" t="s">
        <v>139</v>
      </c>
      <c r="L69" s="565" t="s">
        <v>9</v>
      </c>
      <c r="M69" s="570">
        <v>45223.0</v>
      </c>
      <c r="N69" s="560" t="s">
        <v>10</v>
      </c>
      <c r="O69" s="561" t="s">
        <v>500</v>
      </c>
      <c r="P69" s="561" t="s">
        <v>500</v>
      </c>
      <c r="Q69" s="562" t="s">
        <v>3245</v>
      </c>
      <c r="R69" s="561" t="s">
        <v>3119</v>
      </c>
      <c r="S69" s="561" t="s">
        <v>602</v>
      </c>
      <c r="T69" s="511"/>
      <c r="U69" s="511"/>
      <c r="V69" s="511"/>
      <c r="W69" s="511"/>
      <c r="X69" s="511"/>
      <c r="Y69" s="511"/>
      <c r="Z69" s="511"/>
    </row>
    <row r="70" ht="15.75" customHeight="1">
      <c r="A70" s="569">
        <v>43089.0</v>
      </c>
      <c r="B70" s="556" t="s">
        <v>47</v>
      </c>
      <c r="C70" s="556" t="s">
        <v>72</v>
      </c>
      <c r="D70" s="557" t="s">
        <v>3246</v>
      </c>
      <c r="E70" s="556" t="str">
        <f>IFERROR(VLOOKUP(B70,'Guia Procesos'!$B$3:$D$23,3,0)," ")</f>
        <v>Misional</v>
      </c>
      <c r="F70" s="556" t="str">
        <f>IFERROR(VLOOKUP(B70,'Guia Procesos'!$B$3:$C$22,2,0)," ")</f>
        <v>GCIR</v>
      </c>
      <c r="G70" s="556" t="str">
        <f>IFERROR(VLOOKUP(C70,'Guia Procesos'!$B$27:$C$50,2,0)," ")</f>
        <v>G</v>
      </c>
      <c r="H70" s="559" t="s">
        <v>488</v>
      </c>
      <c r="I70" s="559" t="s">
        <v>488</v>
      </c>
      <c r="J70" s="556" t="str">
        <f t="shared" si="1"/>
        <v>GCIR-G-01</v>
      </c>
      <c r="K70" s="556" t="s">
        <v>3247</v>
      </c>
      <c r="L70" s="556" t="s">
        <v>9</v>
      </c>
      <c r="M70" s="560">
        <v>43089.0</v>
      </c>
      <c r="N70" s="560" t="s">
        <v>19</v>
      </c>
      <c r="O70" s="556" t="s">
        <v>505</v>
      </c>
      <c r="P70" s="561" t="s">
        <v>500</v>
      </c>
      <c r="Q70" s="568" t="s">
        <v>3128</v>
      </c>
      <c r="R70" s="561" t="s">
        <v>3119</v>
      </c>
      <c r="S70" s="561" t="s">
        <v>291</v>
      </c>
      <c r="T70" s="511"/>
      <c r="U70" s="511"/>
      <c r="V70" s="511"/>
      <c r="W70" s="511"/>
      <c r="X70" s="511"/>
      <c r="Y70" s="511"/>
      <c r="Z70" s="511"/>
    </row>
    <row r="71" ht="15.75" customHeight="1">
      <c r="A71" s="569">
        <v>44729.0</v>
      </c>
      <c r="B71" s="556" t="s">
        <v>47</v>
      </c>
      <c r="C71" s="556" t="s">
        <v>74</v>
      </c>
      <c r="D71" s="557" t="s">
        <v>3248</v>
      </c>
      <c r="E71" s="556" t="str">
        <f>IFERROR(VLOOKUP(B71,'Guia Procesos'!$B$3:$D$23,3,0)," ")</f>
        <v>Misional</v>
      </c>
      <c r="F71" s="556" t="str">
        <f>IFERROR(VLOOKUP(B71,'Guia Procesos'!$B$3:$C$22,2,0)," ")</f>
        <v>GCIR</v>
      </c>
      <c r="G71" s="556" t="str">
        <f>IFERROR(VLOOKUP(C71,'Guia Procesos'!$B$27:$C$50,2,0)," ")</f>
        <v>INS</v>
      </c>
      <c r="H71" s="559" t="s">
        <v>488</v>
      </c>
      <c r="I71" s="559" t="s">
        <v>488</v>
      </c>
      <c r="J71" s="556" t="str">
        <f t="shared" si="1"/>
        <v>GCIR-INS-01</v>
      </c>
      <c r="K71" s="561" t="s">
        <v>139</v>
      </c>
      <c r="L71" s="556" t="s">
        <v>9</v>
      </c>
      <c r="M71" s="560">
        <v>44729.0</v>
      </c>
      <c r="N71" s="560" t="s">
        <v>10</v>
      </c>
      <c r="O71" s="556" t="s">
        <v>505</v>
      </c>
      <c r="P71" s="561" t="s">
        <v>500</v>
      </c>
      <c r="Q71" s="568" t="s">
        <v>3128</v>
      </c>
      <c r="R71" s="561" t="s">
        <v>3119</v>
      </c>
      <c r="S71" s="561" t="s">
        <v>291</v>
      </c>
      <c r="T71" s="511"/>
      <c r="U71" s="511"/>
      <c r="V71" s="511"/>
      <c r="W71" s="511"/>
      <c r="X71" s="511"/>
      <c r="Y71" s="511"/>
      <c r="Z71" s="511"/>
    </row>
    <row r="72" ht="15.75" customHeight="1">
      <c r="A72" s="584">
        <v>45098.0</v>
      </c>
      <c r="B72" s="556" t="s">
        <v>47</v>
      </c>
      <c r="C72" s="556" t="s">
        <v>84</v>
      </c>
      <c r="D72" s="561" t="s">
        <v>3249</v>
      </c>
      <c r="E72" s="556" t="str">
        <f>IFERROR(VLOOKUP(B72,'Guia Procesos'!$B$3:$D$23,3,0)," ")</f>
        <v>Misional</v>
      </c>
      <c r="F72" s="556" t="s">
        <v>12</v>
      </c>
      <c r="G72" s="556" t="str">
        <f>IFERROR(VLOOKUP(C72,'Guia Procesos'!$B$27:$C$50,2,0)," ")</f>
        <v>MR</v>
      </c>
      <c r="H72" s="559" t="s">
        <v>600</v>
      </c>
      <c r="I72" s="559" t="s">
        <v>1873</v>
      </c>
      <c r="J72" s="565" t="s">
        <v>3250</v>
      </c>
      <c r="K72" s="561" t="s">
        <v>139</v>
      </c>
      <c r="L72" s="556" t="s">
        <v>9</v>
      </c>
      <c r="M72" s="580">
        <v>45106.0</v>
      </c>
      <c r="N72" s="565" t="s">
        <v>3251</v>
      </c>
      <c r="O72" s="556" t="s">
        <v>375</v>
      </c>
      <c r="P72" s="561" t="s">
        <v>500</v>
      </c>
      <c r="Q72" s="561" t="s">
        <v>15</v>
      </c>
      <c r="R72" s="561" t="s">
        <v>3119</v>
      </c>
      <c r="S72" s="561" t="s">
        <v>602</v>
      </c>
      <c r="T72" s="511"/>
      <c r="U72" s="511"/>
      <c r="V72" s="511"/>
      <c r="W72" s="511"/>
      <c r="X72" s="511"/>
      <c r="Y72" s="511"/>
      <c r="Z72" s="511"/>
    </row>
    <row r="73" ht="15.75" customHeight="1">
      <c r="A73" s="584">
        <v>45160.0</v>
      </c>
      <c r="B73" s="556" t="s">
        <v>47</v>
      </c>
      <c r="C73" s="556" t="s">
        <v>96</v>
      </c>
      <c r="D73" s="557" t="s">
        <v>3252</v>
      </c>
      <c r="E73" s="556" t="str">
        <f>IFERROR(VLOOKUP(B73,'Guia Procesos'!$B$3:$D$23,3,0)," ")</f>
        <v>Misional</v>
      </c>
      <c r="F73" s="556" t="str">
        <f>IFERROR(VLOOKUP(B73,'Guia Procesos'!$B$3:$C$22,2,0)," ")</f>
        <v>GCIR</v>
      </c>
      <c r="G73" s="556" t="str">
        <f>IFERROR(VLOOKUP(C73,'Guia Procesos'!$B$27:$C$50,2,0)," ")</f>
        <v>PD</v>
      </c>
      <c r="H73" s="559" t="s">
        <v>592</v>
      </c>
      <c r="I73" s="559" t="s">
        <v>923</v>
      </c>
      <c r="J73" s="565" t="s">
        <v>3253</v>
      </c>
      <c r="K73" s="561" t="s">
        <v>139</v>
      </c>
      <c r="L73" s="556" t="s">
        <v>9</v>
      </c>
      <c r="M73" s="580">
        <v>45160.0</v>
      </c>
      <c r="N73" s="560" t="s">
        <v>19</v>
      </c>
      <c r="O73" s="561" t="s">
        <v>500</v>
      </c>
      <c r="P73" s="561" t="s">
        <v>500</v>
      </c>
      <c r="Q73" s="585" t="s">
        <v>3254</v>
      </c>
      <c r="R73" s="561" t="s">
        <v>3119</v>
      </c>
      <c r="S73" s="561" t="s">
        <v>602</v>
      </c>
      <c r="T73" s="511"/>
      <c r="U73" s="511"/>
      <c r="V73" s="511"/>
      <c r="W73" s="511"/>
      <c r="X73" s="511"/>
      <c r="Y73" s="511"/>
      <c r="Z73" s="511"/>
    </row>
    <row r="74" ht="15.75" customHeight="1">
      <c r="A74" s="560">
        <v>43434.0</v>
      </c>
      <c r="B74" s="556" t="s">
        <v>47</v>
      </c>
      <c r="C74" s="556" t="s">
        <v>96</v>
      </c>
      <c r="D74" s="557" t="s">
        <v>3255</v>
      </c>
      <c r="E74" s="556" t="str">
        <f>IFERROR(VLOOKUP(B74,'Guia Procesos'!$B$3:$D$23,3,0)," ")</f>
        <v>Misional</v>
      </c>
      <c r="F74" s="556" t="str">
        <f>IFERROR(VLOOKUP(B74,'Guia Procesos'!$B$3:$C$22,2,0)," ")</f>
        <v>GCIR</v>
      </c>
      <c r="G74" s="556" t="str">
        <f>IFERROR(VLOOKUP(C74,'Guia Procesos'!$B$27:$C$50,2,0)," ")</f>
        <v>PD</v>
      </c>
      <c r="H74" s="558" t="s">
        <v>488</v>
      </c>
      <c r="I74" s="558" t="s">
        <v>488</v>
      </c>
      <c r="J74" s="556" t="str">
        <f t="shared" ref="J74:J78" si="2">CONCATENATE(F74,"-",G74,"-",H74)</f>
        <v>GCIR-PD-01</v>
      </c>
      <c r="K74" s="556" t="s">
        <v>3256</v>
      </c>
      <c r="L74" s="556" t="s">
        <v>14</v>
      </c>
      <c r="M74" s="560">
        <v>43441.0</v>
      </c>
      <c r="N74" s="560" t="s">
        <v>10</v>
      </c>
      <c r="O74" s="556" t="s">
        <v>505</v>
      </c>
      <c r="P74" s="565"/>
      <c r="Q74" s="556" t="s">
        <v>566</v>
      </c>
      <c r="R74" s="565"/>
      <c r="S74" s="565"/>
      <c r="T74" s="511"/>
      <c r="U74" s="511"/>
      <c r="V74" s="511"/>
      <c r="W74" s="511"/>
      <c r="X74" s="511"/>
      <c r="Y74" s="511"/>
      <c r="Z74" s="511"/>
    </row>
    <row r="75" ht="15.75" customHeight="1">
      <c r="A75" s="569">
        <v>44377.0</v>
      </c>
      <c r="B75" s="556" t="s">
        <v>47</v>
      </c>
      <c r="C75" s="556" t="s">
        <v>96</v>
      </c>
      <c r="D75" s="557" t="s">
        <v>3255</v>
      </c>
      <c r="E75" s="556" t="str">
        <f>IFERROR(VLOOKUP(B75,'Guia Procesos'!$B$3:$D$23,3,0)," ")</f>
        <v>Misional</v>
      </c>
      <c r="F75" s="556" t="str">
        <f>IFERROR(VLOOKUP(B75,'Guia Procesos'!$B$3:$C$22,2,0)," ")</f>
        <v>GCIR</v>
      </c>
      <c r="G75" s="556" t="str">
        <f>IFERROR(VLOOKUP(C75,'Guia Procesos'!$B$27:$C$50,2,0)," ")</f>
        <v>PD</v>
      </c>
      <c r="H75" s="559" t="s">
        <v>488</v>
      </c>
      <c r="I75" s="559" t="s">
        <v>491</v>
      </c>
      <c r="J75" s="556" t="str">
        <f t="shared" si="2"/>
        <v>GCIR-PD-01</v>
      </c>
      <c r="K75" s="561" t="s">
        <v>139</v>
      </c>
      <c r="L75" s="556" t="s">
        <v>9</v>
      </c>
      <c r="M75" s="560">
        <v>44377.0</v>
      </c>
      <c r="N75" s="560" t="s">
        <v>15</v>
      </c>
      <c r="O75" s="556" t="s">
        <v>3257</v>
      </c>
      <c r="P75" s="556" t="s">
        <v>3258</v>
      </c>
      <c r="Q75" s="568" t="s">
        <v>3128</v>
      </c>
      <c r="R75" s="561" t="s">
        <v>3119</v>
      </c>
      <c r="S75" s="561" t="s">
        <v>291</v>
      </c>
      <c r="T75" s="511"/>
      <c r="U75" s="511"/>
      <c r="V75" s="511"/>
      <c r="W75" s="511"/>
      <c r="X75" s="511"/>
      <c r="Y75" s="511"/>
      <c r="Z75" s="511"/>
    </row>
    <row r="76" ht="15.75" customHeight="1">
      <c r="A76" s="555">
        <v>44682.0</v>
      </c>
      <c r="B76" s="556" t="s">
        <v>47</v>
      </c>
      <c r="C76" s="556" t="s">
        <v>96</v>
      </c>
      <c r="D76" s="557" t="s">
        <v>3259</v>
      </c>
      <c r="E76" s="556" t="str">
        <f>IFERROR(VLOOKUP(B76,'Guia Procesos'!$B$3:$D$23,3,0)," ")</f>
        <v>Misional</v>
      </c>
      <c r="F76" s="556" t="str">
        <f>IFERROR(VLOOKUP(B76,'Guia Procesos'!$B$3:$C$22,2,0)," ")</f>
        <v>GCIR</v>
      </c>
      <c r="G76" s="556" t="str">
        <f>IFERROR(VLOOKUP(C76,'Guia Procesos'!$B$27:$C$50,2,0)," ")</f>
        <v>PD</v>
      </c>
      <c r="H76" s="559" t="s">
        <v>488</v>
      </c>
      <c r="I76" s="559" t="s">
        <v>488</v>
      </c>
      <c r="J76" s="556" t="str">
        <f t="shared" si="2"/>
        <v>GCIR-PD-01</v>
      </c>
      <c r="K76" s="559" t="s">
        <v>3260</v>
      </c>
      <c r="L76" s="556" t="s">
        <v>14</v>
      </c>
      <c r="M76" s="560">
        <v>44682.0</v>
      </c>
      <c r="N76" s="570"/>
      <c r="O76" s="556" t="s">
        <v>505</v>
      </c>
      <c r="P76" s="556" t="s">
        <v>3261</v>
      </c>
      <c r="Q76" s="565"/>
      <c r="R76" s="565"/>
      <c r="S76" s="565"/>
      <c r="T76" s="511"/>
      <c r="U76" s="511"/>
      <c r="V76" s="511"/>
      <c r="W76" s="511"/>
      <c r="X76" s="511"/>
      <c r="Y76" s="511"/>
      <c r="Z76" s="511"/>
    </row>
    <row r="77" ht="15.75" customHeight="1">
      <c r="A77" s="555">
        <v>41974.0</v>
      </c>
      <c r="B77" s="556" t="s">
        <v>47</v>
      </c>
      <c r="C77" s="556" t="s">
        <v>96</v>
      </c>
      <c r="D77" s="557" t="s">
        <v>3259</v>
      </c>
      <c r="E77" s="556" t="str">
        <f>IFERROR(VLOOKUP(B77,'Guia Procesos'!$B$3:$D$23,3,0)," ")</f>
        <v>Misional</v>
      </c>
      <c r="F77" s="556" t="str">
        <f>IFERROR(VLOOKUP(B77,'Guia Procesos'!$B$3:$C$22,2,0)," ")</f>
        <v>GCIR</v>
      </c>
      <c r="G77" s="556" t="str">
        <f>IFERROR(VLOOKUP(C77,'Guia Procesos'!$B$27:$C$50,2,0)," ")</f>
        <v>PD</v>
      </c>
      <c r="H77" s="559" t="s">
        <v>488</v>
      </c>
      <c r="I77" s="559" t="s">
        <v>491</v>
      </c>
      <c r="J77" s="556" t="str">
        <f t="shared" si="2"/>
        <v>GCIR-PD-01</v>
      </c>
      <c r="K77" s="559" t="s">
        <v>3260</v>
      </c>
      <c r="L77" s="556" t="s">
        <v>14</v>
      </c>
      <c r="M77" s="560">
        <v>41974.0</v>
      </c>
      <c r="N77" s="570"/>
      <c r="O77" s="556" t="s">
        <v>3262</v>
      </c>
      <c r="P77" s="556" t="s">
        <v>3261</v>
      </c>
      <c r="Q77" s="565"/>
      <c r="R77" s="565"/>
      <c r="S77" s="565"/>
      <c r="T77" s="511"/>
      <c r="U77" s="511"/>
      <c r="V77" s="511"/>
      <c r="W77" s="511"/>
      <c r="X77" s="511"/>
      <c r="Y77" s="511"/>
      <c r="Z77" s="511"/>
    </row>
    <row r="78" ht="15.75" customHeight="1">
      <c r="A78" s="563" t="s">
        <v>3166</v>
      </c>
      <c r="B78" s="556" t="s">
        <v>47</v>
      </c>
      <c r="C78" s="556" t="s">
        <v>96</v>
      </c>
      <c r="D78" s="557" t="s">
        <v>3259</v>
      </c>
      <c r="E78" s="556" t="str">
        <f>IFERROR(VLOOKUP(B78,'Guia Procesos'!$B$3:$D$23,3,0)," ")</f>
        <v>Misional</v>
      </c>
      <c r="F78" s="556" t="str">
        <f>IFERROR(VLOOKUP(B78,'Guia Procesos'!$B$3:$C$22,2,0)," ")</f>
        <v>GCIR</v>
      </c>
      <c r="G78" s="556" t="str">
        <f>IFERROR(VLOOKUP(C78,'Guia Procesos'!$B$27:$C$50,2,0)," ")</f>
        <v>PD</v>
      </c>
      <c r="H78" s="559" t="s">
        <v>488</v>
      </c>
      <c r="I78" s="559" t="s">
        <v>493</v>
      </c>
      <c r="J78" s="556" t="str">
        <f t="shared" si="2"/>
        <v>GCIR-PD-01</v>
      </c>
      <c r="K78" s="559" t="s">
        <v>3263</v>
      </c>
      <c r="L78" s="556" t="s">
        <v>14</v>
      </c>
      <c r="M78" s="560">
        <v>44574.0</v>
      </c>
      <c r="N78" s="560" t="s">
        <v>15</v>
      </c>
      <c r="O78" s="556" t="s">
        <v>3264</v>
      </c>
      <c r="P78" s="556" t="s">
        <v>3261</v>
      </c>
      <c r="Q78" s="568" t="s">
        <v>3128</v>
      </c>
      <c r="R78" s="565"/>
      <c r="S78" s="565"/>
      <c r="T78" s="511"/>
      <c r="U78" s="511"/>
      <c r="V78" s="511"/>
      <c r="W78" s="511"/>
      <c r="X78" s="511"/>
      <c r="Y78" s="511"/>
      <c r="Z78" s="511"/>
    </row>
    <row r="79" ht="15.75" customHeight="1">
      <c r="A79" s="586">
        <v>45092.0</v>
      </c>
      <c r="B79" s="556" t="s">
        <v>47</v>
      </c>
      <c r="C79" s="556" t="s">
        <v>96</v>
      </c>
      <c r="D79" s="561" t="s">
        <v>3265</v>
      </c>
      <c r="E79" s="556" t="str">
        <f>IFERROR(VLOOKUP(B79,'Guia Procesos'!$B$3:$D$23,3,0)," ")</f>
        <v>Misional</v>
      </c>
      <c r="F79" s="556" t="str">
        <f>IFERROR(VLOOKUP(B79,'Guia Procesos'!$B$3:$C$22,2,0)," ")</f>
        <v>GCIR</v>
      </c>
      <c r="G79" s="556" t="str">
        <f>IFERROR(VLOOKUP(C79,'Guia Procesos'!$B$27:$C$50,2,0)," ")</f>
        <v>PD</v>
      </c>
      <c r="H79" s="559" t="s">
        <v>488</v>
      </c>
      <c r="I79" s="565">
        <v>4.0</v>
      </c>
      <c r="J79" s="565" t="s">
        <v>3266</v>
      </c>
      <c r="K79" s="561" t="s">
        <v>139</v>
      </c>
      <c r="L79" s="556" t="s">
        <v>9</v>
      </c>
      <c r="M79" s="580">
        <v>45092.0</v>
      </c>
      <c r="N79" s="560" t="s">
        <v>19</v>
      </c>
      <c r="O79" s="561" t="s">
        <v>500</v>
      </c>
      <c r="P79" s="561" t="s">
        <v>500</v>
      </c>
      <c r="Q79" s="585" t="s">
        <v>3267</v>
      </c>
      <c r="R79" s="561" t="s">
        <v>3119</v>
      </c>
      <c r="S79" s="561" t="s">
        <v>291</v>
      </c>
      <c r="T79" s="551"/>
      <c r="U79" s="551"/>
      <c r="V79" s="551"/>
      <c r="W79" s="551"/>
      <c r="X79" s="551"/>
      <c r="Y79" s="551"/>
      <c r="Z79" s="551"/>
    </row>
    <row r="80" ht="15.75" customHeight="1">
      <c r="A80" s="587">
        <v>43753.0</v>
      </c>
      <c r="B80" s="556" t="s">
        <v>47</v>
      </c>
      <c r="C80" s="556" t="s">
        <v>96</v>
      </c>
      <c r="D80" s="557" t="s">
        <v>3268</v>
      </c>
      <c r="E80" s="556" t="str">
        <f>IFERROR(VLOOKUP(B80,'Guia Procesos'!$B$3:$D$23,3,0)," ")</f>
        <v>Misional</v>
      </c>
      <c r="F80" s="556" t="str">
        <f>IFERROR(VLOOKUP(B80,'Guia Procesos'!$B$3:$C$22,2,0)," ")</f>
        <v>GCIR</v>
      </c>
      <c r="G80" s="556" t="str">
        <f>IFERROR(VLOOKUP(C80,'Guia Procesos'!$B$27:$C$50,2,0)," ")</f>
        <v>PD</v>
      </c>
      <c r="H80" s="558" t="s">
        <v>491</v>
      </c>
      <c r="I80" s="558" t="s">
        <v>488</v>
      </c>
      <c r="J80" s="556" t="str">
        <f t="shared" ref="J80:J105" si="3">CONCATENATE(F80,"-",G80,"-",H80)</f>
        <v>GCIR-PD-02</v>
      </c>
      <c r="K80" s="556" t="s">
        <v>3269</v>
      </c>
      <c r="L80" s="556" t="s">
        <v>14</v>
      </c>
      <c r="M80" s="560">
        <v>43753.0</v>
      </c>
      <c r="N80" s="560" t="s">
        <v>19</v>
      </c>
      <c r="O80" s="556" t="s">
        <v>505</v>
      </c>
      <c r="P80" s="565"/>
      <c r="Q80" s="556" t="s">
        <v>15</v>
      </c>
      <c r="R80" s="565"/>
      <c r="S80" s="565"/>
      <c r="T80" s="551"/>
      <c r="U80" s="551"/>
      <c r="V80" s="551"/>
      <c r="W80" s="551"/>
      <c r="X80" s="551"/>
      <c r="Y80" s="551"/>
      <c r="Z80" s="551"/>
    </row>
    <row r="81" ht="15.75" customHeight="1">
      <c r="A81" s="574">
        <v>44384.0</v>
      </c>
      <c r="B81" s="556" t="s">
        <v>47</v>
      </c>
      <c r="C81" s="556" t="s">
        <v>96</v>
      </c>
      <c r="D81" s="557" t="s">
        <v>3270</v>
      </c>
      <c r="E81" s="556" t="str">
        <f>IFERROR(VLOOKUP(B81,'Guia Procesos'!$B$3:$D$23,3,0)," ")</f>
        <v>Misional</v>
      </c>
      <c r="F81" s="556" t="str">
        <f>IFERROR(VLOOKUP(B81,'Guia Procesos'!$B$3:$C$22,2,0)," ")</f>
        <v>GCIR</v>
      </c>
      <c r="G81" s="556" t="str">
        <f>IFERROR(VLOOKUP(C81,'Guia Procesos'!$B$27:$C$50,2,0)," ")</f>
        <v>PD</v>
      </c>
      <c r="H81" s="559" t="s">
        <v>491</v>
      </c>
      <c r="I81" s="559" t="s">
        <v>491</v>
      </c>
      <c r="J81" s="556" t="str">
        <f t="shared" si="3"/>
        <v>GCIR-PD-02</v>
      </c>
      <c r="K81" s="561" t="s">
        <v>139</v>
      </c>
      <c r="L81" s="556" t="s">
        <v>9</v>
      </c>
      <c r="M81" s="560">
        <v>44384.0</v>
      </c>
      <c r="N81" s="560" t="s">
        <v>15</v>
      </c>
      <c r="O81" s="556" t="s">
        <v>3271</v>
      </c>
      <c r="P81" s="561" t="s">
        <v>500</v>
      </c>
      <c r="Q81" s="568" t="s">
        <v>3128</v>
      </c>
      <c r="R81" s="561" t="s">
        <v>3119</v>
      </c>
      <c r="S81" s="561" t="s">
        <v>291</v>
      </c>
      <c r="T81" s="551"/>
      <c r="U81" s="551"/>
      <c r="V81" s="551"/>
      <c r="W81" s="551"/>
      <c r="X81" s="551"/>
      <c r="Y81" s="551"/>
      <c r="Z81" s="551"/>
    </row>
    <row r="82" ht="15.75" customHeight="1">
      <c r="A82" s="555">
        <v>43754.0</v>
      </c>
      <c r="B82" s="556" t="s">
        <v>47</v>
      </c>
      <c r="C82" s="556" t="s">
        <v>96</v>
      </c>
      <c r="D82" s="557" t="s">
        <v>3272</v>
      </c>
      <c r="E82" s="556" t="str">
        <f>IFERROR(VLOOKUP(B82,'Guia Procesos'!$B$3:$D$23,3,0)," ")</f>
        <v>Misional</v>
      </c>
      <c r="F82" s="556" t="str">
        <f>IFERROR(VLOOKUP(B82,'Guia Procesos'!$B$3:$C$22,2,0)," ")</f>
        <v>GCIR</v>
      </c>
      <c r="G82" s="556" t="str">
        <f>IFERROR(VLOOKUP(C82,'Guia Procesos'!$B$27:$C$50,2,0)," ")</f>
        <v>PD</v>
      </c>
      <c r="H82" s="558" t="s">
        <v>493</v>
      </c>
      <c r="I82" s="558" t="s">
        <v>488</v>
      </c>
      <c r="J82" s="556" t="str">
        <f t="shared" si="3"/>
        <v>GCIR-PD-03</v>
      </c>
      <c r="K82" s="559" t="s">
        <v>3273</v>
      </c>
      <c r="L82" s="556" t="s">
        <v>14</v>
      </c>
      <c r="M82" s="560">
        <v>43753.0</v>
      </c>
      <c r="N82" s="560" t="s">
        <v>19</v>
      </c>
      <c r="O82" s="556" t="s">
        <v>505</v>
      </c>
      <c r="P82" s="565"/>
      <c r="Q82" s="565"/>
      <c r="R82" s="565"/>
      <c r="S82" s="565"/>
      <c r="T82" s="551"/>
      <c r="U82" s="551"/>
      <c r="V82" s="551"/>
      <c r="W82" s="551"/>
      <c r="X82" s="551"/>
      <c r="Y82" s="551"/>
      <c r="Z82" s="551"/>
    </row>
    <row r="83" ht="15.75" customHeight="1">
      <c r="A83" s="588">
        <v>43760.0</v>
      </c>
      <c r="B83" s="556" t="s">
        <v>47</v>
      </c>
      <c r="C83" s="556" t="s">
        <v>96</v>
      </c>
      <c r="D83" s="557" t="s">
        <v>3274</v>
      </c>
      <c r="E83" s="556" t="str">
        <f>IFERROR(VLOOKUP(B83,'Guia Procesos'!$B$3:$D$23,3,0)," ")</f>
        <v>Misional</v>
      </c>
      <c r="F83" s="556" t="str">
        <f>IFERROR(VLOOKUP(B83,'Guia Procesos'!$B$3:$C$22,2,0)," ")</f>
        <v>GCIR</v>
      </c>
      <c r="G83" s="556" t="str">
        <f>IFERROR(VLOOKUP(C83,'Guia Procesos'!$B$27:$C$50,2,0)," ")</f>
        <v>PD</v>
      </c>
      <c r="H83" s="559" t="s">
        <v>493</v>
      </c>
      <c r="I83" s="559" t="s">
        <v>488</v>
      </c>
      <c r="J83" s="556" t="str">
        <f t="shared" si="3"/>
        <v>GCIR-PD-03</v>
      </c>
      <c r="K83" s="565"/>
      <c r="L83" s="556" t="s">
        <v>14</v>
      </c>
      <c r="M83" s="574">
        <v>43760.0</v>
      </c>
      <c r="N83" s="560" t="s">
        <v>15</v>
      </c>
      <c r="O83" s="556" t="s">
        <v>505</v>
      </c>
      <c r="P83" s="565"/>
      <c r="Q83" s="556" t="s">
        <v>636</v>
      </c>
      <c r="R83" s="565"/>
      <c r="S83" s="565"/>
      <c r="T83" s="551"/>
      <c r="U83" s="551"/>
      <c r="V83" s="551"/>
      <c r="W83" s="551"/>
      <c r="X83" s="551"/>
      <c r="Y83" s="551"/>
      <c r="Z83" s="551"/>
    </row>
    <row r="84" ht="15.75" customHeight="1">
      <c r="A84" s="588">
        <v>44384.0</v>
      </c>
      <c r="B84" s="556" t="s">
        <v>47</v>
      </c>
      <c r="C84" s="556" t="s">
        <v>96</v>
      </c>
      <c r="D84" s="557" t="s">
        <v>3274</v>
      </c>
      <c r="E84" s="556" t="str">
        <f>IFERROR(VLOOKUP(B84,'Guia Procesos'!$B$3:$D$23,3,0)," ")</f>
        <v>Misional</v>
      </c>
      <c r="F84" s="556" t="str">
        <f>IFERROR(VLOOKUP(B84,'Guia Procesos'!$B$3:$C$22,2,0)," ")</f>
        <v>GCIR</v>
      </c>
      <c r="G84" s="556" t="str">
        <f>IFERROR(VLOOKUP(C84,'Guia Procesos'!$B$27:$C$50,2,0)," ")</f>
        <v>PD</v>
      </c>
      <c r="H84" s="559" t="s">
        <v>493</v>
      </c>
      <c r="I84" s="559" t="s">
        <v>491</v>
      </c>
      <c r="J84" s="556" t="str">
        <f t="shared" si="3"/>
        <v>GCIR-PD-03</v>
      </c>
      <c r="K84" s="565"/>
      <c r="L84" s="556" t="s">
        <v>14</v>
      </c>
      <c r="M84" s="574">
        <v>44384.0</v>
      </c>
      <c r="N84" s="560" t="s">
        <v>15</v>
      </c>
      <c r="O84" s="556" t="s">
        <v>3275</v>
      </c>
      <c r="P84" s="565"/>
      <c r="Q84" s="568" t="s">
        <v>3128</v>
      </c>
      <c r="R84" s="565"/>
      <c r="S84" s="565"/>
      <c r="T84" s="551"/>
      <c r="U84" s="551"/>
      <c r="V84" s="551"/>
      <c r="W84" s="551"/>
      <c r="X84" s="551"/>
      <c r="Y84" s="551"/>
      <c r="Z84" s="551"/>
    </row>
    <row r="85" ht="15.75" customHeight="1">
      <c r="A85" s="588">
        <v>41348.0</v>
      </c>
      <c r="B85" s="556" t="s">
        <v>47</v>
      </c>
      <c r="C85" s="556" t="s">
        <v>96</v>
      </c>
      <c r="D85" s="557" t="s">
        <v>3276</v>
      </c>
      <c r="E85" s="556" t="str">
        <f>IFERROR(VLOOKUP(B85,'Guia Procesos'!$B$3:$D$23,3,0)," ")</f>
        <v>Misional</v>
      </c>
      <c r="F85" s="556" t="str">
        <f>IFERROR(VLOOKUP(B85,'Guia Procesos'!$B$3:$C$22,2,0)," ")</f>
        <v>GCIR</v>
      </c>
      <c r="G85" s="556" t="str">
        <f>IFERROR(VLOOKUP(C85,'Guia Procesos'!$B$27:$C$50,2,0)," ")</f>
        <v>PD</v>
      </c>
      <c r="H85" s="559" t="s">
        <v>497</v>
      </c>
      <c r="I85" s="559" t="s">
        <v>488</v>
      </c>
      <c r="J85" s="556" t="str">
        <f t="shared" si="3"/>
        <v>GCIR-PD-04</v>
      </c>
      <c r="K85" s="561" t="s">
        <v>139</v>
      </c>
      <c r="L85" s="557" t="s">
        <v>14</v>
      </c>
      <c r="M85" s="560">
        <v>41348.0</v>
      </c>
      <c r="N85" s="560" t="s">
        <v>19</v>
      </c>
      <c r="O85" s="556" t="s">
        <v>505</v>
      </c>
      <c r="P85" s="556" t="s">
        <v>3277</v>
      </c>
      <c r="Q85" s="568" t="s">
        <v>3278</v>
      </c>
      <c r="R85" s="561" t="s">
        <v>3119</v>
      </c>
      <c r="S85" s="561" t="s">
        <v>291</v>
      </c>
      <c r="T85" s="551"/>
      <c r="U85" s="551"/>
      <c r="V85" s="551"/>
      <c r="W85" s="551"/>
      <c r="X85" s="551"/>
      <c r="Y85" s="551"/>
      <c r="Z85" s="551"/>
    </row>
    <row r="86" ht="15.75" customHeight="1">
      <c r="A86" s="574">
        <v>41940.0</v>
      </c>
      <c r="B86" s="556" t="s">
        <v>47</v>
      </c>
      <c r="C86" s="556" t="s">
        <v>96</v>
      </c>
      <c r="D86" s="557" t="s">
        <v>3279</v>
      </c>
      <c r="E86" s="556" t="str">
        <f>IFERROR(VLOOKUP(B86,'Guia Procesos'!$B$3:$D$23,3,0)," ")</f>
        <v>Misional</v>
      </c>
      <c r="F86" s="556" t="str">
        <f>IFERROR(VLOOKUP(B86,'Guia Procesos'!$B$3:$C$22,2,0)," ")</f>
        <v>GCIR</v>
      </c>
      <c r="G86" s="556" t="str">
        <f>IFERROR(VLOOKUP(C86,'Guia Procesos'!$B$27:$C$50,2,0)," ")</f>
        <v>PD</v>
      </c>
      <c r="H86" s="559" t="s">
        <v>516</v>
      </c>
      <c r="I86" s="559" t="s">
        <v>488</v>
      </c>
      <c r="J86" s="556" t="str">
        <f t="shared" si="3"/>
        <v>GCIR-PD-05</v>
      </c>
      <c r="K86" s="559" t="s">
        <v>3280</v>
      </c>
      <c r="L86" s="556" t="s">
        <v>14</v>
      </c>
      <c r="M86" s="574">
        <v>41940.0</v>
      </c>
      <c r="N86" s="570"/>
      <c r="O86" s="556" t="s">
        <v>505</v>
      </c>
      <c r="P86" s="565"/>
      <c r="Q86" s="565"/>
      <c r="R86" s="565"/>
      <c r="S86" s="565"/>
      <c r="T86" s="551"/>
      <c r="U86" s="551"/>
      <c r="V86" s="551"/>
      <c r="W86" s="551"/>
      <c r="X86" s="551"/>
      <c r="Y86" s="551"/>
      <c r="Z86" s="551"/>
    </row>
    <row r="87" ht="15.75" customHeight="1">
      <c r="A87" s="569">
        <v>44384.0</v>
      </c>
      <c r="B87" s="556" t="s">
        <v>47</v>
      </c>
      <c r="C87" s="556" t="s">
        <v>96</v>
      </c>
      <c r="D87" s="557" t="s">
        <v>3279</v>
      </c>
      <c r="E87" s="556" t="str">
        <f>IFERROR(VLOOKUP(B87,'Guia Procesos'!$B$3:$D$23,3,0)," ")</f>
        <v>Misional</v>
      </c>
      <c r="F87" s="556" t="str">
        <f>IFERROR(VLOOKUP(B87,'Guia Procesos'!$B$3:$C$22,2,0)," ")</f>
        <v>GCIR</v>
      </c>
      <c r="G87" s="556" t="str">
        <f>IFERROR(VLOOKUP(C87,'Guia Procesos'!$B$27:$C$50,2,0)," ")</f>
        <v>PD</v>
      </c>
      <c r="H87" s="559" t="s">
        <v>516</v>
      </c>
      <c r="I87" s="559" t="s">
        <v>491</v>
      </c>
      <c r="J87" s="556" t="str">
        <f t="shared" si="3"/>
        <v>GCIR-PD-05</v>
      </c>
      <c r="K87" s="556" t="s">
        <v>3281</v>
      </c>
      <c r="L87" s="556" t="s">
        <v>9</v>
      </c>
      <c r="M87" s="574">
        <v>44384.0</v>
      </c>
      <c r="N87" s="560" t="s">
        <v>15</v>
      </c>
      <c r="O87" s="556" t="s">
        <v>3282</v>
      </c>
      <c r="P87" s="561" t="s">
        <v>500</v>
      </c>
      <c r="Q87" s="568" t="s">
        <v>3128</v>
      </c>
      <c r="R87" s="561" t="s">
        <v>3119</v>
      </c>
      <c r="S87" s="561" t="s">
        <v>291</v>
      </c>
      <c r="T87" s="551"/>
      <c r="U87" s="551"/>
      <c r="V87" s="551"/>
      <c r="W87" s="551"/>
      <c r="X87" s="551"/>
      <c r="Y87" s="551"/>
      <c r="Z87" s="551"/>
    </row>
    <row r="88" ht="15.75" customHeight="1">
      <c r="A88" s="575"/>
      <c r="B88" s="556" t="s">
        <v>47</v>
      </c>
      <c r="C88" s="556" t="s">
        <v>96</v>
      </c>
      <c r="D88" s="557" t="s">
        <v>3283</v>
      </c>
      <c r="E88" s="556" t="str">
        <f>IFERROR(VLOOKUP(B88,'Guia Procesos'!$B$3:$D$23,3,0)," ")</f>
        <v>Misional</v>
      </c>
      <c r="F88" s="556" t="str">
        <f>IFERROR(VLOOKUP(B88,'Guia Procesos'!$B$3:$C$22,2,0)," ")</f>
        <v>GCIR</v>
      </c>
      <c r="G88" s="556" t="str">
        <f>IFERROR(VLOOKUP(C88,'Guia Procesos'!$B$27:$C$50,2,0)," ")</f>
        <v>PD</v>
      </c>
      <c r="H88" s="558" t="s">
        <v>1234</v>
      </c>
      <c r="I88" s="558" t="s">
        <v>488</v>
      </c>
      <c r="J88" s="556" t="str">
        <f t="shared" si="3"/>
        <v>GCIR-PD-08</v>
      </c>
      <c r="K88" s="589" t="s">
        <v>3284</v>
      </c>
      <c r="L88" s="556" t="s">
        <v>9</v>
      </c>
      <c r="M88" s="590">
        <v>44000.0</v>
      </c>
      <c r="N88" s="590" t="s">
        <v>19</v>
      </c>
      <c r="O88" s="37" t="s">
        <v>505</v>
      </c>
      <c r="P88" s="561" t="s">
        <v>500</v>
      </c>
      <c r="Q88" s="591" t="s">
        <v>3285</v>
      </c>
      <c r="R88" s="561" t="s">
        <v>3119</v>
      </c>
      <c r="S88" s="561" t="s">
        <v>291</v>
      </c>
      <c r="T88" s="551"/>
      <c r="U88" s="551"/>
      <c r="V88" s="551"/>
      <c r="W88" s="551"/>
      <c r="X88" s="551"/>
      <c r="Y88" s="551"/>
      <c r="Z88" s="551"/>
    </row>
    <row r="89" ht="15.75" customHeight="1">
      <c r="A89" s="570"/>
      <c r="B89" s="556" t="s">
        <v>47</v>
      </c>
      <c r="C89" s="556" t="s">
        <v>96</v>
      </c>
      <c r="D89" s="557" t="s">
        <v>3286</v>
      </c>
      <c r="E89" s="556" t="str">
        <f>IFERROR(VLOOKUP(B89,'Guia Procesos'!$B$3:$D$23,3,0)," ")</f>
        <v>Misional</v>
      </c>
      <c r="F89" s="556" t="str">
        <f>IFERROR(VLOOKUP(B89,'Guia Procesos'!$B$3:$C$22,2,0)," ")</f>
        <v>GCIR</v>
      </c>
      <c r="G89" s="556" t="str">
        <f>IFERROR(VLOOKUP(C89,'Guia Procesos'!$B$27:$C$50,2,0)," ")</f>
        <v>PD</v>
      </c>
      <c r="H89" s="558" t="s">
        <v>1139</v>
      </c>
      <c r="I89" s="592" t="s">
        <v>488</v>
      </c>
      <c r="J89" s="593" t="str">
        <f t="shared" si="3"/>
        <v>GCIR-PD-09</v>
      </c>
      <c r="K89" s="559" t="s">
        <v>3287</v>
      </c>
      <c r="L89" s="557" t="s">
        <v>14</v>
      </c>
      <c r="M89" s="594">
        <v>44000.0</v>
      </c>
      <c r="N89" s="594" t="s">
        <v>19</v>
      </c>
      <c r="O89" s="593" t="s">
        <v>505</v>
      </c>
      <c r="P89" s="561" t="s">
        <v>500</v>
      </c>
      <c r="Q89" s="553"/>
      <c r="R89" s="561" t="s">
        <v>3119</v>
      </c>
      <c r="S89" s="561" t="s">
        <v>291</v>
      </c>
      <c r="T89" s="551"/>
      <c r="U89" s="551"/>
      <c r="V89" s="551"/>
      <c r="W89" s="551"/>
      <c r="X89" s="551"/>
      <c r="Y89" s="551"/>
      <c r="Z89" s="551"/>
    </row>
    <row r="90" ht="15.75" customHeight="1">
      <c r="A90" s="555">
        <v>44384.0</v>
      </c>
      <c r="B90" s="556" t="s">
        <v>47</v>
      </c>
      <c r="C90" s="556" t="s">
        <v>96</v>
      </c>
      <c r="D90" s="557" t="s">
        <v>3252</v>
      </c>
      <c r="E90" s="556" t="str">
        <f>IFERROR(VLOOKUP(B90,'Guia Procesos'!$B$3:$D$23,3,0)," ")</f>
        <v>Misional</v>
      </c>
      <c r="F90" s="556" t="str">
        <f>IFERROR(VLOOKUP(B90,'Guia Procesos'!$B$3:$C$22,2,0)," ")</f>
        <v>GCIR</v>
      </c>
      <c r="G90" s="556" t="str">
        <f>IFERROR(VLOOKUP(C90,'Guia Procesos'!$B$27:$C$50,2,0)," ")</f>
        <v>PD</v>
      </c>
      <c r="H90" s="559" t="s">
        <v>592</v>
      </c>
      <c r="I90" s="559" t="s">
        <v>488</v>
      </c>
      <c r="J90" s="556" t="str">
        <f t="shared" si="3"/>
        <v>GCIR-PD-10</v>
      </c>
      <c r="K90" s="565"/>
      <c r="L90" s="556" t="s">
        <v>14</v>
      </c>
      <c r="M90" s="560">
        <v>44384.0</v>
      </c>
      <c r="N90" s="560" t="s">
        <v>15</v>
      </c>
      <c r="O90" s="556" t="s">
        <v>505</v>
      </c>
      <c r="P90" s="565"/>
      <c r="Q90" s="565"/>
      <c r="R90" s="565"/>
      <c r="S90" s="565"/>
      <c r="T90" s="551"/>
      <c r="U90" s="551"/>
      <c r="V90" s="551"/>
      <c r="W90" s="551"/>
      <c r="X90" s="551"/>
      <c r="Y90" s="551"/>
      <c r="Z90" s="551"/>
    </row>
    <row r="91" ht="15.75" customHeight="1">
      <c r="A91" s="555">
        <v>44729.0</v>
      </c>
      <c r="B91" s="556" t="s">
        <v>47</v>
      </c>
      <c r="C91" s="556" t="s">
        <v>96</v>
      </c>
      <c r="D91" s="557" t="s">
        <v>3252</v>
      </c>
      <c r="E91" s="556" t="str">
        <f>IFERROR(VLOOKUP(B91,'Guia Procesos'!$B$3:$D$23,3,0)," ")</f>
        <v>Misional</v>
      </c>
      <c r="F91" s="556" t="str">
        <f>IFERROR(VLOOKUP(B91,'Guia Procesos'!$B$3:$C$22,2,0)," ")</f>
        <v>GCIR</v>
      </c>
      <c r="G91" s="556" t="str">
        <f>IFERROR(VLOOKUP(C91,'Guia Procesos'!$B$27:$C$50,2,0)," ")</f>
        <v>PD</v>
      </c>
      <c r="H91" s="559" t="s">
        <v>592</v>
      </c>
      <c r="I91" s="559" t="s">
        <v>491</v>
      </c>
      <c r="J91" s="556" t="str">
        <f t="shared" si="3"/>
        <v>GCIR-PD-10</v>
      </c>
      <c r="K91" s="565"/>
      <c r="L91" s="556" t="s">
        <v>14</v>
      </c>
      <c r="M91" s="560">
        <v>44729.0</v>
      </c>
      <c r="N91" s="560" t="s">
        <v>15</v>
      </c>
      <c r="O91" s="556" t="s">
        <v>3288</v>
      </c>
      <c r="P91" s="565"/>
      <c r="Q91" s="568" t="s">
        <v>3128</v>
      </c>
      <c r="R91" s="565"/>
      <c r="S91" s="565"/>
      <c r="T91" s="551"/>
      <c r="U91" s="551"/>
      <c r="V91" s="551"/>
      <c r="W91" s="551"/>
      <c r="X91" s="551"/>
      <c r="Y91" s="551"/>
      <c r="Z91" s="551"/>
    </row>
    <row r="92" ht="15.75" customHeight="1">
      <c r="A92" s="569">
        <v>44406.0</v>
      </c>
      <c r="B92" s="556" t="s">
        <v>47</v>
      </c>
      <c r="C92" s="556" t="s">
        <v>96</v>
      </c>
      <c r="D92" s="557" t="s">
        <v>3289</v>
      </c>
      <c r="E92" s="556" t="str">
        <f>IFERROR(VLOOKUP(B92,'Guia Procesos'!$B$3:$D$23,3,0)," ")</f>
        <v>Misional</v>
      </c>
      <c r="F92" s="556" t="str">
        <f>IFERROR(VLOOKUP(B92,'Guia Procesos'!$B$3:$C$22,2,0)," ")</f>
        <v>GCIR</v>
      </c>
      <c r="G92" s="556" t="str">
        <f>IFERROR(VLOOKUP(C92,'Guia Procesos'!$B$27:$C$50,2,0)," ")</f>
        <v>PD</v>
      </c>
      <c r="H92" s="559" t="s">
        <v>595</v>
      </c>
      <c r="I92" s="559" t="s">
        <v>488</v>
      </c>
      <c r="J92" s="556" t="str">
        <f t="shared" si="3"/>
        <v>GCIR-PD-11</v>
      </c>
      <c r="K92" s="561" t="s">
        <v>139</v>
      </c>
      <c r="L92" s="556" t="s">
        <v>9</v>
      </c>
      <c r="M92" s="560">
        <v>44406.0</v>
      </c>
      <c r="N92" s="560" t="s">
        <v>15</v>
      </c>
      <c r="O92" s="556" t="s">
        <v>505</v>
      </c>
      <c r="P92" s="561" t="s">
        <v>500</v>
      </c>
      <c r="Q92" s="568" t="s">
        <v>3128</v>
      </c>
      <c r="R92" s="561" t="s">
        <v>3119</v>
      </c>
      <c r="S92" s="561" t="s">
        <v>291</v>
      </c>
      <c r="T92" s="551"/>
      <c r="U92" s="551"/>
      <c r="V92" s="551"/>
      <c r="W92" s="551"/>
      <c r="X92" s="551"/>
      <c r="Y92" s="551"/>
      <c r="Z92" s="551"/>
    </row>
    <row r="93" ht="15.75" customHeight="1">
      <c r="A93" s="569">
        <v>44420.0</v>
      </c>
      <c r="B93" s="556" t="s">
        <v>47</v>
      </c>
      <c r="C93" s="556" t="s">
        <v>96</v>
      </c>
      <c r="D93" s="557" t="s">
        <v>3290</v>
      </c>
      <c r="E93" s="556" t="str">
        <f>IFERROR(VLOOKUP(B93,'Guia Procesos'!$B$3:$D$23,3,0)," ")</f>
        <v>Misional</v>
      </c>
      <c r="F93" s="556" t="str">
        <f>IFERROR(VLOOKUP(B93,'Guia Procesos'!$B$3:$C$22,2,0)," ")</f>
        <v>GCIR</v>
      </c>
      <c r="G93" s="556" t="str">
        <f>IFERROR(VLOOKUP(C93,'Guia Procesos'!$B$27:$C$50,2,0)," ")</f>
        <v>PD</v>
      </c>
      <c r="H93" s="559" t="s">
        <v>551</v>
      </c>
      <c r="I93" s="559" t="s">
        <v>488</v>
      </c>
      <c r="J93" s="556" t="str">
        <f t="shared" si="3"/>
        <v>GCIR-PD-12</v>
      </c>
      <c r="K93" s="561" t="s">
        <v>139</v>
      </c>
      <c r="L93" s="556" t="s">
        <v>9</v>
      </c>
      <c r="M93" s="560">
        <v>44420.0</v>
      </c>
      <c r="N93" s="560" t="s">
        <v>15</v>
      </c>
      <c r="O93" s="556" t="s">
        <v>505</v>
      </c>
      <c r="P93" s="561" t="s">
        <v>500</v>
      </c>
      <c r="Q93" s="568" t="s">
        <v>3128</v>
      </c>
      <c r="R93" s="561" t="s">
        <v>3119</v>
      </c>
      <c r="S93" s="561" t="s">
        <v>291</v>
      </c>
      <c r="T93" s="551"/>
      <c r="U93" s="551"/>
      <c r="V93" s="551"/>
      <c r="W93" s="551"/>
      <c r="X93" s="551"/>
      <c r="Y93" s="551"/>
      <c r="Z93" s="551"/>
    </row>
    <row r="94" ht="15.75" customHeight="1">
      <c r="A94" s="569">
        <v>44651.0</v>
      </c>
      <c r="B94" s="556" t="s">
        <v>47</v>
      </c>
      <c r="C94" s="556" t="s">
        <v>96</v>
      </c>
      <c r="D94" s="557" t="s">
        <v>3291</v>
      </c>
      <c r="E94" s="556" t="str">
        <f>IFERROR(VLOOKUP(B94,'Guia Procesos'!$B$3:$D$23,3,0)," ")</f>
        <v>Misional</v>
      </c>
      <c r="F94" s="556" t="str">
        <f>IFERROR(VLOOKUP(B94,'Guia Procesos'!$B$3:$C$22,2,0)," ")</f>
        <v>GCIR</v>
      </c>
      <c r="G94" s="556" t="str">
        <f>IFERROR(VLOOKUP(C94,'Guia Procesos'!$B$27:$C$50,2,0)," ")</f>
        <v>PD</v>
      </c>
      <c r="H94" s="559" t="s">
        <v>554</v>
      </c>
      <c r="I94" s="559" t="s">
        <v>488</v>
      </c>
      <c r="J94" s="556" t="str">
        <f t="shared" si="3"/>
        <v>GCIR-PD-13</v>
      </c>
      <c r="K94" s="561" t="s">
        <v>139</v>
      </c>
      <c r="L94" s="556" t="s">
        <v>9</v>
      </c>
      <c r="M94" s="560">
        <v>44651.0</v>
      </c>
      <c r="N94" s="560" t="s">
        <v>15</v>
      </c>
      <c r="O94" s="556" t="s">
        <v>505</v>
      </c>
      <c r="P94" s="561" t="s">
        <v>500</v>
      </c>
      <c r="Q94" s="568" t="s">
        <v>3128</v>
      </c>
      <c r="R94" s="561" t="s">
        <v>3119</v>
      </c>
      <c r="S94" s="561" t="s">
        <v>291</v>
      </c>
      <c r="T94" s="551"/>
      <c r="U94" s="551"/>
      <c r="V94" s="551"/>
      <c r="W94" s="551"/>
      <c r="X94" s="551"/>
      <c r="Y94" s="551"/>
      <c r="Z94" s="551"/>
    </row>
    <row r="95" ht="15.75" customHeight="1">
      <c r="A95" s="555">
        <v>44595.0</v>
      </c>
      <c r="B95" s="556" t="s">
        <v>47</v>
      </c>
      <c r="C95" s="556" t="s">
        <v>96</v>
      </c>
      <c r="D95" s="557" t="s">
        <v>3292</v>
      </c>
      <c r="E95" s="556" t="str">
        <f>IFERROR(VLOOKUP(B95,'Guia Procesos'!$B$3:$D$23,3,0)," ")</f>
        <v>Misional</v>
      </c>
      <c r="F95" s="556" t="str">
        <f>IFERROR(VLOOKUP(B95,'Guia Procesos'!$B$3:$C$22,2,0)," ")</f>
        <v>GCIR</v>
      </c>
      <c r="G95" s="556" t="str">
        <f>IFERROR(VLOOKUP(C95,'Guia Procesos'!$B$27:$C$50,2,0)," ")</f>
        <v>PD</v>
      </c>
      <c r="H95" s="559" t="s">
        <v>569</v>
      </c>
      <c r="I95" s="559" t="s">
        <v>488</v>
      </c>
      <c r="J95" s="556" t="str">
        <f t="shared" si="3"/>
        <v>GCIR-PD-14</v>
      </c>
      <c r="K95" s="561" t="s">
        <v>139</v>
      </c>
      <c r="L95" s="556" t="s">
        <v>9</v>
      </c>
      <c r="M95" s="560">
        <v>44595.0</v>
      </c>
      <c r="N95" s="560" t="s">
        <v>15</v>
      </c>
      <c r="O95" s="556" t="s">
        <v>505</v>
      </c>
      <c r="P95" s="561" t="s">
        <v>500</v>
      </c>
      <c r="Q95" s="568" t="s">
        <v>3128</v>
      </c>
      <c r="R95" s="561" t="s">
        <v>3119</v>
      </c>
      <c r="S95" s="561" t="s">
        <v>291</v>
      </c>
      <c r="T95" s="551"/>
      <c r="U95" s="551"/>
      <c r="V95" s="551"/>
      <c r="W95" s="551"/>
      <c r="X95" s="551"/>
      <c r="Y95" s="551"/>
      <c r="Z95" s="551"/>
    </row>
    <row r="96" ht="15.75" customHeight="1">
      <c r="A96" s="569">
        <v>44694.0</v>
      </c>
      <c r="B96" s="556" t="s">
        <v>47</v>
      </c>
      <c r="C96" s="556" t="s">
        <v>96</v>
      </c>
      <c r="D96" s="557" t="s">
        <v>3293</v>
      </c>
      <c r="E96" s="556" t="str">
        <f>IFERROR(VLOOKUP(B96,'Guia Procesos'!$B$3:$D$23,3,0)," ")</f>
        <v>Misional</v>
      </c>
      <c r="F96" s="556" t="str">
        <f>IFERROR(VLOOKUP(B96,'Guia Procesos'!$B$3:$C$22,2,0)," ")</f>
        <v>GCIR</v>
      </c>
      <c r="G96" s="556" t="str">
        <f>IFERROR(VLOOKUP(C96,'Guia Procesos'!$B$27:$C$50,2,0)," ")</f>
        <v>PD</v>
      </c>
      <c r="H96" s="559" t="s">
        <v>572</v>
      </c>
      <c r="I96" s="559" t="s">
        <v>488</v>
      </c>
      <c r="J96" s="556" t="str">
        <f t="shared" si="3"/>
        <v>GCIR-PD-15</v>
      </c>
      <c r="K96" s="561" t="s">
        <v>139</v>
      </c>
      <c r="L96" s="556" t="s">
        <v>9</v>
      </c>
      <c r="M96" s="560">
        <v>44693.0</v>
      </c>
      <c r="N96" s="560" t="s">
        <v>15</v>
      </c>
      <c r="O96" s="556" t="s">
        <v>505</v>
      </c>
      <c r="P96" s="561" t="s">
        <v>500</v>
      </c>
      <c r="Q96" s="568" t="s">
        <v>3128</v>
      </c>
      <c r="R96" s="561" t="s">
        <v>3119</v>
      </c>
      <c r="S96" s="561" t="s">
        <v>291</v>
      </c>
      <c r="T96" s="551"/>
      <c r="U96" s="551"/>
      <c r="V96" s="551"/>
      <c r="W96" s="551"/>
      <c r="X96" s="551"/>
      <c r="Y96" s="551"/>
      <c r="Z96" s="551"/>
    </row>
    <row r="97" ht="15.75" customHeight="1">
      <c r="A97" s="555">
        <v>44595.0</v>
      </c>
      <c r="B97" s="556" t="s">
        <v>47</v>
      </c>
      <c r="C97" s="556" t="s">
        <v>96</v>
      </c>
      <c r="D97" s="557" t="s">
        <v>3294</v>
      </c>
      <c r="E97" s="556" t="str">
        <f>IFERROR(VLOOKUP(B97,'Guia Procesos'!$B$3:$D$23,3,0)," ")</f>
        <v>Misional</v>
      </c>
      <c r="F97" s="556" t="str">
        <f>IFERROR(VLOOKUP(B97,'Guia Procesos'!$B$3:$C$22,2,0)," ")</f>
        <v>GCIR</v>
      </c>
      <c r="G97" s="556" t="str">
        <f>IFERROR(VLOOKUP(C97,'Guia Procesos'!$B$27:$C$50,2,0)," ")</f>
        <v>PD</v>
      </c>
      <c r="H97" s="559" t="s">
        <v>1035</v>
      </c>
      <c r="I97" s="559" t="s">
        <v>488</v>
      </c>
      <c r="J97" s="556" t="str">
        <f t="shared" si="3"/>
        <v>GCIR-PD-16</v>
      </c>
      <c r="K97" s="561" t="s">
        <v>139</v>
      </c>
      <c r="L97" s="556" t="s">
        <v>9</v>
      </c>
      <c r="M97" s="560">
        <v>44595.0</v>
      </c>
      <c r="N97" s="560" t="s">
        <v>15</v>
      </c>
      <c r="O97" s="556" t="s">
        <v>505</v>
      </c>
      <c r="P97" s="561" t="s">
        <v>500</v>
      </c>
      <c r="Q97" s="568" t="s">
        <v>3128</v>
      </c>
      <c r="R97" s="561" t="s">
        <v>3119</v>
      </c>
      <c r="S97" s="561" t="s">
        <v>291</v>
      </c>
      <c r="T97" s="551"/>
      <c r="U97" s="551"/>
      <c r="V97" s="551"/>
      <c r="W97" s="551"/>
      <c r="X97" s="551"/>
      <c r="Y97" s="551"/>
      <c r="Z97" s="551"/>
    </row>
    <row r="98" ht="15.75" customHeight="1">
      <c r="A98" s="569">
        <v>44693.0</v>
      </c>
      <c r="B98" s="556" t="s">
        <v>47</v>
      </c>
      <c r="C98" s="556" t="s">
        <v>96</v>
      </c>
      <c r="D98" s="557" t="s">
        <v>3295</v>
      </c>
      <c r="E98" s="556" t="str">
        <f>IFERROR(VLOOKUP(B98,'Guia Procesos'!$B$3:$D$23,3,0)," ")</f>
        <v>Misional</v>
      </c>
      <c r="F98" s="556" t="str">
        <f>IFERROR(VLOOKUP(B98,'Guia Procesos'!$B$3:$C$22,2,0)," ")</f>
        <v>GCIR</v>
      </c>
      <c r="G98" s="556" t="str">
        <f>IFERROR(VLOOKUP(C98,'Guia Procesos'!$B$27:$C$50,2,0)," ")</f>
        <v>PD</v>
      </c>
      <c r="H98" s="559" t="s">
        <v>578</v>
      </c>
      <c r="I98" s="559" t="s">
        <v>488</v>
      </c>
      <c r="J98" s="556" t="str">
        <f t="shared" si="3"/>
        <v>GCIR-PD-17</v>
      </c>
      <c r="K98" s="561" t="s">
        <v>139</v>
      </c>
      <c r="L98" s="556" t="s">
        <v>9</v>
      </c>
      <c r="M98" s="560">
        <v>44693.0</v>
      </c>
      <c r="N98" s="560" t="s">
        <v>15</v>
      </c>
      <c r="O98" s="556" t="s">
        <v>505</v>
      </c>
      <c r="P98" s="561" t="s">
        <v>500</v>
      </c>
      <c r="Q98" s="568" t="s">
        <v>3128</v>
      </c>
      <c r="R98" s="561" t="s">
        <v>3119</v>
      </c>
      <c r="S98" s="561" t="s">
        <v>291</v>
      </c>
      <c r="T98" s="551"/>
      <c r="U98" s="551"/>
      <c r="V98" s="551"/>
      <c r="W98" s="551"/>
      <c r="X98" s="551"/>
      <c r="Y98" s="551"/>
      <c r="Z98" s="551"/>
    </row>
    <row r="99" ht="15.75" customHeight="1">
      <c r="A99" s="569">
        <v>44693.0</v>
      </c>
      <c r="B99" s="556" t="s">
        <v>47</v>
      </c>
      <c r="C99" s="556" t="s">
        <v>96</v>
      </c>
      <c r="D99" s="595" t="s">
        <v>3296</v>
      </c>
      <c r="E99" s="556" t="str">
        <f>IFERROR(VLOOKUP(B99,'Guia Procesos'!$B$3:$D$23,3,0)," ")</f>
        <v>Misional</v>
      </c>
      <c r="F99" s="556" t="str">
        <f>IFERROR(VLOOKUP(B99,'Guia Procesos'!$B$3:$C$22,2,0)," ")</f>
        <v>GCIR</v>
      </c>
      <c r="G99" s="556" t="str">
        <f>IFERROR(VLOOKUP(C99,'Guia Procesos'!$B$27:$C$50,2,0)," ")</f>
        <v>PD</v>
      </c>
      <c r="H99" s="559" t="s">
        <v>1893</v>
      </c>
      <c r="I99" s="559" t="s">
        <v>488</v>
      </c>
      <c r="J99" s="556" t="str">
        <f t="shared" si="3"/>
        <v>GCIR-PD-18</v>
      </c>
      <c r="K99" s="561" t="s">
        <v>139</v>
      </c>
      <c r="L99" s="556" t="s">
        <v>9</v>
      </c>
      <c r="M99" s="560">
        <v>44693.0</v>
      </c>
      <c r="N99" s="560" t="s">
        <v>15</v>
      </c>
      <c r="O99" s="556" t="s">
        <v>505</v>
      </c>
      <c r="P99" s="561" t="s">
        <v>500</v>
      </c>
      <c r="Q99" s="568" t="s">
        <v>3128</v>
      </c>
      <c r="R99" s="561" t="s">
        <v>3119</v>
      </c>
      <c r="S99" s="561" t="s">
        <v>291</v>
      </c>
      <c r="T99" s="551"/>
      <c r="U99" s="551"/>
      <c r="V99" s="551"/>
      <c r="W99" s="551"/>
      <c r="X99" s="551"/>
      <c r="Y99" s="551"/>
      <c r="Z99" s="551"/>
    </row>
    <row r="100" ht="15.75" customHeight="1">
      <c r="A100" s="569">
        <v>44694.0</v>
      </c>
      <c r="B100" s="556" t="s">
        <v>47</v>
      </c>
      <c r="C100" s="556" t="s">
        <v>96</v>
      </c>
      <c r="D100" s="595" t="s">
        <v>3297</v>
      </c>
      <c r="E100" s="556" t="str">
        <f>IFERROR(VLOOKUP(B100,'Guia Procesos'!$B$3:$D$23,3,0)," ")</f>
        <v>Misional</v>
      </c>
      <c r="F100" s="556" t="str">
        <f>IFERROR(VLOOKUP(B100,'Guia Procesos'!$B$3:$C$22,2,0)," ")</f>
        <v>GCIR</v>
      </c>
      <c r="G100" s="556" t="str">
        <f>IFERROR(VLOOKUP(C100,'Guia Procesos'!$B$27:$C$50,2,0)," ")</f>
        <v>PD</v>
      </c>
      <c r="H100" s="559" t="s">
        <v>583</v>
      </c>
      <c r="I100" s="559" t="s">
        <v>488</v>
      </c>
      <c r="J100" s="556" t="str">
        <f t="shared" si="3"/>
        <v>GCIR-PD-19</v>
      </c>
      <c r="K100" s="561" t="s">
        <v>139</v>
      </c>
      <c r="L100" s="556" t="s">
        <v>9</v>
      </c>
      <c r="M100" s="560">
        <v>44694.0</v>
      </c>
      <c r="N100" s="560" t="s">
        <v>15</v>
      </c>
      <c r="O100" s="556" t="s">
        <v>505</v>
      </c>
      <c r="P100" s="561" t="s">
        <v>500</v>
      </c>
      <c r="Q100" s="568" t="s">
        <v>3128</v>
      </c>
      <c r="R100" s="561" t="s">
        <v>3119</v>
      </c>
      <c r="S100" s="561" t="s">
        <v>291</v>
      </c>
      <c r="T100" s="551"/>
      <c r="U100" s="551"/>
      <c r="V100" s="551"/>
      <c r="W100" s="551"/>
      <c r="X100" s="551"/>
      <c r="Y100" s="551"/>
      <c r="Z100" s="551"/>
    </row>
    <row r="101" ht="15.75" customHeight="1">
      <c r="A101" s="569">
        <v>44574.0</v>
      </c>
      <c r="B101" s="556" t="s">
        <v>47</v>
      </c>
      <c r="C101" s="556" t="s">
        <v>96</v>
      </c>
      <c r="D101" s="557" t="s">
        <v>3298</v>
      </c>
      <c r="E101" s="556" t="str">
        <f>IFERROR(VLOOKUP(B101,'Guia Procesos'!$B$3:$D$23,3,0)," ")</f>
        <v>Misional</v>
      </c>
      <c r="F101" s="556" t="str">
        <f>IFERROR(VLOOKUP(B101,'Guia Procesos'!$B$3:$C$22,2,0)," ")</f>
        <v>GCIR</v>
      </c>
      <c r="G101" s="556" t="str">
        <f>IFERROR(VLOOKUP(C101,'Guia Procesos'!$B$27:$C$50,2,0)," ")</f>
        <v>PD</v>
      </c>
      <c r="H101" s="559" t="s">
        <v>1206</v>
      </c>
      <c r="I101" s="559" t="s">
        <v>488</v>
      </c>
      <c r="J101" s="556" t="str">
        <f t="shared" si="3"/>
        <v>GCIR-PD-21</v>
      </c>
      <c r="K101" s="561" t="s">
        <v>139</v>
      </c>
      <c r="L101" s="556" t="s">
        <v>9</v>
      </c>
      <c r="M101" s="560">
        <v>44574.0</v>
      </c>
      <c r="N101" s="560" t="s">
        <v>15</v>
      </c>
      <c r="O101" s="556" t="s">
        <v>3299</v>
      </c>
      <c r="P101" s="561" t="s">
        <v>500</v>
      </c>
      <c r="Q101" s="568" t="s">
        <v>3128</v>
      </c>
      <c r="R101" s="561" t="s">
        <v>3119</v>
      </c>
      <c r="S101" s="561" t="s">
        <v>291</v>
      </c>
      <c r="T101" s="551"/>
      <c r="U101" s="551"/>
      <c r="V101" s="551"/>
      <c r="W101" s="551"/>
      <c r="X101" s="551"/>
      <c r="Y101" s="551"/>
      <c r="Z101" s="551"/>
    </row>
    <row r="102" ht="15.75" customHeight="1">
      <c r="A102" s="569">
        <v>44733.0</v>
      </c>
      <c r="B102" s="556" t="s">
        <v>47</v>
      </c>
      <c r="C102" s="556" t="s">
        <v>96</v>
      </c>
      <c r="D102" s="557" t="s">
        <v>3300</v>
      </c>
      <c r="E102" s="556" t="str">
        <f>IFERROR(VLOOKUP(B102,'Guia Procesos'!$B$3:$D$23,3,0)," ")</f>
        <v>Misional</v>
      </c>
      <c r="F102" s="556" t="str">
        <f>IFERROR(VLOOKUP(B102,'Guia Procesos'!$B$3:$C$22,2,0)," ")</f>
        <v>GCIR</v>
      </c>
      <c r="G102" s="556" t="str">
        <f>IFERROR(VLOOKUP(C102,'Guia Procesos'!$B$27:$C$50,2,0)," ")</f>
        <v>PD</v>
      </c>
      <c r="H102" s="559" t="s">
        <v>1386</v>
      </c>
      <c r="I102" s="559" t="s">
        <v>488</v>
      </c>
      <c r="J102" s="556" t="str">
        <f t="shared" si="3"/>
        <v>GCIR-PD-22</v>
      </c>
      <c r="K102" s="561" t="s">
        <v>139</v>
      </c>
      <c r="L102" s="556" t="s">
        <v>9</v>
      </c>
      <c r="M102" s="560">
        <v>44733.0</v>
      </c>
      <c r="N102" s="560" t="s">
        <v>15</v>
      </c>
      <c r="O102" s="556" t="s">
        <v>505</v>
      </c>
      <c r="P102" s="561" t="s">
        <v>500</v>
      </c>
      <c r="Q102" s="585" t="s">
        <v>3301</v>
      </c>
      <c r="R102" s="561" t="s">
        <v>3119</v>
      </c>
      <c r="S102" s="561" t="s">
        <v>291</v>
      </c>
      <c r="T102" s="551"/>
      <c r="U102" s="551"/>
      <c r="V102" s="551"/>
      <c r="W102" s="551"/>
      <c r="X102" s="551"/>
      <c r="Y102" s="551"/>
      <c r="Z102" s="551"/>
    </row>
    <row r="103" ht="15.75" customHeight="1">
      <c r="A103" s="588">
        <v>44719.0</v>
      </c>
      <c r="B103" s="556" t="s">
        <v>47</v>
      </c>
      <c r="C103" s="556" t="s">
        <v>96</v>
      </c>
      <c r="D103" s="557" t="s">
        <v>3302</v>
      </c>
      <c r="E103" s="556" t="str">
        <f>IFERROR(VLOOKUP(B103,'Guia Procesos'!$B$3:$D$23,3,0)," ")</f>
        <v>Misional</v>
      </c>
      <c r="F103" s="556" t="str">
        <f>IFERROR(VLOOKUP(B103,'Guia Procesos'!$B$3:$C$22,2,0)," ")</f>
        <v>GCIR</v>
      </c>
      <c r="G103" s="556" t="str">
        <f>IFERROR(VLOOKUP(C103,'Guia Procesos'!$B$27:$C$50,2,0)," ")</f>
        <v>PD</v>
      </c>
      <c r="H103" s="596" t="s">
        <v>1430</v>
      </c>
      <c r="I103" s="589" t="s">
        <v>488</v>
      </c>
      <c r="J103" s="556" t="str">
        <f t="shared" si="3"/>
        <v>GCIR-PD-23</v>
      </c>
      <c r="K103" s="561" t="s">
        <v>139</v>
      </c>
      <c r="L103" s="556" t="s">
        <v>9</v>
      </c>
      <c r="M103" s="560">
        <v>44719.0</v>
      </c>
      <c r="N103" s="594" t="s">
        <v>15</v>
      </c>
      <c r="O103" s="37" t="s">
        <v>505</v>
      </c>
      <c r="P103" s="561" t="s">
        <v>500</v>
      </c>
      <c r="Q103" s="597" t="s">
        <v>3303</v>
      </c>
      <c r="R103" s="561" t="s">
        <v>3119</v>
      </c>
      <c r="S103" s="561" t="s">
        <v>291</v>
      </c>
      <c r="T103" s="551"/>
      <c r="U103" s="551"/>
      <c r="V103" s="551"/>
      <c r="W103" s="551"/>
      <c r="X103" s="551"/>
      <c r="Y103" s="551"/>
      <c r="Z103" s="551"/>
    </row>
    <row r="104" ht="15.75" customHeight="1">
      <c r="A104" s="560">
        <v>41030.0</v>
      </c>
      <c r="B104" s="556" t="s">
        <v>47</v>
      </c>
      <c r="C104" s="556" t="s">
        <v>96</v>
      </c>
      <c r="D104" s="557" t="s">
        <v>3304</v>
      </c>
      <c r="E104" s="556" t="str">
        <f>IFERROR(VLOOKUP(B104,'Guia Procesos'!$B$3:$D$23,3,0)," ")</f>
        <v>Misional</v>
      </c>
      <c r="F104" s="556" t="str">
        <f>IFERROR(VLOOKUP(B104,'Guia Procesos'!$B$3:$C$22,2,0)," ")</f>
        <v>GCIR</v>
      </c>
      <c r="G104" s="556" t="str">
        <f>IFERROR(VLOOKUP(C104,'Guia Procesos'!$B$27:$C$50,2,0)," ")</f>
        <v>PD</v>
      </c>
      <c r="H104" s="598" t="s">
        <v>1394</v>
      </c>
      <c r="I104" s="559" t="s">
        <v>488</v>
      </c>
      <c r="J104" s="556" t="str">
        <f t="shared" si="3"/>
        <v>GCIR-PD-24</v>
      </c>
      <c r="K104" s="559" t="s">
        <v>3305</v>
      </c>
      <c r="L104" s="556" t="s">
        <v>14</v>
      </c>
      <c r="M104" s="560">
        <v>41030.0</v>
      </c>
      <c r="N104" s="599"/>
      <c r="O104" s="37" t="s">
        <v>505</v>
      </c>
      <c r="P104" s="511"/>
      <c r="Q104" s="511"/>
      <c r="R104" s="511"/>
      <c r="S104" s="511"/>
      <c r="T104" s="551"/>
      <c r="U104" s="551"/>
      <c r="V104" s="551"/>
      <c r="W104" s="551"/>
      <c r="X104" s="551"/>
      <c r="Y104" s="551"/>
      <c r="Z104" s="551"/>
    </row>
    <row r="105" ht="15.75" customHeight="1">
      <c r="A105" s="569">
        <v>44574.0</v>
      </c>
      <c r="B105" s="556" t="s">
        <v>47</v>
      </c>
      <c r="C105" s="556" t="s">
        <v>96</v>
      </c>
      <c r="D105" s="557" t="s">
        <v>3304</v>
      </c>
      <c r="E105" s="556" t="str">
        <f>IFERROR(VLOOKUP(B105,'Guia Procesos'!$B$3:$D$23,3,0)," ")</f>
        <v>Misional</v>
      </c>
      <c r="F105" s="556" t="str">
        <f>IFERROR(VLOOKUP(B105,'Guia Procesos'!$B$3:$C$22,2,0)," ")</f>
        <v>GCIR</v>
      </c>
      <c r="G105" s="556" t="str">
        <f>IFERROR(VLOOKUP(C105,'Guia Procesos'!$B$27:$C$50,2,0)," ")</f>
        <v>PD</v>
      </c>
      <c r="H105" s="559" t="s">
        <v>1394</v>
      </c>
      <c r="I105" s="559" t="s">
        <v>491</v>
      </c>
      <c r="J105" s="556" t="str">
        <f t="shared" si="3"/>
        <v>GCIR-PD-24</v>
      </c>
      <c r="K105" s="559" t="s">
        <v>3306</v>
      </c>
      <c r="L105" s="556" t="s">
        <v>9</v>
      </c>
      <c r="M105" s="574">
        <v>44574.0</v>
      </c>
      <c r="N105" s="594" t="s">
        <v>15</v>
      </c>
      <c r="O105" s="37" t="s">
        <v>3307</v>
      </c>
      <c r="P105" s="37" t="s">
        <v>3308</v>
      </c>
      <c r="Q105" s="591" t="s">
        <v>3128</v>
      </c>
      <c r="R105" s="561" t="s">
        <v>3119</v>
      </c>
      <c r="S105" s="561" t="s">
        <v>291</v>
      </c>
      <c r="T105" s="551"/>
      <c r="U105" s="551"/>
      <c r="V105" s="551"/>
      <c r="W105" s="551"/>
      <c r="X105" s="551"/>
      <c r="Y105" s="551"/>
      <c r="Z105" s="551"/>
    </row>
    <row r="106" ht="15.75" customHeight="1">
      <c r="A106" s="586">
        <v>45163.0</v>
      </c>
      <c r="B106" s="556" t="s">
        <v>47</v>
      </c>
      <c r="C106" s="556" t="s">
        <v>96</v>
      </c>
      <c r="D106" s="557" t="s">
        <v>3309</v>
      </c>
      <c r="E106" s="556" t="str">
        <f>IFERROR(VLOOKUP(B106,'Guia Procesos'!$B$3:$D$23,3,0)," ")</f>
        <v>Misional</v>
      </c>
      <c r="F106" s="556" t="str">
        <f>IFERROR(VLOOKUP(B106,'Guia Procesos'!$B$3:$C$22,2,0)," ")</f>
        <v>GCIR</v>
      </c>
      <c r="G106" s="556" t="str">
        <f>IFERROR(VLOOKUP(C106,'Guia Procesos'!$B$27:$C$50,2,0)," ")</f>
        <v>PD</v>
      </c>
      <c r="H106" s="565">
        <v>25.0</v>
      </c>
      <c r="I106" s="561">
        <v>1.0</v>
      </c>
      <c r="J106" s="565" t="s">
        <v>3310</v>
      </c>
      <c r="K106" s="561" t="s">
        <v>139</v>
      </c>
      <c r="L106" s="556" t="s">
        <v>9</v>
      </c>
      <c r="M106" s="565"/>
      <c r="N106" s="560" t="s">
        <v>19</v>
      </c>
      <c r="O106" s="561" t="s">
        <v>500</v>
      </c>
      <c r="P106" s="561" t="s">
        <v>500</v>
      </c>
      <c r="Q106" s="591" t="s">
        <v>3311</v>
      </c>
      <c r="R106" s="561" t="s">
        <v>3119</v>
      </c>
      <c r="S106" s="561" t="s">
        <v>291</v>
      </c>
      <c r="T106" s="551"/>
      <c r="U106" s="551"/>
      <c r="V106" s="551"/>
      <c r="W106" s="551"/>
      <c r="X106" s="551"/>
      <c r="Y106" s="551"/>
      <c r="Z106" s="551"/>
    </row>
    <row r="107" ht="15.75" customHeight="1">
      <c r="A107" s="587">
        <v>43747.0</v>
      </c>
      <c r="B107" s="556" t="s">
        <v>47</v>
      </c>
      <c r="C107" s="556" t="s">
        <v>100</v>
      </c>
      <c r="D107" s="557" t="s">
        <v>3312</v>
      </c>
      <c r="E107" s="556" t="str">
        <f>IFERROR(VLOOKUP(B107,'Guia Procesos'!$B$3:$D$23,3,0)," ")</f>
        <v>Misional</v>
      </c>
      <c r="F107" s="556" t="str">
        <f>IFERROR(VLOOKUP(B107,'Guia Procesos'!$B$3:$C$22,2,0)," ")</f>
        <v>GCIR</v>
      </c>
      <c r="G107" s="556" t="str">
        <f>IFERROR(VLOOKUP(C107,'Guia Procesos'!$B$27:$C$50,2,0)," ")</f>
        <v>PROT</v>
      </c>
      <c r="H107" s="556" t="s">
        <v>488</v>
      </c>
      <c r="I107" s="558" t="s">
        <v>488</v>
      </c>
      <c r="J107" s="556" t="str">
        <f>CONCATENATE(F107,"-",G107,"-",H107)</f>
        <v>GCIR-PROT-01</v>
      </c>
      <c r="K107" s="556" t="s">
        <v>3313</v>
      </c>
      <c r="L107" s="556" t="s">
        <v>9</v>
      </c>
      <c r="M107" s="560">
        <v>43747.0</v>
      </c>
      <c r="N107" s="594" t="s">
        <v>10</v>
      </c>
      <c r="O107" s="37" t="s">
        <v>505</v>
      </c>
      <c r="P107" s="561" t="s">
        <v>500</v>
      </c>
      <c r="Q107" s="597" t="s">
        <v>3314</v>
      </c>
      <c r="R107" s="561" t="s">
        <v>3119</v>
      </c>
      <c r="S107" s="561" t="s">
        <v>291</v>
      </c>
      <c r="T107" s="551"/>
      <c r="U107" s="551"/>
      <c r="V107" s="551"/>
      <c r="W107" s="551"/>
      <c r="X107" s="551"/>
      <c r="Y107" s="551"/>
      <c r="Z107" s="551"/>
    </row>
    <row r="108" ht="15.75" customHeight="1">
      <c r="A108" s="600">
        <v>44882.0</v>
      </c>
      <c r="B108" s="556" t="s">
        <v>47</v>
      </c>
      <c r="C108" s="556" t="s">
        <v>96</v>
      </c>
      <c r="D108" s="601" t="s">
        <v>3265</v>
      </c>
      <c r="E108" s="556" t="str">
        <f>IFERROR(VLOOKUP(B108,'Guia Procesos'!$B$3:$D$23,3,0)," ")</f>
        <v>Misional</v>
      </c>
      <c r="F108" s="556" t="str">
        <f>IFERROR(VLOOKUP(B108,'Guia Procesos'!$B$3:$C$22,2,0)," ")</f>
        <v>GCIR</v>
      </c>
      <c r="G108" s="556" t="str">
        <f>IFERROR(VLOOKUP(C108,'Guia Procesos'!$B$27:$C$50,2,0)," ")</f>
        <v>PD</v>
      </c>
      <c r="H108" s="596" t="s">
        <v>488</v>
      </c>
      <c r="I108" s="589" t="s">
        <v>1107</v>
      </c>
      <c r="J108" s="565" t="s">
        <v>3315</v>
      </c>
      <c r="K108" s="511"/>
      <c r="L108" s="37" t="s">
        <v>14</v>
      </c>
      <c r="M108" s="511"/>
      <c r="N108" s="511"/>
      <c r="O108" s="37" t="s">
        <v>3316</v>
      </c>
      <c r="P108" s="511"/>
      <c r="Q108" s="591" t="s">
        <v>3317</v>
      </c>
      <c r="R108" s="511"/>
      <c r="S108" s="511"/>
      <c r="T108" s="551"/>
      <c r="U108" s="551"/>
      <c r="V108" s="551"/>
      <c r="W108" s="551"/>
      <c r="X108" s="551"/>
      <c r="Y108" s="551"/>
      <c r="Z108" s="551"/>
    </row>
    <row r="109" ht="15.75" customHeight="1">
      <c r="A109" s="551"/>
      <c r="B109" s="551"/>
      <c r="C109" s="551"/>
      <c r="D109" s="551"/>
      <c r="E109" s="551"/>
      <c r="F109" s="551"/>
      <c r="G109" s="551"/>
      <c r="H109" s="551"/>
      <c r="I109" s="551"/>
      <c r="J109" s="551"/>
      <c r="K109" s="551"/>
      <c r="L109" s="551"/>
      <c r="M109" s="551"/>
      <c r="N109" s="551"/>
      <c r="O109" s="551"/>
      <c r="P109" s="551"/>
      <c r="Q109" s="551"/>
      <c r="R109" s="551"/>
      <c r="S109" s="551"/>
      <c r="T109" s="551"/>
      <c r="U109" s="551"/>
      <c r="V109" s="551"/>
      <c r="W109" s="551"/>
      <c r="X109" s="551"/>
      <c r="Y109" s="551"/>
      <c r="Z109" s="551"/>
    </row>
    <row r="110" ht="15.75" customHeight="1">
      <c r="A110" s="551"/>
      <c r="B110" s="551"/>
      <c r="C110" s="551"/>
      <c r="D110" s="551"/>
      <c r="E110" s="551"/>
      <c r="F110" s="551"/>
      <c r="G110" s="551"/>
      <c r="H110" s="551"/>
      <c r="I110" s="551"/>
      <c r="J110" s="551"/>
      <c r="K110" s="551"/>
      <c r="L110" s="551"/>
      <c r="M110" s="551"/>
      <c r="N110" s="551"/>
      <c r="O110" s="551"/>
      <c r="P110" s="551"/>
      <c r="Q110" s="551"/>
      <c r="R110" s="551"/>
      <c r="S110" s="551"/>
      <c r="T110" s="551"/>
      <c r="U110" s="551"/>
      <c r="V110" s="551"/>
      <c r="W110" s="551"/>
      <c r="X110" s="551"/>
      <c r="Y110" s="551"/>
      <c r="Z110" s="551"/>
    </row>
    <row r="111" ht="15.75" customHeight="1">
      <c r="A111" s="551"/>
      <c r="B111" s="551"/>
      <c r="C111" s="551"/>
      <c r="D111" s="551"/>
      <c r="E111" s="551"/>
      <c r="F111" s="551"/>
      <c r="G111" s="551"/>
      <c r="H111" s="551"/>
      <c r="I111" s="551"/>
      <c r="J111" s="551"/>
      <c r="K111" s="551"/>
      <c r="L111" s="551"/>
      <c r="M111" s="551"/>
      <c r="N111" s="551"/>
      <c r="O111" s="551"/>
      <c r="P111" s="551"/>
      <c r="Q111" s="551"/>
      <c r="R111" s="551"/>
      <c r="S111" s="551"/>
      <c r="T111" s="551"/>
      <c r="U111" s="551"/>
      <c r="V111" s="551"/>
      <c r="W111" s="551"/>
      <c r="X111" s="551"/>
      <c r="Y111" s="551"/>
      <c r="Z111" s="551"/>
    </row>
    <row r="112" ht="15.75" customHeight="1">
      <c r="A112" s="551"/>
      <c r="B112" s="551"/>
      <c r="C112" s="551"/>
      <c r="D112" s="551"/>
      <c r="E112" s="551"/>
      <c r="F112" s="551"/>
      <c r="G112" s="551"/>
      <c r="H112" s="551"/>
      <c r="I112" s="551"/>
      <c r="J112" s="551"/>
      <c r="K112" s="551"/>
      <c r="L112" s="551"/>
      <c r="M112" s="551"/>
      <c r="N112" s="551"/>
      <c r="O112" s="551"/>
      <c r="P112" s="551"/>
      <c r="Q112" s="551"/>
      <c r="R112" s="551"/>
      <c r="S112" s="551"/>
      <c r="T112" s="551"/>
      <c r="U112" s="551"/>
      <c r="V112" s="551"/>
      <c r="W112" s="551"/>
      <c r="X112" s="551"/>
      <c r="Y112" s="551"/>
      <c r="Z112" s="551"/>
    </row>
    <row r="113" ht="15.75" customHeight="1">
      <c r="A113" s="551"/>
      <c r="B113" s="551"/>
      <c r="C113" s="551"/>
      <c r="D113" s="551"/>
      <c r="E113" s="551"/>
      <c r="F113" s="551"/>
      <c r="G113" s="551"/>
      <c r="H113" s="551"/>
      <c r="I113" s="551"/>
      <c r="J113" s="551"/>
      <c r="K113" s="551"/>
      <c r="L113" s="551"/>
      <c r="M113" s="551"/>
      <c r="N113" s="551"/>
      <c r="O113" s="551"/>
      <c r="P113" s="551"/>
      <c r="Q113" s="551"/>
      <c r="R113" s="551"/>
      <c r="S113" s="551"/>
      <c r="T113" s="551"/>
      <c r="U113" s="551"/>
      <c r="V113" s="551"/>
      <c r="W113" s="551"/>
      <c r="X113" s="551"/>
      <c r="Y113" s="551"/>
      <c r="Z113" s="551"/>
    </row>
    <row r="114" ht="15.75" customHeight="1">
      <c r="A114" s="551"/>
      <c r="B114" s="551"/>
      <c r="C114" s="551"/>
      <c r="D114" s="551"/>
      <c r="E114" s="551"/>
      <c r="F114" s="551"/>
      <c r="G114" s="551"/>
      <c r="H114" s="551"/>
      <c r="I114" s="551"/>
      <c r="J114" s="551"/>
      <c r="K114" s="551"/>
      <c r="L114" s="551"/>
      <c r="M114" s="551"/>
      <c r="N114" s="551"/>
      <c r="O114" s="551"/>
      <c r="P114" s="551"/>
      <c r="Q114" s="551"/>
      <c r="R114" s="551"/>
      <c r="S114" s="551"/>
      <c r="T114" s="551"/>
      <c r="U114" s="551"/>
      <c r="V114" s="551"/>
      <c r="W114" s="551"/>
      <c r="X114" s="551"/>
      <c r="Y114" s="551"/>
      <c r="Z114" s="551"/>
    </row>
    <row r="115" ht="15.75" customHeight="1">
      <c r="A115" s="551"/>
      <c r="B115" s="551"/>
      <c r="C115" s="551"/>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row>
    <row r="116" ht="15.75" customHeight="1">
      <c r="A116" s="551"/>
      <c r="B116" s="551"/>
      <c r="C116" s="551"/>
      <c r="D116" s="551"/>
      <c r="E116" s="551"/>
      <c r="F116" s="551"/>
      <c r="G116" s="551"/>
      <c r="H116" s="551"/>
      <c r="I116" s="551"/>
      <c r="J116" s="551"/>
      <c r="K116" s="551"/>
      <c r="L116" s="551"/>
      <c r="M116" s="551"/>
      <c r="N116" s="551"/>
      <c r="O116" s="551"/>
      <c r="P116" s="551"/>
      <c r="Q116" s="551"/>
      <c r="R116" s="551"/>
      <c r="S116" s="551"/>
      <c r="T116" s="551"/>
      <c r="U116" s="551"/>
      <c r="V116" s="551"/>
      <c r="W116" s="551"/>
      <c r="X116" s="551"/>
      <c r="Y116" s="551"/>
      <c r="Z116" s="551"/>
    </row>
    <row r="117" ht="15.75" customHeight="1">
      <c r="A117" s="551"/>
      <c r="B117" s="551"/>
      <c r="C117" s="551"/>
      <c r="D117" s="551"/>
      <c r="E117" s="551"/>
      <c r="F117" s="551"/>
      <c r="G117" s="551"/>
      <c r="H117" s="551"/>
      <c r="I117" s="551"/>
      <c r="J117" s="551"/>
      <c r="K117" s="551"/>
      <c r="L117" s="551"/>
      <c r="M117" s="551"/>
      <c r="N117" s="551"/>
      <c r="O117" s="551"/>
      <c r="P117" s="551"/>
      <c r="Q117" s="551"/>
      <c r="R117" s="551"/>
      <c r="S117" s="551"/>
      <c r="T117" s="551"/>
      <c r="U117" s="551"/>
      <c r="V117" s="551"/>
      <c r="W117" s="551"/>
      <c r="X117" s="551"/>
      <c r="Y117" s="551"/>
      <c r="Z117" s="551"/>
    </row>
    <row r="118" ht="15.75" customHeight="1">
      <c r="A118" s="551"/>
      <c r="B118" s="551"/>
      <c r="C118" s="551"/>
      <c r="D118" s="551"/>
      <c r="E118" s="551"/>
      <c r="F118" s="551"/>
      <c r="G118" s="551"/>
      <c r="H118" s="551"/>
      <c r="I118" s="551"/>
      <c r="J118" s="551"/>
      <c r="K118" s="551"/>
      <c r="L118" s="551"/>
      <c r="M118" s="551"/>
      <c r="N118" s="551"/>
      <c r="O118" s="551"/>
      <c r="P118" s="551"/>
      <c r="Q118" s="551"/>
      <c r="R118" s="551"/>
      <c r="S118" s="551"/>
      <c r="T118" s="551"/>
      <c r="U118" s="551"/>
      <c r="V118" s="551"/>
      <c r="W118" s="551"/>
      <c r="X118" s="551"/>
      <c r="Y118" s="551"/>
      <c r="Z118" s="551"/>
    </row>
    <row r="119" ht="15.75" customHeight="1">
      <c r="A119" s="551"/>
      <c r="B119" s="551"/>
      <c r="C119" s="551"/>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row>
    <row r="120" ht="15.75" customHeight="1">
      <c r="A120" s="551"/>
      <c r="B120" s="551"/>
      <c r="C120" s="551"/>
      <c r="D120" s="551"/>
      <c r="E120" s="551"/>
      <c r="F120" s="551"/>
      <c r="G120" s="551"/>
      <c r="H120" s="551"/>
      <c r="I120" s="551"/>
      <c r="J120" s="551"/>
      <c r="K120" s="551"/>
      <c r="L120" s="551"/>
      <c r="M120" s="551"/>
      <c r="N120" s="551"/>
      <c r="O120" s="551"/>
      <c r="P120" s="551"/>
      <c r="Q120" s="551"/>
      <c r="R120" s="551"/>
      <c r="S120" s="551"/>
      <c r="T120" s="551"/>
      <c r="U120" s="551"/>
      <c r="V120" s="551"/>
      <c r="W120" s="551"/>
      <c r="X120" s="551"/>
      <c r="Y120" s="551"/>
      <c r="Z120" s="551"/>
    </row>
    <row r="121" ht="15.75" customHeight="1">
      <c r="A121" s="551"/>
      <c r="B121" s="551"/>
      <c r="C121" s="551"/>
      <c r="D121" s="551"/>
      <c r="E121" s="551"/>
      <c r="F121" s="551"/>
      <c r="G121" s="551"/>
      <c r="H121" s="551"/>
      <c r="I121" s="551"/>
      <c r="J121" s="551"/>
      <c r="K121" s="551"/>
      <c r="L121" s="551"/>
      <c r="M121" s="551"/>
      <c r="N121" s="551"/>
      <c r="O121" s="551"/>
      <c r="P121" s="551"/>
      <c r="Q121" s="551"/>
      <c r="R121" s="551"/>
      <c r="S121" s="551"/>
      <c r="T121" s="551"/>
      <c r="U121" s="551"/>
      <c r="V121" s="551"/>
      <c r="W121" s="551"/>
      <c r="X121" s="551"/>
      <c r="Y121" s="551"/>
      <c r="Z121" s="551"/>
    </row>
    <row r="122" ht="15.75" customHeight="1">
      <c r="A122" s="551"/>
      <c r="B122" s="551"/>
      <c r="C122" s="551"/>
      <c r="D122" s="551"/>
      <c r="E122" s="551"/>
      <c r="F122" s="551"/>
      <c r="G122" s="551"/>
      <c r="H122" s="551"/>
      <c r="I122" s="551"/>
      <c r="J122" s="551"/>
      <c r="K122" s="551"/>
      <c r="L122" s="551"/>
      <c r="M122" s="551"/>
      <c r="N122" s="551"/>
      <c r="O122" s="551"/>
      <c r="P122" s="551"/>
      <c r="Q122" s="551"/>
      <c r="R122" s="551"/>
      <c r="S122" s="551"/>
      <c r="T122" s="551"/>
      <c r="U122" s="551"/>
      <c r="V122" s="551"/>
      <c r="W122" s="551"/>
      <c r="X122" s="551"/>
      <c r="Y122" s="551"/>
      <c r="Z122" s="551"/>
    </row>
    <row r="123" ht="15.75" customHeight="1">
      <c r="A123" s="551"/>
      <c r="B123" s="551"/>
      <c r="C123" s="551"/>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row>
    <row r="124" ht="15.75" customHeight="1">
      <c r="A124" s="551"/>
      <c r="B124" s="551"/>
      <c r="C124" s="551"/>
      <c r="D124" s="551"/>
      <c r="E124" s="551"/>
      <c r="F124" s="551"/>
      <c r="G124" s="551"/>
      <c r="H124" s="551"/>
      <c r="I124" s="551"/>
      <c r="J124" s="551"/>
      <c r="K124" s="551"/>
      <c r="L124" s="551"/>
      <c r="M124" s="551"/>
      <c r="N124" s="551"/>
      <c r="O124" s="551"/>
      <c r="P124" s="551"/>
      <c r="Q124" s="551"/>
      <c r="R124" s="551"/>
      <c r="S124" s="551"/>
      <c r="T124" s="551"/>
      <c r="U124" s="551"/>
      <c r="V124" s="551"/>
      <c r="W124" s="551"/>
      <c r="X124" s="551"/>
      <c r="Y124" s="551"/>
      <c r="Z124" s="551"/>
    </row>
    <row r="125" ht="15.75" customHeight="1">
      <c r="A125" s="551"/>
      <c r="B125" s="551"/>
      <c r="C125" s="551"/>
      <c r="D125" s="551"/>
      <c r="E125" s="551"/>
      <c r="F125" s="551"/>
      <c r="G125" s="551"/>
      <c r="H125" s="551"/>
      <c r="I125" s="551"/>
      <c r="J125" s="551"/>
      <c r="K125" s="551"/>
      <c r="L125" s="551"/>
      <c r="M125" s="551"/>
      <c r="N125" s="551"/>
      <c r="O125" s="551"/>
      <c r="P125" s="551"/>
      <c r="Q125" s="551"/>
      <c r="R125" s="551"/>
      <c r="S125" s="551"/>
      <c r="T125" s="551"/>
      <c r="U125" s="551"/>
      <c r="V125" s="551"/>
      <c r="W125" s="551"/>
      <c r="X125" s="551"/>
      <c r="Y125" s="551"/>
      <c r="Z125" s="551"/>
    </row>
    <row r="126" ht="15.75" customHeight="1">
      <c r="A126" s="551"/>
      <c r="B126" s="551"/>
      <c r="C126" s="551"/>
      <c r="D126" s="551"/>
      <c r="E126" s="551"/>
      <c r="F126" s="551"/>
      <c r="G126" s="551"/>
      <c r="H126" s="551"/>
      <c r="I126" s="551"/>
      <c r="J126" s="551"/>
      <c r="K126" s="551"/>
      <c r="L126" s="551"/>
      <c r="M126" s="551"/>
      <c r="N126" s="551"/>
      <c r="O126" s="551"/>
      <c r="P126" s="551"/>
      <c r="Q126" s="551"/>
      <c r="R126" s="551"/>
      <c r="S126" s="551"/>
      <c r="T126" s="551"/>
      <c r="U126" s="551"/>
      <c r="V126" s="551"/>
      <c r="W126" s="551"/>
      <c r="X126" s="551"/>
      <c r="Y126" s="551"/>
      <c r="Z126" s="551"/>
    </row>
    <row r="127" ht="15.75" customHeight="1">
      <c r="A127" s="551"/>
      <c r="B127" s="551"/>
      <c r="C127" s="551"/>
      <c r="D127" s="551"/>
      <c r="E127" s="551"/>
      <c r="F127" s="551"/>
      <c r="G127" s="551"/>
      <c r="H127" s="551"/>
      <c r="I127" s="551"/>
      <c r="J127" s="551"/>
      <c r="K127" s="551"/>
      <c r="L127" s="551"/>
      <c r="M127" s="551"/>
      <c r="N127" s="551"/>
      <c r="O127" s="551"/>
      <c r="P127" s="551"/>
      <c r="Q127" s="551"/>
      <c r="R127" s="551"/>
      <c r="S127" s="551"/>
      <c r="T127" s="551"/>
      <c r="U127" s="551"/>
      <c r="V127" s="551"/>
      <c r="W127" s="551"/>
      <c r="X127" s="551"/>
      <c r="Y127" s="551"/>
      <c r="Z127" s="551"/>
    </row>
    <row r="128" ht="15.75" customHeight="1">
      <c r="A128" s="551"/>
      <c r="B128" s="551"/>
      <c r="C128" s="551"/>
      <c r="D128" s="551"/>
      <c r="E128" s="551"/>
      <c r="F128" s="551"/>
      <c r="G128" s="551"/>
      <c r="H128" s="551"/>
      <c r="I128" s="551"/>
      <c r="J128" s="551"/>
      <c r="K128" s="551"/>
      <c r="L128" s="551"/>
      <c r="M128" s="551"/>
      <c r="N128" s="551"/>
      <c r="O128" s="551"/>
      <c r="P128" s="551"/>
      <c r="Q128" s="551"/>
      <c r="R128" s="551"/>
      <c r="S128" s="551"/>
      <c r="T128" s="551"/>
      <c r="U128" s="551"/>
      <c r="V128" s="551"/>
      <c r="W128" s="551"/>
      <c r="X128" s="551"/>
      <c r="Y128" s="551"/>
      <c r="Z128" s="551"/>
    </row>
    <row r="129" ht="15.75" customHeight="1">
      <c r="A129" s="551"/>
      <c r="B129" s="551"/>
      <c r="C129" s="551"/>
      <c r="D129" s="551"/>
      <c r="E129" s="551"/>
      <c r="F129" s="551"/>
      <c r="G129" s="551"/>
      <c r="H129" s="551"/>
      <c r="I129" s="551"/>
      <c r="J129" s="551"/>
      <c r="K129" s="551"/>
      <c r="L129" s="551"/>
      <c r="M129" s="551"/>
      <c r="N129" s="551"/>
      <c r="O129" s="551"/>
      <c r="P129" s="551"/>
      <c r="Q129" s="551"/>
      <c r="R129" s="551"/>
      <c r="S129" s="551"/>
      <c r="T129" s="551"/>
      <c r="U129" s="551"/>
      <c r="V129" s="551"/>
      <c r="W129" s="551"/>
      <c r="X129" s="551"/>
      <c r="Y129" s="551"/>
      <c r="Z129" s="551"/>
    </row>
    <row r="130" ht="15.75" customHeight="1">
      <c r="A130" s="551"/>
      <c r="B130" s="551"/>
      <c r="C130" s="551"/>
      <c r="D130" s="551"/>
      <c r="E130" s="551"/>
      <c r="F130" s="551"/>
      <c r="G130" s="551"/>
      <c r="H130" s="551"/>
      <c r="I130" s="551"/>
      <c r="J130" s="551"/>
      <c r="K130" s="551"/>
      <c r="L130" s="551"/>
      <c r="M130" s="551"/>
      <c r="N130" s="551"/>
      <c r="O130" s="551"/>
      <c r="P130" s="551"/>
      <c r="Q130" s="551"/>
      <c r="R130" s="551"/>
      <c r="S130" s="551"/>
      <c r="T130" s="551"/>
      <c r="U130" s="551"/>
      <c r="V130" s="551"/>
      <c r="W130" s="551"/>
      <c r="X130" s="551"/>
      <c r="Y130" s="551"/>
      <c r="Z130" s="551"/>
    </row>
    <row r="131" ht="15.75" customHeight="1">
      <c r="A131" s="551"/>
      <c r="B131" s="551"/>
      <c r="C131" s="551"/>
      <c r="D131" s="551"/>
      <c r="E131" s="551"/>
      <c r="F131" s="551"/>
      <c r="G131" s="551"/>
      <c r="H131" s="551"/>
      <c r="I131" s="551"/>
      <c r="J131" s="551"/>
      <c r="K131" s="551"/>
      <c r="L131" s="551"/>
      <c r="M131" s="551"/>
      <c r="N131" s="551"/>
      <c r="O131" s="551"/>
      <c r="P131" s="551"/>
      <c r="Q131" s="551"/>
      <c r="R131" s="551"/>
      <c r="S131" s="551"/>
      <c r="T131" s="551"/>
      <c r="U131" s="551"/>
      <c r="V131" s="551"/>
      <c r="W131" s="551"/>
      <c r="X131" s="551"/>
      <c r="Y131" s="551"/>
      <c r="Z131" s="551"/>
    </row>
    <row r="132" ht="15.75" customHeight="1">
      <c r="A132" s="551"/>
      <c r="B132" s="551"/>
      <c r="C132" s="551"/>
      <c r="D132" s="551"/>
      <c r="E132" s="551"/>
      <c r="F132" s="551"/>
      <c r="G132" s="551"/>
      <c r="H132" s="551"/>
      <c r="I132" s="551"/>
      <c r="J132" s="551"/>
      <c r="K132" s="551"/>
      <c r="L132" s="551"/>
      <c r="M132" s="551"/>
      <c r="N132" s="551"/>
      <c r="O132" s="551"/>
      <c r="P132" s="551"/>
      <c r="Q132" s="551"/>
      <c r="R132" s="551"/>
      <c r="S132" s="551"/>
      <c r="T132" s="551"/>
      <c r="U132" s="551"/>
      <c r="V132" s="551"/>
      <c r="W132" s="551"/>
      <c r="X132" s="551"/>
      <c r="Y132" s="551"/>
      <c r="Z132" s="551"/>
    </row>
    <row r="133" ht="15.75" customHeight="1">
      <c r="A133" s="551"/>
      <c r="B133" s="551"/>
      <c r="C133" s="551"/>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row>
    <row r="134" ht="15.75" customHeight="1">
      <c r="A134" s="551"/>
      <c r="B134" s="551"/>
      <c r="C134" s="551"/>
      <c r="D134" s="551"/>
      <c r="E134" s="551"/>
      <c r="F134" s="551"/>
      <c r="G134" s="551"/>
      <c r="H134" s="551"/>
      <c r="I134" s="551"/>
      <c r="J134" s="551"/>
      <c r="K134" s="551"/>
      <c r="L134" s="551"/>
      <c r="M134" s="551"/>
      <c r="N134" s="551"/>
      <c r="O134" s="551"/>
      <c r="P134" s="551"/>
      <c r="Q134" s="551"/>
      <c r="R134" s="551"/>
      <c r="S134" s="551"/>
      <c r="T134" s="551"/>
      <c r="U134" s="551"/>
      <c r="V134" s="551"/>
      <c r="W134" s="551"/>
      <c r="X134" s="551"/>
      <c r="Y134" s="551"/>
      <c r="Z134" s="551"/>
    </row>
    <row r="135" ht="15.75" customHeight="1">
      <c r="A135" s="551"/>
      <c r="B135" s="551"/>
      <c r="C135" s="551"/>
      <c r="D135" s="551"/>
      <c r="E135" s="551"/>
      <c r="F135" s="551"/>
      <c r="G135" s="551"/>
      <c r="H135" s="551"/>
      <c r="I135" s="551"/>
      <c r="J135" s="551"/>
      <c r="K135" s="551"/>
      <c r="L135" s="551"/>
      <c r="M135" s="551"/>
      <c r="N135" s="551"/>
      <c r="O135" s="551"/>
      <c r="P135" s="551"/>
      <c r="Q135" s="551"/>
      <c r="R135" s="551"/>
      <c r="S135" s="551"/>
      <c r="T135" s="551"/>
      <c r="U135" s="551"/>
      <c r="V135" s="551"/>
      <c r="W135" s="551"/>
      <c r="X135" s="551"/>
      <c r="Y135" s="551"/>
      <c r="Z135" s="551"/>
    </row>
    <row r="136" ht="15.75" customHeight="1">
      <c r="A136" s="551"/>
      <c r="B136" s="551"/>
      <c r="C136" s="551"/>
      <c r="D136" s="551"/>
      <c r="E136" s="551"/>
      <c r="F136" s="551"/>
      <c r="G136" s="551"/>
      <c r="H136" s="551"/>
      <c r="I136" s="551"/>
      <c r="J136" s="551"/>
      <c r="K136" s="551"/>
      <c r="L136" s="551"/>
      <c r="M136" s="551"/>
      <c r="N136" s="551"/>
      <c r="O136" s="551"/>
      <c r="P136" s="551"/>
      <c r="Q136" s="551"/>
      <c r="R136" s="551"/>
      <c r="S136" s="551"/>
      <c r="T136" s="551"/>
      <c r="U136" s="551"/>
      <c r="V136" s="551"/>
      <c r="W136" s="551"/>
      <c r="X136" s="551"/>
      <c r="Y136" s="551"/>
      <c r="Z136" s="551"/>
    </row>
    <row r="137" ht="15.75" customHeight="1">
      <c r="A137" s="551"/>
      <c r="B137" s="551"/>
      <c r="C137" s="551"/>
      <c r="D137" s="551"/>
      <c r="E137" s="551"/>
      <c r="F137" s="551"/>
      <c r="G137" s="551"/>
      <c r="H137" s="551"/>
      <c r="I137" s="551"/>
      <c r="J137" s="551"/>
      <c r="K137" s="551"/>
      <c r="L137" s="551"/>
      <c r="M137" s="551"/>
      <c r="N137" s="551"/>
      <c r="O137" s="551"/>
      <c r="P137" s="551"/>
      <c r="Q137" s="551"/>
      <c r="R137" s="551"/>
      <c r="S137" s="551"/>
      <c r="T137" s="551"/>
      <c r="U137" s="551"/>
      <c r="V137" s="551"/>
      <c r="W137" s="551"/>
      <c r="X137" s="551"/>
      <c r="Y137" s="551"/>
      <c r="Z137" s="551"/>
    </row>
    <row r="138" ht="15.75" customHeight="1">
      <c r="A138" s="551"/>
      <c r="B138" s="551"/>
      <c r="C138" s="551"/>
      <c r="D138" s="551"/>
      <c r="E138" s="551"/>
      <c r="F138" s="551"/>
      <c r="G138" s="551"/>
      <c r="H138" s="551"/>
      <c r="I138" s="551"/>
      <c r="J138" s="551"/>
      <c r="K138" s="551"/>
      <c r="L138" s="551"/>
      <c r="M138" s="551"/>
      <c r="N138" s="551"/>
      <c r="O138" s="551"/>
      <c r="P138" s="551"/>
      <c r="Q138" s="551"/>
      <c r="R138" s="551"/>
      <c r="S138" s="551"/>
      <c r="T138" s="551"/>
      <c r="U138" s="551"/>
      <c r="V138" s="551"/>
      <c r="W138" s="551"/>
      <c r="X138" s="551"/>
      <c r="Y138" s="551"/>
      <c r="Z138" s="551"/>
    </row>
    <row r="139" ht="15.75" customHeight="1">
      <c r="A139" s="551"/>
      <c r="B139" s="551"/>
      <c r="C139" s="551"/>
      <c r="D139" s="551"/>
      <c r="E139" s="551"/>
      <c r="F139" s="551"/>
      <c r="G139" s="551"/>
      <c r="H139" s="551"/>
      <c r="I139" s="551"/>
      <c r="J139" s="551"/>
      <c r="K139" s="551"/>
      <c r="L139" s="551"/>
      <c r="M139" s="551"/>
      <c r="N139" s="551"/>
      <c r="O139" s="551"/>
      <c r="P139" s="551"/>
      <c r="Q139" s="551"/>
      <c r="R139" s="551"/>
      <c r="S139" s="551"/>
      <c r="T139" s="551"/>
      <c r="U139" s="551"/>
      <c r="V139" s="551"/>
      <c r="W139" s="551"/>
      <c r="X139" s="551"/>
      <c r="Y139" s="551"/>
      <c r="Z139" s="551"/>
    </row>
    <row r="140" ht="15.75" customHeight="1">
      <c r="A140" s="551"/>
      <c r="B140" s="551"/>
      <c r="C140" s="551"/>
      <c r="D140" s="551"/>
      <c r="E140" s="551"/>
      <c r="F140" s="551"/>
      <c r="G140" s="551"/>
      <c r="H140" s="551"/>
      <c r="I140" s="551"/>
      <c r="J140" s="551"/>
      <c r="K140" s="551"/>
      <c r="L140" s="551"/>
      <c r="M140" s="551"/>
      <c r="N140" s="551"/>
      <c r="O140" s="551"/>
      <c r="P140" s="551"/>
      <c r="Q140" s="551"/>
      <c r="R140" s="551"/>
      <c r="S140" s="551"/>
      <c r="T140" s="551"/>
      <c r="U140" s="551"/>
      <c r="V140" s="551"/>
      <c r="W140" s="551"/>
      <c r="X140" s="551"/>
      <c r="Y140" s="551"/>
      <c r="Z140" s="551"/>
    </row>
    <row r="141" ht="15.75" customHeight="1">
      <c r="A141" s="551"/>
      <c r="B141" s="551"/>
      <c r="C141" s="551"/>
      <c r="D141" s="551"/>
      <c r="E141" s="551"/>
      <c r="F141" s="551"/>
      <c r="G141" s="551"/>
      <c r="H141" s="551"/>
      <c r="I141" s="551"/>
      <c r="J141" s="551"/>
      <c r="K141" s="551"/>
      <c r="L141" s="551"/>
      <c r="M141" s="551"/>
      <c r="N141" s="551"/>
      <c r="O141" s="551"/>
      <c r="P141" s="551"/>
      <c r="Q141" s="551"/>
      <c r="R141" s="551"/>
      <c r="S141" s="551"/>
      <c r="T141" s="551"/>
      <c r="U141" s="551"/>
      <c r="V141" s="551"/>
      <c r="W141" s="551"/>
      <c r="X141" s="551"/>
      <c r="Y141" s="551"/>
      <c r="Z141" s="551"/>
    </row>
    <row r="142" ht="15.75" customHeight="1">
      <c r="A142" s="551"/>
      <c r="B142" s="551"/>
      <c r="C142" s="551"/>
      <c r="D142" s="551"/>
      <c r="E142" s="551"/>
      <c r="F142" s="551"/>
      <c r="G142" s="551"/>
      <c r="H142" s="551"/>
      <c r="I142" s="551"/>
      <c r="J142" s="551"/>
      <c r="K142" s="551"/>
      <c r="L142" s="551"/>
      <c r="M142" s="551"/>
      <c r="N142" s="551"/>
      <c r="O142" s="551"/>
      <c r="P142" s="551"/>
      <c r="Q142" s="551"/>
      <c r="R142" s="551"/>
      <c r="S142" s="551"/>
      <c r="T142" s="551"/>
      <c r="U142" s="551"/>
      <c r="V142" s="551"/>
      <c r="W142" s="551"/>
      <c r="X142" s="551"/>
      <c r="Y142" s="551"/>
      <c r="Z142" s="551"/>
    </row>
    <row r="143" ht="15.75" customHeight="1">
      <c r="A143" s="551"/>
      <c r="B143" s="551"/>
      <c r="C143" s="551"/>
      <c r="D143" s="551"/>
      <c r="E143" s="551"/>
      <c r="F143" s="551"/>
      <c r="G143" s="551"/>
      <c r="H143" s="551"/>
      <c r="I143" s="551"/>
      <c r="J143" s="551"/>
      <c r="K143" s="551"/>
      <c r="L143" s="551"/>
      <c r="M143" s="551"/>
      <c r="N143" s="551"/>
      <c r="O143" s="551"/>
      <c r="P143" s="551"/>
      <c r="Q143" s="551"/>
      <c r="R143" s="551"/>
      <c r="S143" s="551"/>
      <c r="T143" s="551"/>
      <c r="U143" s="551"/>
      <c r="V143" s="551"/>
      <c r="W143" s="551"/>
      <c r="X143" s="551"/>
      <c r="Y143" s="551"/>
      <c r="Z143" s="551"/>
    </row>
    <row r="144" ht="15.75" customHeight="1">
      <c r="A144" s="551"/>
      <c r="B144" s="551"/>
      <c r="C144" s="551"/>
      <c r="D144" s="551"/>
      <c r="E144" s="551"/>
      <c r="F144" s="551"/>
      <c r="G144" s="551"/>
      <c r="H144" s="551"/>
      <c r="I144" s="551"/>
      <c r="J144" s="551"/>
      <c r="K144" s="551"/>
      <c r="L144" s="551"/>
      <c r="M144" s="551"/>
      <c r="N144" s="551"/>
      <c r="O144" s="551"/>
      <c r="P144" s="551"/>
      <c r="Q144" s="551"/>
      <c r="R144" s="551"/>
      <c r="S144" s="551"/>
      <c r="T144" s="551"/>
      <c r="U144" s="551"/>
      <c r="V144" s="551"/>
      <c r="W144" s="551"/>
      <c r="X144" s="551"/>
      <c r="Y144" s="551"/>
      <c r="Z144" s="551"/>
    </row>
    <row r="145" ht="15.75" customHeight="1">
      <c r="A145" s="551"/>
      <c r="B145" s="551"/>
      <c r="C145" s="551"/>
      <c r="D145" s="551"/>
      <c r="E145" s="551"/>
      <c r="F145" s="551"/>
      <c r="G145" s="551"/>
      <c r="H145" s="551"/>
      <c r="I145" s="551"/>
      <c r="J145" s="551"/>
      <c r="K145" s="551"/>
      <c r="L145" s="551"/>
      <c r="M145" s="551"/>
      <c r="N145" s="551"/>
      <c r="O145" s="551"/>
      <c r="P145" s="551"/>
      <c r="Q145" s="551"/>
      <c r="R145" s="551"/>
      <c r="S145" s="551"/>
      <c r="T145" s="551"/>
      <c r="U145" s="551"/>
      <c r="V145" s="551"/>
      <c r="W145" s="551"/>
      <c r="X145" s="551"/>
      <c r="Y145" s="551"/>
      <c r="Z145" s="551"/>
    </row>
    <row r="146" ht="15.75" customHeight="1">
      <c r="A146" s="551"/>
      <c r="B146" s="551"/>
      <c r="C146" s="551"/>
      <c r="D146" s="551"/>
      <c r="E146" s="551"/>
      <c r="F146" s="551"/>
      <c r="G146" s="551"/>
      <c r="H146" s="551"/>
      <c r="I146" s="551"/>
      <c r="J146" s="551"/>
      <c r="K146" s="551"/>
      <c r="L146" s="551"/>
      <c r="M146" s="551"/>
      <c r="N146" s="551"/>
      <c r="O146" s="551"/>
      <c r="P146" s="551"/>
      <c r="Q146" s="551"/>
      <c r="R146" s="551"/>
      <c r="S146" s="551"/>
      <c r="T146" s="551"/>
      <c r="U146" s="551"/>
      <c r="V146" s="551"/>
      <c r="W146" s="551"/>
      <c r="X146" s="551"/>
      <c r="Y146" s="551"/>
      <c r="Z146" s="551"/>
    </row>
    <row r="147" ht="15.75" customHeight="1">
      <c r="A147" s="551"/>
      <c r="B147" s="551"/>
      <c r="C147" s="551"/>
      <c r="D147" s="551"/>
      <c r="E147" s="551"/>
      <c r="F147" s="551"/>
      <c r="G147" s="551"/>
      <c r="H147" s="551"/>
      <c r="I147" s="551"/>
      <c r="J147" s="551"/>
      <c r="K147" s="551"/>
      <c r="L147" s="551"/>
      <c r="M147" s="551"/>
      <c r="N147" s="551"/>
      <c r="O147" s="551"/>
      <c r="P147" s="551"/>
      <c r="Q147" s="551"/>
      <c r="R147" s="551"/>
      <c r="S147" s="551"/>
      <c r="T147" s="551"/>
      <c r="U147" s="551"/>
      <c r="V147" s="551"/>
      <c r="W147" s="551"/>
      <c r="X147" s="551"/>
      <c r="Y147" s="551"/>
      <c r="Z147" s="551"/>
    </row>
    <row r="148" ht="15.75" customHeight="1">
      <c r="A148" s="551"/>
      <c r="B148" s="551"/>
      <c r="C148" s="551"/>
      <c r="D148" s="551"/>
      <c r="E148" s="551"/>
      <c r="F148" s="551"/>
      <c r="G148" s="551"/>
      <c r="H148" s="551"/>
      <c r="I148" s="551"/>
      <c r="J148" s="551"/>
      <c r="K148" s="551"/>
      <c r="L148" s="551"/>
      <c r="M148" s="551"/>
      <c r="N148" s="551"/>
      <c r="O148" s="551"/>
      <c r="P148" s="551"/>
      <c r="Q148" s="551"/>
      <c r="R148" s="551"/>
      <c r="S148" s="551"/>
      <c r="T148" s="551"/>
      <c r="U148" s="551"/>
      <c r="V148" s="551"/>
      <c r="W148" s="551"/>
      <c r="X148" s="551"/>
      <c r="Y148" s="551"/>
      <c r="Z148" s="551"/>
    </row>
    <row r="149" ht="15.75" customHeight="1">
      <c r="A149" s="551"/>
      <c r="B149" s="551"/>
      <c r="C149" s="551"/>
      <c r="D149" s="551"/>
      <c r="E149" s="551"/>
      <c r="F149" s="551"/>
      <c r="G149" s="551"/>
      <c r="H149" s="551"/>
      <c r="I149" s="551"/>
      <c r="J149" s="551"/>
      <c r="K149" s="551"/>
      <c r="L149" s="551"/>
      <c r="M149" s="551"/>
      <c r="N149" s="551"/>
      <c r="O149" s="551"/>
      <c r="P149" s="551"/>
      <c r="Q149" s="551"/>
      <c r="R149" s="551"/>
      <c r="S149" s="551"/>
      <c r="T149" s="551"/>
      <c r="U149" s="551"/>
      <c r="V149" s="551"/>
      <c r="W149" s="551"/>
      <c r="X149" s="551"/>
      <c r="Y149" s="551"/>
      <c r="Z149" s="551"/>
    </row>
    <row r="150" ht="15.75" customHeight="1">
      <c r="A150" s="551"/>
      <c r="B150" s="551"/>
      <c r="C150" s="551"/>
      <c r="D150" s="551"/>
      <c r="E150" s="551"/>
      <c r="F150" s="551"/>
      <c r="G150" s="551"/>
      <c r="H150" s="551"/>
      <c r="I150" s="551"/>
      <c r="J150" s="551"/>
      <c r="K150" s="551"/>
      <c r="L150" s="551"/>
      <c r="M150" s="551"/>
      <c r="N150" s="551"/>
      <c r="O150" s="551"/>
      <c r="P150" s="551"/>
      <c r="Q150" s="551"/>
      <c r="R150" s="551"/>
      <c r="S150" s="551"/>
      <c r="T150" s="551"/>
      <c r="U150" s="551"/>
      <c r="V150" s="551"/>
      <c r="W150" s="551"/>
      <c r="X150" s="551"/>
      <c r="Y150" s="551"/>
      <c r="Z150" s="551"/>
    </row>
    <row r="151" ht="15.75" customHeight="1">
      <c r="A151" s="551"/>
      <c r="B151" s="551"/>
      <c r="C151" s="551"/>
      <c r="D151" s="551"/>
      <c r="E151" s="551"/>
      <c r="F151" s="551"/>
      <c r="G151" s="551"/>
      <c r="H151" s="551"/>
      <c r="I151" s="551"/>
      <c r="J151" s="551"/>
      <c r="K151" s="551"/>
      <c r="L151" s="551"/>
      <c r="M151" s="551"/>
      <c r="N151" s="551"/>
      <c r="O151" s="551"/>
      <c r="P151" s="551"/>
      <c r="Q151" s="551"/>
      <c r="R151" s="551"/>
      <c r="S151" s="551"/>
      <c r="T151" s="551"/>
      <c r="U151" s="551"/>
      <c r="V151" s="551"/>
      <c r="W151" s="551"/>
      <c r="X151" s="551"/>
      <c r="Y151" s="551"/>
      <c r="Z151" s="551"/>
    </row>
    <row r="152" ht="15.75" customHeight="1">
      <c r="A152" s="551"/>
      <c r="B152" s="551"/>
      <c r="C152" s="551"/>
      <c r="D152" s="551"/>
      <c r="E152" s="551"/>
      <c r="F152" s="551"/>
      <c r="G152" s="551"/>
      <c r="H152" s="551"/>
      <c r="I152" s="551"/>
      <c r="J152" s="551"/>
      <c r="K152" s="551"/>
      <c r="L152" s="551"/>
      <c r="M152" s="551"/>
      <c r="N152" s="551"/>
      <c r="O152" s="551"/>
      <c r="P152" s="551"/>
      <c r="Q152" s="551"/>
      <c r="R152" s="551"/>
      <c r="S152" s="551"/>
      <c r="T152" s="551"/>
      <c r="U152" s="551"/>
      <c r="V152" s="551"/>
      <c r="W152" s="551"/>
      <c r="X152" s="551"/>
      <c r="Y152" s="551"/>
      <c r="Z152" s="551"/>
    </row>
    <row r="153" ht="15.75" customHeight="1">
      <c r="A153" s="551"/>
      <c r="B153" s="551"/>
      <c r="C153" s="551"/>
      <c r="D153" s="551"/>
      <c r="E153" s="551"/>
      <c r="F153" s="551"/>
      <c r="G153" s="551"/>
      <c r="H153" s="551"/>
      <c r="I153" s="551"/>
      <c r="J153" s="551"/>
      <c r="K153" s="551"/>
      <c r="L153" s="551"/>
      <c r="M153" s="551"/>
      <c r="N153" s="551"/>
      <c r="O153" s="551"/>
      <c r="P153" s="551"/>
      <c r="Q153" s="551"/>
      <c r="R153" s="551"/>
      <c r="S153" s="551"/>
      <c r="T153" s="551"/>
      <c r="U153" s="551"/>
      <c r="V153" s="551"/>
      <c r="W153" s="551"/>
      <c r="X153" s="551"/>
      <c r="Y153" s="551"/>
      <c r="Z153" s="551"/>
    </row>
    <row r="154" ht="15.75" customHeight="1">
      <c r="A154" s="551"/>
      <c r="B154" s="551"/>
      <c r="C154" s="551"/>
      <c r="D154" s="551"/>
      <c r="E154" s="551"/>
      <c r="F154" s="551"/>
      <c r="G154" s="551"/>
      <c r="H154" s="551"/>
      <c r="I154" s="551"/>
      <c r="J154" s="551"/>
      <c r="K154" s="551"/>
      <c r="L154" s="551"/>
      <c r="M154" s="551"/>
      <c r="N154" s="551"/>
      <c r="O154" s="551"/>
      <c r="P154" s="551"/>
      <c r="Q154" s="551"/>
      <c r="R154" s="551"/>
      <c r="S154" s="551"/>
      <c r="T154" s="551"/>
      <c r="U154" s="551"/>
      <c r="V154" s="551"/>
      <c r="W154" s="551"/>
      <c r="X154" s="551"/>
      <c r="Y154" s="551"/>
      <c r="Z154" s="551"/>
    </row>
    <row r="155" ht="15.75" customHeight="1">
      <c r="A155" s="551"/>
      <c r="B155" s="551"/>
      <c r="C155" s="551"/>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row>
    <row r="156" ht="15.75" customHeight="1">
      <c r="A156" s="551"/>
      <c r="B156" s="551"/>
      <c r="C156" s="551"/>
      <c r="D156" s="551"/>
      <c r="E156" s="551"/>
      <c r="F156" s="551"/>
      <c r="G156" s="551"/>
      <c r="H156" s="551"/>
      <c r="I156" s="551"/>
      <c r="J156" s="551"/>
      <c r="K156" s="551"/>
      <c r="L156" s="551"/>
      <c r="M156" s="551"/>
      <c r="N156" s="551"/>
      <c r="O156" s="551"/>
      <c r="P156" s="551"/>
      <c r="Q156" s="551"/>
      <c r="R156" s="551"/>
      <c r="S156" s="551"/>
      <c r="T156" s="551"/>
      <c r="U156" s="551"/>
      <c r="V156" s="551"/>
      <c r="W156" s="551"/>
      <c r="X156" s="551"/>
      <c r="Y156" s="551"/>
      <c r="Z156" s="551"/>
    </row>
    <row r="157" ht="15.75" customHeight="1">
      <c r="A157" s="551"/>
      <c r="B157" s="551"/>
      <c r="C157" s="551"/>
      <c r="D157" s="551"/>
      <c r="E157" s="551"/>
      <c r="F157" s="551"/>
      <c r="G157" s="551"/>
      <c r="H157" s="551"/>
      <c r="I157" s="551"/>
      <c r="J157" s="551"/>
      <c r="K157" s="551"/>
      <c r="L157" s="551"/>
      <c r="M157" s="551"/>
      <c r="N157" s="551"/>
      <c r="O157" s="551"/>
      <c r="P157" s="551"/>
      <c r="Q157" s="551"/>
      <c r="R157" s="551"/>
      <c r="S157" s="551"/>
      <c r="T157" s="551"/>
      <c r="U157" s="551"/>
      <c r="V157" s="551"/>
      <c r="W157" s="551"/>
      <c r="X157" s="551"/>
      <c r="Y157" s="551"/>
      <c r="Z157" s="551"/>
    </row>
    <row r="158" ht="15.75" customHeight="1">
      <c r="A158" s="551"/>
      <c r="B158" s="551"/>
      <c r="C158" s="551"/>
      <c r="D158" s="551"/>
      <c r="E158" s="551"/>
      <c r="F158" s="551"/>
      <c r="G158" s="551"/>
      <c r="H158" s="551"/>
      <c r="I158" s="551"/>
      <c r="J158" s="551"/>
      <c r="K158" s="551"/>
      <c r="L158" s="551"/>
      <c r="M158" s="551"/>
      <c r="N158" s="551"/>
      <c r="O158" s="551"/>
      <c r="P158" s="551"/>
      <c r="Q158" s="551"/>
      <c r="R158" s="551"/>
      <c r="S158" s="551"/>
      <c r="T158" s="551"/>
      <c r="U158" s="551"/>
      <c r="V158" s="551"/>
      <c r="W158" s="551"/>
      <c r="X158" s="551"/>
      <c r="Y158" s="551"/>
      <c r="Z158" s="551"/>
    </row>
    <row r="159" ht="15.75" customHeight="1">
      <c r="A159" s="551"/>
      <c r="B159" s="551"/>
      <c r="C159" s="551"/>
      <c r="D159" s="551"/>
      <c r="E159" s="551"/>
      <c r="F159" s="551"/>
      <c r="G159" s="551"/>
      <c r="H159" s="551"/>
      <c r="I159" s="551"/>
      <c r="J159" s="551"/>
      <c r="K159" s="551"/>
      <c r="L159" s="551"/>
      <c r="M159" s="551"/>
      <c r="N159" s="551"/>
      <c r="O159" s="551"/>
      <c r="P159" s="551"/>
      <c r="Q159" s="551"/>
      <c r="R159" s="551"/>
      <c r="S159" s="551"/>
      <c r="T159" s="551"/>
      <c r="U159" s="551"/>
      <c r="V159" s="551"/>
      <c r="W159" s="551"/>
      <c r="X159" s="551"/>
      <c r="Y159" s="551"/>
      <c r="Z159" s="551"/>
    </row>
    <row r="160" ht="15.75" customHeight="1">
      <c r="A160" s="551"/>
      <c r="B160" s="551"/>
      <c r="C160" s="551"/>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row>
    <row r="161" ht="15.75" customHeight="1">
      <c r="A161" s="551"/>
      <c r="B161" s="551"/>
      <c r="C161" s="551"/>
      <c r="D161" s="551"/>
      <c r="E161" s="551"/>
      <c r="F161" s="551"/>
      <c r="G161" s="551"/>
      <c r="H161" s="551"/>
      <c r="I161" s="551"/>
      <c r="J161" s="551"/>
      <c r="K161" s="551"/>
      <c r="L161" s="551"/>
      <c r="M161" s="551"/>
      <c r="N161" s="551"/>
      <c r="O161" s="551"/>
      <c r="P161" s="551"/>
      <c r="Q161" s="551"/>
      <c r="R161" s="551"/>
      <c r="S161" s="551"/>
      <c r="T161" s="551"/>
      <c r="U161" s="551"/>
      <c r="V161" s="551"/>
      <c r="W161" s="551"/>
      <c r="X161" s="551"/>
      <c r="Y161" s="551"/>
      <c r="Z161" s="551"/>
    </row>
    <row r="162" ht="15.75" customHeight="1">
      <c r="A162" s="551"/>
      <c r="B162" s="551"/>
      <c r="C162" s="551"/>
      <c r="D162" s="551"/>
      <c r="E162" s="551"/>
      <c r="F162" s="551"/>
      <c r="G162" s="551"/>
      <c r="H162" s="551"/>
      <c r="I162" s="551"/>
      <c r="J162" s="551"/>
      <c r="K162" s="551"/>
      <c r="L162" s="551"/>
      <c r="M162" s="551"/>
      <c r="N162" s="551"/>
      <c r="O162" s="551"/>
      <c r="P162" s="551"/>
      <c r="Q162" s="551"/>
      <c r="R162" s="551"/>
      <c r="S162" s="551"/>
      <c r="T162" s="551"/>
      <c r="U162" s="551"/>
      <c r="V162" s="551"/>
      <c r="W162" s="551"/>
      <c r="X162" s="551"/>
      <c r="Y162" s="551"/>
      <c r="Z162" s="551"/>
    </row>
    <row r="163" ht="15.75" customHeight="1">
      <c r="A163" s="551"/>
      <c r="B163" s="551"/>
      <c r="C163" s="551"/>
      <c r="D163" s="551"/>
      <c r="E163" s="551"/>
      <c r="F163" s="551"/>
      <c r="G163" s="551"/>
      <c r="H163" s="551"/>
      <c r="I163" s="551"/>
      <c r="J163" s="551"/>
      <c r="K163" s="551"/>
      <c r="L163" s="551"/>
      <c r="M163" s="551"/>
      <c r="N163" s="551"/>
      <c r="O163" s="551"/>
      <c r="P163" s="551"/>
      <c r="Q163" s="551"/>
      <c r="R163" s="551"/>
      <c r="S163" s="551"/>
      <c r="T163" s="551"/>
      <c r="U163" s="551"/>
      <c r="V163" s="551"/>
      <c r="W163" s="551"/>
      <c r="X163" s="551"/>
      <c r="Y163" s="551"/>
      <c r="Z163" s="551"/>
    </row>
    <row r="164" ht="15.75" customHeight="1">
      <c r="A164" s="551"/>
      <c r="B164" s="551"/>
      <c r="C164" s="551"/>
      <c r="D164" s="551"/>
      <c r="E164" s="551"/>
      <c r="F164" s="551"/>
      <c r="G164" s="551"/>
      <c r="H164" s="551"/>
      <c r="I164" s="551"/>
      <c r="J164" s="551"/>
      <c r="K164" s="551"/>
      <c r="L164" s="551"/>
      <c r="M164" s="551"/>
      <c r="N164" s="551"/>
      <c r="O164" s="551"/>
      <c r="P164" s="551"/>
      <c r="Q164" s="551"/>
      <c r="R164" s="551"/>
      <c r="S164" s="551"/>
      <c r="T164" s="551"/>
      <c r="U164" s="551"/>
      <c r="V164" s="551"/>
      <c r="W164" s="551"/>
      <c r="X164" s="551"/>
      <c r="Y164" s="551"/>
      <c r="Z164" s="551"/>
    </row>
    <row r="165" ht="15.75" customHeight="1">
      <c r="A165" s="551"/>
      <c r="B165" s="551"/>
      <c r="C165" s="551"/>
      <c r="D165" s="551"/>
      <c r="E165" s="551"/>
      <c r="F165" s="551"/>
      <c r="G165" s="551"/>
      <c r="H165" s="551"/>
      <c r="I165" s="551"/>
      <c r="J165" s="551"/>
      <c r="K165" s="551"/>
      <c r="L165" s="551"/>
      <c r="M165" s="551"/>
      <c r="N165" s="551"/>
      <c r="O165" s="551"/>
      <c r="P165" s="551"/>
      <c r="Q165" s="551"/>
      <c r="R165" s="551"/>
      <c r="S165" s="551"/>
      <c r="T165" s="551"/>
      <c r="U165" s="551"/>
      <c r="V165" s="551"/>
      <c r="W165" s="551"/>
      <c r="X165" s="551"/>
      <c r="Y165" s="551"/>
      <c r="Z165" s="551"/>
    </row>
    <row r="166" ht="15.75" customHeight="1">
      <c r="A166" s="551"/>
      <c r="B166" s="551"/>
      <c r="C166" s="551"/>
      <c r="D166" s="551"/>
      <c r="E166" s="551"/>
      <c r="F166" s="551"/>
      <c r="G166" s="551"/>
      <c r="H166" s="551"/>
      <c r="I166" s="551"/>
      <c r="J166" s="551"/>
      <c r="K166" s="551"/>
      <c r="L166" s="551"/>
      <c r="M166" s="551"/>
      <c r="N166" s="551"/>
      <c r="O166" s="551"/>
      <c r="P166" s="551"/>
      <c r="Q166" s="551"/>
      <c r="R166" s="551"/>
      <c r="S166" s="551"/>
      <c r="T166" s="551"/>
      <c r="U166" s="551"/>
      <c r="V166" s="551"/>
      <c r="W166" s="551"/>
      <c r="X166" s="551"/>
      <c r="Y166" s="551"/>
      <c r="Z166" s="551"/>
    </row>
    <row r="167" ht="15.75" customHeight="1">
      <c r="A167" s="551"/>
      <c r="B167" s="551"/>
      <c r="C167" s="551"/>
      <c r="D167" s="551"/>
      <c r="E167" s="551"/>
      <c r="F167" s="551"/>
      <c r="G167" s="551"/>
      <c r="H167" s="551"/>
      <c r="I167" s="551"/>
      <c r="J167" s="551"/>
      <c r="K167" s="551"/>
      <c r="L167" s="551"/>
      <c r="M167" s="551"/>
      <c r="N167" s="551"/>
      <c r="O167" s="551"/>
      <c r="P167" s="551"/>
      <c r="Q167" s="551"/>
      <c r="R167" s="551"/>
      <c r="S167" s="551"/>
      <c r="T167" s="551"/>
      <c r="U167" s="551"/>
      <c r="V167" s="551"/>
      <c r="W167" s="551"/>
      <c r="X167" s="551"/>
      <c r="Y167" s="551"/>
      <c r="Z167" s="551"/>
    </row>
    <row r="168" ht="15.75" customHeight="1">
      <c r="A168" s="551"/>
      <c r="B168" s="551"/>
      <c r="C168" s="551"/>
      <c r="D168" s="551"/>
      <c r="E168" s="551"/>
      <c r="F168" s="551"/>
      <c r="G168" s="551"/>
      <c r="H168" s="551"/>
      <c r="I168" s="551"/>
      <c r="J168" s="551"/>
      <c r="K168" s="551"/>
      <c r="L168" s="551"/>
      <c r="M168" s="551"/>
      <c r="N168" s="551"/>
      <c r="O168" s="551"/>
      <c r="P168" s="551"/>
      <c r="Q168" s="551"/>
      <c r="R168" s="551"/>
      <c r="S168" s="551"/>
      <c r="T168" s="551"/>
      <c r="U168" s="551"/>
      <c r="V168" s="551"/>
      <c r="W168" s="551"/>
      <c r="X168" s="551"/>
      <c r="Y168" s="551"/>
      <c r="Z168" s="551"/>
    </row>
    <row r="169" ht="15.75" customHeight="1">
      <c r="A169" s="551"/>
      <c r="B169" s="551"/>
      <c r="C169" s="551"/>
      <c r="D169" s="551"/>
      <c r="E169" s="551"/>
      <c r="F169" s="551"/>
      <c r="G169" s="551"/>
      <c r="H169" s="551"/>
      <c r="I169" s="551"/>
      <c r="J169" s="551"/>
      <c r="K169" s="551"/>
      <c r="L169" s="551"/>
      <c r="M169" s="551"/>
      <c r="N169" s="551"/>
      <c r="O169" s="551"/>
      <c r="P169" s="551"/>
      <c r="Q169" s="551"/>
      <c r="R169" s="551"/>
      <c r="S169" s="551"/>
      <c r="T169" s="551"/>
      <c r="U169" s="551"/>
      <c r="V169" s="551"/>
      <c r="W169" s="551"/>
      <c r="X169" s="551"/>
      <c r="Y169" s="551"/>
      <c r="Z169" s="551"/>
    </row>
    <row r="170" ht="15.75" customHeight="1">
      <c r="A170" s="551"/>
      <c r="B170" s="551"/>
      <c r="C170" s="551"/>
      <c r="D170" s="551"/>
      <c r="E170" s="551"/>
      <c r="F170" s="551"/>
      <c r="G170" s="551"/>
      <c r="H170" s="551"/>
      <c r="I170" s="551"/>
      <c r="J170" s="551"/>
      <c r="K170" s="551"/>
      <c r="L170" s="551"/>
      <c r="M170" s="551"/>
      <c r="N170" s="551"/>
      <c r="O170" s="551"/>
      <c r="P170" s="551"/>
      <c r="Q170" s="551"/>
      <c r="R170" s="551"/>
      <c r="S170" s="551"/>
      <c r="T170" s="551"/>
      <c r="U170" s="551"/>
      <c r="V170" s="551"/>
      <c r="W170" s="551"/>
      <c r="X170" s="551"/>
      <c r="Y170" s="551"/>
      <c r="Z170" s="551"/>
    </row>
    <row r="171" ht="15.75" customHeight="1">
      <c r="A171" s="551"/>
      <c r="B171" s="551"/>
      <c r="C171" s="551"/>
      <c r="D171" s="551"/>
      <c r="E171" s="551"/>
      <c r="F171" s="551"/>
      <c r="G171" s="551"/>
      <c r="H171" s="551"/>
      <c r="I171" s="551"/>
      <c r="J171" s="551"/>
      <c r="K171" s="551"/>
      <c r="L171" s="551"/>
      <c r="M171" s="551"/>
      <c r="N171" s="551"/>
      <c r="O171" s="551"/>
      <c r="P171" s="551"/>
      <c r="Q171" s="551"/>
      <c r="R171" s="551"/>
      <c r="S171" s="551"/>
      <c r="T171" s="551"/>
      <c r="U171" s="551"/>
      <c r="V171" s="551"/>
      <c r="W171" s="551"/>
      <c r="X171" s="551"/>
      <c r="Y171" s="551"/>
      <c r="Z171" s="551"/>
    </row>
    <row r="172" ht="15.75" customHeight="1">
      <c r="A172" s="551"/>
      <c r="B172" s="551"/>
      <c r="C172" s="551"/>
      <c r="D172" s="551"/>
      <c r="E172" s="551"/>
      <c r="F172" s="551"/>
      <c r="G172" s="551"/>
      <c r="H172" s="551"/>
      <c r="I172" s="551"/>
      <c r="J172" s="551"/>
      <c r="K172" s="551"/>
      <c r="L172" s="551"/>
      <c r="M172" s="551"/>
      <c r="N172" s="551"/>
      <c r="O172" s="551"/>
      <c r="P172" s="551"/>
      <c r="Q172" s="551"/>
      <c r="R172" s="551"/>
      <c r="S172" s="551"/>
      <c r="T172" s="551"/>
      <c r="U172" s="551"/>
      <c r="V172" s="551"/>
      <c r="W172" s="551"/>
      <c r="X172" s="551"/>
      <c r="Y172" s="551"/>
      <c r="Z172" s="551"/>
    </row>
    <row r="173" ht="15.75" customHeight="1">
      <c r="A173" s="551"/>
      <c r="B173" s="551"/>
      <c r="C173" s="551"/>
      <c r="D173" s="551"/>
      <c r="E173" s="551"/>
      <c r="F173" s="551"/>
      <c r="G173" s="551"/>
      <c r="H173" s="551"/>
      <c r="I173" s="551"/>
      <c r="J173" s="551"/>
      <c r="K173" s="551"/>
      <c r="L173" s="551"/>
      <c r="M173" s="551"/>
      <c r="N173" s="551"/>
      <c r="O173" s="551"/>
      <c r="P173" s="551"/>
      <c r="Q173" s="551"/>
      <c r="R173" s="551"/>
      <c r="S173" s="551"/>
      <c r="T173" s="551"/>
      <c r="U173" s="551"/>
      <c r="V173" s="551"/>
      <c r="W173" s="551"/>
      <c r="X173" s="551"/>
      <c r="Y173" s="551"/>
      <c r="Z173" s="551"/>
    </row>
    <row r="174" ht="15.75" customHeight="1">
      <c r="A174" s="551"/>
      <c r="B174" s="551"/>
      <c r="C174" s="551"/>
      <c r="D174" s="551"/>
      <c r="E174" s="551"/>
      <c r="F174" s="551"/>
      <c r="G174" s="551"/>
      <c r="H174" s="551"/>
      <c r="I174" s="551"/>
      <c r="J174" s="551"/>
      <c r="K174" s="551"/>
      <c r="L174" s="551"/>
      <c r="M174" s="551"/>
      <c r="N174" s="551"/>
      <c r="O174" s="551"/>
      <c r="P174" s="551"/>
      <c r="Q174" s="551"/>
      <c r="R174" s="551"/>
      <c r="S174" s="551"/>
      <c r="T174" s="551"/>
      <c r="U174" s="551"/>
      <c r="V174" s="551"/>
      <c r="W174" s="551"/>
      <c r="X174" s="551"/>
      <c r="Y174" s="551"/>
      <c r="Z174" s="551"/>
    </row>
    <row r="175" ht="15.75" customHeight="1">
      <c r="A175" s="551"/>
      <c r="B175" s="551"/>
      <c r="C175" s="551"/>
      <c r="D175" s="551"/>
      <c r="E175" s="551"/>
      <c r="F175" s="551"/>
      <c r="G175" s="551"/>
      <c r="H175" s="551"/>
      <c r="I175" s="551"/>
      <c r="J175" s="551"/>
      <c r="K175" s="551"/>
      <c r="L175" s="551"/>
      <c r="M175" s="551"/>
      <c r="N175" s="551"/>
      <c r="O175" s="551"/>
      <c r="P175" s="551"/>
      <c r="Q175" s="551"/>
      <c r="R175" s="551"/>
      <c r="S175" s="551"/>
      <c r="T175" s="551"/>
      <c r="U175" s="551"/>
      <c r="V175" s="551"/>
      <c r="W175" s="551"/>
      <c r="X175" s="551"/>
      <c r="Y175" s="551"/>
      <c r="Z175" s="551"/>
    </row>
    <row r="176" ht="15.75" customHeight="1">
      <c r="A176" s="551"/>
      <c r="B176" s="551"/>
      <c r="C176" s="551"/>
      <c r="D176" s="551"/>
      <c r="E176" s="551"/>
      <c r="F176" s="551"/>
      <c r="G176" s="551"/>
      <c r="H176" s="551"/>
      <c r="I176" s="551"/>
      <c r="J176" s="551"/>
      <c r="K176" s="551"/>
      <c r="L176" s="551"/>
      <c r="M176" s="551"/>
      <c r="N176" s="551"/>
      <c r="O176" s="551"/>
      <c r="P176" s="551"/>
      <c r="Q176" s="551"/>
      <c r="R176" s="551"/>
      <c r="S176" s="551"/>
      <c r="T176" s="551"/>
      <c r="U176" s="551"/>
      <c r="V176" s="551"/>
      <c r="W176" s="551"/>
      <c r="X176" s="551"/>
      <c r="Y176" s="551"/>
      <c r="Z176" s="551"/>
    </row>
    <row r="177" ht="15.75" customHeight="1">
      <c r="A177" s="551"/>
      <c r="B177" s="551"/>
      <c r="C177" s="551"/>
      <c r="D177" s="551"/>
      <c r="E177" s="551"/>
      <c r="F177" s="551"/>
      <c r="G177" s="551"/>
      <c r="H177" s="551"/>
      <c r="I177" s="551"/>
      <c r="J177" s="551"/>
      <c r="K177" s="551"/>
      <c r="L177" s="551"/>
      <c r="M177" s="551"/>
      <c r="N177" s="551"/>
      <c r="O177" s="551"/>
      <c r="P177" s="551"/>
      <c r="Q177" s="551"/>
      <c r="R177" s="551"/>
      <c r="S177" s="551"/>
      <c r="T177" s="551"/>
      <c r="U177" s="551"/>
      <c r="V177" s="551"/>
      <c r="W177" s="551"/>
      <c r="X177" s="551"/>
      <c r="Y177" s="551"/>
      <c r="Z177" s="551"/>
    </row>
    <row r="178" ht="15.75" customHeight="1">
      <c r="A178" s="551"/>
      <c r="B178" s="551"/>
      <c r="C178" s="551"/>
      <c r="D178" s="551"/>
      <c r="E178" s="551"/>
      <c r="F178" s="551"/>
      <c r="G178" s="551"/>
      <c r="H178" s="551"/>
      <c r="I178" s="551"/>
      <c r="J178" s="551"/>
      <c r="K178" s="551"/>
      <c r="L178" s="551"/>
      <c r="M178" s="551"/>
      <c r="N178" s="551"/>
      <c r="O178" s="551"/>
      <c r="P178" s="551"/>
      <c r="Q178" s="551"/>
      <c r="R178" s="551"/>
      <c r="S178" s="551"/>
      <c r="T178" s="551"/>
      <c r="U178" s="551"/>
      <c r="V178" s="551"/>
      <c r="W178" s="551"/>
      <c r="X178" s="551"/>
      <c r="Y178" s="551"/>
      <c r="Z178" s="551"/>
    </row>
    <row r="179" ht="15.75" customHeight="1">
      <c r="A179" s="551"/>
      <c r="B179" s="551"/>
      <c r="C179" s="551"/>
      <c r="D179" s="551"/>
      <c r="E179" s="551"/>
      <c r="F179" s="551"/>
      <c r="G179" s="551"/>
      <c r="H179" s="551"/>
      <c r="I179" s="551"/>
      <c r="J179" s="551"/>
      <c r="K179" s="551"/>
      <c r="L179" s="551"/>
      <c r="M179" s="551"/>
      <c r="N179" s="551"/>
      <c r="O179" s="551"/>
      <c r="P179" s="551"/>
      <c r="Q179" s="551"/>
      <c r="R179" s="551"/>
      <c r="S179" s="551"/>
      <c r="T179" s="551"/>
      <c r="U179" s="551"/>
      <c r="V179" s="551"/>
      <c r="W179" s="551"/>
      <c r="X179" s="551"/>
      <c r="Y179" s="551"/>
      <c r="Z179" s="551"/>
    </row>
    <row r="180" ht="15.75" customHeight="1">
      <c r="A180" s="551"/>
      <c r="B180" s="551"/>
      <c r="C180" s="551"/>
      <c r="D180" s="551"/>
      <c r="E180" s="551"/>
      <c r="F180" s="551"/>
      <c r="G180" s="551"/>
      <c r="H180" s="551"/>
      <c r="I180" s="551"/>
      <c r="J180" s="551"/>
      <c r="K180" s="551"/>
      <c r="L180" s="551"/>
      <c r="M180" s="551"/>
      <c r="N180" s="551"/>
      <c r="O180" s="551"/>
      <c r="P180" s="551"/>
      <c r="Q180" s="551"/>
      <c r="R180" s="551"/>
      <c r="S180" s="551"/>
      <c r="T180" s="551"/>
      <c r="U180" s="551"/>
      <c r="V180" s="551"/>
      <c r="W180" s="551"/>
      <c r="X180" s="551"/>
      <c r="Y180" s="551"/>
      <c r="Z180" s="551"/>
    </row>
    <row r="181" ht="15.75" customHeight="1">
      <c r="A181" s="551"/>
      <c r="B181" s="551"/>
      <c r="C181" s="551"/>
      <c r="D181" s="551"/>
      <c r="E181" s="551"/>
      <c r="F181" s="551"/>
      <c r="G181" s="551"/>
      <c r="H181" s="551"/>
      <c r="I181" s="551"/>
      <c r="J181" s="551"/>
      <c r="K181" s="551"/>
      <c r="L181" s="551"/>
      <c r="M181" s="551"/>
      <c r="N181" s="551"/>
      <c r="O181" s="551"/>
      <c r="P181" s="551"/>
      <c r="Q181" s="551"/>
      <c r="R181" s="551"/>
      <c r="S181" s="551"/>
      <c r="T181" s="551"/>
      <c r="U181" s="551"/>
      <c r="V181" s="551"/>
      <c r="W181" s="551"/>
      <c r="X181" s="551"/>
      <c r="Y181" s="551"/>
      <c r="Z181" s="551"/>
    </row>
    <row r="182" ht="15.75" customHeight="1">
      <c r="A182" s="551"/>
      <c r="B182" s="551"/>
      <c r="C182" s="551"/>
      <c r="D182" s="551"/>
      <c r="E182" s="551"/>
      <c r="F182" s="551"/>
      <c r="G182" s="551"/>
      <c r="H182" s="551"/>
      <c r="I182" s="551"/>
      <c r="J182" s="551"/>
      <c r="K182" s="551"/>
      <c r="L182" s="551"/>
      <c r="M182" s="551"/>
      <c r="N182" s="551"/>
      <c r="O182" s="551"/>
      <c r="P182" s="551"/>
      <c r="Q182" s="551"/>
      <c r="R182" s="551"/>
      <c r="S182" s="551"/>
      <c r="T182" s="551"/>
      <c r="U182" s="551"/>
      <c r="V182" s="551"/>
      <c r="W182" s="551"/>
      <c r="X182" s="551"/>
      <c r="Y182" s="551"/>
      <c r="Z182" s="551"/>
    </row>
    <row r="183" ht="15.75" customHeight="1">
      <c r="A183" s="551"/>
      <c r="B183" s="551"/>
      <c r="C183" s="551"/>
      <c r="D183" s="551"/>
      <c r="E183" s="551"/>
      <c r="F183" s="551"/>
      <c r="G183" s="551"/>
      <c r="H183" s="551"/>
      <c r="I183" s="551"/>
      <c r="J183" s="551"/>
      <c r="K183" s="551"/>
      <c r="L183" s="551"/>
      <c r="M183" s="551"/>
      <c r="N183" s="551"/>
      <c r="O183" s="551"/>
      <c r="P183" s="551"/>
      <c r="Q183" s="551"/>
      <c r="R183" s="551"/>
      <c r="S183" s="551"/>
      <c r="T183" s="551"/>
      <c r="U183" s="551"/>
      <c r="V183" s="551"/>
      <c r="W183" s="551"/>
      <c r="X183" s="551"/>
      <c r="Y183" s="551"/>
      <c r="Z183" s="551"/>
    </row>
    <row r="184" ht="15.75" customHeight="1">
      <c r="A184" s="551"/>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c r="Z184" s="551"/>
    </row>
    <row r="185" ht="15.75" customHeight="1">
      <c r="A185" s="551"/>
      <c r="B185" s="551"/>
      <c r="C185" s="551"/>
      <c r="D185" s="551"/>
      <c r="E185" s="551"/>
      <c r="F185" s="551"/>
      <c r="G185" s="551"/>
      <c r="H185" s="551"/>
      <c r="I185" s="551"/>
      <c r="J185" s="551"/>
      <c r="K185" s="551"/>
      <c r="L185" s="551"/>
      <c r="M185" s="551"/>
      <c r="N185" s="551"/>
      <c r="O185" s="551"/>
      <c r="P185" s="551"/>
      <c r="Q185" s="551"/>
      <c r="R185" s="551"/>
      <c r="S185" s="551"/>
      <c r="T185" s="551"/>
      <c r="U185" s="551"/>
      <c r="V185" s="551"/>
      <c r="W185" s="551"/>
      <c r="X185" s="551"/>
      <c r="Y185" s="551"/>
      <c r="Z185" s="551"/>
    </row>
    <row r="186" ht="15.75" customHeight="1">
      <c r="A186" s="551"/>
      <c r="B186" s="551"/>
      <c r="C186" s="551"/>
      <c r="D186" s="551"/>
      <c r="E186" s="551"/>
      <c r="F186" s="551"/>
      <c r="G186" s="551"/>
      <c r="H186" s="551"/>
      <c r="I186" s="551"/>
      <c r="J186" s="551"/>
      <c r="K186" s="551"/>
      <c r="L186" s="551"/>
      <c r="M186" s="551"/>
      <c r="N186" s="551"/>
      <c r="O186" s="551"/>
      <c r="P186" s="551"/>
      <c r="Q186" s="551"/>
      <c r="R186" s="551"/>
      <c r="S186" s="551"/>
      <c r="T186" s="551"/>
      <c r="U186" s="551"/>
      <c r="V186" s="551"/>
      <c r="W186" s="551"/>
      <c r="X186" s="551"/>
      <c r="Y186" s="551"/>
      <c r="Z186" s="551"/>
    </row>
    <row r="187" ht="15.75" customHeight="1">
      <c r="A187" s="551"/>
      <c r="B187" s="551"/>
      <c r="C187" s="551"/>
      <c r="D187" s="551"/>
      <c r="E187" s="551"/>
      <c r="F187" s="551"/>
      <c r="G187" s="551"/>
      <c r="H187" s="551"/>
      <c r="I187" s="551"/>
      <c r="J187" s="551"/>
      <c r="K187" s="551"/>
      <c r="L187" s="551"/>
      <c r="M187" s="551"/>
      <c r="N187" s="551"/>
      <c r="O187" s="551"/>
      <c r="P187" s="551"/>
      <c r="Q187" s="551"/>
      <c r="R187" s="551"/>
      <c r="S187" s="551"/>
      <c r="T187" s="551"/>
      <c r="U187" s="551"/>
      <c r="V187" s="551"/>
      <c r="W187" s="551"/>
      <c r="X187" s="551"/>
      <c r="Y187" s="551"/>
      <c r="Z187" s="551"/>
    </row>
    <row r="188" ht="15.75" customHeight="1">
      <c r="A188" s="551"/>
      <c r="B188" s="551"/>
      <c r="C188" s="551"/>
      <c r="D188" s="551"/>
      <c r="E188" s="551"/>
      <c r="F188" s="551"/>
      <c r="G188" s="551"/>
      <c r="H188" s="551"/>
      <c r="I188" s="551"/>
      <c r="J188" s="551"/>
      <c r="K188" s="551"/>
      <c r="L188" s="551"/>
      <c r="M188" s="551"/>
      <c r="N188" s="551"/>
      <c r="O188" s="551"/>
      <c r="P188" s="551"/>
      <c r="Q188" s="551"/>
      <c r="R188" s="551"/>
      <c r="S188" s="551"/>
      <c r="T188" s="551"/>
      <c r="U188" s="551"/>
      <c r="V188" s="551"/>
      <c r="W188" s="551"/>
      <c r="X188" s="551"/>
      <c r="Y188" s="551"/>
      <c r="Z188" s="551"/>
    </row>
    <row r="189" ht="15.75" customHeight="1">
      <c r="A189" s="551"/>
      <c r="B189" s="551"/>
      <c r="C189" s="551"/>
      <c r="D189" s="551"/>
      <c r="E189" s="551"/>
      <c r="F189" s="551"/>
      <c r="G189" s="551"/>
      <c r="H189" s="551"/>
      <c r="I189" s="551"/>
      <c r="J189" s="551"/>
      <c r="K189" s="551"/>
      <c r="L189" s="551"/>
      <c r="M189" s="551"/>
      <c r="N189" s="551"/>
      <c r="O189" s="551"/>
      <c r="P189" s="551"/>
      <c r="Q189" s="551"/>
      <c r="R189" s="551"/>
      <c r="S189" s="551"/>
      <c r="T189" s="551"/>
      <c r="U189" s="551"/>
      <c r="V189" s="551"/>
      <c r="W189" s="551"/>
      <c r="X189" s="551"/>
      <c r="Y189" s="551"/>
      <c r="Z189" s="551"/>
    </row>
    <row r="190" ht="15.75" customHeight="1">
      <c r="A190" s="551"/>
      <c r="B190" s="551"/>
      <c r="C190" s="551"/>
      <c r="D190" s="551"/>
      <c r="E190" s="551"/>
      <c r="F190" s="551"/>
      <c r="G190" s="551"/>
      <c r="H190" s="551"/>
      <c r="I190" s="551"/>
      <c r="J190" s="551"/>
      <c r="K190" s="551"/>
      <c r="L190" s="551"/>
      <c r="M190" s="551"/>
      <c r="N190" s="551"/>
      <c r="O190" s="551"/>
      <c r="P190" s="551"/>
      <c r="Q190" s="551"/>
      <c r="R190" s="551"/>
      <c r="S190" s="551"/>
      <c r="T190" s="551"/>
      <c r="U190" s="551"/>
      <c r="V190" s="551"/>
      <c r="W190" s="551"/>
      <c r="X190" s="551"/>
      <c r="Y190" s="551"/>
      <c r="Z190" s="551"/>
    </row>
    <row r="191" ht="15.75" customHeight="1">
      <c r="A191" s="551"/>
      <c r="B191" s="551"/>
      <c r="C191" s="551"/>
      <c r="D191" s="551"/>
      <c r="E191" s="551"/>
      <c r="F191" s="551"/>
      <c r="G191" s="551"/>
      <c r="H191" s="551"/>
      <c r="I191" s="551"/>
      <c r="J191" s="551"/>
      <c r="K191" s="551"/>
      <c r="L191" s="551"/>
      <c r="M191" s="551"/>
      <c r="N191" s="551"/>
      <c r="O191" s="551"/>
      <c r="P191" s="551"/>
      <c r="Q191" s="551"/>
      <c r="R191" s="551"/>
      <c r="S191" s="551"/>
      <c r="T191" s="551"/>
      <c r="U191" s="551"/>
      <c r="V191" s="551"/>
      <c r="W191" s="551"/>
      <c r="X191" s="551"/>
      <c r="Y191" s="551"/>
      <c r="Z191" s="551"/>
    </row>
    <row r="192" ht="15.75" customHeight="1">
      <c r="A192" s="551"/>
      <c r="B192" s="551"/>
      <c r="C192" s="551"/>
      <c r="D192" s="551"/>
      <c r="E192" s="551"/>
      <c r="F192" s="551"/>
      <c r="G192" s="551"/>
      <c r="H192" s="551"/>
      <c r="I192" s="551"/>
      <c r="J192" s="551"/>
      <c r="K192" s="551"/>
      <c r="L192" s="551"/>
      <c r="M192" s="551"/>
      <c r="N192" s="551"/>
      <c r="O192" s="551"/>
      <c r="P192" s="551"/>
      <c r="Q192" s="551"/>
      <c r="R192" s="551"/>
      <c r="S192" s="551"/>
      <c r="T192" s="551"/>
      <c r="U192" s="551"/>
      <c r="V192" s="551"/>
      <c r="W192" s="551"/>
      <c r="X192" s="551"/>
      <c r="Y192" s="551"/>
      <c r="Z192" s="551"/>
    </row>
    <row r="193" ht="15.75" customHeight="1">
      <c r="A193" s="551"/>
      <c r="B193" s="551"/>
      <c r="C193" s="551"/>
      <c r="D193" s="551"/>
      <c r="E193" s="551"/>
      <c r="F193" s="551"/>
      <c r="G193" s="551"/>
      <c r="H193" s="551"/>
      <c r="I193" s="551"/>
      <c r="J193" s="551"/>
      <c r="K193" s="551"/>
      <c r="L193" s="551"/>
      <c r="M193" s="551"/>
      <c r="N193" s="551"/>
      <c r="O193" s="551"/>
      <c r="P193" s="551"/>
      <c r="Q193" s="551"/>
      <c r="R193" s="551"/>
      <c r="S193" s="551"/>
      <c r="T193" s="551"/>
      <c r="U193" s="551"/>
      <c r="V193" s="551"/>
      <c r="W193" s="551"/>
      <c r="X193" s="551"/>
      <c r="Y193" s="551"/>
      <c r="Z193" s="551"/>
    </row>
    <row r="194" ht="15.75" customHeight="1">
      <c r="A194" s="551"/>
      <c r="B194" s="551"/>
      <c r="C194" s="551"/>
      <c r="D194" s="551"/>
      <c r="E194" s="551"/>
      <c r="F194" s="551"/>
      <c r="G194" s="551"/>
      <c r="H194" s="551"/>
      <c r="I194" s="551"/>
      <c r="J194" s="551"/>
      <c r="K194" s="551"/>
      <c r="L194" s="551"/>
      <c r="M194" s="551"/>
      <c r="N194" s="551"/>
      <c r="O194" s="551"/>
      <c r="P194" s="551"/>
      <c r="Q194" s="551"/>
      <c r="R194" s="551"/>
      <c r="S194" s="551"/>
      <c r="T194" s="551"/>
      <c r="U194" s="551"/>
      <c r="V194" s="551"/>
      <c r="W194" s="551"/>
      <c r="X194" s="551"/>
      <c r="Y194" s="551"/>
      <c r="Z194" s="551"/>
    </row>
    <row r="195" ht="15.75" customHeight="1">
      <c r="A195" s="551"/>
      <c r="B195" s="551"/>
      <c r="C195" s="551"/>
      <c r="D195" s="551"/>
      <c r="E195" s="551"/>
      <c r="F195" s="551"/>
      <c r="G195" s="551"/>
      <c r="H195" s="551"/>
      <c r="I195" s="551"/>
      <c r="J195" s="551"/>
      <c r="K195" s="551"/>
      <c r="L195" s="551"/>
      <c r="M195" s="551"/>
      <c r="N195" s="551"/>
      <c r="O195" s="551"/>
      <c r="P195" s="551"/>
      <c r="Q195" s="551"/>
      <c r="R195" s="551"/>
      <c r="S195" s="551"/>
      <c r="T195" s="551"/>
      <c r="U195" s="551"/>
      <c r="V195" s="551"/>
      <c r="W195" s="551"/>
      <c r="X195" s="551"/>
      <c r="Y195" s="551"/>
      <c r="Z195" s="551"/>
    </row>
    <row r="196" ht="15.75" customHeight="1">
      <c r="A196" s="551"/>
      <c r="B196" s="551"/>
      <c r="C196" s="551"/>
      <c r="D196" s="551"/>
      <c r="E196" s="551"/>
      <c r="F196" s="551"/>
      <c r="G196" s="551"/>
      <c r="H196" s="551"/>
      <c r="I196" s="551"/>
      <c r="J196" s="551"/>
      <c r="K196" s="551"/>
      <c r="L196" s="551"/>
      <c r="M196" s="551"/>
      <c r="N196" s="551"/>
      <c r="O196" s="551"/>
      <c r="P196" s="551"/>
      <c r="Q196" s="551"/>
      <c r="R196" s="551"/>
      <c r="S196" s="551"/>
      <c r="T196" s="551"/>
      <c r="U196" s="551"/>
      <c r="V196" s="551"/>
      <c r="W196" s="551"/>
      <c r="X196" s="551"/>
      <c r="Y196" s="551"/>
      <c r="Z196" s="551"/>
    </row>
    <row r="197" ht="15.75" customHeight="1">
      <c r="A197" s="551"/>
      <c r="B197" s="551"/>
      <c r="C197" s="551"/>
      <c r="D197" s="551"/>
      <c r="E197" s="551"/>
      <c r="F197" s="551"/>
      <c r="G197" s="551"/>
      <c r="H197" s="551"/>
      <c r="I197" s="551"/>
      <c r="J197" s="551"/>
      <c r="K197" s="551"/>
      <c r="L197" s="551"/>
      <c r="M197" s="551"/>
      <c r="N197" s="551"/>
      <c r="O197" s="551"/>
      <c r="P197" s="551"/>
      <c r="Q197" s="551"/>
      <c r="R197" s="551"/>
      <c r="S197" s="551"/>
      <c r="T197" s="551"/>
      <c r="U197" s="551"/>
      <c r="V197" s="551"/>
      <c r="W197" s="551"/>
      <c r="X197" s="551"/>
      <c r="Y197" s="551"/>
      <c r="Z197" s="551"/>
    </row>
    <row r="198" ht="15.75" customHeight="1">
      <c r="A198" s="551"/>
      <c r="B198" s="551"/>
      <c r="C198" s="551"/>
      <c r="D198" s="551"/>
      <c r="E198" s="551"/>
      <c r="F198" s="551"/>
      <c r="G198" s="551"/>
      <c r="H198" s="551"/>
      <c r="I198" s="551"/>
      <c r="J198" s="551"/>
      <c r="K198" s="551"/>
      <c r="L198" s="551"/>
      <c r="M198" s="551"/>
      <c r="N198" s="551"/>
      <c r="O198" s="551"/>
      <c r="P198" s="551"/>
      <c r="Q198" s="551"/>
      <c r="R198" s="551"/>
      <c r="S198" s="551"/>
      <c r="T198" s="551"/>
      <c r="U198" s="551"/>
      <c r="V198" s="551"/>
      <c r="W198" s="551"/>
      <c r="X198" s="551"/>
      <c r="Y198" s="551"/>
      <c r="Z198" s="551"/>
    </row>
    <row r="199" ht="15.75" customHeight="1">
      <c r="A199" s="551"/>
      <c r="B199" s="551"/>
      <c r="C199" s="551"/>
      <c r="D199" s="551"/>
      <c r="E199" s="551"/>
      <c r="F199" s="551"/>
      <c r="G199" s="551"/>
      <c r="H199" s="551"/>
      <c r="I199" s="551"/>
      <c r="J199" s="551"/>
      <c r="K199" s="551"/>
      <c r="L199" s="551"/>
      <c r="M199" s="551"/>
      <c r="N199" s="551"/>
      <c r="O199" s="551"/>
      <c r="P199" s="551"/>
      <c r="Q199" s="551"/>
      <c r="R199" s="551"/>
      <c r="S199" s="551"/>
      <c r="T199" s="551"/>
      <c r="U199" s="551"/>
      <c r="V199" s="551"/>
      <c r="W199" s="551"/>
      <c r="X199" s="551"/>
      <c r="Y199" s="551"/>
      <c r="Z199" s="551"/>
    </row>
    <row r="200" ht="15.75" customHeight="1">
      <c r="A200" s="551"/>
      <c r="B200" s="551"/>
      <c r="C200" s="551"/>
      <c r="D200" s="551"/>
      <c r="E200" s="551"/>
      <c r="F200" s="551"/>
      <c r="G200" s="551"/>
      <c r="H200" s="551"/>
      <c r="I200" s="551"/>
      <c r="J200" s="551"/>
      <c r="K200" s="551"/>
      <c r="L200" s="551"/>
      <c r="M200" s="551"/>
      <c r="N200" s="551"/>
      <c r="O200" s="551"/>
      <c r="P200" s="551"/>
      <c r="Q200" s="551"/>
      <c r="R200" s="551"/>
      <c r="S200" s="551"/>
      <c r="T200" s="551"/>
      <c r="U200" s="551"/>
      <c r="V200" s="551"/>
      <c r="W200" s="551"/>
      <c r="X200" s="551"/>
      <c r="Y200" s="551"/>
      <c r="Z200" s="551"/>
    </row>
    <row r="201" ht="15.75" customHeight="1">
      <c r="A201" s="551"/>
      <c r="B201" s="551"/>
      <c r="C201" s="551"/>
      <c r="D201" s="551"/>
      <c r="E201" s="551"/>
      <c r="F201" s="551"/>
      <c r="G201" s="551"/>
      <c r="H201" s="551"/>
      <c r="I201" s="551"/>
      <c r="J201" s="551"/>
      <c r="K201" s="551"/>
      <c r="L201" s="551"/>
      <c r="M201" s="551"/>
      <c r="N201" s="551"/>
      <c r="O201" s="551"/>
      <c r="P201" s="551"/>
      <c r="Q201" s="551"/>
      <c r="R201" s="551"/>
      <c r="S201" s="551"/>
      <c r="T201" s="551"/>
      <c r="U201" s="551"/>
      <c r="V201" s="551"/>
      <c r="W201" s="551"/>
      <c r="X201" s="551"/>
      <c r="Y201" s="551"/>
      <c r="Z201" s="551"/>
    </row>
    <row r="202" ht="15.75" customHeight="1">
      <c r="A202" s="551"/>
      <c r="B202" s="551"/>
      <c r="C202" s="551"/>
      <c r="D202" s="551"/>
      <c r="E202" s="551"/>
      <c r="F202" s="551"/>
      <c r="G202" s="551"/>
      <c r="H202" s="551"/>
      <c r="I202" s="551"/>
      <c r="J202" s="551"/>
      <c r="K202" s="551"/>
      <c r="L202" s="551"/>
      <c r="M202" s="551"/>
      <c r="N202" s="551"/>
      <c r="O202" s="551"/>
      <c r="P202" s="551"/>
      <c r="Q202" s="551"/>
      <c r="R202" s="551"/>
      <c r="S202" s="551"/>
      <c r="T202" s="551"/>
      <c r="U202" s="551"/>
      <c r="V202" s="551"/>
      <c r="W202" s="551"/>
      <c r="X202" s="551"/>
      <c r="Y202" s="551"/>
      <c r="Z202" s="551"/>
    </row>
    <row r="203" ht="15.75" customHeight="1">
      <c r="A203" s="551"/>
      <c r="B203" s="551"/>
      <c r="C203" s="551"/>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row>
    <row r="204" ht="15.75" customHeight="1">
      <c r="A204" s="551"/>
      <c r="B204" s="551"/>
      <c r="C204" s="551"/>
      <c r="D204" s="551"/>
      <c r="E204" s="551"/>
      <c r="F204" s="551"/>
      <c r="G204" s="551"/>
      <c r="H204" s="551"/>
      <c r="I204" s="551"/>
      <c r="J204" s="551"/>
      <c r="K204" s="551"/>
      <c r="L204" s="551"/>
      <c r="M204" s="551"/>
      <c r="N204" s="551"/>
      <c r="O204" s="551"/>
      <c r="P204" s="551"/>
      <c r="Q204" s="551"/>
      <c r="R204" s="551"/>
      <c r="S204" s="551"/>
      <c r="T204" s="551"/>
      <c r="U204" s="551"/>
      <c r="V204" s="551"/>
      <c r="W204" s="551"/>
      <c r="X204" s="551"/>
      <c r="Y204" s="551"/>
      <c r="Z204" s="551"/>
    </row>
    <row r="205" ht="15.75" customHeight="1">
      <c r="A205" s="551"/>
      <c r="B205" s="551"/>
      <c r="C205" s="551"/>
      <c r="D205" s="551"/>
      <c r="E205" s="551"/>
      <c r="F205" s="551"/>
      <c r="G205" s="551"/>
      <c r="H205" s="551"/>
      <c r="I205" s="551"/>
      <c r="J205" s="551"/>
      <c r="K205" s="551"/>
      <c r="L205" s="551"/>
      <c r="M205" s="551"/>
      <c r="N205" s="551"/>
      <c r="O205" s="551"/>
      <c r="P205" s="551"/>
      <c r="Q205" s="551"/>
      <c r="R205" s="551"/>
      <c r="S205" s="551"/>
      <c r="T205" s="551"/>
      <c r="U205" s="551"/>
      <c r="V205" s="551"/>
      <c r="W205" s="551"/>
      <c r="X205" s="551"/>
      <c r="Y205" s="551"/>
      <c r="Z205" s="551"/>
    </row>
    <row r="206" ht="15.75" customHeight="1">
      <c r="A206" s="551"/>
      <c r="B206" s="551"/>
      <c r="C206" s="551"/>
      <c r="D206" s="551"/>
      <c r="E206" s="551"/>
      <c r="F206" s="551"/>
      <c r="G206" s="551"/>
      <c r="H206" s="551"/>
      <c r="I206" s="551"/>
      <c r="J206" s="551"/>
      <c r="K206" s="551"/>
      <c r="L206" s="551"/>
      <c r="M206" s="551"/>
      <c r="N206" s="551"/>
      <c r="O206" s="551"/>
      <c r="P206" s="551"/>
      <c r="Q206" s="551"/>
      <c r="R206" s="551"/>
      <c r="S206" s="551"/>
      <c r="T206" s="551"/>
      <c r="U206" s="551"/>
      <c r="V206" s="551"/>
      <c r="W206" s="551"/>
      <c r="X206" s="551"/>
      <c r="Y206" s="551"/>
      <c r="Z206" s="551"/>
    </row>
    <row r="207" ht="15.75" customHeight="1">
      <c r="A207" s="551"/>
      <c r="B207" s="551"/>
      <c r="C207" s="551"/>
      <c r="D207" s="551"/>
      <c r="E207" s="551"/>
      <c r="F207" s="551"/>
      <c r="G207" s="551"/>
      <c r="H207" s="551"/>
      <c r="I207" s="551"/>
      <c r="J207" s="551"/>
      <c r="K207" s="551"/>
      <c r="L207" s="551"/>
      <c r="M207" s="551"/>
      <c r="N207" s="551"/>
      <c r="O207" s="551"/>
      <c r="P207" s="551"/>
      <c r="Q207" s="551"/>
      <c r="R207" s="551"/>
      <c r="S207" s="551"/>
      <c r="T207" s="551"/>
      <c r="U207" s="551"/>
      <c r="V207" s="551"/>
      <c r="W207" s="551"/>
      <c r="X207" s="551"/>
      <c r="Y207" s="551"/>
      <c r="Z207" s="551"/>
    </row>
    <row r="208" ht="15.75" customHeight="1">
      <c r="A208" s="551"/>
      <c r="B208" s="551"/>
      <c r="C208" s="551"/>
      <c r="D208" s="551"/>
      <c r="E208" s="551"/>
      <c r="F208" s="551"/>
      <c r="G208" s="551"/>
      <c r="H208" s="551"/>
      <c r="I208" s="551"/>
      <c r="J208" s="551"/>
      <c r="K208" s="551"/>
      <c r="L208" s="551"/>
      <c r="M208" s="551"/>
      <c r="N208" s="551"/>
      <c r="O208" s="551"/>
      <c r="P208" s="551"/>
      <c r="Q208" s="551"/>
      <c r="R208" s="551"/>
      <c r="S208" s="551"/>
      <c r="T208" s="551"/>
      <c r="U208" s="551"/>
      <c r="V208" s="551"/>
      <c r="W208" s="551"/>
      <c r="X208" s="551"/>
      <c r="Y208" s="551"/>
      <c r="Z208" s="551"/>
    </row>
    <row r="209" ht="15.75" customHeight="1">
      <c r="A209" s="551"/>
      <c r="B209" s="551"/>
      <c r="C209" s="551"/>
      <c r="D209" s="551"/>
      <c r="E209" s="551"/>
      <c r="F209" s="551"/>
      <c r="G209" s="551"/>
      <c r="H209" s="551"/>
      <c r="I209" s="551"/>
      <c r="J209" s="551"/>
      <c r="K209" s="551"/>
      <c r="L209" s="551"/>
      <c r="M209" s="551"/>
      <c r="N209" s="551"/>
      <c r="O209" s="551"/>
      <c r="P209" s="551"/>
      <c r="Q209" s="551"/>
      <c r="R209" s="551"/>
      <c r="S209" s="551"/>
      <c r="T209" s="551"/>
      <c r="U209" s="551"/>
      <c r="V209" s="551"/>
      <c r="W209" s="551"/>
      <c r="X209" s="551"/>
      <c r="Y209" s="551"/>
      <c r="Z209" s="551"/>
    </row>
    <row r="210" ht="15.75" customHeight="1">
      <c r="A210" s="551"/>
      <c r="B210" s="551"/>
      <c r="C210" s="551"/>
      <c r="D210" s="551"/>
      <c r="E210" s="551"/>
      <c r="F210" s="551"/>
      <c r="G210" s="551"/>
      <c r="H210" s="551"/>
      <c r="I210" s="551"/>
      <c r="J210" s="551"/>
      <c r="K210" s="551"/>
      <c r="L210" s="551"/>
      <c r="M210" s="551"/>
      <c r="N210" s="551"/>
      <c r="O210" s="551"/>
      <c r="P210" s="551"/>
      <c r="Q210" s="551"/>
      <c r="R210" s="551"/>
      <c r="S210" s="551"/>
      <c r="T210" s="551"/>
      <c r="U210" s="551"/>
      <c r="V210" s="551"/>
      <c r="W210" s="551"/>
      <c r="X210" s="551"/>
      <c r="Y210" s="551"/>
      <c r="Z210" s="551"/>
    </row>
    <row r="211" ht="15.75" customHeight="1">
      <c r="A211" s="551"/>
      <c r="B211" s="551"/>
      <c r="C211" s="551"/>
      <c r="D211" s="551"/>
      <c r="E211" s="551"/>
      <c r="F211" s="551"/>
      <c r="G211" s="551"/>
      <c r="H211" s="551"/>
      <c r="I211" s="551"/>
      <c r="J211" s="551"/>
      <c r="K211" s="551"/>
      <c r="L211" s="551"/>
      <c r="M211" s="551"/>
      <c r="N211" s="551"/>
      <c r="O211" s="551"/>
      <c r="P211" s="551"/>
      <c r="Q211" s="551"/>
      <c r="R211" s="551"/>
      <c r="S211" s="551"/>
      <c r="T211" s="551"/>
      <c r="U211" s="551"/>
      <c r="V211" s="551"/>
      <c r="W211" s="551"/>
      <c r="X211" s="551"/>
      <c r="Y211" s="551"/>
      <c r="Z211" s="551"/>
    </row>
    <row r="212" ht="15.75" customHeight="1">
      <c r="A212" s="551"/>
      <c r="B212" s="551"/>
      <c r="C212" s="551"/>
      <c r="D212" s="551"/>
      <c r="E212" s="551"/>
      <c r="F212" s="551"/>
      <c r="G212" s="551"/>
      <c r="H212" s="551"/>
      <c r="I212" s="551"/>
      <c r="J212" s="551"/>
      <c r="K212" s="551"/>
      <c r="L212" s="551"/>
      <c r="M212" s="551"/>
      <c r="N212" s="551"/>
      <c r="O212" s="551"/>
      <c r="P212" s="551"/>
      <c r="Q212" s="551"/>
      <c r="R212" s="551"/>
      <c r="S212" s="551"/>
      <c r="T212" s="551"/>
      <c r="U212" s="551"/>
      <c r="V212" s="551"/>
      <c r="W212" s="551"/>
      <c r="X212" s="551"/>
      <c r="Y212" s="551"/>
      <c r="Z212" s="551"/>
    </row>
    <row r="213" ht="15.75" customHeight="1">
      <c r="A213" s="551"/>
      <c r="B213" s="551"/>
      <c r="C213" s="551"/>
      <c r="D213" s="551"/>
      <c r="E213" s="551"/>
      <c r="F213" s="551"/>
      <c r="G213" s="551"/>
      <c r="H213" s="551"/>
      <c r="I213" s="551"/>
      <c r="J213" s="551"/>
      <c r="K213" s="551"/>
      <c r="L213" s="551"/>
      <c r="M213" s="551"/>
      <c r="N213" s="551"/>
      <c r="O213" s="551"/>
      <c r="P213" s="551"/>
      <c r="Q213" s="551"/>
      <c r="R213" s="551"/>
      <c r="S213" s="551"/>
      <c r="T213" s="551"/>
      <c r="U213" s="551"/>
      <c r="V213" s="551"/>
      <c r="W213" s="551"/>
      <c r="X213" s="551"/>
      <c r="Y213" s="551"/>
      <c r="Z213" s="551"/>
    </row>
    <row r="214" ht="15.75" customHeight="1">
      <c r="A214" s="551"/>
      <c r="B214" s="551"/>
      <c r="C214" s="551"/>
      <c r="D214" s="551"/>
      <c r="E214" s="551"/>
      <c r="F214" s="551"/>
      <c r="G214" s="551"/>
      <c r="H214" s="551"/>
      <c r="I214" s="551"/>
      <c r="J214" s="551"/>
      <c r="K214" s="551"/>
      <c r="L214" s="551"/>
      <c r="M214" s="551"/>
      <c r="N214" s="551"/>
      <c r="O214" s="551"/>
      <c r="P214" s="551"/>
      <c r="Q214" s="551"/>
      <c r="R214" s="551"/>
      <c r="S214" s="551"/>
      <c r="T214" s="551"/>
      <c r="U214" s="551"/>
      <c r="V214" s="551"/>
      <c r="W214" s="551"/>
      <c r="X214" s="551"/>
      <c r="Y214" s="551"/>
      <c r="Z214" s="551"/>
    </row>
    <row r="215" ht="15.75" customHeight="1">
      <c r="A215" s="551"/>
      <c r="B215" s="551"/>
      <c r="C215" s="551"/>
      <c r="D215" s="551"/>
      <c r="E215" s="551"/>
      <c r="F215" s="551"/>
      <c r="G215" s="551"/>
      <c r="H215" s="551"/>
      <c r="I215" s="551"/>
      <c r="J215" s="551"/>
      <c r="K215" s="551"/>
      <c r="L215" s="551"/>
      <c r="M215" s="551"/>
      <c r="N215" s="551"/>
      <c r="O215" s="551"/>
      <c r="P215" s="551"/>
      <c r="Q215" s="551"/>
      <c r="R215" s="551"/>
      <c r="S215" s="551"/>
      <c r="T215" s="551"/>
      <c r="U215" s="551"/>
      <c r="V215" s="551"/>
      <c r="W215" s="551"/>
      <c r="X215" s="551"/>
      <c r="Y215" s="551"/>
      <c r="Z215" s="551"/>
    </row>
    <row r="216" ht="15.75" customHeight="1">
      <c r="A216" s="551"/>
      <c r="B216" s="551"/>
      <c r="C216" s="551"/>
      <c r="D216" s="551"/>
      <c r="E216" s="551"/>
      <c r="F216" s="551"/>
      <c r="G216" s="551"/>
      <c r="H216" s="551"/>
      <c r="I216" s="551"/>
      <c r="J216" s="551"/>
      <c r="K216" s="551"/>
      <c r="L216" s="551"/>
      <c r="M216" s="551"/>
      <c r="N216" s="551"/>
      <c r="O216" s="551"/>
      <c r="P216" s="551"/>
      <c r="Q216" s="551"/>
      <c r="R216" s="551"/>
      <c r="S216" s="551"/>
      <c r="T216" s="551"/>
      <c r="U216" s="551"/>
      <c r="V216" s="551"/>
      <c r="W216" s="551"/>
      <c r="X216" s="551"/>
      <c r="Y216" s="551"/>
      <c r="Z216" s="551"/>
    </row>
    <row r="217" ht="15.75" customHeight="1">
      <c r="A217" s="551"/>
      <c r="B217" s="551"/>
      <c r="C217" s="551"/>
      <c r="D217" s="551"/>
      <c r="E217" s="551"/>
      <c r="F217" s="551"/>
      <c r="G217" s="551"/>
      <c r="H217" s="551"/>
      <c r="I217" s="551"/>
      <c r="J217" s="551"/>
      <c r="K217" s="551"/>
      <c r="L217" s="551"/>
      <c r="M217" s="551"/>
      <c r="N217" s="551"/>
      <c r="O217" s="551"/>
      <c r="P217" s="551"/>
      <c r="Q217" s="551"/>
      <c r="R217" s="551"/>
      <c r="S217" s="551"/>
      <c r="T217" s="551"/>
      <c r="U217" s="551"/>
      <c r="V217" s="551"/>
      <c r="W217" s="551"/>
      <c r="X217" s="551"/>
      <c r="Y217" s="551"/>
      <c r="Z217" s="551"/>
    </row>
    <row r="218" ht="15.75" customHeight="1">
      <c r="A218" s="551"/>
      <c r="B218" s="551"/>
      <c r="C218" s="551"/>
      <c r="D218" s="551"/>
      <c r="E218" s="551"/>
      <c r="F218" s="551"/>
      <c r="G218" s="551"/>
      <c r="H218" s="551"/>
      <c r="I218" s="551"/>
      <c r="J218" s="551"/>
      <c r="K218" s="551"/>
      <c r="L218" s="551"/>
      <c r="M218" s="551"/>
      <c r="N218" s="551"/>
      <c r="O218" s="551"/>
      <c r="P218" s="551"/>
      <c r="Q218" s="551"/>
      <c r="R218" s="551"/>
      <c r="S218" s="551"/>
      <c r="T218" s="551"/>
      <c r="U218" s="551"/>
      <c r="V218" s="551"/>
      <c r="W218" s="551"/>
      <c r="X218" s="551"/>
      <c r="Y218" s="551"/>
      <c r="Z218" s="551"/>
    </row>
    <row r="219" ht="15.75" customHeight="1">
      <c r="A219" s="551"/>
      <c r="B219" s="551"/>
      <c r="C219" s="551"/>
      <c r="D219" s="551"/>
      <c r="E219" s="551"/>
      <c r="F219" s="551"/>
      <c r="G219" s="551"/>
      <c r="H219" s="551"/>
      <c r="I219" s="551"/>
      <c r="J219" s="551"/>
      <c r="K219" s="551"/>
      <c r="L219" s="551"/>
      <c r="M219" s="551"/>
      <c r="N219" s="551"/>
      <c r="O219" s="551"/>
      <c r="P219" s="551"/>
      <c r="Q219" s="551"/>
      <c r="R219" s="551"/>
      <c r="S219" s="551"/>
      <c r="T219" s="551"/>
      <c r="U219" s="551"/>
      <c r="V219" s="551"/>
      <c r="W219" s="551"/>
      <c r="X219" s="551"/>
      <c r="Y219" s="551"/>
      <c r="Z219" s="551"/>
    </row>
    <row r="220" ht="15.75" customHeight="1">
      <c r="A220" s="551"/>
      <c r="B220" s="551"/>
      <c r="C220" s="551"/>
      <c r="D220" s="551"/>
      <c r="E220" s="551"/>
      <c r="F220" s="551"/>
      <c r="G220" s="551"/>
      <c r="H220" s="551"/>
      <c r="I220" s="551"/>
      <c r="J220" s="551"/>
      <c r="K220" s="551"/>
      <c r="L220" s="551"/>
      <c r="M220" s="551"/>
      <c r="N220" s="551"/>
      <c r="O220" s="551"/>
      <c r="P220" s="551"/>
      <c r="Q220" s="551"/>
      <c r="R220" s="551"/>
      <c r="S220" s="551"/>
      <c r="T220" s="551"/>
      <c r="U220" s="551"/>
      <c r="V220" s="551"/>
      <c r="W220" s="551"/>
      <c r="X220" s="551"/>
      <c r="Y220" s="551"/>
      <c r="Z220" s="551"/>
    </row>
    <row r="221" ht="15.75" customHeight="1">
      <c r="A221" s="551"/>
      <c r="B221" s="551"/>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row>
    <row r="222" ht="15.75" customHeight="1">
      <c r="A222" s="551"/>
      <c r="B222" s="551"/>
      <c r="C222" s="551"/>
      <c r="D222" s="551"/>
      <c r="E222" s="551"/>
      <c r="F222" s="551"/>
      <c r="G222" s="551"/>
      <c r="H222" s="551"/>
      <c r="I222" s="551"/>
      <c r="J222" s="551"/>
      <c r="K222" s="551"/>
      <c r="L222" s="551"/>
      <c r="M222" s="551"/>
      <c r="N222" s="551"/>
      <c r="O222" s="551"/>
      <c r="P222" s="551"/>
      <c r="Q222" s="551"/>
      <c r="R222" s="551"/>
      <c r="S222" s="551"/>
      <c r="T222" s="551"/>
      <c r="U222" s="551"/>
      <c r="V222" s="551"/>
      <c r="W222" s="551"/>
      <c r="X222" s="551"/>
      <c r="Y222" s="551"/>
      <c r="Z222" s="551"/>
    </row>
    <row r="223" ht="15.75" customHeight="1">
      <c r="A223" s="551"/>
      <c r="B223" s="551"/>
      <c r="C223" s="551"/>
      <c r="D223" s="551"/>
      <c r="E223" s="551"/>
      <c r="F223" s="551"/>
      <c r="G223" s="551"/>
      <c r="H223" s="551"/>
      <c r="I223" s="551"/>
      <c r="J223" s="551"/>
      <c r="K223" s="551"/>
      <c r="L223" s="551"/>
      <c r="M223" s="551"/>
      <c r="N223" s="551"/>
      <c r="O223" s="551"/>
      <c r="P223" s="551"/>
      <c r="Q223" s="551"/>
      <c r="R223" s="551"/>
      <c r="S223" s="551"/>
      <c r="T223" s="551"/>
      <c r="U223" s="551"/>
      <c r="V223" s="551"/>
      <c r="W223" s="551"/>
      <c r="X223" s="551"/>
      <c r="Y223" s="551"/>
      <c r="Z223" s="551"/>
    </row>
    <row r="224" ht="15.75" customHeight="1">
      <c r="A224" s="551"/>
      <c r="B224" s="551"/>
      <c r="C224" s="551"/>
      <c r="D224" s="551"/>
      <c r="E224" s="551"/>
      <c r="F224" s="551"/>
      <c r="G224" s="551"/>
      <c r="H224" s="551"/>
      <c r="I224" s="551"/>
      <c r="J224" s="551"/>
      <c r="K224" s="551"/>
      <c r="L224" s="551"/>
      <c r="M224" s="551"/>
      <c r="N224" s="551"/>
      <c r="O224" s="551"/>
      <c r="P224" s="551"/>
      <c r="Q224" s="551"/>
      <c r="R224" s="551"/>
      <c r="S224" s="551"/>
      <c r="T224" s="551"/>
      <c r="U224" s="551"/>
      <c r="V224" s="551"/>
      <c r="W224" s="551"/>
      <c r="X224" s="551"/>
      <c r="Y224" s="551"/>
      <c r="Z224" s="551"/>
    </row>
    <row r="225" ht="15.75" customHeight="1">
      <c r="A225" s="551"/>
      <c r="B225" s="551"/>
      <c r="C225" s="551"/>
      <c r="D225" s="551"/>
      <c r="E225" s="551"/>
      <c r="F225" s="551"/>
      <c r="G225" s="551"/>
      <c r="H225" s="551"/>
      <c r="I225" s="551"/>
      <c r="J225" s="551"/>
      <c r="K225" s="551"/>
      <c r="L225" s="551"/>
      <c r="M225" s="551"/>
      <c r="N225" s="551"/>
      <c r="O225" s="551"/>
      <c r="P225" s="551"/>
      <c r="Q225" s="551"/>
      <c r="R225" s="551"/>
      <c r="S225" s="551"/>
      <c r="T225" s="551"/>
      <c r="U225" s="551"/>
      <c r="V225" s="551"/>
      <c r="W225" s="551"/>
      <c r="X225" s="551"/>
      <c r="Y225" s="551"/>
      <c r="Z225" s="551"/>
    </row>
    <row r="226" ht="15.75" customHeight="1">
      <c r="A226" s="551"/>
      <c r="B226" s="551"/>
      <c r="C226" s="551"/>
      <c r="D226" s="551"/>
      <c r="E226" s="551"/>
      <c r="F226" s="551"/>
      <c r="G226" s="551"/>
      <c r="H226" s="551"/>
      <c r="I226" s="551"/>
      <c r="J226" s="551"/>
      <c r="K226" s="551"/>
      <c r="L226" s="551"/>
      <c r="M226" s="551"/>
      <c r="N226" s="551"/>
      <c r="O226" s="551"/>
      <c r="P226" s="551"/>
      <c r="Q226" s="551"/>
      <c r="R226" s="551"/>
      <c r="S226" s="551"/>
      <c r="T226" s="551"/>
      <c r="U226" s="551"/>
      <c r="V226" s="551"/>
      <c r="W226" s="551"/>
      <c r="X226" s="551"/>
      <c r="Y226" s="551"/>
      <c r="Z226" s="551"/>
    </row>
    <row r="227" ht="15.75" customHeight="1">
      <c r="A227" s="551"/>
      <c r="B227" s="551"/>
      <c r="C227" s="551"/>
      <c r="D227" s="551"/>
      <c r="E227" s="551"/>
      <c r="F227" s="551"/>
      <c r="G227" s="551"/>
      <c r="H227" s="551"/>
      <c r="I227" s="551"/>
      <c r="J227" s="551"/>
      <c r="K227" s="551"/>
      <c r="L227" s="551"/>
      <c r="M227" s="551"/>
      <c r="N227" s="551"/>
      <c r="O227" s="551"/>
      <c r="P227" s="551"/>
      <c r="Q227" s="551"/>
      <c r="R227" s="551"/>
      <c r="S227" s="551"/>
      <c r="T227" s="551"/>
      <c r="U227" s="551"/>
      <c r="V227" s="551"/>
      <c r="W227" s="551"/>
      <c r="X227" s="551"/>
      <c r="Y227" s="551"/>
      <c r="Z227" s="551"/>
    </row>
    <row r="228" ht="15.75" customHeight="1">
      <c r="A228" s="551"/>
      <c r="B228" s="551"/>
      <c r="C228" s="551"/>
      <c r="D228" s="551"/>
      <c r="E228" s="551"/>
      <c r="F228" s="551"/>
      <c r="G228" s="551"/>
      <c r="H228" s="551"/>
      <c r="I228" s="551"/>
      <c r="J228" s="551"/>
      <c r="K228" s="551"/>
      <c r="L228" s="551"/>
      <c r="M228" s="551"/>
      <c r="N228" s="551"/>
      <c r="O228" s="551"/>
      <c r="P228" s="551"/>
      <c r="Q228" s="551"/>
      <c r="R228" s="551"/>
      <c r="S228" s="551"/>
      <c r="T228" s="551"/>
      <c r="U228" s="551"/>
      <c r="V228" s="551"/>
      <c r="W228" s="551"/>
      <c r="X228" s="551"/>
      <c r="Y228" s="551"/>
      <c r="Z228" s="551"/>
    </row>
    <row r="229" ht="15.75" customHeight="1">
      <c r="A229" s="551"/>
      <c r="B229" s="551"/>
      <c r="C229" s="551"/>
      <c r="D229" s="551"/>
      <c r="E229" s="551"/>
      <c r="F229" s="551"/>
      <c r="G229" s="551"/>
      <c r="H229" s="551"/>
      <c r="I229" s="551"/>
      <c r="J229" s="551"/>
      <c r="K229" s="551"/>
      <c r="L229" s="551"/>
      <c r="M229" s="551"/>
      <c r="N229" s="551"/>
      <c r="O229" s="551"/>
      <c r="P229" s="551"/>
      <c r="Q229" s="551"/>
      <c r="R229" s="551"/>
      <c r="S229" s="551"/>
      <c r="T229" s="551"/>
      <c r="U229" s="551"/>
      <c r="V229" s="551"/>
      <c r="W229" s="551"/>
      <c r="X229" s="551"/>
      <c r="Y229" s="551"/>
      <c r="Z229" s="551"/>
    </row>
    <row r="230" ht="15.75" customHeight="1">
      <c r="A230" s="551"/>
      <c r="B230" s="551"/>
      <c r="C230" s="551"/>
      <c r="D230" s="551"/>
      <c r="E230" s="551"/>
      <c r="F230" s="551"/>
      <c r="G230" s="551"/>
      <c r="H230" s="551"/>
      <c r="I230" s="551"/>
      <c r="J230" s="551"/>
      <c r="K230" s="551"/>
      <c r="L230" s="551"/>
      <c r="M230" s="551"/>
      <c r="N230" s="551"/>
      <c r="O230" s="551"/>
      <c r="P230" s="551"/>
      <c r="Q230" s="551"/>
      <c r="R230" s="551"/>
      <c r="S230" s="551"/>
      <c r="T230" s="551"/>
      <c r="U230" s="551"/>
      <c r="V230" s="551"/>
      <c r="W230" s="551"/>
      <c r="X230" s="551"/>
      <c r="Y230" s="551"/>
      <c r="Z230" s="551"/>
    </row>
    <row r="231" ht="15.75" customHeight="1">
      <c r="A231" s="551"/>
      <c r="B231" s="551"/>
      <c r="C231" s="551"/>
      <c r="D231" s="551"/>
      <c r="E231" s="551"/>
      <c r="F231" s="551"/>
      <c r="G231" s="551"/>
      <c r="H231" s="551"/>
      <c r="I231" s="551"/>
      <c r="J231" s="551"/>
      <c r="K231" s="551"/>
      <c r="L231" s="551"/>
      <c r="M231" s="551"/>
      <c r="N231" s="551"/>
      <c r="O231" s="551"/>
      <c r="P231" s="551"/>
      <c r="Q231" s="551"/>
      <c r="R231" s="551"/>
      <c r="S231" s="551"/>
      <c r="T231" s="551"/>
      <c r="U231" s="551"/>
      <c r="V231" s="551"/>
      <c r="W231" s="551"/>
      <c r="X231" s="551"/>
      <c r="Y231" s="551"/>
      <c r="Z231" s="551"/>
    </row>
    <row r="232" ht="15.75" customHeight="1">
      <c r="A232" s="551"/>
      <c r="B232" s="551"/>
      <c r="C232" s="551"/>
      <c r="D232" s="551"/>
      <c r="E232" s="551"/>
      <c r="F232" s="551"/>
      <c r="G232" s="551"/>
      <c r="H232" s="551"/>
      <c r="I232" s="551"/>
      <c r="J232" s="551"/>
      <c r="K232" s="551"/>
      <c r="L232" s="551"/>
      <c r="M232" s="551"/>
      <c r="N232" s="551"/>
      <c r="O232" s="551"/>
      <c r="P232" s="551"/>
      <c r="Q232" s="551"/>
      <c r="R232" s="551"/>
      <c r="S232" s="551"/>
      <c r="T232" s="551"/>
      <c r="U232" s="551"/>
      <c r="V232" s="551"/>
      <c r="W232" s="551"/>
      <c r="X232" s="551"/>
      <c r="Y232" s="551"/>
      <c r="Z232" s="551"/>
    </row>
    <row r="233" ht="15.75" customHeight="1">
      <c r="A233" s="551"/>
      <c r="B233" s="551"/>
      <c r="C233" s="551"/>
      <c r="D233" s="551"/>
      <c r="E233" s="551"/>
      <c r="F233" s="551"/>
      <c r="G233" s="551"/>
      <c r="H233" s="551"/>
      <c r="I233" s="551"/>
      <c r="J233" s="551"/>
      <c r="K233" s="551"/>
      <c r="L233" s="551"/>
      <c r="M233" s="551"/>
      <c r="N233" s="551"/>
      <c r="O233" s="551"/>
      <c r="P233" s="551"/>
      <c r="Q233" s="551"/>
      <c r="R233" s="551"/>
      <c r="S233" s="551"/>
      <c r="T233" s="551"/>
      <c r="U233" s="551"/>
      <c r="V233" s="551"/>
      <c r="W233" s="551"/>
      <c r="X233" s="551"/>
      <c r="Y233" s="551"/>
      <c r="Z233" s="551"/>
    </row>
    <row r="234" ht="15.75" customHeight="1">
      <c r="A234" s="551"/>
      <c r="B234" s="551"/>
      <c r="C234" s="551"/>
      <c r="D234" s="551"/>
      <c r="E234" s="551"/>
      <c r="F234" s="551"/>
      <c r="G234" s="551"/>
      <c r="H234" s="551"/>
      <c r="I234" s="551"/>
      <c r="J234" s="551"/>
      <c r="K234" s="551"/>
      <c r="L234" s="551"/>
      <c r="M234" s="551"/>
      <c r="N234" s="551"/>
      <c r="O234" s="551"/>
      <c r="P234" s="551"/>
      <c r="Q234" s="551"/>
      <c r="R234" s="551"/>
      <c r="S234" s="551"/>
      <c r="T234" s="551"/>
      <c r="U234" s="551"/>
      <c r="V234" s="551"/>
      <c r="W234" s="551"/>
      <c r="X234" s="551"/>
      <c r="Y234" s="551"/>
      <c r="Z234" s="551"/>
    </row>
    <row r="235" ht="15.75" customHeight="1">
      <c r="A235" s="551"/>
      <c r="B235" s="551"/>
      <c r="C235" s="551"/>
      <c r="D235" s="551"/>
      <c r="E235" s="551"/>
      <c r="F235" s="551"/>
      <c r="G235" s="551"/>
      <c r="H235" s="551"/>
      <c r="I235" s="551"/>
      <c r="J235" s="551"/>
      <c r="K235" s="551"/>
      <c r="L235" s="551"/>
      <c r="M235" s="551"/>
      <c r="N235" s="551"/>
      <c r="O235" s="551"/>
      <c r="P235" s="551"/>
      <c r="Q235" s="551"/>
      <c r="R235" s="551"/>
      <c r="S235" s="551"/>
      <c r="T235" s="551"/>
      <c r="U235" s="551"/>
      <c r="V235" s="551"/>
      <c r="W235" s="551"/>
      <c r="X235" s="551"/>
      <c r="Y235" s="551"/>
      <c r="Z235" s="551"/>
    </row>
    <row r="236" ht="15.75" customHeight="1">
      <c r="A236" s="551"/>
      <c r="B236" s="551"/>
      <c r="C236" s="551"/>
      <c r="D236" s="551"/>
      <c r="E236" s="551"/>
      <c r="F236" s="551"/>
      <c r="G236" s="551"/>
      <c r="H236" s="551"/>
      <c r="I236" s="551"/>
      <c r="J236" s="551"/>
      <c r="K236" s="551"/>
      <c r="L236" s="551"/>
      <c r="M236" s="551"/>
      <c r="N236" s="551"/>
      <c r="O236" s="551"/>
      <c r="P236" s="551"/>
      <c r="Q236" s="551"/>
      <c r="R236" s="551"/>
      <c r="S236" s="551"/>
      <c r="T236" s="551"/>
      <c r="U236" s="551"/>
      <c r="V236" s="551"/>
      <c r="W236" s="551"/>
      <c r="X236" s="551"/>
      <c r="Y236" s="551"/>
      <c r="Z236" s="551"/>
    </row>
    <row r="237" ht="15.75" customHeight="1">
      <c r="A237" s="551"/>
      <c r="B237" s="551"/>
      <c r="C237" s="551"/>
      <c r="D237" s="551"/>
      <c r="E237" s="551"/>
      <c r="F237" s="551"/>
      <c r="G237" s="551"/>
      <c r="H237" s="551"/>
      <c r="I237" s="551"/>
      <c r="J237" s="551"/>
      <c r="K237" s="551"/>
      <c r="L237" s="551"/>
      <c r="M237" s="551"/>
      <c r="N237" s="551"/>
      <c r="O237" s="551"/>
      <c r="P237" s="551"/>
      <c r="Q237" s="551"/>
      <c r="R237" s="551"/>
      <c r="S237" s="551"/>
      <c r="T237" s="551"/>
      <c r="U237" s="551"/>
      <c r="V237" s="551"/>
      <c r="W237" s="551"/>
      <c r="X237" s="551"/>
      <c r="Y237" s="551"/>
      <c r="Z237" s="551"/>
    </row>
    <row r="238" ht="15.75" customHeight="1">
      <c r="A238" s="551"/>
      <c r="B238" s="551"/>
      <c r="C238" s="551"/>
      <c r="D238" s="551"/>
      <c r="E238" s="551"/>
      <c r="F238" s="551"/>
      <c r="G238" s="551"/>
      <c r="H238" s="551"/>
      <c r="I238" s="551"/>
      <c r="J238" s="551"/>
      <c r="K238" s="551"/>
      <c r="L238" s="551"/>
      <c r="M238" s="551"/>
      <c r="N238" s="551"/>
      <c r="O238" s="551"/>
      <c r="P238" s="551"/>
      <c r="Q238" s="551"/>
      <c r="R238" s="551"/>
      <c r="S238" s="551"/>
      <c r="T238" s="551"/>
      <c r="U238" s="551"/>
      <c r="V238" s="551"/>
      <c r="W238" s="551"/>
      <c r="X238" s="551"/>
      <c r="Y238" s="551"/>
      <c r="Z238" s="551"/>
    </row>
    <row r="239" ht="15.75" customHeight="1">
      <c r="A239" s="551"/>
      <c r="B239" s="551"/>
      <c r="C239" s="551"/>
      <c r="D239" s="551"/>
      <c r="E239" s="551"/>
      <c r="F239" s="551"/>
      <c r="G239" s="551"/>
      <c r="H239" s="551"/>
      <c r="I239" s="551"/>
      <c r="J239" s="551"/>
      <c r="K239" s="551"/>
      <c r="L239" s="551"/>
      <c r="M239" s="551"/>
      <c r="N239" s="551"/>
      <c r="O239" s="551"/>
      <c r="P239" s="551"/>
      <c r="Q239" s="551"/>
      <c r="R239" s="551"/>
      <c r="S239" s="551"/>
      <c r="T239" s="551"/>
      <c r="U239" s="551"/>
      <c r="V239" s="551"/>
      <c r="W239" s="551"/>
      <c r="X239" s="551"/>
      <c r="Y239" s="551"/>
      <c r="Z239" s="551"/>
    </row>
    <row r="240" ht="15.75" customHeight="1">
      <c r="A240" s="551"/>
      <c r="B240" s="551"/>
      <c r="C240" s="551"/>
      <c r="D240" s="551"/>
      <c r="E240" s="551"/>
      <c r="F240" s="551"/>
      <c r="G240" s="551"/>
      <c r="H240" s="551"/>
      <c r="I240" s="551"/>
      <c r="J240" s="551"/>
      <c r="K240" s="551"/>
      <c r="L240" s="551"/>
      <c r="M240" s="551"/>
      <c r="N240" s="551"/>
      <c r="O240" s="551"/>
      <c r="P240" s="551"/>
      <c r="Q240" s="551"/>
      <c r="R240" s="551"/>
      <c r="S240" s="551"/>
      <c r="T240" s="551"/>
      <c r="U240" s="551"/>
      <c r="V240" s="551"/>
      <c r="W240" s="551"/>
      <c r="X240" s="551"/>
      <c r="Y240" s="551"/>
      <c r="Z240" s="551"/>
    </row>
    <row r="241" ht="15.75" customHeight="1">
      <c r="A241" s="551"/>
      <c r="B241" s="551"/>
      <c r="C241" s="551"/>
      <c r="D241" s="551"/>
      <c r="E241" s="551"/>
      <c r="F241" s="551"/>
      <c r="G241" s="551"/>
      <c r="H241" s="551"/>
      <c r="I241" s="551"/>
      <c r="J241" s="551"/>
      <c r="K241" s="551"/>
      <c r="L241" s="551"/>
      <c r="M241" s="551"/>
      <c r="N241" s="551"/>
      <c r="O241" s="551"/>
      <c r="P241" s="551"/>
      <c r="Q241" s="551"/>
      <c r="R241" s="551"/>
      <c r="S241" s="551"/>
      <c r="T241" s="551"/>
      <c r="U241" s="551"/>
      <c r="V241" s="551"/>
      <c r="W241" s="551"/>
      <c r="X241" s="551"/>
      <c r="Y241" s="551"/>
      <c r="Z241" s="551"/>
    </row>
    <row r="242" ht="15.75" customHeight="1">
      <c r="A242" s="551"/>
      <c r="B242" s="551"/>
      <c r="C242" s="551"/>
      <c r="D242" s="551"/>
      <c r="E242" s="551"/>
      <c r="F242" s="551"/>
      <c r="G242" s="551"/>
      <c r="H242" s="551"/>
      <c r="I242" s="551"/>
      <c r="J242" s="551"/>
      <c r="K242" s="551"/>
      <c r="L242" s="551"/>
      <c r="M242" s="551"/>
      <c r="N242" s="551"/>
      <c r="O242" s="551"/>
      <c r="P242" s="551"/>
      <c r="Q242" s="551"/>
      <c r="R242" s="551"/>
      <c r="S242" s="551"/>
      <c r="T242" s="551"/>
      <c r="U242" s="551"/>
      <c r="V242" s="551"/>
      <c r="W242" s="551"/>
      <c r="X242" s="551"/>
      <c r="Y242" s="551"/>
      <c r="Z242" s="551"/>
    </row>
    <row r="243" ht="15.75" customHeight="1">
      <c r="A243" s="551"/>
      <c r="B243" s="551"/>
      <c r="C243" s="551"/>
      <c r="D243" s="551"/>
      <c r="E243" s="551"/>
      <c r="F243" s="551"/>
      <c r="G243" s="551"/>
      <c r="H243" s="551"/>
      <c r="I243" s="551"/>
      <c r="J243" s="551"/>
      <c r="K243" s="551"/>
      <c r="L243" s="551"/>
      <c r="M243" s="551"/>
      <c r="N243" s="551"/>
      <c r="O243" s="551"/>
      <c r="P243" s="551"/>
      <c r="Q243" s="551"/>
      <c r="R243" s="551"/>
      <c r="S243" s="551"/>
      <c r="T243" s="551"/>
      <c r="U243" s="551"/>
      <c r="V243" s="551"/>
      <c r="W243" s="551"/>
      <c r="X243" s="551"/>
      <c r="Y243" s="551"/>
      <c r="Z243" s="551"/>
    </row>
    <row r="244" ht="15.75" customHeight="1">
      <c r="A244" s="551"/>
      <c r="B244" s="551"/>
      <c r="C244" s="551"/>
      <c r="D244" s="551"/>
      <c r="E244" s="551"/>
      <c r="F244" s="551"/>
      <c r="G244" s="551"/>
      <c r="H244" s="551"/>
      <c r="I244" s="551"/>
      <c r="J244" s="551"/>
      <c r="K244" s="551"/>
      <c r="L244" s="551"/>
      <c r="M244" s="551"/>
      <c r="N244" s="551"/>
      <c r="O244" s="551"/>
      <c r="P244" s="551"/>
      <c r="Q244" s="551"/>
      <c r="R244" s="551"/>
      <c r="S244" s="551"/>
      <c r="T244" s="551"/>
      <c r="U244" s="551"/>
      <c r="V244" s="551"/>
      <c r="W244" s="551"/>
      <c r="X244" s="551"/>
      <c r="Y244" s="551"/>
      <c r="Z244" s="551"/>
    </row>
    <row r="245" ht="15.75" customHeight="1">
      <c r="A245" s="551"/>
      <c r="B245" s="551"/>
      <c r="C245" s="551"/>
      <c r="D245" s="551"/>
      <c r="E245" s="551"/>
      <c r="F245" s="551"/>
      <c r="G245" s="551"/>
      <c r="H245" s="551"/>
      <c r="I245" s="551"/>
      <c r="J245" s="551"/>
      <c r="K245" s="551"/>
      <c r="L245" s="551"/>
      <c r="M245" s="551"/>
      <c r="N245" s="551"/>
      <c r="O245" s="551"/>
      <c r="P245" s="551"/>
      <c r="Q245" s="551"/>
      <c r="R245" s="551"/>
      <c r="S245" s="551"/>
      <c r="T245" s="551"/>
      <c r="U245" s="551"/>
      <c r="V245" s="551"/>
      <c r="W245" s="551"/>
      <c r="X245" s="551"/>
      <c r="Y245" s="551"/>
      <c r="Z245" s="551"/>
    </row>
    <row r="246" ht="15.75" customHeight="1">
      <c r="A246" s="551"/>
      <c r="B246" s="551"/>
      <c r="C246" s="551"/>
      <c r="D246" s="551"/>
      <c r="E246" s="551"/>
      <c r="F246" s="551"/>
      <c r="G246" s="551"/>
      <c r="H246" s="551"/>
      <c r="I246" s="551"/>
      <c r="J246" s="551"/>
      <c r="K246" s="551"/>
      <c r="L246" s="551"/>
      <c r="M246" s="551"/>
      <c r="N246" s="551"/>
      <c r="O246" s="551"/>
      <c r="P246" s="551"/>
      <c r="Q246" s="551"/>
      <c r="R246" s="551"/>
      <c r="S246" s="551"/>
      <c r="T246" s="551"/>
      <c r="U246" s="551"/>
      <c r="V246" s="551"/>
      <c r="W246" s="551"/>
      <c r="X246" s="551"/>
      <c r="Y246" s="551"/>
      <c r="Z246" s="551"/>
    </row>
    <row r="247" ht="15.75" customHeight="1">
      <c r="A247" s="551"/>
      <c r="B247" s="551"/>
      <c r="C247" s="551"/>
      <c r="D247" s="551"/>
      <c r="E247" s="551"/>
      <c r="F247" s="551"/>
      <c r="G247" s="551"/>
      <c r="H247" s="551"/>
      <c r="I247" s="551"/>
      <c r="J247" s="551"/>
      <c r="K247" s="551"/>
      <c r="L247" s="551"/>
      <c r="M247" s="551"/>
      <c r="N247" s="551"/>
      <c r="O247" s="551"/>
      <c r="P247" s="551"/>
      <c r="Q247" s="551"/>
      <c r="R247" s="551"/>
      <c r="S247" s="551"/>
      <c r="T247" s="551"/>
      <c r="U247" s="551"/>
      <c r="V247" s="551"/>
      <c r="W247" s="551"/>
      <c r="X247" s="551"/>
      <c r="Y247" s="551"/>
      <c r="Z247" s="551"/>
    </row>
    <row r="248" ht="15.75" customHeight="1">
      <c r="A248" s="551"/>
      <c r="B248" s="551"/>
      <c r="C248" s="551"/>
      <c r="D248" s="551"/>
      <c r="E248" s="551"/>
      <c r="F248" s="551"/>
      <c r="G248" s="551"/>
      <c r="H248" s="551"/>
      <c r="I248" s="551"/>
      <c r="J248" s="551"/>
      <c r="K248" s="551"/>
      <c r="L248" s="551"/>
      <c r="M248" s="551"/>
      <c r="N248" s="551"/>
      <c r="O248" s="551"/>
      <c r="P248" s="551"/>
      <c r="Q248" s="551"/>
      <c r="R248" s="551"/>
      <c r="S248" s="551"/>
      <c r="T248" s="551"/>
      <c r="U248" s="551"/>
      <c r="V248" s="551"/>
      <c r="W248" s="551"/>
      <c r="X248" s="551"/>
      <c r="Y248" s="551"/>
      <c r="Z248" s="551"/>
    </row>
    <row r="249" ht="15.75" customHeight="1">
      <c r="A249" s="551"/>
      <c r="B249" s="551"/>
      <c r="C249" s="551"/>
      <c r="D249" s="551"/>
      <c r="E249" s="551"/>
      <c r="F249" s="551"/>
      <c r="G249" s="551"/>
      <c r="H249" s="551"/>
      <c r="I249" s="551"/>
      <c r="J249" s="551"/>
      <c r="K249" s="551"/>
      <c r="L249" s="551"/>
      <c r="M249" s="551"/>
      <c r="N249" s="551"/>
      <c r="O249" s="551"/>
      <c r="P249" s="551"/>
      <c r="Q249" s="551"/>
      <c r="R249" s="551"/>
      <c r="S249" s="551"/>
      <c r="T249" s="551"/>
      <c r="U249" s="551"/>
      <c r="V249" s="551"/>
      <c r="W249" s="551"/>
      <c r="X249" s="551"/>
      <c r="Y249" s="551"/>
      <c r="Z249" s="551"/>
    </row>
    <row r="250" ht="15.75" customHeight="1">
      <c r="A250" s="551"/>
      <c r="B250" s="551"/>
      <c r="C250" s="551"/>
      <c r="D250" s="551"/>
      <c r="E250" s="551"/>
      <c r="F250" s="551"/>
      <c r="G250" s="551"/>
      <c r="H250" s="551"/>
      <c r="I250" s="551"/>
      <c r="J250" s="551"/>
      <c r="K250" s="551"/>
      <c r="L250" s="551"/>
      <c r="M250" s="551"/>
      <c r="N250" s="551"/>
      <c r="O250" s="551"/>
      <c r="P250" s="551"/>
      <c r="Q250" s="551"/>
      <c r="R250" s="551"/>
      <c r="S250" s="551"/>
      <c r="T250" s="551"/>
      <c r="U250" s="551"/>
      <c r="V250" s="551"/>
      <c r="W250" s="551"/>
      <c r="X250" s="551"/>
      <c r="Y250" s="551"/>
      <c r="Z250" s="551"/>
    </row>
    <row r="251" ht="15.75" customHeight="1">
      <c r="A251" s="551"/>
      <c r="B251" s="551"/>
      <c r="C251" s="551"/>
      <c r="D251" s="551"/>
      <c r="E251" s="551"/>
      <c r="F251" s="551"/>
      <c r="G251" s="551"/>
      <c r="H251" s="551"/>
      <c r="I251" s="551"/>
      <c r="J251" s="551"/>
      <c r="K251" s="551"/>
      <c r="L251" s="551"/>
      <c r="M251" s="551"/>
      <c r="N251" s="551"/>
      <c r="O251" s="551"/>
      <c r="P251" s="551"/>
      <c r="Q251" s="551"/>
      <c r="R251" s="551"/>
      <c r="S251" s="551"/>
      <c r="T251" s="551"/>
      <c r="U251" s="551"/>
      <c r="V251" s="551"/>
      <c r="W251" s="551"/>
      <c r="X251" s="551"/>
      <c r="Y251" s="551"/>
      <c r="Z251" s="551"/>
    </row>
    <row r="252" ht="15.75" customHeight="1">
      <c r="A252" s="551"/>
      <c r="B252" s="551"/>
      <c r="C252" s="551"/>
      <c r="D252" s="551"/>
      <c r="E252" s="551"/>
      <c r="F252" s="551"/>
      <c r="G252" s="551"/>
      <c r="H252" s="551"/>
      <c r="I252" s="551"/>
      <c r="J252" s="551"/>
      <c r="K252" s="551"/>
      <c r="L252" s="551"/>
      <c r="M252" s="551"/>
      <c r="N252" s="551"/>
      <c r="O252" s="551"/>
      <c r="P252" s="551"/>
      <c r="Q252" s="551"/>
      <c r="R252" s="551"/>
      <c r="S252" s="551"/>
      <c r="T252" s="551"/>
      <c r="U252" s="551"/>
      <c r="V252" s="551"/>
      <c r="W252" s="551"/>
      <c r="X252" s="551"/>
      <c r="Y252" s="551"/>
      <c r="Z252" s="551"/>
    </row>
    <row r="253" ht="15.75" customHeight="1">
      <c r="A253" s="551"/>
      <c r="B253" s="551"/>
      <c r="C253" s="551"/>
      <c r="D253" s="551"/>
      <c r="E253" s="551"/>
      <c r="F253" s="551"/>
      <c r="G253" s="551"/>
      <c r="H253" s="551"/>
      <c r="I253" s="551"/>
      <c r="J253" s="551"/>
      <c r="K253" s="551"/>
      <c r="L253" s="551"/>
      <c r="M253" s="551"/>
      <c r="N253" s="551"/>
      <c r="O253" s="551"/>
      <c r="P253" s="551"/>
      <c r="Q253" s="551"/>
      <c r="R253" s="551"/>
      <c r="S253" s="551"/>
      <c r="T253" s="551"/>
      <c r="U253" s="551"/>
      <c r="V253" s="551"/>
      <c r="W253" s="551"/>
      <c r="X253" s="551"/>
      <c r="Y253" s="551"/>
      <c r="Z253" s="551"/>
    </row>
    <row r="254" ht="15.75" customHeight="1">
      <c r="A254" s="551"/>
      <c r="B254" s="551"/>
      <c r="C254" s="551"/>
      <c r="D254" s="551"/>
      <c r="E254" s="551"/>
      <c r="F254" s="551"/>
      <c r="G254" s="551"/>
      <c r="H254" s="551"/>
      <c r="I254" s="551"/>
      <c r="J254" s="551"/>
      <c r="K254" s="551"/>
      <c r="L254" s="551"/>
      <c r="M254" s="551"/>
      <c r="N254" s="551"/>
      <c r="O254" s="551"/>
      <c r="P254" s="551"/>
      <c r="Q254" s="551"/>
      <c r="R254" s="551"/>
      <c r="S254" s="551"/>
      <c r="T254" s="551"/>
      <c r="U254" s="551"/>
      <c r="V254" s="551"/>
      <c r="W254" s="551"/>
      <c r="X254" s="551"/>
      <c r="Y254" s="551"/>
      <c r="Z254" s="551"/>
    </row>
    <row r="255" ht="15.75" customHeight="1">
      <c r="A255" s="551"/>
      <c r="B255" s="551"/>
      <c r="C255" s="551"/>
      <c r="D255" s="551"/>
      <c r="E255" s="551"/>
      <c r="F255" s="551"/>
      <c r="G255" s="551"/>
      <c r="H255" s="551"/>
      <c r="I255" s="551"/>
      <c r="J255" s="551"/>
      <c r="K255" s="551"/>
      <c r="L255" s="551"/>
      <c r="M255" s="551"/>
      <c r="N255" s="551"/>
      <c r="O255" s="551"/>
      <c r="P255" s="551"/>
      <c r="Q255" s="551"/>
      <c r="R255" s="551"/>
      <c r="S255" s="551"/>
      <c r="T255" s="551"/>
      <c r="U255" s="551"/>
      <c r="V255" s="551"/>
      <c r="W255" s="551"/>
      <c r="X255" s="551"/>
      <c r="Y255" s="551"/>
      <c r="Z255" s="551"/>
    </row>
    <row r="256" ht="15.75" customHeight="1">
      <c r="A256" s="551"/>
      <c r="B256" s="551"/>
      <c r="C256" s="551"/>
      <c r="D256" s="551"/>
      <c r="E256" s="551"/>
      <c r="F256" s="551"/>
      <c r="G256" s="551"/>
      <c r="H256" s="551"/>
      <c r="I256" s="551"/>
      <c r="J256" s="551"/>
      <c r="K256" s="551"/>
      <c r="L256" s="551"/>
      <c r="M256" s="551"/>
      <c r="N256" s="551"/>
      <c r="O256" s="551"/>
      <c r="P256" s="551"/>
      <c r="Q256" s="551"/>
      <c r="R256" s="551"/>
      <c r="S256" s="551"/>
      <c r="T256" s="551"/>
      <c r="U256" s="551"/>
      <c r="V256" s="551"/>
      <c r="W256" s="551"/>
      <c r="X256" s="551"/>
      <c r="Y256" s="551"/>
      <c r="Z256" s="551"/>
    </row>
    <row r="257" ht="15.75" customHeight="1">
      <c r="A257" s="551"/>
      <c r="B257" s="551"/>
      <c r="C257" s="551"/>
      <c r="D257" s="551"/>
      <c r="E257" s="551"/>
      <c r="F257" s="551"/>
      <c r="G257" s="551"/>
      <c r="H257" s="551"/>
      <c r="I257" s="551"/>
      <c r="J257" s="551"/>
      <c r="K257" s="551"/>
      <c r="L257" s="551"/>
      <c r="M257" s="551"/>
      <c r="N257" s="551"/>
      <c r="O257" s="551"/>
      <c r="P257" s="551"/>
      <c r="Q257" s="551"/>
      <c r="R257" s="551"/>
      <c r="S257" s="551"/>
      <c r="T257" s="551"/>
      <c r="U257" s="551"/>
      <c r="V257" s="551"/>
      <c r="W257" s="551"/>
      <c r="X257" s="551"/>
      <c r="Y257" s="551"/>
      <c r="Z257" s="551"/>
    </row>
    <row r="258" ht="15.75" customHeight="1">
      <c r="A258" s="551"/>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row>
    <row r="259" ht="15.75" customHeight="1">
      <c r="A259" s="551"/>
      <c r="B259" s="551"/>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1"/>
    </row>
    <row r="260" ht="15.75" customHeight="1">
      <c r="A260" s="551"/>
      <c r="B260" s="551"/>
      <c r="C260" s="551"/>
      <c r="D260" s="551"/>
      <c r="E260" s="551"/>
      <c r="F260" s="551"/>
      <c r="G260" s="551"/>
      <c r="H260" s="551"/>
      <c r="I260" s="551"/>
      <c r="J260" s="551"/>
      <c r="K260" s="551"/>
      <c r="L260" s="551"/>
      <c r="M260" s="551"/>
      <c r="N260" s="551"/>
      <c r="O260" s="551"/>
      <c r="P260" s="551"/>
      <c r="Q260" s="551"/>
      <c r="R260" s="551"/>
      <c r="S260" s="551"/>
      <c r="T260" s="551"/>
      <c r="U260" s="551"/>
      <c r="V260" s="551"/>
      <c r="W260" s="551"/>
      <c r="X260" s="551"/>
      <c r="Y260" s="551"/>
      <c r="Z260" s="551"/>
    </row>
    <row r="261" ht="15.75" customHeight="1">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row>
    <row r="262" ht="15.75" customHeight="1">
      <c r="A262" s="551"/>
      <c r="B262" s="551"/>
      <c r="C262" s="551"/>
      <c r="D262" s="551"/>
      <c r="E262" s="551"/>
      <c r="F262" s="551"/>
      <c r="G262" s="551"/>
      <c r="H262" s="551"/>
      <c r="I262" s="551"/>
      <c r="J262" s="551"/>
      <c r="K262" s="551"/>
      <c r="L262" s="551"/>
      <c r="M262" s="551"/>
      <c r="N262" s="551"/>
      <c r="O262" s="551"/>
      <c r="P262" s="551"/>
      <c r="Q262" s="551"/>
      <c r="R262" s="551"/>
      <c r="S262" s="551"/>
      <c r="T262" s="551"/>
      <c r="U262" s="551"/>
      <c r="V262" s="551"/>
      <c r="W262" s="551"/>
      <c r="X262" s="551"/>
      <c r="Y262" s="551"/>
      <c r="Z262" s="551"/>
    </row>
    <row r="263" ht="15.75" customHeight="1">
      <c r="A263" s="551"/>
      <c r="B263" s="551"/>
      <c r="C263" s="551"/>
      <c r="D263" s="551"/>
      <c r="E263" s="551"/>
      <c r="F263" s="551"/>
      <c r="G263" s="551"/>
      <c r="H263" s="551"/>
      <c r="I263" s="551"/>
      <c r="J263" s="551"/>
      <c r="K263" s="551"/>
      <c r="L263" s="551"/>
      <c r="M263" s="551"/>
      <c r="N263" s="551"/>
      <c r="O263" s="551"/>
      <c r="P263" s="551"/>
      <c r="Q263" s="551"/>
      <c r="R263" s="551"/>
      <c r="S263" s="551"/>
      <c r="T263" s="551"/>
      <c r="U263" s="551"/>
      <c r="V263" s="551"/>
      <c r="W263" s="551"/>
      <c r="X263" s="551"/>
      <c r="Y263" s="551"/>
      <c r="Z263" s="551"/>
    </row>
    <row r="264" ht="15.75" customHeight="1">
      <c r="A264" s="551"/>
      <c r="B264" s="551"/>
      <c r="C264" s="551"/>
      <c r="D264" s="551"/>
      <c r="E264" s="551"/>
      <c r="F264" s="551"/>
      <c r="G264" s="551"/>
      <c r="H264" s="551"/>
      <c r="I264" s="551"/>
      <c r="J264" s="551"/>
      <c r="K264" s="551"/>
      <c r="L264" s="551"/>
      <c r="M264" s="551"/>
      <c r="N264" s="551"/>
      <c r="O264" s="551"/>
      <c r="P264" s="551"/>
      <c r="Q264" s="551"/>
      <c r="R264" s="551"/>
      <c r="S264" s="551"/>
      <c r="T264" s="551"/>
      <c r="U264" s="551"/>
      <c r="V264" s="551"/>
      <c r="W264" s="551"/>
      <c r="X264" s="551"/>
      <c r="Y264" s="551"/>
      <c r="Z264" s="551"/>
    </row>
    <row r="265" ht="15.75" customHeight="1">
      <c r="A265" s="551"/>
      <c r="B265" s="551"/>
      <c r="C265" s="551"/>
      <c r="D265" s="551"/>
      <c r="E265" s="551"/>
      <c r="F265" s="551"/>
      <c r="G265" s="551"/>
      <c r="H265" s="551"/>
      <c r="I265" s="551"/>
      <c r="J265" s="551"/>
      <c r="K265" s="551"/>
      <c r="L265" s="551"/>
      <c r="M265" s="551"/>
      <c r="N265" s="551"/>
      <c r="O265" s="551"/>
      <c r="P265" s="551"/>
      <c r="Q265" s="551"/>
      <c r="R265" s="551"/>
      <c r="S265" s="551"/>
      <c r="T265" s="551"/>
      <c r="U265" s="551"/>
      <c r="V265" s="551"/>
      <c r="W265" s="551"/>
      <c r="X265" s="551"/>
      <c r="Y265" s="551"/>
      <c r="Z265" s="551"/>
    </row>
    <row r="266" ht="15.75" customHeight="1">
      <c r="A266" s="551"/>
      <c r="B266" s="551"/>
      <c r="C266" s="551"/>
      <c r="D266" s="551"/>
      <c r="E266" s="551"/>
      <c r="F266" s="551"/>
      <c r="G266" s="551"/>
      <c r="H266" s="551"/>
      <c r="I266" s="551"/>
      <c r="J266" s="551"/>
      <c r="K266" s="551"/>
      <c r="L266" s="551"/>
      <c r="M266" s="551"/>
      <c r="N266" s="551"/>
      <c r="O266" s="551"/>
      <c r="P266" s="551"/>
      <c r="Q266" s="551"/>
      <c r="R266" s="551"/>
      <c r="S266" s="551"/>
      <c r="T266" s="551"/>
      <c r="U266" s="551"/>
      <c r="V266" s="551"/>
      <c r="W266" s="551"/>
      <c r="X266" s="551"/>
      <c r="Y266" s="551"/>
      <c r="Z266" s="551"/>
    </row>
    <row r="267" ht="15.75" customHeight="1">
      <c r="A267" s="551"/>
      <c r="B267" s="551"/>
      <c r="C267" s="551"/>
      <c r="D267" s="551"/>
      <c r="E267" s="551"/>
      <c r="F267" s="551"/>
      <c r="G267" s="551"/>
      <c r="H267" s="551"/>
      <c r="I267" s="551"/>
      <c r="J267" s="551"/>
      <c r="K267" s="551"/>
      <c r="L267" s="551"/>
      <c r="M267" s="551"/>
      <c r="N267" s="551"/>
      <c r="O267" s="551"/>
      <c r="P267" s="551"/>
      <c r="Q267" s="551"/>
      <c r="R267" s="551"/>
      <c r="S267" s="551"/>
      <c r="T267" s="551"/>
      <c r="U267" s="551"/>
      <c r="V267" s="551"/>
      <c r="W267" s="551"/>
      <c r="X267" s="551"/>
      <c r="Y267" s="551"/>
      <c r="Z267" s="551"/>
    </row>
    <row r="268" ht="15.75" customHeight="1">
      <c r="A268" s="551"/>
      <c r="B268" s="551"/>
      <c r="C268" s="551"/>
      <c r="D268" s="551"/>
      <c r="E268" s="551"/>
      <c r="F268" s="551"/>
      <c r="G268" s="551"/>
      <c r="H268" s="551"/>
      <c r="I268" s="551"/>
      <c r="J268" s="551"/>
      <c r="K268" s="551"/>
      <c r="L268" s="551"/>
      <c r="M268" s="551"/>
      <c r="N268" s="551"/>
      <c r="O268" s="551"/>
      <c r="P268" s="551"/>
      <c r="Q268" s="551"/>
      <c r="R268" s="551"/>
      <c r="S268" s="551"/>
      <c r="T268" s="551"/>
      <c r="U268" s="551"/>
      <c r="V268" s="551"/>
      <c r="W268" s="551"/>
      <c r="X268" s="551"/>
      <c r="Y268" s="551"/>
      <c r="Z268" s="551"/>
    </row>
    <row r="269" ht="15.75" customHeight="1">
      <c r="A269" s="551"/>
      <c r="B269" s="551"/>
      <c r="C269" s="551"/>
      <c r="D269" s="551"/>
      <c r="E269" s="551"/>
      <c r="F269" s="551"/>
      <c r="G269" s="551"/>
      <c r="H269" s="551"/>
      <c r="I269" s="551"/>
      <c r="J269" s="551"/>
      <c r="K269" s="551"/>
      <c r="L269" s="551"/>
      <c r="M269" s="551"/>
      <c r="N269" s="551"/>
      <c r="O269" s="551"/>
      <c r="P269" s="551"/>
      <c r="Q269" s="551"/>
      <c r="R269" s="551"/>
      <c r="S269" s="551"/>
      <c r="T269" s="551"/>
      <c r="U269" s="551"/>
      <c r="V269" s="551"/>
      <c r="W269" s="551"/>
      <c r="X269" s="551"/>
      <c r="Y269" s="551"/>
      <c r="Z269" s="551"/>
    </row>
    <row r="270" ht="15.75" customHeight="1">
      <c r="A270" s="551"/>
      <c r="B270" s="551"/>
      <c r="C270" s="551"/>
      <c r="D270" s="551"/>
      <c r="E270" s="551"/>
      <c r="F270" s="551"/>
      <c r="G270" s="551"/>
      <c r="H270" s="551"/>
      <c r="I270" s="551"/>
      <c r="J270" s="551"/>
      <c r="K270" s="551"/>
      <c r="L270" s="551"/>
      <c r="M270" s="551"/>
      <c r="N270" s="551"/>
      <c r="O270" s="551"/>
      <c r="P270" s="551"/>
      <c r="Q270" s="551"/>
      <c r="R270" s="551"/>
      <c r="S270" s="551"/>
      <c r="T270" s="551"/>
      <c r="U270" s="551"/>
      <c r="V270" s="551"/>
      <c r="W270" s="551"/>
      <c r="X270" s="551"/>
      <c r="Y270" s="551"/>
      <c r="Z270" s="551"/>
    </row>
    <row r="271" ht="15.75" customHeight="1">
      <c r="A271" s="551"/>
      <c r="B271" s="551"/>
      <c r="C271" s="551"/>
      <c r="D271" s="551"/>
      <c r="E271" s="551"/>
      <c r="F271" s="551"/>
      <c r="G271" s="551"/>
      <c r="H271" s="551"/>
      <c r="I271" s="551"/>
      <c r="J271" s="551"/>
      <c r="K271" s="551"/>
      <c r="L271" s="551"/>
      <c r="M271" s="551"/>
      <c r="N271" s="551"/>
      <c r="O271" s="551"/>
      <c r="P271" s="551"/>
      <c r="Q271" s="551"/>
      <c r="R271" s="551"/>
      <c r="S271" s="551"/>
      <c r="T271" s="551"/>
      <c r="U271" s="551"/>
      <c r="V271" s="551"/>
      <c r="W271" s="551"/>
      <c r="X271" s="551"/>
      <c r="Y271" s="551"/>
      <c r="Z271" s="551"/>
    </row>
    <row r="272" ht="15.75" customHeight="1">
      <c r="A272" s="551"/>
      <c r="B272" s="551"/>
      <c r="C272" s="551"/>
      <c r="D272" s="551"/>
      <c r="E272" s="551"/>
      <c r="F272" s="551"/>
      <c r="G272" s="551"/>
      <c r="H272" s="551"/>
      <c r="I272" s="551"/>
      <c r="J272" s="551"/>
      <c r="K272" s="551"/>
      <c r="L272" s="551"/>
      <c r="M272" s="551"/>
      <c r="N272" s="551"/>
      <c r="O272" s="551"/>
      <c r="P272" s="551"/>
      <c r="Q272" s="551"/>
      <c r="R272" s="551"/>
      <c r="S272" s="551"/>
      <c r="T272" s="551"/>
      <c r="U272" s="551"/>
      <c r="V272" s="551"/>
      <c r="W272" s="551"/>
      <c r="X272" s="551"/>
      <c r="Y272" s="551"/>
      <c r="Z272" s="551"/>
    </row>
    <row r="273" ht="15.75" customHeight="1">
      <c r="A273" s="551"/>
      <c r="B273" s="551"/>
      <c r="C273" s="551"/>
      <c r="D273" s="551"/>
      <c r="E273" s="551"/>
      <c r="F273" s="551"/>
      <c r="G273" s="551"/>
      <c r="H273" s="551"/>
      <c r="I273" s="551"/>
      <c r="J273" s="551"/>
      <c r="K273" s="551"/>
      <c r="L273" s="551"/>
      <c r="M273" s="551"/>
      <c r="N273" s="551"/>
      <c r="O273" s="551"/>
      <c r="P273" s="551"/>
      <c r="Q273" s="551"/>
      <c r="R273" s="551"/>
      <c r="S273" s="551"/>
      <c r="T273" s="551"/>
      <c r="U273" s="551"/>
      <c r="V273" s="551"/>
      <c r="W273" s="551"/>
      <c r="X273" s="551"/>
      <c r="Y273" s="551"/>
      <c r="Z273" s="551"/>
    </row>
    <row r="274" ht="15.75" customHeight="1">
      <c r="A274" s="551"/>
      <c r="B274" s="551"/>
      <c r="C274" s="551"/>
      <c r="D274" s="551"/>
      <c r="E274" s="551"/>
      <c r="F274" s="551"/>
      <c r="G274" s="551"/>
      <c r="H274" s="551"/>
      <c r="I274" s="551"/>
      <c r="J274" s="551"/>
      <c r="K274" s="551"/>
      <c r="L274" s="551"/>
      <c r="M274" s="551"/>
      <c r="N274" s="551"/>
      <c r="O274" s="551"/>
      <c r="P274" s="551"/>
      <c r="Q274" s="551"/>
      <c r="R274" s="551"/>
      <c r="S274" s="551"/>
      <c r="T274" s="551"/>
      <c r="U274" s="551"/>
      <c r="V274" s="551"/>
      <c r="W274" s="551"/>
      <c r="X274" s="551"/>
      <c r="Y274" s="551"/>
      <c r="Z274" s="551"/>
    </row>
    <row r="275" ht="15.75" customHeight="1">
      <c r="A275" s="551"/>
      <c r="B275" s="551"/>
      <c r="C275" s="551"/>
      <c r="D275" s="551"/>
      <c r="E275" s="551"/>
      <c r="F275" s="551"/>
      <c r="G275" s="551"/>
      <c r="H275" s="551"/>
      <c r="I275" s="551"/>
      <c r="J275" s="551"/>
      <c r="K275" s="551"/>
      <c r="L275" s="551"/>
      <c r="M275" s="551"/>
      <c r="N275" s="551"/>
      <c r="O275" s="551"/>
      <c r="P275" s="551"/>
      <c r="Q275" s="551"/>
      <c r="R275" s="551"/>
      <c r="S275" s="551"/>
      <c r="T275" s="551"/>
      <c r="U275" s="551"/>
      <c r="V275" s="551"/>
      <c r="W275" s="551"/>
      <c r="X275" s="551"/>
      <c r="Y275" s="551"/>
      <c r="Z275" s="551"/>
    </row>
    <row r="276" ht="15.75" customHeight="1">
      <c r="A276" s="551"/>
      <c r="B276" s="551"/>
      <c r="C276" s="551"/>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row>
    <row r="277" ht="15.75" customHeight="1">
      <c r="A277" s="551"/>
      <c r="B277" s="551"/>
      <c r="C277" s="551"/>
      <c r="D277" s="551"/>
      <c r="E277" s="551"/>
      <c r="F277" s="551"/>
      <c r="G277" s="551"/>
      <c r="H277" s="551"/>
      <c r="I277" s="551"/>
      <c r="J277" s="551"/>
      <c r="K277" s="551"/>
      <c r="L277" s="551"/>
      <c r="M277" s="551"/>
      <c r="N277" s="551"/>
      <c r="O277" s="551"/>
      <c r="P277" s="551"/>
      <c r="Q277" s="551"/>
      <c r="R277" s="551"/>
      <c r="S277" s="551"/>
      <c r="T277" s="551"/>
      <c r="U277" s="551"/>
      <c r="V277" s="551"/>
      <c r="W277" s="551"/>
      <c r="X277" s="551"/>
      <c r="Y277" s="551"/>
      <c r="Z277" s="551"/>
    </row>
    <row r="278" ht="15.75" customHeight="1">
      <c r="A278" s="551"/>
      <c r="B278" s="551"/>
      <c r="C278" s="551"/>
      <c r="D278" s="551"/>
      <c r="E278" s="551"/>
      <c r="F278" s="551"/>
      <c r="G278" s="551"/>
      <c r="H278" s="551"/>
      <c r="I278" s="551"/>
      <c r="J278" s="551"/>
      <c r="K278" s="551"/>
      <c r="L278" s="551"/>
      <c r="M278" s="551"/>
      <c r="N278" s="551"/>
      <c r="O278" s="551"/>
      <c r="P278" s="551"/>
      <c r="Q278" s="551"/>
      <c r="R278" s="551"/>
      <c r="S278" s="551"/>
      <c r="T278" s="551"/>
      <c r="U278" s="551"/>
      <c r="V278" s="551"/>
      <c r="W278" s="551"/>
      <c r="X278" s="551"/>
      <c r="Y278" s="551"/>
      <c r="Z278" s="551"/>
    </row>
    <row r="279" ht="15.75" customHeight="1">
      <c r="A279" s="551"/>
      <c r="B279" s="551"/>
      <c r="C279" s="551"/>
      <c r="D279" s="551"/>
      <c r="E279" s="551"/>
      <c r="F279" s="551"/>
      <c r="G279" s="551"/>
      <c r="H279" s="551"/>
      <c r="I279" s="551"/>
      <c r="J279" s="551"/>
      <c r="K279" s="551"/>
      <c r="L279" s="551"/>
      <c r="M279" s="551"/>
      <c r="N279" s="551"/>
      <c r="O279" s="551"/>
      <c r="P279" s="551"/>
      <c r="Q279" s="551"/>
      <c r="R279" s="551"/>
      <c r="S279" s="551"/>
      <c r="T279" s="551"/>
      <c r="U279" s="551"/>
      <c r="V279" s="551"/>
      <c r="W279" s="551"/>
      <c r="X279" s="551"/>
      <c r="Y279" s="551"/>
      <c r="Z279" s="551"/>
    </row>
    <row r="280" ht="15.75" customHeight="1">
      <c r="A280" s="551"/>
      <c r="B280" s="551"/>
      <c r="C280" s="551"/>
      <c r="D280" s="551"/>
      <c r="E280" s="551"/>
      <c r="F280" s="551"/>
      <c r="G280" s="551"/>
      <c r="H280" s="551"/>
      <c r="I280" s="551"/>
      <c r="J280" s="551"/>
      <c r="K280" s="551"/>
      <c r="L280" s="551"/>
      <c r="M280" s="551"/>
      <c r="N280" s="551"/>
      <c r="O280" s="551"/>
      <c r="P280" s="551"/>
      <c r="Q280" s="551"/>
      <c r="R280" s="551"/>
      <c r="S280" s="551"/>
      <c r="T280" s="551"/>
      <c r="U280" s="551"/>
      <c r="V280" s="551"/>
      <c r="W280" s="551"/>
      <c r="X280" s="551"/>
      <c r="Y280" s="551"/>
      <c r="Z280" s="551"/>
    </row>
    <row r="281" ht="15.75" customHeight="1">
      <c r="A281" s="551"/>
      <c r="B281" s="551"/>
      <c r="C281" s="551"/>
      <c r="D281" s="551"/>
      <c r="E281" s="551"/>
      <c r="F281" s="551"/>
      <c r="G281" s="551"/>
      <c r="H281" s="551"/>
      <c r="I281" s="551"/>
      <c r="J281" s="551"/>
      <c r="K281" s="551"/>
      <c r="L281" s="551"/>
      <c r="M281" s="551"/>
      <c r="N281" s="551"/>
      <c r="O281" s="551"/>
      <c r="P281" s="551"/>
      <c r="Q281" s="551"/>
      <c r="R281" s="551"/>
      <c r="S281" s="551"/>
      <c r="T281" s="551"/>
      <c r="U281" s="551"/>
      <c r="V281" s="551"/>
      <c r="W281" s="551"/>
      <c r="X281" s="551"/>
      <c r="Y281" s="551"/>
      <c r="Z281" s="551"/>
    </row>
    <row r="282" ht="15.75" customHeight="1">
      <c r="A282" s="551"/>
      <c r="B282" s="551"/>
      <c r="C282" s="551"/>
      <c r="D282" s="551"/>
      <c r="E282" s="551"/>
      <c r="F282" s="551"/>
      <c r="G282" s="551"/>
      <c r="H282" s="551"/>
      <c r="I282" s="551"/>
      <c r="J282" s="551"/>
      <c r="K282" s="551"/>
      <c r="L282" s="551"/>
      <c r="M282" s="551"/>
      <c r="N282" s="551"/>
      <c r="O282" s="551"/>
      <c r="P282" s="551"/>
      <c r="Q282" s="551"/>
      <c r="R282" s="551"/>
      <c r="S282" s="551"/>
      <c r="T282" s="551"/>
      <c r="U282" s="551"/>
      <c r="V282" s="551"/>
      <c r="W282" s="551"/>
      <c r="X282" s="551"/>
      <c r="Y282" s="551"/>
      <c r="Z282" s="551"/>
    </row>
    <row r="283" ht="15.75" customHeight="1">
      <c r="A283" s="551"/>
      <c r="B283" s="551"/>
      <c r="C283" s="551"/>
      <c r="D283" s="551"/>
      <c r="E283" s="551"/>
      <c r="F283" s="551"/>
      <c r="G283" s="551"/>
      <c r="H283" s="551"/>
      <c r="I283" s="551"/>
      <c r="J283" s="551"/>
      <c r="K283" s="551"/>
      <c r="L283" s="551"/>
      <c r="M283" s="551"/>
      <c r="N283" s="551"/>
      <c r="O283" s="551"/>
      <c r="P283" s="551"/>
      <c r="Q283" s="551"/>
      <c r="R283" s="551"/>
      <c r="S283" s="551"/>
      <c r="T283" s="551"/>
      <c r="U283" s="551"/>
      <c r="V283" s="551"/>
      <c r="W283" s="551"/>
      <c r="X283" s="551"/>
      <c r="Y283" s="551"/>
      <c r="Z283" s="551"/>
    </row>
    <row r="284" ht="15.75" customHeight="1">
      <c r="A284" s="551"/>
      <c r="B284" s="551"/>
      <c r="C284" s="551"/>
      <c r="D284" s="551"/>
      <c r="E284" s="551"/>
      <c r="F284" s="551"/>
      <c r="G284" s="551"/>
      <c r="H284" s="551"/>
      <c r="I284" s="551"/>
      <c r="J284" s="551"/>
      <c r="K284" s="551"/>
      <c r="L284" s="551"/>
      <c r="M284" s="551"/>
      <c r="N284" s="551"/>
      <c r="O284" s="551"/>
      <c r="P284" s="551"/>
      <c r="Q284" s="551"/>
      <c r="R284" s="551"/>
      <c r="S284" s="551"/>
      <c r="T284" s="551"/>
      <c r="U284" s="551"/>
      <c r="V284" s="551"/>
      <c r="W284" s="551"/>
      <c r="X284" s="551"/>
      <c r="Y284" s="551"/>
      <c r="Z284" s="551"/>
    </row>
    <row r="285" ht="15.75" customHeight="1">
      <c r="A285" s="551"/>
      <c r="B285" s="551"/>
      <c r="C285" s="551"/>
      <c r="D285" s="551"/>
      <c r="E285" s="551"/>
      <c r="F285" s="551"/>
      <c r="G285" s="551"/>
      <c r="H285" s="551"/>
      <c r="I285" s="551"/>
      <c r="J285" s="551"/>
      <c r="K285" s="551"/>
      <c r="L285" s="551"/>
      <c r="M285" s="551"/>
      <c r="N285" s="551"/>
      <c r="O285" s="551"/>
      <c r="P285" s="551"/>
      <c r="Q285" s="551"/>
      <c r="R285" s="551"/>
      <c r="S285" s="551"/>
      <c r="T285" s="551"/>
      <c r="U285" s="551"/>
      <c r="V285" s="551"/>
      <c r="W285" s="551"/>
      <c r="X285" s="551"/>
      <c r="Y285" s="551"/>
      <c r="Z285" s="551"/>
    </row>
    <row r="286" ht="15.75" customHeight="1">
      <c r="A286" s="551"/>
      <c r="B286" s="551"/>
      <c r="C286" s="551"/>
      <c r="D286" s="551"/>
      <c r="E286" s="551"/>
      <c r="F286" s="551"/>
      <c r="G286" s="551"/>
      <c r="H286" s="551"/>
      <c r="I286" s="551"/>
      <c r="J286" s="551"/>
      <c r="K286" s="551"/>
      <c r="L286" s="551"/>
      <c r="M286" s="551"/>
      <c r="N286" s="551"/>
      <c r="O286" s="551"/>
      <c r="P286" s="551"/>
      <c r="Q286" s="551"/>
      <c r="R286" s="551"/>
      <c r="S286" s="551"/>
      <c r="T286" s="551"/>
      <c r="U286" s="551"/>
      <c r="V286" s="551"/>
      <c r="W286" s="551"/>
      <c r="X286" s="551"/>
      <c r="Y286" s="551"/>
      <c r="Z286" s="551"/>
    </row>
    <row r="287" ht="15.75" customHeight="1">
      <c r="A287" s="551"/>
      <c r="B287" s="551"/>
      <c r="C287" s="551"/>
      <c r="D287" s="551"/>
      <c r="E287" s="551"/>
      <c r="F287" s="551"/>
      <c r="G287" s="551"/>
      <c r="H287" s="551"/>
      <c r="I287" s="551"/>
      <c r="J287" s="551"/>
      <c r="K287" s="551"/>
      <c r="L287" s="551"/>
      <c r="M287" s="551"/>
      <c r="N287" s="551"/>
      <c r="O287" s="551"/>
      <c r="P287" s="551"/>
      <c r="Q287" s="551"/>
      <c r="R287" s="551"/>
      <c r="S287" s="551"/>
      <c r="T287" s="551"/>
      <c r="U287" s="551"/>
      <c r="V287" s="551"/>
      <c r="W287" s="551"/>
      <c r="X287" s="551"/>
      <c r="Y287" s="551"/>
      <c r="Z287" s="551"/>
    </row>
    <row r="288" ht="15.75" customHeight="1">
      <c r="A288" s="551"/>
      <c r="B288" s="551"/>
      <c r="C288" s="551"/>
      <c r="D288" s="551"/>
      <c r="E288" s="551"/>
      <c r="F288" s="551"/>
      <c r="G288" s="551"/>
      <c r="H288" s="551"/>
      <c r="I288" s="551"/>
      <c r="J288" s="551"/>
      <c r="K288" s="551"/>
      <c r="L288" s="551"/>
      <c r="M288" s="551"/>
      <c r="N288" s="551"/>
      <c r="O288" s="551"/>
      <c r="P288" s="551"/>
      <c r="Q288" s="551"/>
      <c r="R288" s="551"/>
      <c r="S288" s="551"/>
      <c r="T288" s="551"/>
      <c r="U288" s="551"/>
      <c r="V288" s="551"/>
      <c r="W288" s="551"/>
      <c r="X288" s="551"/>
      <c r="Y288" s="551"/>
      <c r="Z288" s="551"/>
    </row>
    <row r="289" ht="15.75" customHeight="1">
      <c r="A289" s="551"/>
      <c r="B289" s="551"/>
      <c r="C289" s="551"/>
      <c r="D289" s="551"/>
      <c r="E289" s="551"/>
      <c r="F289" s="551"/>
      <c r="G289" s="551"/>
      <c r="H289" s="551"/>
      <c r="I289" s="551"/>
      <c r="J289" s="551"/>
      <c r="K289" s="551"/>
      <c r="L289" s="551"/>
      <c r="M289" s="551"/>
      <c r="N289" s="551"/>
      <c r="O289" s="551"/>
      <c r="P289" s="551"/>
      <c r="Q289" s="551"/>
      <c r="R289" s="551"/>
      <c r="S289" s="551"/>
      <c r="T289" s="551"/>
      <c r="U289" s="551"/>
      <c r="V289" s="551"/>
      <c r="W289" s="551"/>
      <c r="X289" s="551"/>
      <c r="Y289" s="551"/>
      <c r="Z289" s="551"/>
    </row>
    <row r="290" ht="15.75" customHeight="1">
      <c r="A290" s="551"/>
      <c r="B290" s="551"/>
      <c r="C290" s="551"/>
      <c r="D290" s="551"/>
      <c r="E290" s="551"/>
      <c r="F290" s="551"/>
      <c r="G290" s="551"/>
      <c r="H290" s="551"/>
      <c r="I290" s="551"/>
      <c r="J290" s="551"/>
      <c r="K290" s="551"/>
      <c r="L290" s="551"/>
      <c r="M290" s="551"/>
      <c r="N290" s="551"/>
      <c r="O290" s="551"/>
      <c r="P290" s="551"/>
      <c r="Q290" s="551"/>
      <c r="R290" s="551"/>
      <c r="S290" s="551"/>
      <c r="T290" s="551"/>
      <c r="U290" s="551"/>
      <c r="V290" s="551"/>
      <c r="W290" s="551"/>
      <c r="X290" s="551"/>
      <c r="Y290" s="551"/>
      <c r="Z290" s="551"/>
    </row>
    <row r="291" ht="15.75" customHeight="1">
      <c r="A291" s="551"/>
      <c r="B291" s="551"/>
      <c r="C291" s="55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row>
    <row r="292" ht="15.75" customHeight="1">
      <c r="A292" s="551"/>
      <c r="B292" s="551"/>
      <c r="C292" s="551"/>
      <c r="D292" s="551"/>
      <c r="E292" s="551"/>
      <c r="F292" s="551"/>
      <c r="G292" s="551"/>
      <c r="H292" s="551"/>
      <c r="I292" s="551"/>
      <c r="J292" s="551"/>
      <c r="K292" s="551"/>
      <c r="L292" s="551"/>
      <c r="M292" s="551"/>
      <c r="N292" s="551"/>
      <c r="O292" s="551"/>
      <c r="P292" s="551"/>
      <c r="Q292" s="551"/>
      <c r="R292" s="551"/>
      <c r="S292" s="551"/>
      <c r="T292" s="551"/>
      <c r="U292" s="551"/>
      <c r="V292" s="551"/>
      <c r="W292" s="551"/>
      <c r="X292" s="551"/>
      <c r="Y292" s="551"/>
      <c r="Z292" s="551"/>
    </row>
    <row r="293" ht="15.75" customHeight="1">
      <c r="A293" s="551"/>
      <c r="B293" s="551"/>
      <c r="C293" s="551"/>
      <c r="D293" s="551"/>
      <c r="E293" s="551"/>
      <c r="F293" s="551"/>
      <c r="G293" s="551"/>
      <c r="H293" s="551"/>
      <c r="I293" s="551"/>
      <c r="J293" s="551"/>
      <c r="K293" s="551"/>
      <c r="L293" s="551"/>
      <c r="M293" s="551"/>
      <c r="N293" s="551"/>
      <c r="O293" s="551"/>
      <c r="P293" s="551"/>
      <c r="Q293" s="551"/>
      <c r="R293" s="551"/>
      <c r="S293" s="551"/>
      <c r="T293" s="551"/>
      <c r="U293" s="551"/>
      <c r="V293" s="551"/>
      <c r="W293" s="551"/>
      <c r="X293" s="551"/>
      <c r="Y293" s="551"/>
      <c r="Z293" s="551"/>
    </row>
    <row r="294" ht="15.75" customHeight="1">
      <c r="A294" s="551"/>
      <c r="B294" s="551"/>
      <c r="C294" s="551"/>
      <c r="D294" s="551"/>
      <c r="E294" s="551"/>
      <c r="F294" s="551"/>
      <c r="G294" s="551"/>
      <c r="H294" s="551"/>
      <c r="I294" s="551"/>
      <c r="J294" s="551"/>
      <c r="K294" s="551"/>
      <c r="L294" s="551"/>
      <c r="M294" s="551"/>
      <c r="N294" s="551"/>
      <c r="O294" s="551"/>
      <c r="P294" s="551"/>
      <c r="Q294" s="551"/>
      <c r="R294" s="551"/>
      <c r="S294" s="551"/>
      <c r="T294" s="551"/>
      <c r="U294" s="551"/>
      <c r="V294" s="551"/>
      <c r="W294" s="551"/>
      <c r="X294" s="551"/>
      <c r="Y294" s="551"/>
      <c r="Z294" s="551"/>
    </row>
    <row r="295" ht="15.75" customHeight="1">
      <c r="A295" s="551"/>
      <c r="B295" s="551"/>
      <c r="C295" s="551"/>
      <c r="D295" s="551"/>
      <c r="E295" s="551"/>
      <c r="F295" s="551"/>
      <c r="G295" s="551"/>
      <c r="H295" s="551"/>
      <c r="I295" s="551"/>
      <c r="J295" s="551"/>
      <c r="K295" s="551"/>
      <c r="L295" s="551"/>
      <c r="M295" s="551"/>
      <c r="N295" s="551"/>
      <c r="O295" s="551"/>
      <c r="P295" s="551"/>
      <c r="Q295" s="551"/>
      <c r="R295" s="551"/>
      <c r="S295" s="551"/>
      <c r="T295" s="551"/>
      <c r="U295" s="551"/>
      <c r="V295" s="551"/>
      <c r="W295" s="551"/>
      <c r="X295" s="551"/>
      <c r="Y295" s="551"/>
      <c r="Z295" s="551"/>
    </row>
    <row r="296" ht="15.75" customHeight="1">
      <c r="A296" s="551"/>
      <c r="B296" s="551"/>
      <c r="C296" s="551"/>
      <c r="D296" s="551"/>
      <c r="E296" s="551"/>
      <c r="F296" s="551"/>
      <c r="G296" s="551"/>
      <c r="H296" s="551"/>
      <c r="I296" s="551"/>
      <c r="J296" s="551"/>
      <c r="K296" s="551"/>
      <c r="L296" s="551"/>
      <c r="M296" s="551"/>
      <c r="N296" s="551"/>
      <c r="O296" s="551"/>
      <c r="P296" s="551"/>
      <c r="Q296" s="551"/>
      <c r="R296" s="551"/>
      <c r="S296" s="551"/>
      <c r="T296" s="551"/>
      <c r="U296" s="551"/>
      <c r="V296" s="551"/>
      <c r="W296" s="551"/>
      <c r="X296" s="551"/>
      <c r="Y296" s="551"/>
      <c r="Z296" s="551"/>
    </row>
    <row r="297" ht="15.75" customHeight="1">
      <c r="A297" s="551"/>
      <c r="B297" s="551"/>
      <c r="C297" s="551"/>
      <c r="D297" s="551"/>
      <c r="E297" s="551"/>
      <c r="F297" s="551"/>
      <c r="G297" s="551"/>
      <c r="H297" s="551"/>
      <c r="I297" s="551"/>
      <c r="J297" s="551"/>
      <c r="K297" s="551"/>
      <c r="L297" s="551"/>
      <c r="M297" s="551"/>
      <c r="N297" s="551"/>
      <c r="O297" s="551"/>
      <c r="P297" s="551"/>
      <c r="Q297" s="551"/>
      <c r="R297" s="551"/>
      <c r="S297" s="551"/>
      <c r="T297" s="551"/>
      <c r="U297" s="551"/>
      <c r="V297" s="551"/>
      <c r="W297" s="551"/>
      <c r="X297" s="551"/>
      <c r="Y297" s="551"/>
      <c r="Z297" s="551"/>
    </row>
    <row r="298" ht="15.75" customHeight="1">
      <c r="A298" s="551"/>
      <c r="B298" s="551"/>
      <c r="C298" s="551"/>
      <c r="D298" s="551"/>
      <c r="E298" s="551"/>
      <c r="F298" s="551"/>
      <c r="G298" s="551"/>
      <c r="H298" s="551"/>
      <c r="I298" s="551"/>
      <c r="J298" s="551"/>
      <c r="K298" s="551"/>
      <c r="L298" s="551"/>
      <c r="M298" s="551"/>
      <c r="N298" s="551"/>
      <c r="O298" s="551"/>
      <c r="P298" s="551"/>
      <c r="Q298" s="551"/>
      <c r="R298" s="551"/>
      <c r="S298" s="551"/>
      <c r="T298" s="551"/>
      <c r="U298" s="551"/>
      <c r="V298" s="551"/>
      <c r="W298" s="551"/>
      <c r="X298" s="551"/>
      <c r="Y298" s="551"/>
      <c r="Z298" s="551"/>
    </row>
    <row r="299" ht="15.75" customHeight="1">
      <c r="A299" s="551"/>
      <c r="B299" s="551"/>
      <c r="C299" s="551"/>
      <c r="D299" s="551"/>
      <c r="E299" s="551"/>
      <c r="F299" s="551"/>
      <c r="G299" s="551"/>
      <c r="H299" s="551"/>
      <c r="I299" s="551"/>
      <c r="J299" s="551"/>
      <c r="K299" s="551"/>
      <c r="L299" s="551"/>
      <c r="M299" s="551"/>
      <c r="N299" s="551"/>
      <c r="O299" s="551"/>
      <c r="P299" s="551"/>
      <c r="Q299" s="551"/>
      <c r="R299" s="551"/>
      <c r="S299" s="551"/>
      <c r="T299" s="551"/>
      <c r="U299" s="551"/>
      <c r="V299" s="551"/>
      <c r="W299" s="551"/>
      <c r="X299" s="551"/>
      <c r="Y299" s="551"/>
      <c r="Z299" s="551"/>
    </row>
    <row r="300" ht="15.75" customHeight="1">
      <c r="A300" s="551"/>
      <c r="B300" s="551"/>
      <c r="C300" s="551"/>
      <c r="D300" s="551"/>
      <c r="E300" s="551"/>
      <c r="F300" s="551"/>
      <c r="G300" s="551"/>
      <c r="H300" s="551"/>
      <c r="I300" s="551"/>
      <c r="J300" s="551"/>
      <c r="K300" s="551"/>
      <c r="L300" s="551"/>
      <c r="M300" s="551"/>
      <c r="N300" s="551"/>
      <c r="O300" s="551"/>
      <c r="P300" s="551"/>
      <c r="Q300" s="551"/>
      <c r="R300" s="551"/>
      <c r="S300" s="551"/>
      <c r="T300" s="551"/>
      <c r="U300" s="551"/>
      <c r="V300" s="551"/>
      <c r="W300" s="551"/>
      <c r="X300" s="551"/>
      <c r="Y300" s="551"/>
      <c r="Z300" s="551"/>
    </row>
    <row r="301" ht="15.75" customHeight="1">
      <c r="A301" s="551"/>
      <c r="B301" s="551"/>
      <c r="C301" s="551"/>
      <c r="D301" s="551"/>
      <c r="E301" s="551"/>
      <c r="F301" s="551"/>
      <c r="G301" s="551"/>
      <c r="H301" s="551"/>
      <c r="I301" s="551"/>
      <c r="J301" s="551"/>
      <c r="K301" s="551"/>
      <c r="L301" s="551"/>
      <c r="M301" s="551"/>
      <c r="N301" s="551"/>
      <c r="O301" s="551"/>
      <c r="P301" s="551"/>
      <c r="Q301" s="551"/>
      <c r="R301" s="551"/>
      <c r="S301" s="551"/>
      <c r="T301" s="551"/>
      <c r="U301" s="551"/>
      <c r="V301" s="551"/>
      <c r="W301" s="551"/>
      <c r="X301" s="551"/>
      <c r="Y301" s="551"/>
      <c r="Z301" s="551"/>
    </row>
    <row r="302" ht="15.75" customHeight="1">
      <c r="A302" s="551"/>
      <c r="B302" s="551"/>
      <c r="C302" s="551"/>
      <c r="D302" s="551"/>
      <c r="E302" s="551"/>
      <c r="F302" s="551"/>
      <c r="G302" s="551"/>
      <c r="H302" s="551"/>
      <c r="I302" s="551"/>
      <c r="J302" s="551"/>
      <c r="K302" s="551"/>
      <c r="L302" s="551"/>
      <c r="M302" s="551"/>
      <c r="N302" s="551"/>
      <c r="O302" s="551"/>
      <c r="P302" s="551"/>
      <c r="Q302" s="551"/>
      <c r="R302" s="551"/>
      <c r="S302" s="551"/>
      <c r="T302" s="551"/>
      <c r="U302" s="551"/>
      <c r="V302" s="551"/>
      <c r="W302" s="551"/>
      <c r="X302" s="551"/>
      <c r="Y302" s="551"/>
      <c r="Z302" s="551"/>
    </row>
    <row r="303" ht="15.75" customHeight="1">
      <c r="A303" s="551"/>
      <c r="B303" s="551"/>
      <c r="C303" s="551"/>
      <c r="D303" s="551"/>
      <c r="E303" s="551"/>
      <c r="F303" s="551"/>
      <c r="G303" s="551"/>
      <c r="H303" s="551"/>
      <c r="I303" s="551"/>
      <c r="J303" s="551"/>
      <c r="K303" s="551"/>
      <c r="L303" s="551"/>
      <c r="M303" s="551"/>
      <c r="N303" s="551"/>
      <c r="O303" s="551"/>
      <c r="P303" s="551"/>
      <c r="Q303" s="551"/>
      <c r="R303" s="551"/>
      <c r="S303" s="551"/>
      <c r="T303" s="551"/>
      <c r="U303" s="551"/>
      <c r="V303" s="551"/>
      <c r="W303" s="551"/>
      <c r="X303" s="551"/>
      <c r="Y303" s="551"/>
      <c r="Z303" s="551"/>
    </row>
    <row r="304" ht="15.75" customHeight="1">
      <c r="A304" s="551"/>
      <c r="B304" s="551"/>
      <c r="C304" s="551"/>
      <c r="D304" s="551"/>
      <c r="E304" s="551"/>
      <c r="F304" s="551"/>
      <c r="G304" s="551"/>
      <c r="H304" s="551"/>
      <c r="I304" s="551"/>
      <c r="J304" s="551"/>
      <c r="K304" s="551"/>
      <c r="L304" s="551"/>
      <c r="M304" s="551"/>
      <c r="N304" s="551"/>
      <c r="O304" s="551"/>
      <c r="P304" s="551"/>
      <c r="Q304" s="551"/>
      <c r="R304" s="551"/>
      <c r="S304" s="551"/>
      <c r="T304" s="551"/>
      <c r="U304" s="551"/>
      <c r="V304" s="551"/>
      <c r="W304" s="551"/>
      <c r="X304" s="551"/>
      <c r="Y304" s="551"/>
      <c r="Z304" s="551"/>
    </row>
    <row r="305" ht="15.75" customHeight="1">
      <c r="A305" s="551"/>
      <c r="B305" s="551"/>
      <c r="C305" s="551"/>
      <c r="D305" s="551"/>
      <c r="E305" s="551"/>
      <c r="F305" s="551"/>
      <c r="G305" s="551"/>
      <c r="H305" s="551"/>
      <c r="I305" s="551"/>
      <c r="J305" s="551"/>
      <c r="K305" s="551"/>
      <c r="L305" s="551"/>
      <c r="M305" s="551"/>
      <c r="N305" s="551"/>
      <c r="O305" s="551"/>
      <c r="P305" s="551"/>
      <c r="Q305" s="551"/>
      <c r="R305" s="551"/>
      <c r="S305" s="551"/>
      <c r="T305" s="551"/>
      <c r="U305" s="551"/>
      <c r="V305" s="551"/>
      <c r="W305" s="551"/>
      <c r="X305" s="551"/>
      <c r="Y305" s="551"/>
      <c r="Z305" s="551"/>
    </row>
    <row r="306" ht="15.75" customHeight="1">
      <c r="A306" s="551"/>
      <c r="B306" s="551"/>
      <c r="C306" s="551"/>
      <c r="D306" s="551"/>
      <c r="E306" s="551"/>
      <c r="F306" s="551"/>
      <c r="G306" s="551"/>
      <c r="H306" s="551"/>
      <c r="I306" s="551"/>
      <c r="J306" s="551"/>
      <c r="K306" s="551"/>
      <c r="L306" s="551"/>
      <c r="M306" s="551"/>
      <c r="N306" s="551"/>
      <c r="O306" s="551"/>
      <c r="P306" s="551"/>
      <c r="Q306" s="551"/>
      <c r="R306" s="551"/>
      <c r="S306" s="551"/>
      <c r="T306" s="551"/>
      <c r="U306" s="551"/>
      <c r="V306" s="551"/>
      <c r="W306" s="551"/>
      <c r="X306" s="551"/>
      <c r="Y306" s="551"/>
      <c r="Z306" s="551"/>
    </row>
    <row r="307" ht="15.75" customHeight="1">
      <c r="A307" s="551"/>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row>
    <row r="308" ht="15.75" customHeight="1">
      <c r="A308" s="551"/>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row>
    <row r="309" ht="15.75" customHeight="1">
      <c r="A309" s="551"/>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row>
    <row r="310" ht="15.75" customHeight="1">
      <c r="A310" s="551"/>
      <c r="B310" s="551"/>
      <c r="C310" s="551"/>
      <c r="D310" s="551"/>
      <c r="E310" s="551"/>
      <c r="F310" s="551"/>
      <c r="G310" s="551"/>
      <c r="H310" s="551"/>
      <c r="I310" s="551"/>
      <c r="J310" s="551"/>
      <c r="K310" s="551"/>
      <c r="L310" s="551"/>
      <c r="M310" s="551"/>
      <c r="N310" s="551"/>
      <c r="O310" s="551"/>
      <c r="P310" s="551"/>
      <c r="Q310" s="551"/>
      <c r="R310" s="551"/>
      <c r="S310" s="551"/>
      <c r="T310" s="551"/>
      <c r="U310" s="551"/>
      <c r="V310" s="551"/>
      <c r="W310" s="551"/>
      <c r="X310" s="551"/>
      <c r="Y310" s="551"/>
      <c r="Z310" s="551"/>
    </row>
    <row r="311" ht="15.75" customHeight="1">
      <c r="A311" s="551"/>
      <c r="B311" s="551"/>
      <c r="C311" s="551"/>
      <c r="D311" s="551"/>
      <c r="E311" s="551"/>
      <c r="F311" s="551"/>
      <c r="G311" s="551"/>
      <c r="H311" s="551"/>
      <c r="I311" s="551"/>
      <c r="J311" s="551"/>
      <c r="K311" s="551"/>
      <c r="L311" s="551"/>
      <c r="M311" s="551"/>
      <c r="N311" s="551"/>
      <c r="O311" s="551"/>
      <c r="P311" s="551"/>
      <c r="Q311" s="551"/>
      <c r="R311" s="551"/>
      <c r="S311" s="551"/>
      <c r="T311" s="551"/>
      <c r="U311" s="551"/>
      <c r="V311" s="551"/>
      <c r="W311" s="551"/>
      <c r="X311" s="551"/>
      <c r="Y311" s="551"/>
      <c r="Z311" s="551"/>
    </row>
    <row r="312" ht="15.75" customHeight="1">
      <c r="A312" s="551"/>
      <c r="B312" s="551"/>
      <c r="C312" s="551"/>
      <c r="D312" s="551"/>
      <c r="E312" s="551"/>
      <c r="F312" s="551"/>
      <c r="G312" s="551"/>
      <c r="H312" s="551"/>
      <c r="I312" s="551"/>
      <c r="J312" s="551"/>
      <c r="K312" s="551"/>
      <c r="L312" s="551"/>
      <c r="M312" s="551"/>
      <c r="N312" s="551"/>
      <c r="O312" s="551"/>
      <c r="P312" s="551"/>
      <c r="Q312" s="551"/>
      <c r="R312" s="551"/>
      <c r="S312" s="551"/>
      <c r="T312" s="551"/>
      <c r="U312" s="551"/>
      <c r="V312" s="551"/>
      <c r="W312" s="551"/>
      <c r="X312" s="551"/>
      <c r="Y312" s="551"/>
      <c r="Z312" s="551"/>
    </row>
    <row r="313" ht="15.75" customHeight="1">
      <c r="A313" s="551"/>
      <c r="B313" s="551"/>
      <c r="C313" s="551"/>
      <c r="D313" s="551"/>
      <c r="E313" s="551"/>
      <c r="F313" s="551"/>
      <c r="G313" s="551"/>
      <c r="H313" s="551"/>
      <c r="I313" s="551"/>
      <c r="J313" s="551"/>
      <c r="K313" s="551"/>
      <c r="L313" s="551"/>
      <c r="M313" s="551"/>
      <c r="N313" s="551"/>
      <c r="O313" s="551"/>
      <c r="P313" s="551"/>
      <c r="Q313" s="551"/>
      <c r="R313" s="551"/>
      <c r="S313" s="551"/>
      <c r="T313" s="551"/>
      <c r="U313" s="551"/>
      <c r="V313" s="551"/>
      <c r="W313" s="551"/>
      <c r="X313" s="551"/>
      <c r="Y313" s="551"/>
      <c r="Z313" s="551"/>
    </row>
    <row r="314" ht="15.75" customHeight="1">
      <c r="A314" s="551"/>
      <c r="B314" s="551"/>
      <c r="C314" s="551"/>
      <c r="D314" s="551"/>
      <c r="E314" s="551"/>
      <c r="F314" s="551"/>
      <c r="G314" s="551"/>
      <c r="H314" s="551"/>
      <c r="I314" s="551"/>
      <c r="J314" s="551"/>
      <c r="K314" s="551"/>
      <c r="L314" s="551"/>
      <c r="M314" s="551"/>
      <c r="N314" s="551"/>
      <c r="O314" s="551"/>
      <c r="P314" s="551"/>
      <c r="Q314" s="551"/>
      <c r="R314" s="551"/>
      <c r="S314" s="551"/>
      <c r="T314" s="551"/>
      <c r="U314" s="551"/>
      <c r="V314" s="551"/>
      <c r="W314" s="551"/>
      <c r="X314" s="551"/>
      <c r="Y314" s="551"/>
      <c r="Z314" s="551"/>
    </row>
    <row r="315" ht="15.75" customHeight="1">
      <c r="A315" s="551"/>
      <c r="B315" s="551"/>
      <c r="C315" s="551"/>
      <c r="D315" s="551"/>
      <c r="E315" s="551"/>
      <c r="F315" s="551"/>
      <c r="G315" s="551"/>
      <c r="H315" s="551"/>
      <c r="I315" s="551"/>
      <c r="J315" s="551"/>
      <c r="K315" s="551"/>
      <c r="L315" s="551"/>
      <c r="M315" s="551"/>
      <c r="N315" s="551"/>
      <c r="O315" s="551"/>
      <c r="P315" s="551"/>
      <c r="Q315" s="551"/>
      <c r="R315" s="551"/>
      <c r="S315" s="551"/>
      <c r="T315" s="551"/>
      <c r="U315" s="551"/>
      <c r="V315" s="551"/>
      <c r="W315" s="551"/>
      <c r="X315" s="551"/>
      <c r="Y315" s="551"/>
      <c r="Z315" s="551"/>
    </row>
    <row r="316" ht="15.75" customHeight="1">
      <c r="A316" s="551"/>
      <c r="B316" s="551"/>
      <c r="C316" s="551"/>
      <c r="D316" s="551"/>
      <c r="E316" s="551"/>
      <c r="F316" s="551"/>
      <c r="G316" s="551"/>
      <c r="H316" s="551"/>
      <c r="I316" s="551"/>
      <c r="J316" s="551"/>
      <c r="K316" s="551"/>
      <c r="L316" s="551"/>
      <c r="M316" s="551"/>
      <c r="N316" s="551"/>
      <c r="O316" s="551"/>
      <c r="P316" s="551"/>
      <c r="Q316" s="551"/>
      <c r="R316" s="551"/>
      <c r="S316" s="551"/>
      <c r="T316" s="551"/>
      <c r="U316" s="551"/>
      <c r="V316" s="551"/>
      <c r="W316" s="551"/>
      <c r="X316" s="551"/>
      <c r="Y316" s="551"/>
      <c r="Z316" s="551"/>
    </row>
    <row r="317" ht="15.75" customHeight="1">
      <c r="A317" s="551"/>
      <c r="B317" s="551"/>
      <c r="C317" s="551"/>
      <c r="D317" s="551"/>
      <c r="E317" s="551"/>
      <c r="F317" s="551"/>
      <c r="G317" s="551"/>
      <c r="H317" s="551"/>
      <c r="I317" s="551"/>
      <c r="J317" s="551"/>
      <c r="K317" s="551"/>
      <c r="L317" s="551"/>
      <c r="M317" s="551"/>
      <c r="N317" s="551"/>
      <c r="O317" s="551"/>
      <c r="P317" s="551"/>
      <c r="Q317" s="551"/>
      <c r="R317" s="551"/>
      <c r="S317" s="551"/>
      <c r="T317" s="551"/>
      <c r="U317" s="551"/>
      <c r="V317" s="551"/>
      <c r="W317" s="551"/>
      <c r="X317" s="551"/>
      <c r="Y317" s="551"/>
      <c r="Z317" s="551"/>
    </row>
    <row r="318" ht="15.75" customHeight="1">
      <c r="A318" s="551"/>
      <c r="B318" s="551"/>
      <c r="C318" s="551"/>
      <c r="D318" s="551"/>
      <c r="E318" s="551"/>
      <c r="F318" s="551"/>
      <c r="G318" s="551"/>
      <c r="H318" s="551"/>
      <c r="I318" s="551"/>
      <c r="J318" s="551"/>
      <c r="K318" s="551"/>
      <c r="L318" s="551"/>
      <c r="M318" s="551"/>
      <c r="N318" s="551"/>
      <c r="O318" s="551"/>
      <c r="P318" s="551"/>
      <c r="Q318" s="551"/>
      <c r="R318" s="551"/>
      <c r="S318" s="551"/>
      <c r="T318" s="551"/>
      <c r="U318" s="551"/>
      <c r="V318" s="551"/>
      <c r="W318" s="551"/>
      <c r="X318" s="551"/>
      <c r="Y318" s="551"/>
      <c r="Z318" s="551"/>
    </row>
    <row r="319" ht="15.75" customHeight="1">
      <c r="A319" s="551"/>
      <c r="B319" s="551"/>
      <c r="C319" s="551"/>
      <c r="D319" s="551"/>
      <c r="E319" s="551"/>
      <c r="F319" s="551"/>
      <c r="G319" s="551"/>
      <c r="H319" s="551"/>
      <c r="I319" s="551"/>
      <c r="J319" s="551"/>
      <c r="K319" s="551"/>
      <c r="L319" s="551"/>
      <c r="M319" s="551"/>
      <c r="N319" s="551"/>
      <c r="O319" s="551"/>
      <c r="P319" s="551"/>
      <c r="Q319" s="551"/>
      <c r="R319" s="551"/>
      <c r="S319" s="551"/>
      <c r="T319" s="551"/>
      <c r="U319" s="551"/>
      <c r="V319" s="551"/>
      <c r="W319" s="551"/>
      <c r="X319" s="551"/>
      <c r="Y319" s="551"/>
      <c r="Z319" s="551"/>
    </row>
    <row r="320" ht="15.75" customHeight="1">
      <c r="A320" s="551"/>
      <c r="B320" s="551"/>
      <c r="C320" s="551"/>
      <c r="D320" s="551"/>
      <c r="E320" s="551"/>
      <c r="F320" s="551"/>
      <c r="G320" s="551"/>
      <c r="H320" s="551"/>
      <c r="I320" s="551"/>
      <c r="J320" s="551"/>
      <c r="K320" s="551"/>
      <c r="L320" s="551"/>
      <c r="M320" s="551"/>
      <c r="N320" s="551"/>
      <c r="O320" s="551"/>
      <c r="P320" s="551"/>
      <c r="Q320" s="551"/>
      <c r="R320" s="551"/>
      <c r="S320" s="551"/>
      <c r="T320" s="551"/>
      <c r="U320" s="551"/>
      <c r="V320" s="551"/>
      <c r="W320" s="551"/>
      <c r="X320" s="551"/>
      <c r="Y320" s="551"/>
      <c r="Z320" s="551"/>
    </row>
    <row r="321" ht="15.75" customHeight="1">
      <c r="A321" s="551"/>
      <c r="B321" s="551"/>
      <c r="C321" s="551"/>
      <c r="D321" s="551"/>
      <c r="E321" s="551"/>
      <c r="F321" s="551"/>
      <c r="G321" s="551"/>
      <c r="H321" s="551"/>
      <c r="I321" s="551"/>
      <c r="J321" s="551"/>
      <c r="K321" s="551"/>
      <c r="L321" s="551"/>
      <c r="M321" s="551"/>
      <c r="N321" s="551"/>
      <c r="O321" s="551"/>
      <c r="P321" s="551"/>
      <c r="Q321" s="551"/>
      <c r="R321" s="551"/>
      <c r="S321" s="551"/>
      <c r="T321" s="551"/>
      <c r="U321" s="551"/>
      <c r="V321" s="551"/>
      <c r="W321" s="551"/>
      <c r="X321" s="551"/>
      <c r="Y321" s="551"/>
      <c r="Z321" s="551"/>
    </row>
    <row r="322" ht="15.75" customHeight="1">
      <c r="A322" s="551"/>
      <c r="B322" s="551"/>
      <c r="C322" s="551"/>
      <c r="D322" s="551"/>
      <c r="E322" s="551"/>
      <c r="F322" s="551"/>
      <c r="G322" s="551"/>
      <c r="H322" s="551"/>
      <c r="I322" s="551"/>
      <c r="J322" s="551"/>
      <c r="K322" s="551"/>
      <c r="L322" s="551"/>
      <c r="M322" s="551"/>
      <c r="N322" s="551"/>
      <c r="O322" s="551"/>
      <c r="P322" s="551"/>
      <c r="Q322" s="551"/>
      <c r="R322" s="551"/>
      <c r="S322" s="551"/>
      <c r="T322" s="551"/>
      <c r="U322" s="551"/>
      <c r="V322" s="551"/>
      <c r="W322" s="551"/>
      <c r="X322" s="551"/>
      <c r="Y322" s="551"/>
      <c r="Z322" s="551"/>
    </row>
    <row r="323" ht="15.75" customHeight="1">
      <c r="A323" s="551"/>
      <c r="B323" s="551"/>
      <c r="C323" s="551"/>
      <c r="D323" s="551"/>
      <c r="E323" s="551"/>
      <c r="F323" s="551"/>
      <c r="G323" s="551"/>
      <c r="H323" s="551"/>
      <c r="I323" s="551"/>
      <c r="J323" s="551"/>
      <c r="K323" s="551"/>
      <c r="L323" s="551"/>
      <c r="M323" s="551"/>
      <c r="N323" s="551"/>
      <c r="O323" s="551"/>
      <c r="P323" s="551"/>
      <c r="Q323" s="551"/>
      <c r="R323" s="551"/>
      <c r="S323" s="551"/>
      <c r="T323" s="551"/>
      <c r="U323" s="551"/>
      <c r="V323" s="551"/>
      <c r="W323" s="551"/>
      <c r="X323" s="551"/>
      <c r="Y323" s="551"/>
      <c r="Z323" s="551"/>
    </row>
    <row r="324" ht="15.75" customHeight="1">
      <c r="A324" s="551"/>
      <c r="B324" s="551"/>
      <c r="C324" s="551"/>
      <c r="D324" s="551"/>
      <c r="E324" s="551"/>
      <c r="F324" s="551"/>
      <c r="G324" s="551"/>
      <c r="H324" s="551"/>
      <c r="I324" s="551"/>
      <c r="J324" s="551"/>
      <c r="K324" s="551"/>
      <c r="L324" s="551"/>
      <c r="M324" s="551"/>
      <c r="N324" s="551"/>
      <c r="O324" s="551"/>
      <c r="P324" s="551"/>
      <c r="Q324" s="551"/>
      <c r="R324" s="551"/>
      <c r="S324" s="551"/>
      <c r="T324" s="551"/>
      <c r="U324" s="551"/>
      <c r="V324" s="551"/>
      <c r="W324" s="551"/>
      <c r="X324" s="551"/>
      <c r="Y324" s="551"/>
      <c r="Z324" s="551"/>
    </row>
    <row r="325" ht="15.75" customHeight="1">
      <c r="A325" s="551"/>
      <c r="B325" s="551"/>
      <c r="C325" s="551"/>
      <c r="D325" s="551"/>
      <c r="E325" s="551"/>
      <c r="F325" s="551"/>
      <c r="G325" s="551"/>
      <c r="H325" s="551"/>
      <c r="I325" s="551"/>
      <c r="J325" s="551"/>
      <c r="K325" s="551"/>
      <c r="L325" s="551"/>
      <c r="M325" s="551"/>
      <c r="N325" s="551"/>
      <c r="O325" s="551"/>
      <c r="P325" s="551"/>
      <c r="Q325" s="551"/>
      <c r="R325" s="551"/>
      <c r="S325" s="551"/>
      <c r="T325" s="551"/>
      <c r="U325" s="551"/>
      <c r="V325" s="551"/>
      <c r="W325" s="551"/>
      <c r="X325" s="551"/>
      <c r="Y325" s="551"/>
      <c r="Z325" s="551"/>
    </row>
    <row r="326" ht="15.75" customHeight="1">
      <c r="A326" s="551"/>
      <c r="B326" s="551"/>
      <c r="C326" s="551"/>
      <c r="D326" s="551"/>
      <c r="E326" s="551"/>
      <c r="F326" s="551"/>
      <c r="G326" s="551"/>
      <c r="H326" s="551"/>
      <c r="I326" s="551"/>
      <c r="J326" s="551"/>
      <c r="K326" s="551"/>
      <c r="L326" s="551"/>
      <c r="M326" s="551"/>
      <c r="N326" s="551"/>
      <c r="O326" s="551"/>
      <c r="P326" s="551"/>
      <c r="Q326" s="551"/>
      <c r="R326" s="551"/>
      <c r="S326" s="551"/>
      <c r="T326" s="551"/>
      <c r="U326" s="551"/>
      <c r="V326" s="551"/>
      <c r="W326" s="551"/>
      <c r="X326" s="551"/>
      <c r="Y326" s="551"/>
      <c r="Z326" s="551"/>
    </row>
    <row r="327" ht="15.75" customHeight="1">
      <c r="A327" s="551"/>
      <c r="B327" s="551"/>
      <c r="C327" s="551"/>
      <c r="D327" s="551"/>
      <c r="E327" s="551"/>
      <c r="F327" s="551"/>
      <c r="G327" s="551"/>
      <c r="H327" s="551"/>
      <c r="I327" s="551"/>
      <c r="J327" s="551"/>
      <c r="K327" s="551"/>
      <c r="L327" s="551"/>
      <c r="M327" s="551"/>
      <c r="N327" s="551"/>
      <c r="O327" s="551"/>
      <c r="P327" s="551"/>
      <c r="Q327" s="551"/>
      <c r="R327" s="551"/>
      <c r="S327" s="551"/>
      <c r="T327" s="551"/>
      <c r="U327" s="551"/>
      <c r="V327" s="551"/>
      <c r="W327" s="551"/>
      <c r="X327" s="551"/>
      <c r="Y327" s="551"/>
      <c r="Z327" s="551"/>
    </row>
    <row r="328" ht="15.75" customHeight="1">
      <c r="A328" s="551"/>
      <c r="B328" s="551"/>
      <c r="C328" s="551"/>
      <c r="D328" s="551"/>
      <c r="E328" s="551"/>
      <c r="F328" s="551"/>
      <c r="G328" s="551"/>
      <c r="H328" s="551"/>
      <c r="I328" s="551"/>
      <c r="J328" s="551"/>
      <c r="K328" s="551"/>
      <c r="L328" s="551"/>
      <c r="M328" s="551"/>
      <c r="N328" s="551"/>
      <c r="O328" s="551"/>
      <c r="P328" s="551"/>
      <c r="Q328" s="551"/>
      <c r="R328" s="551"/>
      <c r="S328" s="551"/>
      <c r="T328" s="551"/>
      <c r="U328" s="551"/>
      <c r="V328" s="551"/>
      <c r="W328" s="551"/>
      <c r="X328" s="551"/>
      <c r="Y328" s="551"/>
      <c r="Z328" s="551"/>
    </row>
    <row r="329" ht="15.75" customHeight="1">
      <c r="A329" s="551"/>
      <c r="B329" s="551"/>
      <c r="C329" s="551"/>
      <c r="D329" s="551"/>
      <c r="E329" s="551"/>
      <c r="F329" s="551"/>
      <c r="G329" s="551"/>
      <c r="H329" s="551"/>
      <c r="I329" s="551"/>
      <c r="J329" s="551"/>
      <c r="K329" s="551"/>
      <c r="L329" s="551"/>
      <c r="M329" s="551"/>
      <c r="N329" s="551"/>
      <c r="O329" s="551"/>
      <c r="P329" s="551"/>
      <c r="Q329" s="551"/>
      <c r="R329" s="551"/>
      <c r="S329" s="551"/>
      <c r="T329" s="551"/>
      <c r="U329" s="551"/>
      <c r="V329" s="551"/>
      <c r="W329" s="551"/>
      <c r="X329" s="551"/>
      <c r="Y329" s="551"/>
      <c r="Z329" s="551"/>
    </row>
    <row r="330" ht="15.75" customHeight="1">
      <c r="A330" s="551"/>
      <c r="B330" s="551"/>
      <c r="C330" s="551"/>
      <c r="D330" s="551"/>
      <c r="E330" s="551"/>
      <c r="F330" s="551"/>
      <c r="G330" s="551"/>
      <c r="H330" s="551"/>
      <c r="I330" s="551"/>
      <c r="J330" s="551"/>
      <c r="K330" s="551"/>
      <c r="L330" s="551"/>
      <c r="M330" s="551"/>
      <c r="N330" s="551"/>
      <c r="O330" s="551"/>
      <c r="P330" s="551"/>
      <c r="Q330" s="551"/>
      <c r="R330" s="551"/>
      <c r="S330" s="551"/>
      <c r="T330" s="551"/>
      <c r="U330" s="551"/>
      <c r="V330" s="551"/>
      <c r="W330" s="551"/>
      <c r="X330" s="551"/>
      <c r="Y330" s="551"/>
      <c r="Z330" s="551"/>
    </row>
    <row r="331" ht="15.75" customHeight="1">
      <c r="A331" s="551"/>
      <c r="B331" s="551"/>
      <c r="C331" s="551"/>
      <c r="D331" s="551"/>
      <c r="E331" s="551"/>
      <c r="F331" s="551"/>
      <c r="G331" s="551"/>
      <c r="H331" s="551"/>
      <c r="I331" s="551"/>
      <c r="J331" s="551"/>
      <c r="K331" s="551"/>
      <c r="L331" s="551"/>
      <c r="M331" s="551"/>
      <c r="N331" s="551"/>
      <c r="O331" s="551"/>
      <c r="P331" s="551"/>
      <c r="Q331" s="551"/>
      <c r="R331" s="551"/>
      <c r="S331" s="551"/>
      <c r="T331" s="551"/>
      <c r="U331" s="551"/>
      <c r="V331" s="551"/>
      <c r="W331" s="551"/>
      <c r="X331" s="551"/>
      <c r="Y331" s="551"/>
      <c r="Z331" s="551"/>
    </row>
    <row r="332" ht="15.75" customHeight="1">
      <c r="A332" s="551"/>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row>
    <row r="333" ht="15.75" customHeight="1">
      <c r="A333" s="551"/>
      <c r="B333" s="551"/>
      <c r="C333" s="551"/>
      <c r="D333" s="551"/>
      <c r="E333" s="551"/>
      <c r="F333" s="551"/>
      <c r="G333" s="551"/>
      <c r="H333" s="551"/>
      <c r="I333" s="551"/>
      <c r="J333" s="551"/>
      <c r="K333" s="551"/>
      <c r="L333" s="551"/>
      <c r="M333" s="551"/>
      <c r="N333" s="551"/>
      <c r="O333" s="551"/>
      <c r="P333" s="551"/>
      <c r="Q333" s="551"/>
      <c r="R333" s="551"/>
      <c r="S333" s="551"/>
      <c r="T333" s="551"/>
      <c r="U333" s="551"/>
      <c r="V333" s="551"/>
      <c r="W333" s="551"/>
      <c r="X333" s="551"/>
      <c r="Y333" s="551"/>
      <c r="Z333" s="551"/>
    </row>
    <row r="334" ht="15.75" customHeight="1">
      <c r="A334" s="551"/>
      <c r="B334" s="551"/>
      <c r="C334" s="551"/>
      <c r="D334" s="551"/>
      <c r="E334" s="551"/>
      <c r="F334" s="551"/>
      <c r="G334" s="551"/>
      <c r="H334" s="551"/>
      <c r="I334" s="551"/>
      <c r="J334" s="551"/>
      <c r="K334" s="551"/>
      <c r="L334" s="551"/>
      <c r="M334" s="551"/>
      <c r="N334" s="551"/>
      <c r="O334" s="551"/>
      <c r="P334" s="551"/>
      <c r="Q334" s="551"/>
      <c r="R334" s="551"/>
      <c r="S334" s="551"/>
      <c r="T334" s="551"/>
      <c r="U334" s="551"/>
      <c r="V334" s="551"/>
      <c r="W334" s="551"/>
      <c r="X334" s="551"/>
      <c r="Y334" s="551"/>
      <c r="Z334" s="551"/>
    </row>
    <row r="335" ht="15.75" customHeight="1">
      <c r="A335" s="551"/>
      <c r="B335" s="551"/>
      <c r="C335" s="551"/>
      <c r="D335" s="551"/>
      <c r="E335" s="551"/>
      <c r="F335" s="551"/>
      <c r="G335" s="551"/>
      <c r="H335" s="551"/>
      <c r="I335" s="551"/>
      <c r="J335" s="551"/>
      <c r="K335" s="551"/>
      <c r="L335" s="551"/>
      <c r="M335" s="551"/>
      <c r="N335" s="551"/>
      <c r="O335" s="551"/>
      <c r="P335" s="551"/>
      <c r="Q335" s="551"/>
      <c r="R335" s="551"/>
      <c r="S335" s="551"/>
      <c r="T335" s="551"/>
      <c r="U335" s="551"/>
      <c r="V335" s="551"/>
      <c r="W335" s="551"/>
      <c r="X335" s="551"/>
      <c r="Y335" s="551"/>
      <c r="Z335" s="551"/>
    </row>
    <row r="336" ht="15.75" customHeight="1">
      <c r="A336" s="551"/>
      <c r="B336" s="551"/>
      <c r="C336" s="551"/>
      <c r="D336" s="551"/>
      <c r="E336" s="551"/>
      <c r="F336" s="551"/>
      <c r="G336" s="551"/>
      <c r="H336" s="551"/>
      <c r="I336" s="551"/>
      <c r="J336" s="551"/>
      <c r="K336" s="551"/>
      <c r="L336" s="551"/>
      <c r="M336" s="551"/>
      <c r="N336" s="551"/>
      <c r="O336" s="551"/>
      <c r="P336" s="551"/>
      <c r="Q336" s="551"/>
      <c r="R336" s="551"/>
      <c r="S336" s="551"/>
      <c r="T336" s="551"/>
      <c r="U336" s="551"/>
      <c r="V336" s="551"/>
      <c r="W336" s="551"/>
      <c r="X336" s="551"/>
      <c r="Y336" s="551"/>
      <c r="Z336" s="551"/>
    </row>
    <row r="337" ht="15.75" customHeight="1">
      <c r="A337" s="551"/>
      <c r="B337" s="551"/>
      <c r="C337" s="551"/>
      <c r="D337" s="551"/>
      <c r="E337" s="551"/>
      <c r="F337" s="551"/>
      <c r="G337" s="551"/>
      <c r="H337" s="551"/>
      <c r="I337" s="551"/>
      <c r="J337" s="551"/>
      <c r="K337" s="551"/>
      <c r="L337" s="551"/>
      <c r="M337" s="551"/>
      <c r="N337" s="551"/>
      <c r="O337" s="551"/>
      <c r="P337" s="551"/>
      <c r="Q337" s="551"/>
      <c r="R337" s="551"/>
      <c r="S337" s="551"/>
      <c r="T337" s="551"/>
      <c r="U337" s="551"/>
      <c r="V337" s="551"/>
      <c r="W337" s="551"/>
      <c r="X337" s="551"/>
      <c r="Y337" s="551"/>
      <c r="Z337" s="551"/>
    </row>
    <row r="338" ht="15.75" customHeight="1">
      <c r="A338" s="551"/>
      <c r="B338" s="551"/>
      <c r="C338" s="551"/>
      <c r="D338" s="551"/>
      <c r="E338" s="551"/>
      <c r="F338" s="551"/>
      <c r="G338" s="551"/>
      <c r="H338" s="551"/>
      <c r="I338" s="551"/>
      <c r="J338" s="551"/>
      <c r="K338" s="551"/>
      <c r="L338" s="551"/>
      <c r="M338" s="551"/>
      <c r="N338" s="551"/>
      <c r="O338" s="551"/>
      <c r="P338" s="551"/>
      <c r="Q338" s="551"/>
      <c r="R338" s="551"/>
      <c r="S338" s="551"/>
      <c r="T338" s="551"/>
      <c r="U338" s="551"/>
      <c r="V338" s="551"/>
      <c r="W338" s="551"/>
      <c r="X338" s="551"/>
      <c r="Y338" s="551"/>
      <c r="Z338" s="551"/>
    </row>
    <row r="339" ht="15.75" customHeight="1">
      <c r="A339" s="551"/>
      <c r="B339" s="551"/>
      <c r="C339" s="551"/>
      <c r="D339" s="551"/>
      <c r="E339" s="551"/>
      <c r="F339" s="551"/>
      <c r="G339" s="551"/>
      <c r="H339" s="551"/>
      <c r="I339" s="551"/>
      <c r="J339" s="551"/>
      <c r="K339" s="551"/>
      <c r="L339" s="551"/>
      <c r="M339" s="551"/>
      <c r="N339" s="551"/>
      <c r="O339" s="551"/>
      <c r="P339" s="551"/>
      <c r="Q339" s="551"/>
      <c r="R339" s="551"/>
      <c r="S339" s="551"/>
      <c r="T339" s="551"/>
      <c r="U339" s="551"/>
      <c r="V339" s="551"/>
      <c r="W339" s="551"/>
      <c r="X339" s="551"/>
      <c r="Y339" s="551"/>
      <c r="Z339" s="551"/>
    </row>
    <row r="340" ht="15.75" customHeight="1">
      <c r="A340" s="551"/>
      <c r="B340" s="551"/>
      <c r="C340" s="551"/>
      <c r="D340" s="551"/>
      <c r="E340" s="551"/>
      <c r="F340" s="551"/>
      <c r="G340" s="551"/>
      <c r="H340" s="551"/>
      <c r="I340" s="551"/>
      <c r="J340" s="551"/>
      <c r="K340" s="551"/>
      <c r="L340" s="551"/>
      <c r="M340" s="551"/>
      <c r="N340" s="551"/>
      <c r="O340" s="551"/>
      <c r="P340" s="551"/>
      <c r="Q340" s="551"/>
      <c r="R340" s="551"/>
      <c r="S340" s="551"/>
      <c r="T340" s="551"/>
      <c r="U340" s="551"/>
      <c r="V340" s="551"/>
      <c r="W340" s="551"/>
      <c r="X340" s="551"/>
      <c r="Y340" s="551"/>
      <c r="Z340" s="551"/>
    </row>
    <row r="341" ht="15.75" customHeight="1">
      <c r="A341" s="551"/>
      <c r="B341" s="551"/>
      <c r="C341" s="551"/>
      <c r="D341" s="551"/>
      <c r="E341" s="551"/>
      <c r="F341" s="551"/>
      <c r="G341" s="551"/>
      <c r="H341" s="551"/>
      <c r="I341" s="551"/>
      <c r="J341" s="551"/>
      <c r="K341" s="551"/>
      <c r="L341" s="551"/>
      <c r="M341" s="551"/>
      <c r="N341" s="551"/>
      <c r="O341" s="551"/>
      <c r="P341" s="551"/>
      <c r="Q341" s="551"/>
      <c r="R341" s="551"/>
      <c r="S341" s="551"/>
      <c r="T341" s="551"/>
      <c r="U341" s="551"/>
      <c r="V341" s="551"/>
      <c r="W341" s="551"/>
      <c r="X341" s="551"/>
      <c r="Y341" s="551"/>
      <c r="Z341" s="551"/>
    </row>
    <row r="342" ht="15.75" customHeight="1">
      <c r="A342" s="551"/>
      <c r="B342" s="551"/>
      <c r="C342" s="551"/>
      <c r="D342" s="551"/>
      <c r="E342" s="551"/>
      <c r="F342" s="551"/>
      <c r="G342" s="551"/>
      <c r="H342" s="551"/>
      <c r="I342" s="551"/>
      <c r="J342" s="551"/>
      <c r="K342" s="551"/>
      <c r="L342" s="551"/>
      <c r="M342" s="551"/>
      <c r="N342" s="551"/>
      <c r="O342" s="551"/>
      <c r="P342" s="551"/>
      <c r="Q342" s="551"/>
      <c r="R342" s="551"/>
      <c r="S342" s="551"/>
      <c r="T342" s="551"/>
      <c r="U342" s="551"/>
      <c r="V342" s="551"/>
      <c r="W342" s="551"/>
      <c r="X342" s="551"/>
      <c r="Y342" s="551"/>
      <c r="Z342" s="551"/>
    </row>
    <row r="343" ht="15.75" customHeight="1">
      <c r="A343" s="551"/>
      <c r="B343" s="551"/>
      <c r="C343" s="551"/>
      <c r="D343" s="551"/>
      <c r="E343" s="551"/>
      <c r="F343" s="551"/>
      <c r="G343" s="551"/>
      <c r="H343" s="551"/>
      <c r="I343" s="551"/>
      <c r="J343" s="551"/>
      <c r="K343" s="551"/>
      <c r="L343" s="551"/>
      <c r="M343" s="551"/>
      <c r="N343" s="551"/>
      <c r="O343" s="551"/>
      <c r="P343" s="551"/>
      <c r="Q343" s="551"/>
      <c r="R343" s="551"/>
      <c r="S343" s="551"/>
      <c r="T343" s="551"/>
      <c r="U343" s="551"/>
      <c r="V343" s="551"/>
      <c r="W343" s="551"/>
      <c r="X343" s="551"/>
      <c r="Y343" s="551"/>
      <c r="Z343" s="551"/>
    </row>
    <row r="344" ht="15.75" customHeight="1">
      <c r="A344" s="551"/>
      <c r="B344" s="551"/>
      <c r="C344" s="551"/>
      <c r="D344" s="551"/>
      <c r="E344" s="551"/>
      <c r="F344" s="551"/>
      <c r="G344" s="551"/>
      <c r="H344" s="551"/>
      <c r="I344" s="551"/>
      <c r="J344" s="551"/>
      <c r="K344" s="551"/>
      <c r="L344" s="551"/>
      <c r="M344" s="551"/>
      <c r="N344" s="551"/>
      <c r="O344" s="551"/>
      <c r="P344" s="551"/>
      <c r="Q344" s="551"/>
      <c r="R344" s="551"/>
      <c r="S344" s="551"/>
      <c r="T344" s="551"/>
      <c r="U344" s="551"/>
      <c r="V344" s="551"/>
      <c r="W344" s="551"/>
      <c r="X344" s="551"/>
      <c r="Y344" s="551"/>
      <c r="Z344" s="551"/>
    </row>
    <row r="345" ht="15.75" customHeight="1">
      <c r="A345" s="551"/>
      <c r="B345" s="551"/>
      <c r="C345" s="551"/>
      <c r="D345" s="551"/>
      <c r="E345" s="551"/>
      <c r="F345" s="551"/>
      <c r="G345" s="551"/>
      <c r="H345" s="551"/>
      <c r="I345" s="551"/>
      <c r="J345" s="551"/>
      <c r="K345" s="551"/>
      <c r="L345" s="551"/>
      <c r="M345" s="551"/>
      <c r="N345" s="551"/>
      <c r="O345" s="551"/>
      <c r="P345" s="551"/>
      <c r="Q345" s="551"/>
      <c r="R345" s="551"/>
      <c r="S345" s="551"/>
      <c r="T345" s="551"/>
      <c r="U345" s="551"/>
      <c r="V345" s="551"/>
      <c r="W345" s="551"/>
      <c r="X345" s="551"/>
      <c r="Y345" s="551"/>
      <c r="Z345" s="551"/>
    </row>
    <row r="346" ht="15.75" customHeight="1">
      <c r="A346" s="551"/>
      <c r="B346" s="551"/>
      <c r="C346" s="551"/>
      <c r="D346" s="551"/>
      <c r="E346" s="551"/>
      <c r="F346" s="551"/>
      <c r="G346" s="551"/>
      <c r="H346" s="551"/>
      <c r="I346" s="551"/>
      <c r="J346" s="551"/>
      <c r="K346" s="551"/>
      <c r="L346" s="551"/>
      <c r="M346" s="551"/>
      <c r="N346" s="551"/>
      <c r="O346" s="551"/>
      <c r="P346" s="551"/>
      <c r="Q346" s="551"/>
      <c r="R346" s="551"/>
      <c r="S346" s="551"/>
      <c r="T346" s="551"/>
      <c r="U346" s="551"/>
      <c r="V346" s="551"/>
      <c r="W346" s="551"/>
      <c r="X346" s="551"/>
      <c r="Y346" s="551"/>
      <c r="Z346" s="551"/>
    </row>
    <row r="347" ht="15.75" customHeight="1">
      <c r="A347" s="551"/>
      <c r="B347" s="551"/>
      <c r="C347" s="551"/>
      <c r="D347" s="551"/>
      <c r="E347" s="551"/>
      <c r="F347" s="551"/>
      <c r="G347" s="551"/>
      <c r="H347" s="551"/>
      <c r="I347" s="551"/>
      <c r="J347" s="551"/>
      <c r="K347" s="551"/>
      <c r="L347" s="551"/>
      <c r="M347" s="551"/>
      <c r="N347" s="551"/>
      <c r="O347" s="551"/>
      <c r="P347" s="551"/>
      <c r="Q347" s="551"/>
      <c r="R347" s="551"/>
      <c r="S347" s="551"/>
      <c r="T347" s="551"/>
      <c r="U347" s="551"/>
      <c r="V347" s="551"/>
      <c r="W347" s="551"/>
      <c r="X347" s="551"/>
      <c r="Y347" s="551"/>
      <c r="Z347" s="551"/>
    </row>
    <row r="348" ht="15.75" customHeight="1">
      <c r="A348" s="551"/>
      <c r="B348" s="551"/>
      <c r="C348" s="551"/>
      <c r="D348" s="551"/>
      <c r="E348" s="551"/>
      <c r="F348" s="551"/>
      <c r="G348" s="551"/>
      <c r="H348" s="551"/>
      <c r="I348" s="551"/>
      <c r="J348" s="551"/>
      <c r="K348" s="551"/>
      <c r="L348" s="551"/>
      <c r="M348" s="551"/>
      <c r="N348" s="551"/>
      <c r="O348" s="551"/>
      <c r="P348" s="551"/>
      <c r="Q348" s="551"/>
      <c r="R348" s="551"/>
      <c r="S348" s="551"/>
      <c r="T348" s="551"/>
      <c r="U348" s="551"/>
      <c r="V348" s="551"/>
      <c r="W348" s="551"/>
      <c r="X348" s="551"/>
      <c r="Y348" s="551"/>
      <c r="Z348" s="551"/>
    </row>
    <row r="349" ht="15.75" customHeight="1">
      <c r="A349" s="551"/>
      <c r="B349" s="551"/>
      <c r="C349" s="551"/>
      <c r="D349" s="551"/>
      <c r="E349" s="551"/>
      <c r="F349" s="551"/>
      <c r="G349" s="551"/>
      <c r="H349" s="551"/>
      <c r="I349" s="551"/>
      <c r="J349" s="551"/>
      <c r="K349" s="551"/>
      <c r="L349" s="551"/>
      <c r="M349" s="551"/>
      <c r="N349" s="551"/>
      <c r="O349" s="551"/>
      <c r="P349" s="551"/>
      <c r="Q349" s="551"/>
      <c r="R349" s="551"/>
      <c r="S349" s="551"/>
      <c r="T349" s="551"/>
      <c r="U349" s="551"/>
      <c r="V349" s="551"/>
      <c r="W349" s="551"/>
      <c r="X349" s="551"/>
      <c r="Y349" s="551"/>
      <c r="Z349" s="551"/>
    </row>
    <row r="350" ht="15.75" customHeight="1">
      <c r="A350" s="551"/>
      <c r="B350" s="551"/>
      <c r="C350" s="551"/>
      <c r="D350" s="551"/>
      <c r="E350" s="551"/>
      <c r="F350" s="551"/>
      <c r="G350" s="551"/>
      <c r="H350" s="551"/>
      <c r="I350" s="551"/>
      <c r="J350" s="551"/>
      <c r="K350" s="551"/>
      <c r="L350" s="551"/>
      <c r="M350" s="551"/>
      <c r="N350" s="551"/>
      <c r="O350" s="551"/>
      <c r="P350" s="551"/>
      <c r="Q350" s="551"/>
      <c r="R350" s="551"/>
      <c r="S350" s="551"/>
      <c r="T350" s="551"/>
      <c r="U350" s="551"/>
      <c r="V350" s="551"/>
      <c r="W350" s="551"/>
      <c r="X350" s="551"/>
      <c r="Y350" s="551"/>
      <c r="Z350" s="551"/>
    </row>
    <row r="351" ht="15.75" customHeight="1">
      <c r="A351" s="551"/>
      <c r="B351" s="551"/>
      <c r="C351" s="551"/>
      <c r="D351" s="551"/>
      <c r="E351" s="551"/>
      <c r="F351" s="551"/>
      <c r="G351" s="551"/>
      <c r="H351" s="551"/>
      <c r="I351" s="551"/>
      <c r="J351" s="551"/>
      <c r="K351" s="551"/>
      <c r="L351" s="551"/>
      <c r="M351" s="551"/>
      <c r="N351" s="551"/>
      <c r="O351" s="551"/>
      <c r="P351" s="551"/>
      <c r="Q351" s="551"/>
      <c r="R351" s="551"/>
      <c r="S351" s="551"/>
      <c r="T351" s="551"/>
      <c r="U351" s="551"/>
      <c r="V351" s="551"/>
      <c r="W351" s="551"/>
      <c r="X351" s="551"/>
      <c r="Y351" s="551"/>
      <c r="Z351" s="551"/>
    </row>
    <row r="352" ht="15.75" customHeight="1">
      <c r="A352" s="551"/>
      <c r="B352" s="551"/>
      <c r="C352" s="551"/>
      <c r="D352" s="551"/>
      <c r="E352" s="551"/>
      <c r="F352" s="551"/>
      <c r="G352" s="551"/>
      <c r="H352" s="551"/>
      <c r="I352" s="551"/>
      <c r="J352" s="551"/>
      <c r="K352" s="551"/>
      <c r="L352" s="551"/>
      <c r="M352" s="551"/>
      <c r="N352" s="551"/>
      <c r="O352" s="551"/>
      <c r="P352" s="551"/>
      <c r="Q352" s="551"/>
      <c r="R352" s="551"/>
      <c r="S352" s="551"/>
      <c r="T352" s="551"/>
      <c r="U352" s="551"/>
      <c r="V352" s="551"/>
      <c r="W352" s="551"/>
      <c r="X352" s="551"/>
      <c r="Y352" s="551"/>
      <c r="Z352" s="551"/>
    </row>
    <row r="353" ht="15.75" customHeight="1">
      <c r="A353" s="551"/>
      <c r="B353" s="551"/>
      <c r="C353" s="551"/>
      <c r="D353" s="551"/>
      <c r="E353" s="551"/>
      <c r="F353" s="551"/>
      <c r="G353" s="551"/>
      <c r="H353" s="551"/>
      <c r="I353" s="551"/>
      <c r="J353" s="551"/>
      <c r="K353" s="551"/>
      <c r="L353" s="551"/>
      <c r="M353" s="551"/>
      <c r="N353" s="551"/>
      <c r="O353" s="551"/>
      <c r="P353" s="551"/>
      <c r="Q353" s="551"/>
      <c r="R353" s="551"/>
      <c r="S353" s="551"/>
      <c r="T353" s="551"/>
      <c r="U353" s="551"/>
      <c r="V353" s="551"/>
      <c r="W353" s="551"/>
      <c r="X353" s="551"/>
      <c r="Y353" s="551"/>
      <c r="Z353" s="551"/>
    </row>
    <row r="354" ht="15.75" customHeight="1">
      <c r="A354" s="551"/>
      <c r="B354" s="551"/>
      <c r="C354" s="551"/>
      <c r="D354" s="551"/>
      <c r="E354" s="551"/>
      <c r="F354" s="551"/>
      <c r="G354" s="551"/>
      <c r="H354" s="551"/>
      <c r="I354" s="551"/>
      <c r="J354" s="551"/>
      <c r="K354" s="551"/>
      <c r="L354" s="551"/>
      <c r="M354" s="551"/>
      <c r="N354" s="551"/>
      <c r="O354" s="551"/>
      <c r="P354" s="551"/>
      <c r="Q354" s="551"/>
      <c r="R354" s="551"/>
      <c r="S354" s="551"/>
      <c r="T354" s="551"/>
      <c r="U354" s="551"/>
      <c r="V354" s="551"/>
      <c r="W354" s="551"/>
      <c r="X354" s="551"/>
      <c r="Y354" s="551"/>
      <c r="Z354" s="551"/>
    </row>
    <row r="355" ht="15.75" customHeight="1">
      <c r="A355" s="551"/>
      <c r="B355" s="551"/>
      <c r="C355" s="551"/>
      <c r="D355" s="551"/>
      <c r="E355" s="551"/>
      <c r="F355" s="551"/>
      <c r="G355" s="551"/>
      <c r="H355" s="551"/>
      <c r="I355" s="551"/>
      <c r="J355" s="551"/>
      <c r="K355" s="551"/>
      <c r="L355" s="551"/>
      <c r="M355" s="551"/>
      <c r="N355" s="551"/>
      <c r="O355" s="551"/>
      <c r="P355" s="551"/>
      <c r="Q355" s="551"/>
      <c r="R355" s="551"/>
      <c r="S355" s="551"/>
      <c r="T355" s="551"/>
      <c r="U355" s="551"/>
      <c r="V355" s="551"/>
      <c r="W355" s="551"/>
      <c r="X355" s="551"/>
      <c r="Y355" s="551"/>
      <c r="Z355" s="551"/>
    </row>
    <row r="356" ht="15.75" customHeight="1">
      <c r="A356" s="551"/>
      <c r="B356" s="551"/>
      <c r="C356" s="551"/>
      <c r="D356" s="551"/>
      <c r="E356" s="551"/>
      <c r="F356" s="551"/>
      <c r="G356" s="551"/>
      <c r="H356" s="551"/>
      <c r="I356" s="551"/>
      <c r="J356" s="551"/>
      <c r="K356" s="551"/>
      <c r="L356" s="551"/>
      <c r="M356" s="551"/>
      <c r="N356" s="551"/>
      <c r="O356" s="551"/>
      <c r="P356" s="551"/>
      <c r="Q356" s="551"/>
      <c r="R356" s="551"/>
      <c r="S356" s="551"/>
      <c r="T356" s="551"/>
      <c r="U356" s="551"/>
      <c r="V356" s="551"/>
      <c r="W356" s="551"/>
      <c r="X356" s="551"/>
      <c r="Y356" s="551"/>
      <c r="Z356" s="551"/>
    </row>
    <row r="357" ht="15.75" customHeight="1">
      <c r="A357" s="551"/>
      <c r="B357" s="551"/>
      <c r="C357" s="551"/>
      <c r="D357" s="551"/>
      <c r="E357" s="551"/>
      <c r="F357" s="551"/>
      <c r="G357" s="551"/>
      <c r="H357" s="551"/>
      <c r="I357" s="551"/>
      <c r="J357" s="551"/>
      <c r="K357" s="551"/>
      <c r="L357" s="551"/>
      <c r="M357" s="551"/>
      <c r="N357" s="551"/>
      <c r="O357" s="551"/>
      <c r="P357" s="551"/>
      <c r="Q357" s="551"/>
      <c r="R357" s="551"/>
      <c r="S357" s="551"/>
      <c r="T357" s="551"/>
      <c r="U357" s="551"/>
      <c r="V357" s="551"/>
      <c r="W357" s="551"/>
      <c r="X357" s="551"/>
      <c r="Y357" s="551"/>
      <c r="Z357" s="551"/>
    </row>
    <row r="358" ht="15.75" customHeight="1">
      <c r="A358" s="551"/>
      <c r="B358" s="551"/>
      <c r="C358" s="551"/>
      <c r="D358" s="551"/>
      <c r="E358" s="551"/>
      <c r="F358" s="551"/>
      <c r="G358" s="551"/>
      <c r="H358" s="551"/>
      <c r="I358" s="551"/>
      <c r="J358" s="551"/>
      <c r="K358" s="551"/>
      <c r="L358" s="551"/>
      <c r="M358" s="551"/>
      <c r="N358" s="551"/>
      <c r="O358" s="551"/>
      <c r="P358" s="551"/>
      <c r="Q358" s="551"/>
      <c r="R358" s="551"/>
      <c r="S358" s="551"/>
      <c r="T358" s="551"/>
      <c r="U358" s="551"/>
      <c r="V358" s="551"/>
      <c r="W358" s="551"/>
      <c r="X358" s="551"/>
      <c r="Y358" s="551"/>
      <c r="Z358" s="551"/>
    </row>
    <row r="359" ht="15.75" customHeight="1">
      <c r="A359" s="551"/>
      <c r="B359" s="551"/>
      <c r="C359" s="551"/>
      <c r="D359" s="551"/>
      <c r="E359" s="551"/>
      <c r="F359" s="551"/>
      <c r="G359" s="551"/>
      <c r="H359" s="551"/>
      <c r="I359" s="551"/>
      <c r="J359" s="551"/>
      <c r="K359" s="551"/>
      <c r="L359" s="551"/>
      <c r="M359" s="551"/>
      <c r="N359" s="551"/>
      <c r="O359" s="551"/>
      <c r="P359" s="551"/>
      <c r="Q359" s="551"/>
      <c r="R359" s="551"/>
      <c r="S359" s="551"/>
      <c r="T359" s="551"/>
      <c r="U359" s="551"/>
      <c r="V359" s="551"/>
      <c r="W359" s="551"/>
      <c r="X359" s="551"/>
      <c r="Y359" s="551"/>
      <c r="Z359" s="551"/>
    </row>
    <row r="360" ht="15.75" customHeight="1">
      <c r="A360" s="551"/>
      <c r="B360" s="551"/>
      <c r="C360" s="551"/>
      <c r="D360" s="551"/>
      <c r="E360" s="551"/>
      <c r="F360" s="551"/>
      <c r="G360" s="551"/>
      <c r="H360" s="551"/>
      <c r="I360" s="551"/>
      <c r="J360" s="551"/>
      <c r="K360" s="551"/>
      <c r="L360" s="551"/>
      <c r="M360" s="551"/>
      <c r="N360" s="551"/>
      <c r="O360" s="551"/>
      <c r="P360" s="551"/>
      <c r="Q360" s="551"/>
      <c r="R360" s="551"/>
      <c r="S360" s="551"/>
      <c r="T360" s="551"/>
      <c r="U360" s="551"/>
      <c r="V360" s="551"/>
      <c r="W360" s="551"/>
      <c r="X360" s="551"/>
      <c r="Y360" s="551"/>
      <c r="Z360" s="551"/>
    </row>
    <row r="361" ht="15.75" customHeight="1">
      <c r="A361" s="551"/>
      <c r="B361" s="551"/>
      <c r="C361" s="551"/>
      <c r="D361" s="551"/>
      <c r="E361" s="551"/>
      <c r="F361" s="551"/>
      <c r="G361" s="551"/>
      <c r="H361" s="551"/>
      <c r="I361" s="551"/>
      <c r="J361" s="551"/>
      <c r="K361" s="551"/>
      <c r="L361" s="551"/>
      <c r="M361" s="551"/>
      <c r="N361" s="551"/>
      <c r="O361" s="551"/>
      <c r="P361" s="551"/>
      <c r="Q361" s="551"/>
      <c r="R361" s="551"/>
      <c r="S361" s="551"/>
      <c r="T361" s="551"/>
      <c r="U361" s="551"/>
      <c r="V361" s="551"/>
      <c r="W361" s="551"/>
      <c r="X361" s="551"/>
      <c r="Y361" s="551"/>
      <c r="Z361" s="551"/>
    </row>
    <row r="362" ht="15.75" customHeight="1">
      <c r="A362" s="551"/>
      <c r="B362" s="551"/>
      <c r="C362" s="551"/>
      <c r="D362" s="551"/>
      <c r="E362" s="551"/>
      <c r="F362" s="551"/>
      <c r="G362" s="551"/>
      <c r="H362" s="551"/>
      <c r="I362" s="551"/>
      <c r="J362" s="551"/>
      <c r="K362" s="551"/>
      <c r="L362" s="551"/>
      <c r="M362" s="551"/>
      <c r="N362" s="551"/>
      <c r="O362" s="551"/>
      <c r="P362" s="551"/>
      <c r="Q362" s="551"/>
      <c r="R362" s="551"/>
      <c r="S362" s="551"/>
      <c r="T362" s="551"/>
      <c r="U362" s="551"/>
      <c r="V362" s="551"/>
      <c r="W362" s="551"/>
      <c r="X362" s="551"/>
      <c r="Y362" s="551"/>
      <c r="Z362" s="551"/>
    </row>
    <row r="363" ht="15.75" customHeight="1">
      <c r="A363" s="551"/>
      <c r="B363" s="551"/>
      <c r="C363" s="551"/>
      <c r="D363" s="551"/>
      <c r="E363" s="551"/>
      <c r="F363" s="551"/>
      <c r="G363" s="551"/>
      <c r="H363" s="551"/>
      <c r="I363" s="551"/>
      <c r="J363" s="551"/>
      <c r="K363" s="551"/>
      <c r="L363" s="551"/>
      <c r="M363" s="551"/>
      <c r="N363" s="551"/>
      <c r="O363" s="551"/>
      <c r="P363" s="551"/>
      <c r="Q363" s="551"/>
      <c r="R363" s="551"/>
      <c r="S363" s="551"/>
      <c r="T363" s="551"/>
      <c r="U363" s="551"/>
      <c r="V363" s="551"/>
      <c r="W363" s="551"/>
      <c r="X363" s="551"/>
      <c r="Y363" s="551"/>
      <c r="Z363" s="551"/>
    </row>
    <row r="364" ht="15.75" customHeight="1">
      <c r="A364" s="551"/>
      <c r="B364" s="551"/>
      <c r="C364" s="551"/>
      <c r="D364" s="551"/>
      <c r="E364" s="551"/>
      <c r="F364" s="551"/>
      <c r="G364" s="551"/>
      <c r="H364" s="551"/>
      <c r="I364" s="551"/>
      <c r="J364" s="551"/>
      <c r="K364" s="551"/>
      <c r="L364" s="551"/>
      <c r="M364" s="551"/>
      <c r="N364" s="551"/>
      <c r="O364" s="551"/>
      <c r="P364" s="551"/>
      <c r="Q364" s="551"/>
      <c r="R364" s="551"/>
      <c r="S364" s="551"/>
      <c r="T364" s="551"/>
      <c r="U364" s="551"/>
      <c r="V364" s="551"/>
      <c r="W364" s="551"/>
      <c r="X364" s="551"/>
      <c r="Y364" s="551"/>
      <c r="Z364" s="551"/>
    </row>
    <row r="365" ht="15.75" customHeight="1">
      <c r="A365" s="551"/>
      <c r="B365" s="551"/>
      <c r="C365" s="551"/>
      <c r="D365" s="551"/>
      <c r="E365" s="551"/>
      <c r="F365" s="551"/>
      <c r="G365" s="551"/>
      <c r="H365" s="551"/>
      <c r="I365" s="551"/>
      <c r="J365" s="551"/>
      <c r="K365" s="551"/>
      <c r="L365" s="551"/>
      <c r="M365" s="551"/>
      <c r="N365" s="551"/>
      <c r="O365" s="551"/>
      <c r="P365" s="551"/>
      <c r="Q365" s="551"/>
      <c r="R365" s="551"/>
      <c r="S365" s="551"/>
      <c r="T365" s="551"/>
      <c r="U365" s="551"/>
      <c r="V365" s="551"/>
      <c r="W365" s="551"/>
      <c r="X365" s="551"/>
      <c r="Y365" s="551"/>
      <c r="Z365" s="551"/>
    </row>
    <row r="366" ht="15.75" customHeight="1">
      <c r="A366" s="551"/>
      <c r="B366" s="551"/>
      <c r="C366" s="551"/>
      <c r="D366" s="551"/>
      <c r="E366" s="551"/>
      <c r="F366" s="551"/>
      <c r="G366" s="551"/>
      <c r="H366" s="551"/>
      <c r="I366" s="551"/>
      <c r="J366" s="551"/>
      <c r="K366" s="551"/>
      <c r="L366" s="551"/>
      <c r="M366" s="551"/>
      <c r="N366" s="551"/>
      <c r="O366" s="551"/>
      <c r="P366" s="551"/>
      <c r="Q366" s="551"/>
      <c r="R366" s="551"/>
      <c r="S366" s="551"/>
      <c r="T366" s="551"/>
      <c r="U366" s="551"/>
      <c r="V366" s="551"/>
      <c r="W366" s="551"/>
      <c r="X366" s="551"/>
      <c r="Y366" s="551"/>
      <c r="Z366" s="551"/>
    </row>
    <row r="367" ht="15.75" customHeight="1">
      <c r="A367" s="551"/>
      <c r="B367" s="551"/>
      <c r="C367" s="551"/>
      <c r="D367" s="551"/>
      <c r="E367" s="551"/>
      <c r="F367" s="551"/>
      <c r="G367" s="551"/>
      <c r="H367" s="551"/>
      <c r="I367" s="551"/>
      <c r="J367" s="551"/>
      <c r="K367" s="551"/>
      <c r="L367" s="551"/>
      <c r="M367" s="551"/>
      <c r="N367" s="551"/>
      <c r="O367" s="551"/>
      <c r="P367" s="551"/>
      <c r="Q367" s="551"/>
      <c r="R367" s="551"/>
      <c r="S367" s="551"/>
      <c r="T367" s="551"/>
      <c r="U367" s="551"/>
      <c r="V367" s="551"/>
      <c r="W367" s="551"/>
      <c r="X367" s="551"/>
      <c r="Y367" s="551"/>
      <c r="Z367" s="551"/>
    </row>
    <row r="368" ht="15.75" customHeight="1">
      <c r="A368" s="551"/>
      <c r="B368" s="551"/>
      <c r="C368" s="551"/>
      <c r="D368" s="551"/>
      <c r="E368" s="551"/>
      <c r="F368" s="551"/>
      <c r="G368" s="551"/>
      <c r="H368" s="551"/>
      <c r="I368" s="551"/>
      <c r="J368" s="551"/>
      <c r="K368" s="551"/>
      <c r="L368" s="551"/>
      <c r="M368" s="551"/>
      <c r="N368" s="551"/>
      <c r="O368" s="551"/>
      <c r="P368" s="551"/>
      <c r="Q368" s="551"/>
      <c r="R368" s="551"/>
      <c r="S368" s="551"/>
      <c r="T368" s="551"/>
      <c r="U368" s="551"/>
      <c r="V368" s="551"/>
      <c r="W368" s="551"/>
      <c r="X368" s="551"/>
      <c r="Y368" s="551"/>
      <c r="Z368" s="551"/>
    </row>
    <row r="369" ht="15.75" customHeight="1">
      <c r="A369" s="551"/>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row>
    <row r="370" ht="15.75" customHeight="1">
      <c r="A370" s="551"/>
      <c r="B370" s="551"/>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1"/>
    </row>
    <row r="371" ht="15.75" customHeight="1">
      <c r="A371" s="551"/>
      <c r="B371" s="551"/>
      <c r="C371" s="551"/>
      <c r="D371" s="551"/>
      <c r="E371" s="551"/>
      <c r="F371" s="551"/>
      <c r="G371" s="551"/>
      <c r="H371" s="551"/>
      <c r="I371" s="551"/>
      <c r="J371" s="551"/>
      <c r="K371" s="551"/>
      <c r="L371" s="551"/>
      <c r="M371" s="551"/>
      <c r="N371" s="551"/>
      <c r="O371" s="551"/>
      <c r="P371" s="551"/>
      <c r="Q371" s="551"/>
      <c r="R371" s="551"/>
      <c r="S371" s="551"/>
      <c r="T371" s="551"/>
      <c r="U371" s="551"/>
      <c r="V371" s="551"/>
      <c r="W371" s="551"/>
      <c r="X371" s="551"/>
      <c r="Y371" s="551"/>
      <c r="Z371" s="551"/>
    </row>
    <row r="372" ht="15.75" customHeight="1">
      <c r="A372" s="551"/>
      <c r="B372" s="551"/>
      <c r="C372" s="551"/>
      <c r="D372" s="551"/>
      <c r="E372" s="551"/>
      <c r="F372" s="551"/>
      <c r="G372" s="551"/>
      <c r="H372" s="551"/>
      <c r="I372" s="551"/>
      <c r="J372" s="551"/>
      <c r="K372" s="551"/>
      <c r="L372" s="551"/>
      <c r="M372" s="551"/>
      <c r="N372" s="551"/>
      <c r="O372" s="551"/>
      <c r="P372" s="551"/>
      <c r="Q372" s="551"/>
      <c r="R372" s="551"/>
      <c r="S372" s="551"/>
      <c r="T372" s="551"/>
      <c r="U372" s="551"/>
      <c r="V372" s="551"/>
      <c r="W372" s="551"/>
      <c r="X372" s="551"/>
      <c r="Y372" s="551"/>
      <c r="Z372" s="551"/>
    </row>
    <row r="373" ht="15.75" customHeight="1">
      <c r="A373" s="551"/>
      <c r="B373" s="551"/>
      <c r="C373" s="551"/>
      <c r="D373" s="551"/>
      <c r="E373" s="551"/>
      <c r="F373" s="551"/>
      <c r="G373" s="551"/>
      <c r="H373" s="551"/>
      <c r="I373" s="551"/>
      <c r="J373" s="551"/>
      <c r="K373" s="551"/>
      <c r="L373" s="551"/>
      <c r="M373" s="551"/>
      <c r="N373" s="551"/>
      <c r="O373" s="551"/>
      <c r="P373" s="551"/>
      <c r="Q373" s="551"/>
      <c r="R373" s="551"/>
      <c r="S373" s="551"/>
      <c r="T373" s="551"/>
      <c r="U373" s="551"/>
      <c r="V373" s="551"/>
      <c r="W373" s="551"/>
      <c r="X373" s="551"/>
      <c r="Y373" s="551"/>
      <c r="Z373" s="551"/>
    </row>
    <row r="374" ht="15.75" customHeight="1">
      <c r="A374" s="551"/>
      <c r="B374" s="551"/>
      <c r="C374" s="551"/>
      <c r="D374" s="551"/>
      <c r="E374" s="551"/>
      <c r="F374" s="551"/>
      <c r="G374" s="551"/>
      <c r="H374" s="551"/>
      <c r="I374" s="551"/>
      <c r="J374" s="551"/>
      <c r="K374" s="551"/>
      <c r="L374" s="551"/>
      <c r="M374" s="551"/>
      <c r="N374" s="551"/>
      <c r="O374" s="551"/>
      <c r="P374" s="551"/>
      <c r="Q374" s="551"/>
      <c r="R374" s="551"/>
      <c r="S374" s="551"/>
      <c r="T374" s="551"/>
      <c r="U374" s="551"/>
      <c r="V374" s="551"/>
      <c r="W374" s="551"/>
      <c r="X374" s="551"/>
      <c r="Y374" s="551"/>
      <c r="Z374" s="551"/>
    </row>
    <row r="375" ht="15.75" customHeight="1">
      <c r="A375" s="551"/>
      <c r="B375" s="551"/>
      <c r="C375" s="551"/>
      <c r="D375" s="551"/>
      <c r="E375" s="551"/>
      <c r="F375" s="551"/>
      <c r="G375" s="551"/>
      <c r="H375" s="551"/>
      <c r="I375" s="551"/>
      <c r="J375" s="551"/>
      <c r="K375" s="551"/>
      <c r="L375" s="551"/>
      <c r="M375" s="551"/>
      <c r="N375" s="551"/>
      <c r="O375" s="551"/>
      <c r="P375" s="551"/>
      <c r="Q375" s="551"/>
      <c r="R375" s="551"/>
      <c r="S375" s="551"/>
      <c r="T375" s="551"/>
      <c r="U375" s="551"/>
      <c r="V375" s="551"/>
      <c r="W375" s="551"/>
      <c r="X375" s="551"/>
      <c r="Y375" s="551"/>
      <c r="Z375" s="551"/>
    </row>
    <row r="376" ht="15.75" customHeight="1">
      <c r="A376" s="551"/>
      <c r="B376" s="551"/>
      <c r="C376" s="551"/>
      <c r="D376" s="551"/>
      <c r="E376" s="551"/>
      <c r="F376" s="551"/>
      <c r="G376" s="551"/>
      <c r="H376" s="551"/>
      <c r="I376" s="551"/>
      <c r="J376" s="551"/>
      <c r="K376" s="551"/>
      <c r="L376" s="551"/>
      <c r="M376" s="551"/>
      <c r="N376" s="551"/>
      <c r="O376" s="551"/>
      <c r="P376" s="551"/>
      <c r="Q376" s="551"/>
      <c r="R376" s="551"/>
      <c r="S376" s="551"/>
      <c r="T376" s="551"/>
      <c r="U376" s="551"/>
      <c r="V376" s="551"/>
      <c r="W376" s="551"/>
      <c r="X376" s="551"/>
      <c r="Y376" s="551"/>
      <c r="Z376" s="551"/>
    </row>
    <row r="377" ht="15.75" customHeight="1">
      <c r="A377" s="551"/>
      <c r="B377" s="551"/>
      <c r="C377" s="551"/>
      <c r="D377" s="551"/>
      <c r="E377" s="551"/>
      <c r="F377" s="551"/>
      <c r="G377" s="551"/>
      <c r="H377" s="551"/>
      <c r="I377" s="551"/>
      <c r="J377" s="551"/>
      <c r="K377" s="551"/>
      <c r="L377" s="551"/>
      <c r="M377" s="551"/>
      <c r="N377" s="551"/>
      <c r="O377" s="551"/>
      <c r="P377" s="551"/>
      <c r="Q377" s="551"/>
      <c r="R377" s="551"/>
      <c r="S377" s="551"/>
      <c r="T377" s="551"/>
      <c r="U377" s="551"/>
      <c r="V377" s="551"/>
      <c r="W377" s="551"/>
      <c r="X377" s="551"/>
      <c r="Y377" s="551"/>
      <c r="Z377" s="551"/>
    </row>
    <row r="378" ht="15.75" customHeight="1">
      <c r="A378" s="551"/>
      <c r="B378" s="551"/>
      <c r="C378" s="551"/>
      <c r="D378" s="551"/>
      <c r="E378" s="551"/>
      <c r="F378" s="551"/>
      <c r="G378" s="551"/>
      <c r="H378" s="551"/>
      <c r="I378" s="551"/>
      <c r="J378" s="551"/>
      <c r="K378" s="551"/>
      <c r="L378" s="551"/>
      <c r="M378" s="551"/>
      <c r="N378" s="551"/>
      <c r="O378" s="551"/>
      <c r="P378" s="551"/>
      <c r="Q378" s="551"/>
      <c r="R378" s="551"/>
      <c r="S378" s="551"/>
      <c r="T378" s="551"/>
      <c r="U378" s="551"/>
      <c r="V378" s="551"/>
      <c r="W378" s="551"/>
      <c r="X378" s="551"/>
      <c r="Y378" s="551"/>
      <c r="Z378" s="551"/>
    </row>
    <row r="379" ht="15.75" customHeight="1">
      <c r="A379" s="551"/>
      <c r="B379" s="551"/>
      <c r="C379" s="551"/>
      <c r="D379" s="551"/>
      <c r="E379" s="551"/>
      <c r="F379" s="551"/>
      <c r="G379" s="551"/>
      <c r="H379" s="551"/>
      <c r="I379" s="551"/>
      <c r="J379" s="551"/>
      <c r="K379" s="551"/>
      <c r="L379" s="551"/>
      <c r="M379" s="551"/>
      <c r="N379" s="551"/>
      <c r="O379" s="551"/>
      <c r="P379" s="551"/>
      <c r="Q379" s="551"/>
      <c r="R379" s="551"/>
      <c r="S379" s="551"/>
      <c r="T379" s="551"/>
      <c r="U379" s="551"/>
      <c r="V379" s="551"/>
      <c r="W379" s="551"/>
      <c r="X379" s="551"/>
      <c r="Y379" s="551"/>
      <c r="Z379" s="551"/>
    </row>
    <row r="380" ht="15.75" customHeight="1">
      <c r="A380" s="551"/>
      <c r="B380" s="551"/>
      <c r="C380" s="551"/>
      <c r="D380" s="551"/>
      <c r="E380" s="551"/>
      <c r="F380" s="551"/>
      <c r="G380" s="551"/>
      <c r="H380" s="551"/>
      <c r="I380" s="551"/>
      <c r="J380" s="551"/>
      <c r="K380" s="551"/>
      <c r="L380" s="551"/>
      <c r="M380" s="551"/>
      <c r="N380" s="551"/>
      <c r="O380" s="551"/>
      <c r="P380" s="551"/>
      <c r="Q380" s="551"/>
      <c r="R380" s="551"/>
      <c r="S380" s="551"/>
      <c r="T380" s="551"/>
      <c r="U380" s="551"/>
      <c r="V380" s="551"/>
      <c r="W380" s="551"/>
      <c r="X380" s="551"/>
      <c r="Y380" s="551"/>
      <c r="Z380" s="551"/>
    </row>
    <row r="381" ht="15.75" customHeight="1">
      <c r="A381" s="551"/>
      <c r="B381" s="551"/>
      <c r="C381" s="551"/>
      <c r="D381" s="551"/>
      <c r="E381" s="551"/>
      <c r="F381" s="551"/>
      <c r="G381" s="551"/>
      <c r="H381" s="551"/>
      <c r="I381" s="551"/>
      <c r="J381" s="551"/>
      <c r="K381" s="551"/>
      <c r="L381" s="551"/>
      <c r="M381" s="551"/>
      <c r="N381" s="551"/>
      <c r="O381" s="551"/>
      <c r="P381" s="551"/>
      <c r="Q381" s="551"/>
      <c r="R381" s="551"/>
      <c r="S381" s="551"/>
      <c r="T381" s="551"/>
      <c r="U381" s="551"/>
      <c r="V381" s="551"/>
      <c r="W381" s="551"/>
      <c r="X381" s="551"/>
      <c r="Y381" s="551"/>
      <c r="Z381" s="551"/>
    </row>
    <row r="382" ht="15.75" customHeight="1">
      <c r="A382" s="551"/>
      <c r="B382" s="551"/>
      <c r="C382" s="551"/>
      <c r="D382" s="551"/>
      <c r="E382" s="551"/>
      <c r="F382" s="551"/>
      <c r="G382" s="551"/>
      <c r="H382" s="551"/>
      <c r="I382" s="551"/>
      <c r="J382" s="551"/>
      <c r="K382" s="551"/>
      <c r="L382" s="551"/>
      <c r="M382" s="551"/>
      <c r="N382" s="551"/>
      <c r="O382" s="551"/>
      <c r="P382" s="551"/>
      <c r="Q382" s="551"/>
      <c r="R382" s="551"/>
      <c r="S382" s="551"/>
      <c r="T382" s="551"/>
      <c r="U382" s="551"/>
      <c r="V382" s="551"/>
      <c r="W382" s="551"/>
      <c r="X382" s="551"/>
      <c r="Y382" s="551"/>
      <c r="Z382" s="551"/>
    </row>
    <row r="383" ht="15.75" customHeight="1">
      <c r="A383" s="551"/>
      <c r="B383" s="551"/>
      <c r="C383" s="551"/>
      <c r="D383" s="551"/>
      <c r="E383" s="551"/>
      <c r="F383" s="551"/>
      <c r="G383" s="551"/>
      <c r="H383" s="551"/>
      <c r="I383" s="551"/>
      <c r="J383" s="551"/>
      <c r="K383" s="551"/>
      <c r="L383" s="551"/>
      <c r="M383" s="551"/>
      <c r="N383" s="551"/>
      <c r="O383" s="551"/>
      <c r="P383" s="551"/>
      <c r="Q383" s="551"/>
      <c r="R383" s="551"/>
      <c r="S383" s="551"/>
      <c r="T383" s="551"/>
      <c r="U383" s="551"/>
      <c r="V383" s="551"/>
      <c r="W383" s="551"/>
      <c r="X383" s="551"/>
      <c r="Y383" s="551"/>
      <c r="Z383" s="551"/>
    </row>
    <row r="384" ht="15.75" customHeight="1">
      <c r="A384" s="551"/>
      <c r="B384" s="551"/>
      <c r="C384" s="551"/>
      <c r="D384" s="551"/>
      <c r="E384" s="551"/>
      <c r="F384" s="551"/>
      <c r="G384" s="551"/>
      <c r="H384" s="551"/>
      <c r="I384" s="551"/>
      <c r="J384" s="551"/>
      <c r="K384" s="551"/>
      <c r="L384" s="551"/>
      <c r="M384" s="551"/>
      <c r="N384" s="551"/>
      <c r="O384" s="551"/>
      <c r="P384" s="551"/>
      <c r="Q384" s="551"/>
      <c r="R384" s="551"/>
      <c r="S384" s="551"/>
      <c r="T384" s="551"/>
      <c r="U384" s="551"/>
      <c r="V384" s="551"/>
      <c r="W384" s="551"/>
      <c r="X384" s="551"/>
      <c r="Y384" s="551"/>
      <c r="Z384" s="551"/>
    </row>
    <row r="385" ht="15.75" customHeight="1">
      <c r="A385" s="551"/>
      <c r="B385" s="551"/>
      <c r="C385" s="551"/>
      <c r="D385" s="551"/>
      <c r="E385" s="551"/>
      <c r="F385" s="551"/>
      <c r="G385" s="551"/>
      <c r="H385" s="551"/>
      <c r="I385" s="551"/>
      <c r="J385" s="551"/>
      <c r="K385" s="551"/>
      <c r="L385" s="551"/>
      <c r="M385" s="551"/>
      <c r="N385" s="551"/>
      <c r="O385" s="551"/>
      <c r="P385" s="551"/>
      <c r="Q385" s="551"/>
      <c r="R385" s="551"/>
      <c r="S385" s="551"/>
      <c r="T385" s="551"/>
      <c r="U385" s="551"/>
      <c r="V385" s="551"/>
      <c r="W385" s="551"/>
      <c r="X385" s="551"/>
      <c r="Y385" s="551"/>
      <c r="Z385" s="551"/>
    </row>
    <row r="386" ht="15.75" customHeight="1">
      <c r="A386" s="551"/>
      <c r="B386" s="551"/>
      <c r="C386" s="551"/>
      <c r="D386" s="551"/>
      <c r="E386" s="551"/>
      <c r="F386" s="551"/>
      <c r="G386" s="551"/>
      <c r="H386" s="551"/>
      <c r="I386" s="551"/>
      <c r="J386" s="551"/>
      <c r="K386" s="551"/>
      <c r="L386" s="551"/>
      <c r="M386" s="551"/>
      <c r="N386" s="551"/>
      <c r="O386" s="551"/>
      <c r="P386" s="551"/>
      <c r="Q386" s="551"/>
      <c r="R386" s="551"/>
      <c r="S386" s="551"/>
      <c r="T386" s="551"/>
      <c r="U386" s="551"/>
      <c r="V386" s="551"/>
      <c r="W386" s="551"/>
      <c r="X386" s="551"/>
      <c r="Y386" s="551"/>
      <c r="Z386" s="551"/>
    </row>
    <row r="387" ht="15.75" customHeight="1">
      <c r="A387" s="551"/>
      <c r="B387" s="551"/>
      <c r="C387" s="551"/>
      <c r="D387" s="551"/>
      <c r="E387" s="551"/>
      <c r="F387" s="551"/>
      <c r="G387" s="551"/>
      <c r="H387" s="551"/>
      <c r="I387" s="551"/>
      <c r="J387" s="551"/>
      <c r="K387" s="551"/>
      <c r="L387" s="551"/>
      <c r="M387" s="551"/>
      <c r="N387" s="551"/>
      <c r="O387" s="551"/>
      <c r="P387" s="551"/>
      <c r="Q387" s="551"/>
      <c r="R387" s="551"/>
      <c r="S387" s="551"/>
      <c r="T387" s="551"/>
      <c r="U387" s="551"/>
      <c r="V387" s="551"/>
      <c r="W387" s="551"/>
      <c r="X387" s="551"/>
      <c r="Y387" s="551"/>
      <c r="Z387" s="551"/>
    </row>
    <row r="388" ht="15.75" customHeight="1">
      <c r="A388" s="551"/>
      <c r="B388" s="551"/>
      <c r="C388" s="551"/>
      <c r="D388" s="551"/>
      <c r="E388" s="551"/>
      <c r="F388" s="551"/>
      <c r="G388" s="551"/>
      <c r="H388" s="551"/>
      <c r="I388" s="551"/>
      <c r="J388" s="551"/>
      <c r="K388" s="551"/>
      <c r="L388" s="551"/>
      <c r="M388" s="551"/>
      <c r="N388" s="551"/>
      <c r="O388" s="551"/>
      <c r="P388" s="551"/>
      <c r="Q388" s="551"/>
      <c r="R388" s="551"/>
      <c r="S388" s="551"/>
      <c r="T388" s="551"/>
      <c r="U388" s="551"/>
      <c r="V388" s="551"/>
      <c r="W388" s="551"/>
      <c r="X388" s="551"/>
      <c r="Y388" s="551"/>
      <c r="Z388" s="551"/>
    </row>
    <row r="389" ht="15.75" customHeight="1">
      <c r="A389" s="551"/>
      <c r="B389" s="551"/>
      <c r="C389" s="551"/>
      <c r="D389" s="551"/>
      <c r="E389" s="551"/>
      <c r="F389" s="551"/>
      <c r="G389" s="551"/>
      <c r="H389" s="551"/>
      <c r="I389" s="551"/>
      <c r="J389" s="551"/>
      <c r="K389" s="551"/>
      <c r="L389" s="551"/>
      <c r="M389" s="551"/>
      <c r="N389" s="551"/>
      <c r="O389" s="551"/>
      <c r="P389" s="551"/>
      <c r="Q389" s="551"/>
      <c r="R389" s="551"/>
      <c r="S389" s="551"/>
      <c r="T389" s="551"/>
      <c r="U389" s="551"/>
      <c r="V389" s="551"/>
      <c r="W389" s="551"/>
      <c r="X389" s="551"/>
      <c r="Y389" s="551"/>
      <c r="Z389" s="551"/>
    </row>
    <row r="390" ht="15.75" customHeight="1">
      <c r="A390" s="551"/>
      <c r="B390" s="551"/>
      <c r="C390" s="551"/>
      <c r="D390" s="551"/>
      <c r="E390" s="551"/>
      <c r="F390" s="551"/>
      <c r="G390" s="551"/>
      <c r="H390" s="551"/>
      <c r="I390" s="551"/>
      <c r="J390" s="551"/>
      <c r="K390" s="551"/>
      <c r="L390" s="551"/>
      <c r="M390" s="551"/>
      <c r="N390" s="551"/>
      <c r="O390" s="551"/>
      <c r="P390" s="551"/>
      <c r="Q390" s="551"/>
      <c r="R390" s="551"/>
      <c r="S390" s="551"/>
      <c r="T390" s="551"/>
      <c r="U390" s="551"/>
      <c r="V390" s="551"/>
      <c r="W390" s="551"/>
      <c r="X390" s="551"/>
      <c r="Y390" s="551"/>
      <c r="Z390" s="551"/>
    </row>
    <row r="391" ht="15.75" customHeight="1">
      <c r="A391" s="551"/>
      <c r="B391" s="551"/>
      <c r="C391" s="551"/>
      <c r="D391" s="551"/>
      <c r="E391" s="551"/>
      <c r="F391" s="551"/>
      <c r="G391" s="551"/>
      <c r="H391" s="551"/>
      <c r="I391" s="551"/>
      <c r="J391" s="551"/>
      <c r="K391" s="551"/>
      <c r="L391" s="551"/>
      <c r="M391" s="551"/>
      <c r="N391" s="551"/>
      <c r="O391" s="551"/>
      <c r="P391" s="551"/>
      <c r="Q391" s="551"/>
      <c r="R391" s="551"/>
      <c r="S391" s="551"/>
      <c r="T391" s="551"/>
      <c r="U391" s="551"/>
      <c r="V391" s="551"/>
      <c r="W391" s="551"/>
      <c r="X391" s="551"/>
      <c r="Y391" s="551"/>
      <c r="Z391" s="551"/>
    </row>
    <row r="392" ht="15.75" customHeight="1">
      <c r="A392" s="551"/>
      <c r="B392" s="551"/>
      <c r="C392" s="551"/>
      <c r="D392" s="551"/>
      <c r="E392" s="551"/>
      <c r="F392" s="551"/>
      <c r="G392" s="551"/>
      <c r="H392" s="551"/>
      <c r="I392" s="551"/>
      <c r="J392" s="551"/>
      <c r="K392" s="551"/>
      <c r="L392" s="551"/>
      <c r="M392" s="551"/>
      <c r="N392" s="551"/>
      <c r="O392" s="551"/>
      <c r="P392" s="551"/>
      <c r="Q392" s="551"/>
      <c r="R392" s="551"/>
      <c r="S392" s="551"/>
      <c r="T392" s="551"/>
      <c r="U392" s="551"/>
      <c r="V392" s="551"/>
      <c r="W392" s="551"/>
      <c r="X392" s="551"/>
      <c r="Y392" s="551"/>
      <c r="Z392" s="551"/>
    </row>
    <row r="393" ht="15.75" customHeight="1">
      <c r="A393" s="551"/>
      <c r="B393" s="551"/>
      <c r="C393" s="551"/>
      <c r="D393" s="551"/>
      <c r="E393" s="551"/>
      <c r="F393" s="551"/>
      <c r="G393" s="551"/>
      <c r="H393" s="551"/>
      <c r="I393" s="551"/>
      <c r="J393" s="551"/>
      <c r="K393" s="551"/>
      <c r="L393" s="551"/>
      <c r="M393" s="551"/>
      <c r="N393" s="551"/>
      <c r="O393" s="551"/>
      <c r="P393" s="551"/>
      <c r="Q393" s="551"/>
      <c r="R393" s="551"/>
      <c r="S393" s="551"/>
      <c r="T393" s="551"/>
      <c r="U393" s="551"/>
      <c r="V393" s="551"/>
      <c r="W393" s="551"/>
      <c r="X393" s="551"/>
      <c r="Y393" s="551"/>
      <c r="Z393" s="551"/>
    </row>
    <row r="394" ht="15.75" customHeight="1">
      <c r="A394" s="551"/>
      <c r="B394" s="551"/>
      <c r="C394" s="551"/>
      <c r="D394" s="551"/>
      <c r="E394" s="551"/>
      <c r="F394" s="551"/>
      <c r="G394" s="551"/>
      <c r="H394" s="551"/>
      <c r="I394" s="551"/>
      <c r="J394" s="551"/>
      <c r="K394" s="551"/>
      <c r="L394" s="551"/>
      <c r="M394" s="551"/>
      <c r="N394" s="551"/>
      <c r="O394" s="551"/>
      <c r="P394" s="551"/>
      <c r="Q394" s="551"/>
      <c r="R394" s="551"/>
      <c r="S394" s="551"/>
      <c r="T394" s="551"/>
      <c r="U394" s="551"/>
      <c r="V394" s="551"/>
      <c r="W394" s="551"/>
      <c r="X394" s="551"/>
      <c r="Y394" s="551"/>
      <c r="Z394" s="551"/>
    </row>
    <row r="395" ht="15.75" customHeight="1">
      <c r="A395" s="551"/>
      <c r="B395" s="551"/>
      <c r="C395" s="551"/>
      <c r="D395" s="551"/>
      <c r="E395" s="551"/>
      <c r="F395" s="551"/>
      <c r="G395" s="551"/>
      <c r="H395" s="551"/>
      <c r="I395" s="551"/>
      <c r="J395" s="551"/>
      <c r="K395" s="551"/>
      <c r="L395" s="551"/>
      <c r="M395" s="551"/>
      <c r="N395" s="551"/>
      <c r="O395" s="551"/>
      <c r="P395" s="551"/>
      <c r="Q395" s="551"/>
      <c r="R395" s="551"/>
      <c r="S395" s="551"/>
      <c r="T395" s="551"/>
      <c r="U395" s="551"/>
      <c r="V395" s="551"/>
      <c r="W395" s="551"/>
      <c r="X395" s="551"/>
      <c r="Y395" s="551"/>
      <c r="Z395" s="551"/>
    </row>
    <row r="396" ht="15.75" customHeight="1">
      <c r="A396" s="551"/>
      <c r="B396" s="551"/>
      <c r="C396" s="551"/>
      <c r="D396" s="551"/>
      <c r="E396" s="551"/>
      <c r="F396" s="551"/>
      <c r="G396" s="551"/>
      <c r="H396" s="551"/>
      <c r="I396" s="551"/>
      <c r="J396" s="551"/>
      <c r="K396" s="551"/>
      <c r="L396" s="551"/>
      <c r="M396" s="551"/>
      <c r="N396" s="551"/>
      <c r="O396" s="551"/>
      <c r="P396" s="551"/>
      <c r="Q396" s="551"/>
      <c r="R396" s="551"/>
      <c r="S396" s="551"/>
      <c r="T396" s="551"/>
      <c r="U396" s="551"/>
      <c r="V396" s="551"/>
      <c r="W396" s="551"/>
      <c r="X396" s="551"/>
      <c r="Y396" s="551"/>
      <c r="Z396" s="551"/>
    </row>
    <row r="397" ht="15.75" customHeight="1">
      <c r="A397" s="551"/>
      <c r="B397" s="551"/>
      <c r="C397" s="551"/>
      <c r="D397" s="551"/>
      <c r="E397" s="551"/>
      <c r="F397" s="551"/>
      <c r="G397" s="551"/>
      <c r="H397" s="551"/>
      <c r="I397" s="551"/>
      <c r="J397" s="551"/>
      <c r="K397" s="551"/>
      <c r="L397" s="551"/>
      <c r="M397" s="551"/>
      <c r="N397" s="551"/>
      <c r="O397" s="551"/>
      <c r="P397" s="551"/>
      <c r="Q397" s="551"/>
      <c r="R397" s="551"/>
      <c r="S397" s="551"/>
      <c r="T397" s="551"/>
      <c r="U397" s="551"/>
      <c r="V397" s="551"/>
      <c r="W397" s="551"/>
      <c r="X397" s="551"/>
      <c r="Y397" s="551"/>
      <c r="Z397" s="551"/>
    </row>
    <row r="398" ht="15.75" customHeight="1">
      <c r="A398" s="551"/>
      <c r="B398" s="551"/>
      <c r="C398" s="551"/>
      <c r="D398" s="551"/>
      <c r="E398" s="551"/>
      <c r="F398" s="551"/>
      <c r="G398" s="551"/>
      <c r="H398" s="551"/>
      <c r="I398" s="551"/>
      <c r="J398" s="551"/>
      <c r="K398" s="551"/>
      <c r="L398" s="551"/>
      <c r="M398" s="551"/>
      <c r="N398" s="551"/>
      <c r="O398" s="551"/>
      <c r="P398" s="551"/>
      <c r="Q398" s="551"/>
      <c r="R398" s="551"/>
      <c r="S398" s="551"/>
      <c r="T398" s="551"/>
      <c r="U398" s="551"/>
      <c r="V398" s="551"/>
      <c r="W398" s="551"/>
      <c r="X398" s="551"/>
      <c r="Y398" s="551"/>
      <c r="Z398" s="551"/>
    </row>
    <row r="399" ht="15.75" customHeight="1">
      <c r="A399" s="551"/>
      <c r="B399" s="551"/>
      <c r="C399" s="551"/>
      <c r="D399" s="551"/>
      <c r="E399" s="551"/>
      <c r="F399" s="551"/>
      <c r="G399" s="551"/>
      <c r="H399" s="551"/>
      <c r="I399" s="551"/>
      <c r="J399" s="551"/>
      <c r="K399" s="551"/>
      <c r="L399" s="551"/>
      <c r="M399" s="551"/>
      <c r="N399" s="551"/>
      <c r="O399" s="551"/>
      <c r="P399" s="551"/>
      <c r="Q399" s="551"/>
      <c r="R399" s="551"/>
      <c r="S399" s="551"/>
      <c r="T399" s="551"/>
      <c r="U399" s="551"/>
      <c r="V399" s="551"/>
      <c r="W399" s="551"/>
      <c r="X399" s="551"/>
      <c r="Y399" s="551"/>
      <c r="Z399" s="551"/>
    </row>
    <row r="400" ht="15.75" customHeight="1">
      <c r="A400" s="551"/>
      <c r="B400" s="551"/>
      <c r="C400" s="551"/>
      <c r="D400" s="551"/>
      <c r="E400" s="551"/>
      <c r="F400" s="551"/>
      <c r="G400" s="551"/>
      <c r="H400" s="551"/>
      <c r="I400" s="551"/>
      <c r="J400" s="551"/>
      <c r="K400" s="551"/>
      <c r="L400" s="551"/>
      <c r="M400" s="551"/>
      <c r="N400" s="551"/>
      <c r="O400" s="551"/>
      <c r="P400" s="551"/>
      <c r="Q400" s="551"/>
      <c r="R400" s="551"/>
      <c r="S400" s="551"/>
      <c r="T400" s="551"/>
      <c r="U400" s="551"/>
      <c r="V400" s="551"/>
      <c r="W400" s="551"/>
      <c r="X400" s="551"/>
      <c r="Y400" s="551"/>
      <c r="Z400" s="551"/>
    </row>
    <row r="401" ht="15.75" customHeight="1">
      <c r="A401" s="551"/>
      <c r="B401" s="551"/>
      <c r="C401" s="551"/>
      <c r="D401" s="551"/>
      <c r="E401" s="551"/>
      <c r="F401" s="551"/>
      <c r="G401" s="551"/>
      <c r="H401" s="551"/>
      <c r="I401" s="551"/>
      <c r="J401" s="551"/>
      <c r="K401" s="551"/>
      <c r="L401" s="551"/>
      <c r="M401" s="551"/>
      <c r="N401" s="551"/>
      <c r="O401" s="551"/>
      <c r="P401" s="551"/>
      <c r="Q401" s="551"/>
      <c r="R401" s="551"/>
      <c r="S401" s="551"/>
      <c r="T401" s="551"/>
      <c r="U401" s="551"/>
      <c r="V401" s="551"/>
      <c r="W401" s="551"/>
      <c r="X401" s="551"/>
      <c r="Y401" s="551"/>
      <c r="Z401" s="551"/>
    </row>
    <row r="402" ht="15.75" customHeight="1">
      <c r="A402" s="551"/>
      <c r="B402" s="551"/>
      <c r="C402" s="551"/>
      <c r="D402" s="551"/>
      <c r="E402" s="551"/>
      <c r="F402" s="551"/>
      <c r="G402" s="551"/>
      <c r="H402" s="551"/>
      <c r="I402" s="551"/>
      <c r="J402" s="551"/>
      <c r="K402" s="551"/>
      <c r="L402" s="551"/>
      <c r="M402" s="551"/>
      <c r="N402" s="551"/>
      <c r="O402" s="551"/>
      <c r="P402" s="551"/>
      <c r="Q402" s="551"/>
      <c r="R402" s="551"/>
      <c r="S402" s="551"/>
      <c r="T402" s="551"/>
      <c r="U402" s="551"/>
      <c r="V402" s="551"/>
      <c r="W402" s="551"/>
      <c r="X402" s="551"/>
      <c r="Y402" s="551"/>
      <c r="Z402" s="551"/>
    </row>
    <row r="403" ht="15.75" customHeight="1">
      <c r="A403" s="551"/>
      <c r="B403" s="551"/>
      <c r="C403" s="551"/>
      <c r="D403" s="551"/>
      <c r="E403" s="551"/>
      <c r="F403" s="551"/>
      <c r="G403" s="551"/>
      <c r="H403" s="551"/>
      <c r="I403" s="551"/>
      <c r="J403" s="551"/>
      <c r="K403" s="551"/>
      <c r="L403" s="551"/>
      <c r="M403" s="551"/>
      <c r="N403" s="551"/>
      <c r="O403" s="551"/>
      <c r="P403" s="551"/>
      <c r="Q403" s="551"/>
      <c r="R403" s="551"/>
      <c r="S403" s="551"/>
      <c r="T403" s="551"/>
      <c r="U403" s="551"/>
      <c r="V403" s="551"/>
      <c r="W403" s="551"/>
      <c r="X403" s="551"/>
      <c r="Y403" s="551"/>
      <c r="Z403" s="551"/>
    </row>
    <row r="404" ht="15.75" customHeight="1">
      <c r="A404" s="551"/>
      <c r="B404" s="551"/>
      <c r="C404" s="551"/>
      <c r="D404" s="551"/>
      <c r="E404" s="551"/>
      <c r="F404" s="551"/>
      <c r="G404" s="551"/>
      <c r="H404" s="551"/>
      <c r="I404" s="551"/>
      <c r="J404" s="551"/>
      <c r="K404" s="551"/>
      <c r="L404" s="551"/>
      <c r="M404" s="551"/>
      <c r="N404" s="551"/>
      <c r="O404" s="551"/>
      <c r="P404" s="551"/>
      <c r="Q404" s="551"/>
      <c r="R404" s="551"/>
      <c r="S404" s="551"/>
      <c r="T404" s="551"/>
      <c r="U404" s="551"/>
      <c r="V404" s="551"/>
      <c r="W404" s="551"/>
      <c r="X404" s="551"/>
      <c r="Y404" s="551"/>
      <c r="Z404" s="551"/>
    </row>
    <row r="405" ht="15.75" customHeight="1">
      <c r="A405" s="551"/>
      <c r="B405" s="551"/>
      <c r="C405" s="551"/>
      <c r="D405" s="551"/>
      <c r="E405" s="551"/>
      <c r="F405" s="551"/>
      <c r="G405" s="551"/>
      <c r="H405" s="551"/>
      <c r="I405" s="551"/>
      <c r="J405" s="551"/>
      <c r="K405" s="551"/>
      <c r="L405" s="551"/>
      <c r="M405" s="551"/>
      <c r="N405" s="551"/>
      <c r="O405" s="551"/>
      <c r="P405" s="551"/>
      <c r="Q405" s="551"/>
      <c r="R405" s="551"/>
      <c r="S405" s="551"/>
      <c r="T405" s="551"/>
      <c r="U405" s="551"/>
      <c r="V405" s="551"/>
      <c r="W405" s="551"/>
      <c r="X405" s="551"/>
      <c r="Y405" s="551"/>
      <c r="Z405" s="551"/>
    </row>
    <row r="406" ht="15.75" customHeight="1">
      <c r="A406" s="551"/>
      <c r="B406" s="551"/>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row>
    <row r="407" ht="15.75" customHeight="1">
      <c r="A407" s="551"/>
      <c r="B407" s="551"/>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1"/>
    </row>
    <row r="408" ht="15.75" customHeight="1">
      <c r="A408" s="551"/>
      <c r="B408" s="551"/>
      <c r="C408" s="551"/>
      <c r="D408" s="551"/>
      <c r="E408" s="551"/>
      <c r="F408" s="551"/>
      <c r="G408" s="551"/>
      <c r="H408" s="551"/>
      <c r="I408" s="551"/>
      <c r="J408" s="551"/>
      <c r="K408" s="551"/>
      <c r="L408" s="551"/>
      <c r="M408" s="551"/>
      <c r="N408" s="551"/>
      <c r="O408" s="551"/>
      <c r="P408" s="551"/>
      <c r="Q408" s="551"/>
      <c r="R408" s="551"/>
      <c r="S408" s="551"/>
      <c r="T408" s="551"/>
      <c r="U408" s="551"/>
      <c r="V408" s="551"/>
      <c r="W408" s="551"/>
      <c r="X408" s="551"/>
      <c r="Y408" s="551"/>
      <c r="Z408" s="551"/>
    </row>
    <row r="409" ht="15.75" customHeight="1">
      <c r="A409" s="551"/>
      <c r="B409" s="551"/>
      <c r="C409" s="551"/>
      <c r="D409" s="551"/>
      <c r="E409" s="551"/>
      <c r="F409" s="551"/>
      <c r="G409" s="551"/>
      <c r="H409" s="551"/>
      <c r="I409" s="551"/>
      <c r="J409" s="551"/>
      <c r="K409" s="551"/>
      <c r="L409" s="551"/>
      <c r="M409" s="551"/>
      <c r="N409" s="551"/>
      <c r="O409" s="551"/>
      <c r="P409" s="551"/>
      <c r="Q409" s="551"/>
      <c r="R409" s="551"/>
      <c r="S409" s="551"/>
      <c r="T409" s="551"/>
      <c r="U409" s="551"/>
      <c r="V409" s="551"/>
      <c r="W409" s="551"/>
      <c r="X409" s="551"/>
      <c r="Y409" s="551"/>
      <c r="Z409" s="551"/>
    </row>
    <row r="410" ht="15.75" customHeight="1">
      <c r="A410" s="551"/>
      <c r="B410" s="551"/>
      <c r="C410" s="551"/>
      <c r="D410" s="551"/>
      <c r="E410" s="551"/>
      <c r="F410" s="551"/>
      <c r="G410" s="551"/>
      <c r="H410" s="551"/>
      <c r="I410" s="551"/>
      <c r="J410" s="551"/>
      <c r="K410" s="551"/>
      <c r="L410" s="551"/>
      <c r="M410" s="551"/>
      <c r="N410" s="551"/>
      <c r="O410" s="551"/>
      <c r="P410" s="551"/>
      <c r="Q410" s="551"/>
      <c r="R410" s="551"/>
      <c r="S410" s="551"/>
      <c r="T410" s="551"/>
      <c r="U410" s="551"/>
      <c r="V410" s="551"/>
      <c r="W410" s="551"/>
      <c r="X410" s="551"/>
      <c r="Y410" s="551"/>
      <c r="Z410" s="551"/>
    </row>
    <row r="411" ht="15.75" customHeight="1">
      <c r="A411" s="551"/>
      <c r="B411" s="551"/>
      <c r="C411" s="551"/>
      <c r="D411" s="551"/>
      <c r="E411" s="551"/>
      <c r="F411" s="551"/>
      <c r="G411" s="551"/>
      <c r="H411" s="551"/>
      <c r="I411" s="551"/>
      <c r="J411" s="551"/>
      <c r="K411" s="551"/>
      <c r="L411" s="551"/>
      <c r="M411" s="551"/>
      <c r="N411" s="551"/>
      <c r="O411" s="551"/>
      <c r="P411" s="551"/>
      <c r="Q411" s="551"/>
      <c r="R411" s="551"/>
      <c r="S411" s="551"/>
      <c r="T411" s="551"/>
      <c r="U411" s="551"/>
      <c r="V411" s="551"/>
      <c r="W411" s="551"/>
      <c r="X411" s="551"/>
      <c r="Y411" s="551"/>
      <c r="Z411" s="551"/>
    </row>
    <row r="412" ht="15.75" customHeight="1">
      <c r="A412" s="551"/>
      <c r="B412" s="551"/>
      <c r="C412" s="551"/>
      <c r="D412" s="551"/>
      <c r="E412" s="551"/>
      <c r="F412" s="551"/>
      <c r="G412" s="551"/>
      <c r="H412" s="551"/>
      <c r="I412" s="551"/>
      <c r="J412" s="551"/>
      <c r="K412" s="551"/>
      <c r="L412" s="551"/>
      <c r="M412" s="551"/>
      <c r="N412" s="551"/>
      <c r="O412" s="551"/>
      <c r="P412" s="551"/>
      <c r="Q412" s="551"/>
      <c r="R412" s="551"/>
      <c r="S412" s="551"/>
      <c r="T412" s="551"/>
      <c r="U412" s="551"/>
      <c r="V412" s="551"/>
      <c r="W412" s="551"/>
      <c r="X412" s="551"/>
      <c r="Y412" s="551"/>
      <c r="Z412" s="551"/>
    </row>
    <row r="413" ht="15.75" customHeight="1">
      <c r="A413" s="551"/>
      <c r="B413" s="551"/>
      <c r="C413" s="551"/>
      <c r="D413" s="551"/>
      <c r="E413" s="551"/>
      <c r="F413" s="551"/>
      <c r="G413" s="551"/>
      <c r="H413" s="551"/>
      <c r="I413" s="551"/>
      <c r="J413" s="551"/>
      <c r="K413" s="551"/>
      <c r="L413" s="551"/>
      <c r="M413" s="551"/>
      <c r="N413" s="551"/>
      <c r="O413" s="551"/>
      <c r="P413" s="551"/>
      <c r="Q413" s="551"/>
      <c r="R413" s="551"/>
      <c r="S413" s="551"/>
      <c r="T413" s="551"/>
      <c r="U413" s="551"/>
      <c r="V413" s="551"/>
      <c r="W413" s="551"/>
      <c r="X413" s="551"/>
      <c r="Y413" s="551"/>
      <c r="Z413" s="551"/>
    </row>
    <row r="414" ht="15.75" customHeight="1">
      <c r="A414" s="551"/>
      <c r="B414" s="551"/>
      <c r="C414" s="551"/>
      <c r="D414" s="551"/>
      <c r="E414" s="551"/>
      <c r="F414" s="551"/>
      <c r="G414" s="551"/>
      <c r="H414" s="551"/>
      <c r="I414" s="551"/>
      <c r="J414" s="551"/>
      <c r="K414" s="551"/>
      <c r="L414" s="551"/>
      <c r="M414" s="551"/>
      <c r="N414" s="551"/>
      <c r="O414" s="551"/>
      <c r="P414" s="551"/>
      <c r="Q414" s="551"/>
      <c r="R414" s="551"/>
      <c r="S414" s="551"/>
      <c r="T414" s="551"/>
      <c r="U414" s="551"/>
      <c r="V414" s="551"/>
      <c r="W414" s="551"/>
      <c r="X414" s="551"/>
      <c r="Y414" s="551"/>
      <c r="Z414" s="551"/>
    </row>
    <row r="415" ht="15.75" customHeight="1">
      <c r="A415" s="551"/>
      <c r="B415" s="551"/>
      <c r="C415" s="551"/>
      <c r="D415" s="551"/>
      <c r="E415" s="551"/>
      <c r="F415" s="551"/>
      <c r="G415" s="551"/>
      <c r="H415" s="551"/>
      <c r="I415" s="551"/>
      <c r="J415" s="551"/>
      <c r="K415" s="551"/>
      <c r="L415" s="551"/>
      <c r="M415" s="551"/>
      <c r="N415" s="551"/>
      <c r="O415" s="551"/>
      <c r="P415" s="551"/>
      <c r="Q415" s="551"/>
      <c r="R415" s="551"/>
      <c r="S415" s="551"/>
      <c r="T415" s="551"/>
      <c r="U415" s="551"/>
      <c r="V415" s="551"/>
      <c r="W415" s="551"/>
      <c r="X415" s="551"/>
      <c r="Y415" s="551"/>
      <c r="Z415" s="551"/>
    </row>
    <row r="416" ht="15.75" customHeight="1">
      <c r="A416" s="551"/>
      <c r="B416" s="551"/>
      <c r="C416" s="551"/>
      <c r="D416" s="551"/>
      <c r="E416" s="551"/>
      <c r="F416" s="551"/>
      <c r="G416" s="551"/>
      <c r="H416" s="551"/>
      <c r="I416" s="551"/>
      <c r="J416" s="551"/>
      <c r="K416" s="551"/>
      <c r="L416" s="551"/>
      <c r="M416" s="551"/>
      <c r="N416" s="551"/>
      <c r="O416" s="551"/>
      <c r="P416" s="551"/>
      <c r="Q416" s="551"/>
      <c r="R416" s="551"/>
      <c r="S416" s="551"/>
      <c r="T416" s="551"/>
      <c r="U416" s="551"/>
      <c r="V416" s="551"/>
      <c r="W416" s="551"/>
      <c r="X416" s="551"/>
      <c r="Y416" s="551"/>
      <c r="Z416" s="551"/>
    </row>
    <row r="417" ht="15.75" customHeight="1">
      <c r="A417" s="551"/>
      <c r="B417" s="551"/>
      <c r="C417" s="551"/>
      <c r="D417" s="551"/>
      <c r="E417" s="551"/>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ht="15.75" customHeight="1">
      <c r="A418" s="551"/>
      <c r="B418" s="551"/>
      <c r="C418" s="551"/>
      <c r="D418" s="551"/>
      <c r="E418" s="551"/>
      <c r="F418" s="551"/>
      <c r="G418" s="551"/>
      <c r="H418" s="551"/>
      <c r="I418" s="551"/>
      <c r="J418" s="551"/>
      <c r="K418" s="551"/>
      <c r="L418" s="551"/>
      <c r="M418" s="551"/>
      <c r="N418" s="551"/>
      <c r="O418" s="551"/>
      <c r="P418" s="551"/>
      <c r="Q418" s="551"/>
      <c r="R418" s="551"/>
      <c r="S418" s="551"/>
      <c r="T418" s="551"/>
      <c r="U418" s="551"/>
      <c r="V418" s="551"/>
      <c r="W418" s="551"/>
      <c r="X418" s="551"/>
      <c r="Y418" s="551"/>
      <c r="Z418" s="551"/>
    </row>
    <row r="419" ht="15.75" customHeight="1">
      <c r="A419" s="551"/>
      <c r="B419" s="551"/>
      <c r="C419" s="551"/>
      <c r="D419" s="551"/>
      <c r="E419" s="551"/>
      <c r="F419" s="551"/>
      <c r="G419" s="551"/>
      <c r="H419" s="551"/>
      <c r="I419" s="551"/>
      <c r="J419" s="551"/>
      <c r="K419" s="551"/>
      <c r="L419" s="551"/>
      <c r="M419" s="551"/>
      <c r="N419" s="551"/>
      <c r="O419" s="551"/>
      <c r="P419" s="551"/>
      <c r="Q419" s="551"/>
      <c r="R419" s="551"/>
      <c r="S419" s="551"/>
      <c r="T419" s="551"/>
      <c r="U419" s="551"/>
      <c r="V419" s="551"/>
      <c r="W419" s="551"/>
      <c r="X419" s="551"/>
      <c r="Y419" s="551"/>
      <c r="Z419" s="551"/>
    </row>
    <row r="420" ht="15.75" customHeight="1">
      <c r="A420" s="551"/>
      <c r="B420" s="551"/>
      <c r="C420" s="551"/>
      <c r="D420" s="551"/>
      <c r="E420" s="551"/>
      <c r="F420" s="551"/>
      <c r="G420" s="551"/>
      <c r="H420" s="551"/>
      <c r="I420" s="551"/>
      <c r="J420" s="551"/>
      <c r="K420" s="551"/>
      <c r="L420" s="551"/>
      <c r="M420" s="551"/>
      <c r="N420" s="551"/>
      <c r="O420" s="551"/>
      <c r="P420" s="551"/>
      <c r="Q420" s="551"/>
      <c r="R420" s="551"/>
      <c r="S420" s="551"/>
      <c r="T420" s="551"/>
      <c r="U420" s="551"/>
      <c r="V420" s="551"/>
      <c r="W420" s="551"/>
      <c r="X420" s="551"/>
      <c r="Y420" s="551"/>
      <c r="Z420" s="551"/>
    </row>
    <row r="421" ht="15.75" customHeight="1">
      <c r="A421" s="551"/>
      <c r="B421" s="551"/>
      <c r="C421" s="551"/>
      <c r="D421" s="551"/>
      <c r="E421" s="551"/>
      <c r="F421" s="551"/>
      <c r="G421" s="551"/>
      <c r="H421" s="551"/>
      <c r="I421" s="551"/>
      <c r="J421" s="551"/>
      <c r="K421" s="551"/>
      <c r="L421" s="551"/>
      <c r="M421" s="551"/>
      <c r="N421" s="551"/>
      <c r="O421" s="551"/>
      <c r="P421" s="551"/>
      <c r="Q421" s="551"/>
      <c r="R421" s="551"/>
      <c r="S421" s="551"/>
      <c r="T421" s="551"/>
      <c r="U421" s="551"/>
      <c r="V421" s="551"/>
      <c r="W421" s="551"/>
      <c r="X421" s="551"/>
      <c r="Y421" s="551"/>
      <c r="Z421" s="551"/>
    </row>
    <row r="422" ht="15.75" customHeight="1">
      <c r="A422" s="551"/>
      <c r="B422" s="551"/>
      <c r="C422" s="551"/>
      <c r="D422" s="551"/>
      <c r="E422" s="551"/>
      <c r="F422" s="551"/>
      <c r="G422" s="551"/>
      <c r="H422" s="551"/>
      <c r="I422" s="551"/>
      <c r="J422" s="551"/>
      <c r="K422" s="551"/>
      <c r="L422" s="551"/>
      <c r="M422" s="551"/>
      <c r="N422" s="551"/>
      <c r="O422" s="551"/>
      <c r="P422" s="551"/>
      <c r="Q422" s="551"/>
      <c r="R422" s="551"/>
      <c r="S422" s="551"/>
      <c r="T422" s="551"/>
      <c r="U422" s="551"/>
      <c r="V422" s="551"/>
      <c r="W422" s="551"/>
      <c r="X422" s="551"/>
      <c r="Y422" s="551"/>
      <c r="Z422" s="551"/>
    </row>
    <row r="423" ht="15.75" customHeight="1">
      <c r="A423" s="551"/>
      <c r="B423" s="551"/>
      <c r="C423" s="551"/>
      <c r="D423" s="551"/>
      <c r="E423" s="551"/>
      <c r="F423" s="551"/>
      <c r="G423" s="551"/>
      <c r="H423" s="551"/>
      <c r="I423" s="551"/>
      <c r="J423" s="551"/>
      <c r="K423" s="551"/>
      <c r="L423" s="551"/>
      <c r="M423" s="551"/>
      <c r="N423" s="551"/>
      <c r="O423" s="551"/>
      <c r="P423" s="551"/>
      <c r="Q423" s="551"/>
      <c r="R423" s="551"/>
      <c r="S423" s="551"/>
      <c r="T423" s="551"/>
      <c r="U423" s="551"/>
      <c r="V423" s="551"/>
      <c r="W423" s="551"/>
      <c r="X423" s="551"/>
      <c r="Y423" s="551"/>
      <c r="Z423" s="551"/>
    </row>
    <row r="424" ht="15.75" customHeight="1">
      <c r="A424" s="551"/>
      <c r="B424" s="551"/>
      <c r="C424" s="551"/>
      <c r="D424" s="551"/>
      <c r="E424" s="551"/>
      <c r="F424" s="551"/>
      <c r="G424" s="551"/>
      <c r="H424" s="551"/>
      <c r="I424" s="551"/>
      <c r="J424" s="551"/>
      <c r="K424" s="551"/>
      <c r="L424" s="551"/>
      <c r="M424" s="551"/>
      <c r="N424" s="551"/>
      <c r="O424" s="551"/>
      <c r="P424" s="551"/>
      <c r="Q424" s="551"/>
      <c r="R424" s="551"/>
      <c r="S424" s="551"/>
      <c r="T424" s="551"/>
      <c r="U424" s="551"/>
      <c r="V424" s="551"/>
      <c r="W424" s="551"/>
      <c r="X424" s="551"/>
      <c r="Y424" s="551"/>
      <c r="Z424" s="551"/>
    </row>
    <row r="425" ht="15.75" customHeight="1">
      <c r="A425" s="551"/>
      <c r="B425" s="551"/>
      <c r="C425" s="551"/>
      <c r="D425" s="551"/>
      <c r="E425" s="551"/>
      <c r="F425" s="551"/>
      <c r="G425" s="551"/>
      <c r="H425" s="551"/>
      <c r="I425" s="551"/>
      <c r="J425" s="551"/>
      <c r="K425" s="551"/>
      <c r="L425" s="551"/>
      <c r="M425" s="551"/>
      <c r="N425" s="551"/>
      <c r="O425" s="551"/>
      <c r="P425" s="551"/>
      <c r="Q425" s="551"/>
      <c r="R425" s="551"/>
      <c r="S425" s="551"/>
      <c r="T425" s="551"/>
      <c r="U425" s="551"/>
      <c r="V425" s="551"/>
      <c r="W425" s="551"/>
      <c r="X425" s="551"/>
      <c r="Y425" s="551"/>
      <c r="Z425" s="551"/>
    </row>
    <row r="426" ht="15.75" customHeight="1">
      <c r="A426" s="551"/>
      <c r="B426" s="551"/>
      <c r="C426" s="551"/>
      <c r="D426" s="551"/>
      <c r="E426" s="551"/>
      <c r="F426" s="551"/>
      <c r="G426" s="551"/>
      <c r="H426" s="551"/>
      <c r="I426" s="551"/>
      <c r="J426" s="551"/>
      <c r="K426" s="551"/>
      <c r="L426" s="551"/>
      <c r="M426" s="551"/>
      <c r="N426" s="551"/>
      <c r="O426" s="551"/>
      <c r="P426" s="551"/>
      <c r="Q426" s="551"/>
      <c r="R426" s="551"/>
      <c r="S426" s="551"/>
      <c r="T426" s="551"/>
      <c r="U426" s="551"/>
      <c r="V426" s="551"/>
      <c r="W426" s="551"/>
      <c r="X426" s="551"/>
      <c r="Y426" s="551"/>
      <c r="Z426" s="551"/>
    </row>
    <row r="427" ht="15.75" customHeight="1">
      <c r="A427" s="551"/>
      <c r="B427" s="551"/>
      <c r="C427" s="551"/>
      <c r="D427" s="551"/>
      <c r="E427" s="551"/>
      <c r="F427" s="551"/>
      <c r="G427" s="551"/>
      <c r="H427" s="551"/>
      <c r="I427" s="551"/>
      <c r="J427" s="551"/>
      <c r="K427" s="551"/>
      <c r="L427" s="551"/>
      <c r="M427" s="551"/>
      <c r="N427" s="551"/>
      <c r="O427" s="551"/>
      <c r="P427" s="551"/>
      <c r="Q427" s="551"/>
      <c r="R427" s="551"/>
      <c r="S427" s="551"/>
      <c r="T427" s="551"/>
      <c r="U427" s="551"/>
      <c r="V427" s="551"/>
      <c r="W427" s="551"/>
      <c r="X427" s="551"/>
      <c r="Y427" s="551"/>
      <c r="Z427" s="551"/>
    </row>
    <row r="428" ht="15.75" customHeight="1">
      <c r="A428" s="551"/>
      <c r="B428" s="551"/>
      <c r="C428" s="551"/>
      <c r="D428" s="551"/>
      <c r="E428" s="551"/>
      <c r="F428" s="551"/>
      <c r="G428" s="551"/>
      <c r="H428" s="551"/>
      <c r="I428" s="551"/>
      <c r="J428" s="551"/>
      <c r="K428" s="551"/>
      <c r="L428" s="551"/>
      <c r="M428" s="551"/>
      <c r="N428" s="551"/>
      <c r="O428" s="551"/>
      <c r="P428" s="551"/>
      <c r="Q428" s="551"/>
      <c r="R428" s="551"/>
      <c r="S428" s="551"/>
      <c r="T428" s="551"/>
      <c r="U428" s="551"/>
      <c r="V428" s="551"/>
      <c r="W428" s="551"/>
      <c r="X428" s="551"/>
      <c r="Y428" s="551"/>
      <c r="Z428" s="551"/>
    </row>
    <row r="429" ht="15.75" customHeight="1">
      <c r="A429" s="551"/>
      <c r="B429" s="551"/>
      <c r="C429" s="551"/>
      <c r="D429" s="551"/>
      <c r="E429" s="551"/>
      <c r="F429" s="551"/>
      <c r="G429" s="551"/>
      <c r="H429" s="551"/>
      <c r="I429" s="551"/>
      <c r="J429" s="551"/>
      <c r="K429" s="551"/>
      <c r="L429" s="551"/>
      <c r="M429" s="551"/>
      <c r="N429" s="551"/>
      <c r="O429" s="551"/>
      <c r="P429" s="551"/>
      <c r="Q429" s="551"/>
      <c r="R429" s="551"/>
      <c r="S429" s="551"/>
      <c r="T429" s="551"/>
      <c r="U429" s="551"/>
      <c r="V429" s="551"/>
      <c r="W429" s="551"/>
      <c r="X429" s="551"/>
      <c r="Y429" s="551"/>
      <c r="Z429" s="551"/>
    </row>
    <row r="430" ht="15.75" customHeight="1">
      <c r="A430" s="551"/>
      <c r="B430" s="551"/>
      <c r="C430" s="551"/>
      <c r="D430" s="551"/>
      <c r="E430" s="551"/>
      <c r="F430" s="551"/>
      <c r="G430" s="551"/>
      <c r="H430" s="551"/>
      <c r="I430" s="551"/>
      <c r="J430" s="551"/>
      <c r="K430" s="551"/>
      <c r="L430" s="551"/>
      <c r="M430" s="551"/>
      <c r="N430" s="551"/>
      <c r="O430" s="551"/>
      <c r="P430" s="551"/>
      <c r="Q430" s="551"/>
      <c r="R430" s="551"/>
      <c r="S430" s="551"/>
      <c r="T430" s="551"/>
      <c r="U430" s="551"/>
      <c r="V430" s="551"/>
      <c r="W430" s="551"/>
      <c r="X430" s="551"/>
      <c r="Y430" s="551"/>
      <c r="Z430" s="551"/>
    </row>
    <row r="431" ht="15.75" customHeight="1">
      <c r="A431" s="551"/>
      <c r="B431" s="551"/>
      <c r="C431" s="551"/>
      <c r="D431" s="551"/>
      <c r="E431" s="551"/>
      <c r="F431" s="551"/>
      <c r="G431" s="551"/>
      <c r="H431" s="551"/>
      <c r="I431" s="551"/>
      <c r="J431" s="551"/>
      <c r="K431" s="551"/>
      <c r="L431" s="551"/>
      <c r="M431" s="551"/>
      <c r="N431" s="551"/>
      <c r="O431" s="551"/>
      <c r="P431" s="551"/>
      <c r="Q431" s="551"/>
      <c r="R431" s="551"/>
      <c r="S431" s="551"/>
      <c r="T431" s="551"/>
      <c r="U431" s="551"/>
      <c r="V431" s="551"/>
      <c r="W431" s="551"/>
      <c r="X431" s="551"/>
      <c r="Y431" s="551"/>
      <c r="Z431" s="551"/>
    </row>
    <row r="432" ht="15.75" customHeight="1">
      <c r="A432" s="551"/>
      <c r="B432" s="551"/>
      <c r="C432" s="551"/>
      <c r="D432" s="551"/>
      <c r="E432" s="551"/>
      <c r="F432" s="551"/>
      <c r="G432" s="551"/>
      <c r="H432" s="551"/>
      <c r="I432" s="551"/>
      <c r="J432" s="551"/>
      <c r="K432" s="551"/>
      <c r="L432" s="551"/>
      <c r="M432" s="551"/>
      <c r="N432" s="551"/>
      <c r="O432" s="551"/>
      <c r="P432" s="551"/>
      <c r="Q432" s="551"/>
      <c r="R432" s="551"/>
      <c r="S432" s="551"/>
      <c r="T432" s="551"/>
      <c r="U432" s="551"/>
      <c r="V432" s="551"/>
      <c r="W432" s="551"/>
      <c r="X432" s="551"/>
      <c r="Y432" s="551"/>
      <c r="Z432" s="551"/>
    </row>
    <row r="433" ht="15.75" customHeight="1">
      <c r="A433" s="551"/>
      <c r="B433" s="551"/>
      <c r="C433" s="551"/>
      <c r="D433" s="551"/>
      <c r="E433" s="551"/>
      <c r="F433" s="551"/>
      <c r="G433" s="551"/>
      <c r="H433" s="551"/>
      <c r="I433" s="551"/>
      <c r="J433" s="551"/>
      <c r="K433" s="551"/>
      <c r="L433" s="551"/>
      <c r="M433" s="551"/>
      <c r="N433" s="551"/>
      <c r="O433" s="551"/>
      <c r="P433" s="551"/>
      <c r="Q433" s="551"/>
      <c r="R433" s="551"/>
      <c r="S433" s="551"/>
      <c r="T433" s="551"/>
      <c r="U433" s="551"/>
      <c r="V433" s="551"/>
      <c r="W433" s="551"/>
      <c r="X433" s="551"/>
      <c r="Y433" s="551"/>
      <c r="Z433" s="551"/>
    </row>
    <row r="434" ht="15.75" customHeight="1">
      <c r="A434" s="551"/>
      <c r="B434" s="551"/>
      <c r="C434" s="551"/>
      <c r="D434" s="551"/>
      <c r="E434" s="551"/>
      <c r="F434" s="551"/>
      <c r="G434" s="551"/>
      <c r="H434" s="551"/>
      <c r="I434" s="551"/>
      <c r="J434" s="551"/>
      <c r="K434" s="551"/>
      <c r="L434" s="551"/>
      <c r="M434" s="551"/>
      <c r="N434" s="551"/>
      <c r="O434" s="551"/>
      <c r="P434" s="551"/>
      <c r="Q434" s="551"/>
      <c r="R434" s="551"/>
      <c r="S434" s="551"/>
      <c r="T434" s="551"/>
      <c r="U434" s="551"/>
      <c r="V434" s="551"/>
      <c r="W434" s="551"/>
      <c r="X434" s="551"/>
      <c r="Y434" s="551"/>
      <c r="Z434" s="551"/>
    </row>
    <row r="435" ht="15.75" customHeight="1">
      <c r="A435" s="551"/>
      <c r="B435" s="551"/>
      <c r="C435" s="551"/>
      <c r="D435" s="551"/>
      <c r="E435" s="551"/>
      <c r="F435" s="551"/>
      <c r="G435" s="551"/>
      <c r="H435" s="551"/>
      <c r="I435" s="551"/>
      <c r="J435" s="551"/>
      <c r="K435" s="551"/>
      <c r="L435" s="551"/>
      <c r="M435" s="551"/>
      <c r="N435" s="551"/>
      <c r="O435" s="551"/>
      <c r="P435" s="551"/>
      <c r="Q435" s="551"/>
      <c r="R435" s="551"/>
      <c r="S435" s="551"/>
      <c r="T435" s="551"/>
      <c r="U435" s="551"/>
      <c r="V435" s="551"/>
      <c r="W435" s="551"/>
      <c r="X435" s="551"/>
      <c r="Y435" s="551"/>
      <c r="Z435" s="551"/>
    </row>
    <row r="436" ht="15.75" customHeight="1">
      <c r="A436" s="551"/>
      <c r="B436" s="551"/>
      <c r="C436" s="551"/>
      <c r="D436" s="551"/>
      <c r="E436" s="551"/>
      <c r="F436" s="551"/>
      <c r="G436" s="551"/>
      <c r="H436" s="551"/>
      <c r="I436" s="551"/>
      <c r="J436" s="551"/>
      <c r="K436" s="551"/>
      <c r="L436" s="551"/>
      <c r="M436" s="551"/>
      <c r="N436" s="551"/>
      <c r="O436" s="551"/>
      <c r="P436" s="551"/>
      <c r="Q436" s="551"/>
      <c r="R436" s="551"/>
      <c r="S436" s="551"/>
      <c r="T436" s="551"/>
      <c r="U436" s="551"/>
      <c r="V436" s="551"/>
      <c r="W436" s="551"/>
      <c r="X436" s="551"/>
      <c r="Y436" s="551"/>
      <c r="Z436" s="551"/>
    </row>
    <row r="437" ht="15.75" customHeight="1">
      <c r="A437" s="551"/>
      <c r="B437" s="551"/>
      <c r="C437" s="551"/>
      <c r="D437" s="551"/>
      <c r="E437" s="551"/>
      <c r="F437" s="551"/>
      <c r="G437" s="551"/>
      <c r="H437" s="551"/>
      <c r="I437" s="551"/>
      <c r="J437" s="551"/>
      <c r="K437" s="551"/>
      <c r="L437" s="551"/>
      <c r="M437" s="551"/>
      <c r="N437" s="551"/>
      <c r="O437" s="551"/>
      <c r="P437" s="551"/>
      <c r="Q437" s="551"/>
      <c r="R437" s="551"/>
      <c r="S437" s="551"/>
      <c r="T437" s="551"/>
      <c r="U437" s="551"/>
      <c r="V437" s="551"/>
      <c r="W437" s="551"/>
      <c r="X437" s="551"/>
      <c r="Y437" s="551"/>
      <c r="Z437" s="551"/>
    </row>
    <row r="438" ht="15.75" customHeight="1">
      <c r="A438" s="551"/>
      <c r="B438" s="551"/>
      <c r="C438" s="551"/>
      <c r="D438" s="551"/>
      <c r="E438" s="551"/>
      <c r="F438" s="551"/>
      <c r="G438" s="551"/>
      <c r="H438" s="551"/>
      <c r="I438" s="551"/>
      <c r="J438" s="551"/>
      <c r="K438" s="551"/>
      <c r="L438" s="551"/>
      <c r="M438" s="551"/>
      <c r="N438" s="551"/>
      <c r="O438" s="551"/>
      <c r="P438" s="551"/>
      <c r="Q438" s="551"/>
      <c r="R438" s="551"/>
      <c r="S438" s="551"/>
      <c r="T438" s="551"/>
      <c r="U438" s="551"/>
      <c r="V438" s="551"/>
      <c r="W438" s="551"/>
      <c r="X438" s="551"/>
      <c r="Y438" s="551"/>
      <c r="Z438" s="551"/>
    </row>
    <row r="439" ht="15.75" customHeight="1">
      <c r="A439" s="551"/>
      <c r="B439" s="551"/>
      <c r="C439" s="551"/>
      <c r="D439" s="551"/>
      <c r="E439" s="551"/>
      <c r="F439" s="551"/>
      <c r="G439" s="551"/>
      <c r="H439" s="551"/>
      <c r="I439" s="551"/>
      <c r="J439" s="551"/>
      <c r="K439" s="551"/>
      <c r="L439" s="551"/>
      <c r="M439" s="551"/>
      <c r="N439" s="551"/>
      <c r="O439" s="551"/>
      <c r="P439" s="551"/>
      <c r="Q439" s="551"/>
      <c r="R439" s="551"/>
      <c r="S439" s="551"/>
      <c r="T439" s="551"/>
      <c r="U439" s="551"/>
      <c r="V439" s="551"/>
      <c r="W439" s="551"/>
      <c r="X439" s="551"/>
      <c r="Y439" s="551"/>
      <c r="Z439" s="551"/>
    </row>
    <row r="440" ht="15.75" customHeight="1">
      <c r="A440" s="551"/>
      <c r="B440" s="551"/>
      <c r="C440" s="551"/>
      <c r="D440" s="551"/>
      <c r="E440" s="551"/>
      <c r="F440" s="551"/>
      <c r="G440" s="551"/>
      <c r="H440" s="551"/>
      <c r="I440" s="551"/>
      <c r="J440" s="551"/>
      <c r="K440" s="551"/>
      <c r="L440" s="551"/>
      <c r="M440" s="551"/>
      <c r="N440" s="551"/>
      <c r="O440" s="551"/>
      <c r="P440" s="551"/>
      <c r="Q440" s="551"/>
      <c r="R440" s="551"/>
      <c r="S440" s="551"/>
      <c r="T440" s="551"/>
      <c r="U440" s="551"/>
      <c r="V440" s="551"/>
      <c r="W440" s="551"/>
      <c r="X440" s="551"/>
      <c r="Y440" s="551"/>
      <c r="Z440" s="551"/>
    </row>
    <row r="441" ht="15.75" customHeight="1">
      <c r="A441" s="551"/>
      <c r="B441" s="551"/>
      <c r="C441" s="551"/>
      <c r="D441" s="551"/>
      <c r="E441" s="551"/>
      <c r="F441" s="551"/>
      <c r="G441" s="551"/>
      <c r="H441" s="551"/>
      <c r="I441" s="551"/>
      <c r="J441" s="551"/>
      <c r="K441" s="551"/>
      <c r="L441" s="551"/>
      <c r="M441" s="551"/>
      <c r="N441" s="551"/>
      <c r="O441" s="551"/>
      <c r="P441" s="551"/>
      <c r="Q441" s="551"/>
      <c r="R441" s="551"/>
      <c r="S441" s="551"/>
      <c r="T441" s="551"/>
      <c r="U441" s="551"/>
      <c r="V441" s="551"/>
      <c r="W441" s="551"/>
      <c r="X441" s="551"/>
      <c r="Y441" s="551"/>
      <c r="Z441" s="551"/>
    </row>
    <row r="442" ht="15.75" customHeight="1">
      <c r="A442" s="551"/>
      <c r="B442" s="551"/>
      <c r="C442" s="551"/>
      <c r="D442" s="551"/>
      <c r="E442" s="551"/>
      <c r="F442" s="551"/>
      <c r="G442" s="551"/>
      <c r="H442" s="551"/>
      <c r="I442" s="551"/>
      <c r="J442" s="551"/>
      <c r="K442" s="551"/>
      <c r="L442" s="551"/>
      <c r="M442" s="551"/>
      <c r="N442" s="551"/>
      <c r="O442" s="551"/>
      <c r="P442" s="551"/>
      <c r="Q442" s="551"/>
      <c r="R442" s="551"/>
      <c r="S442" s="551"/>
      <c r="T442" s="551"/>
      <c r="U442" s="551"/>
      <c r="V442" s="551"/>
      <c r="W442" s="551"/>
      <c r="X442" s="551"/>
      <c r="Y442" s="551"/>
      <c r="Z442" s="551"/>
    </row>
    <row r="443" ht="15.75" customHeight="1">
      <c r="A443" s="551"/>
      <c r="B443" s="551"/>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row>
    <row r="444" ht="15.75" customHeight="1">
      <c r="A444" s="551"/>
      <c r="B444" s="551"/>
      <c r="C444" s="551"/>
      <c r="D444" s="551"/>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1"/>
    </row>
    <row r="445" ht="15.75" customHeight="1">
      <c r="A445" s="551"/>
      <c r="B445" s="551"/>
      <c r="C445" s="551"/>
      <c r="D445" s="551"/>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row>
    <row r="446" ht="15.75" customHeight="1">
      <c r="A446" s="551"/>
      <c r="B446" s="551"/>
      <c r="C446" s="551"/>
      <c r="D446" s="551"/>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row>
    <row r="447" ht="15.75" customHeight="1">
      <c r="A447" s="551"/>
      <c r="B447" s="551"/>
      <c r="C447" s="551"/>
      <c r="D447" s="551"/>
      <c r="E447" s="551"/>
      <c r="F447" s="551"/>
      <c r="G447" s="551"/>
      <c r="H447" s="551"/>
      <c r="I447" s="551"/>
      <c r="J447" s="551"/>
      <c r="K447" s="551"/>
      <c r="L447" s="551"/>
      <c r="M447" s="551"/>
      <c r="N447" s="551"/>
      <c r="O447" s="551"/>
      <c r="P447" s="551"/>
      <c r="Q447" s="551"/>
      <c r="R447" s="551"/>
      <c r="S447" s="551"/>
      <c r="T447" s="551"/>
      <c r="U447" s="551"/>
      <c r="V447" s="551"/>
      <c r="W447" s="551"/>
      <c r="X447" s="551"/>
      <c r="Y447" s="551"/>
      <c r="Z447" s="551"/>
    </row>
    <row r="448" ht="15.75" customHeight="1">
      <c r="A448" s="551"/>
      <c r="B448" s="551"/>
      <c r="C448" s="551"/>
      <c r="D448" s="551"/>
      <c r="E448" s="551"/>
      <c r="F448" s="551"/>
      <c r="G448" s="551"/>
      <c r="H448" s="551"/>
      <c r="I448" s="551"/>
      <c r="J448" s="551"/>
      <c r="K448" s="551"/>
      <c r="L448" s="551"/>
      <c r="M448" s="551"/>
      <c r="N448" s="551"/>
      <c r="O448" s="551"/>
      <c r="P448" s="551"/>
      <c r="Q448" s="551"/>
      <c r="R448" s="551"/>
      <c r="S448" s="551"/>
      <c r="T448" s="551"/>
      <c r="U448" s="551"/>
      <c r="V448" s="551"/>
      <c r="W448" s="551"/>
      <c r="X448" s="551"/>
      <c r="Y448" s="551"/>
      <c r="Z448" s="551"/>
    </row>
    <row r="449" ht="15.75" customHeight="1">
      <c r="A449" s="551"/>
      <c r="B449" s="551"/>
      <c r="C449" s="551"/>
      <c r="D449" s="551"/>
      <c r="E449" s="551"/>
      <c r="F449" s="551"/>
      <c r="G449" s="551"/>
      <c r="H449" s="551"/>
      <c r="I449" s="551"/>
      <c r="J449" s="551"/>
      <c r="K449" s="551"/>
      <c r="L449" s="551"/>
      <c r="M449" s="551"/>
      <c r="N449" s="551"/>
      <c r="O449" s="551"/>
      <c r="P449" s="551"/>
      <c r="Q449" s="551"/>
      <c r="R449" s="551"/>
      <c r="S449" s="551"/>
      <c r="T449" s="551"/>
      <c r="U449" s="551"/>
      <c r="V449" s="551"/>
      <c r="W449" s="551"/>
      <c r="X449" s="551"/>
      <c r="Y449" s="551"/>
      <c r="Z449" s="551"/>
    </row>
    <row r="450" ht="15.75" customHeight="1">
      <c r="A450" s="551"/>
      <c r="B450" s="551"/>
      <c r="C450" s="551"/>
      <c r="D450" s="551"/>
      <c r="E450" s="551"/>
      <c r="F450" s="551"/>
      <c r="G450" s="551"/>
      <c r="H450" s="551"/>
      <c r="I450" s="551"/>
      <c r="J450" s="551"/>
      <c r="K450" s="551"/>
      <c r="L450" s="551"/>
      <c r="M450" s="551"/>
      <c r="N450" s="551"/>
      <c r="O450" s="551"/>
      <c r="P450" s="551"/>
      <c r="Q450" s="551"/>
      <c r="R450" s="551"/>
      <c r="S450" s="551"/>
      <c r="T450" s="551"/>
      <c r="U450" s="551"/>
      <c r="V450" s="551"/>
      <c r="W450" s="551"/>
      <c r="X450" s="551"/>
      <c r="Y450" s="551"/>
      <c r="Z450" s="551"/>
    </row>
    <row r="451" ht="15.75" customHeight="1">
      <c r="A451" s="551"/>
      <c r="B451" s="551"/>
      <c r="C451" s="551"/>
      <c r="D451" s="551"/>
      <c r="E451" s="551"/>
      <c r="F451" s="551"/>
      <c r="G451" s="551"/>
      <c r="H451" s="551"/>
      <c r="I451" s="551"/>
      <c r="J451" s="551"/>
      <c r="K451" s="551"/>
      <c r="L451" s="551"/>
      <c r="M451" s="551"/>
      <c r="N451" s="551"/>
      <c r="O451" s="551"/>
      <c r="P451" s="551"/>
      <c r="Q451" s="551"/>
      <c r="R451" s="551"/>
      <c r="S451" s="551"/>
      <c r="T451" s="551"/>
      <c r="U451" s="551"/>
      <c r="V451" s="551"/>
      <c r="W451" s="551"/>
      <c r="X451" s="551"/>
      <c r="Y451" s="551"/>
      <c r="Z451" s="551"/>
    </row>
    <row r="452" ht="15.75" customHeight="1">
      <c r="A452" s="551"/>
      <c r="B452" s="551"/>
      <c r="C452" s="551"/>
      <c r="D452" s="551"/>
      <c r="E452" s="551"/>
      <c r="F452" s="551"/>
      <c r="G452" s="551"/>
      <c r="H452" s="551"/>
      <c r="I452" s="551"/>
      <c r="J452" s="551"/>
      <c r="K452" s="551"/>
      <c r="L452" s="551"/>
      <c r="M452" s="551"/>
      <c r="N452" s="551"/>
      <c r="O452" s="551"/>
      <c r="P452" s="551"/>
      <c r="Q452" s="551"/>
      <c r="R452" s="551"/>
      <c r="S452" s="551"/>
      <c r="T452" s="551"/>
      <c r="U452" s="551"/>
      <c r="V452" s="551"/>
      <c r="W452" s="551"/>
      <c r="X452" s="551"/>
      <c r="Y452" s="551"/>
      <c r="Z452" s="551"/>
    </row>
    <row r="453" ht="15.75" customHeight="1">
      <c r="A453" s="551"/>
      <c r="B453" s="551"/>
      <c r="C453" s="551"/>
      <c r="D453" s="551"/>
      <c r="E453" s="551"/>
      <c r="F453" s="551"/>
      <c r="G453" s="551"/>
      <c r="H453" s="551"/>
      <c r="I453" s="551"/>
      <c r="J453" s="551"/>
      <c r="K453" s="551"/>
      <c r="L453" s="551"/>
      <c r="M453" s="551"/>
      <c r="N453" s="551"/>
      <c r="O453" s="551"/>
      <c r="P453" s="551"/>
      <c r="Q453" s="551"/>
      <c r="R453" s="551"/>
      <c r="S453" s="551"/>
      <c r="T453" s="551"/>
      <c r="U453" s="551"/>
      <c r="V453" s="551"/>
      <c r="W453" s="551"/>
      <c r="X453" s="551"/>
      <c r="Y453" s="551"/>
      <c r="Z453" s="551"/>
    </row>
    <row r="454" ht="15.75" customHeight="1">
      <c r="A454" s="551"/>
      <c r="B454" s="551"/>
      <c r="C454" s="551"/>
      <c r="D454" s="551"/>
      <c r="E454" s="551"/>
      <c r="F454" s="551"/>
      <c r="G454" s="551"/>
      <c r="H454" s="551"/>
      <c r="I454" s="551"/>
      <c r="J454" s="551"/>
      <c r="K454" s="551"/>
      <c r="L454" s="551"/>
      <c r="M454" s="551"/>
      <c r="N454" s="551"/>
      <c r="O454" s="551"/>
      <c r="P454" s="551"/>
      <c r="Q454" s="551"/>
      <c r="R454" s="551"/>
      <c r="S454" s="551"/>
      <c r="T454" s="551"/>
      <c r="U454" s="551"/>
      <c r="V454" s="551"/>
      <c r="W454" s="551"/>
      <c r="X454" s="551"/>
      <c r="Y454" s="551"/>
      <c r="Z454" s="551"/>
    </row>
    <row r="455" ht="15.75" customHeight="1">
      <c r="A455" s="551"/>
      <c r="B455" s="551"/>
      <c r="C455" s="551"/>
      <c r="D455" s="551"/>
      <c r="E455" s="551"/>
      <c r="F455" s="551"/>
      <c r="G455" s="551"/>
      <c r="H455" s="551"/>
      <c r="I455" s="551"/>
      <c r="J455" s="551"/>
      <c r="K455" s="551"/>
      <c r="L455" s="551"/>
      <c r="M455" s="551"/>
      <c r="N455" s="551"/>
      <c r="O455" s="551"/>
      <c r="P455" s="551"/>
      <c r="Q455" s="551"/>
      <c r="R455" s="551"/>
      <c r="S455" s="551"/>
      <c r="T455" s="551"/>
      <c r="U455" s="551"/>
      <c r="V455" s="551"/>
      <c r="W455" s="551"/>
      <c r="X455" s="551"/>
      <c r="Y455" s="551"/>
      <c r="Z455" s="551"/>
    </row>
    <row r="456" ht="15.75" customHeight="1">
      <c r="A456" s="551"/>
      <c r="B456" s="551"/>
      <c r="C456" s="551"/>
      <c r="D456" s="551"/>
      <c r="E456" s="551"/>
      <c r="F456" s="551"/>
      <c r="G456" s="551"/>
      <c r="H456" s="551"/>
      <c r="I456" s="551"/>
      <c r="J456" s="551"/>
      <c r="K456" s="551"/>
      <c r="L456" s="551"/>
      <c r="M456" s="551"/>
      <c r="N456" s="551"/>
      <c r="O456" s="551"/>
      <c r="P456" s="551"/>
      <c r="Q456" s="551"/>
      <c r="R456" s="551"/>
      <c r="S456" s="551"/>
      <c r="T456" s="551"/>
      <c r="U456" s="551"/>
      <c r="V456" s="551"/>
      <c r="W456" s="551"/>
      <c r="X456" s="551"/>
      <c r="Y456" s="551"/>
      <c r="Z456" s="551"/>
    </row>
    <row r="457" ht="15.75" customHeight="1">
      <c r="A457" s="551"/>
      <c r="B457" s="551"/>
      <c r="C457" s="551"/>
      <c r="D457" s="551"/>
      <c r="E457" s="551"/>
      <c r="F457" s="551"/>
      <c r="G457" s="551"/>
      <c r="H457" s="551"/>
      <c r="I457" s="551"/>
      <c r="J457" s="551"/>
      <c r="K457" s="551"/>
      <c r="L457" s="551"/>
      <c r="M457" s="551"/>
      <c r="N457" s="551"/>
      <c r="O457" s="551"/>
      <c r="P457" s="551"/>
      <c r="Q457" s="551"/>
      <c r="R457" s="551"/>
      <c r="S457" s="551"/>
      <c r="T457" s="551"/>
      <c r="U457" s="551"/>
      <c r="V457" s="551"/>
      <c r="W457" s="551"/>
      <c r="X457" s="551"/>
      <c r="Y457" s="551"/>
      <c r="Z457" s="551"/>
    </row>
    <row r="458" ht="15.75" customHeight="1">
      <c r="A458" s="551"/>
      <c r="B458" s="551"/>
      <c r="C458" s="551"/>
      <c r="D458" s="551"/>
      <c r="E458" s="551"/>
      <c r="F458" s="551"/>
      <c r="G458" s="551"/>
      <c r="H458" s="551"/>
      <c r="I458" s="551"/>
      <c r="J458" s="551"/>
      <c r="K458" s="551"/>
      <c r="L458" s="551"/>
      <c r="M458" s="551"/>
      <c r="N458" s="551"/>
      <c r="O458" s="551"/>
      <c r="P458" s="551"/>
      <c r="Q458" s="551"/>
      <c r="R458" s="551"/>
      <c r="S458" s="551"/>
      <c r="T458" s="551"/>
      <c r="U458" s="551"/>
      <c r="V458" s="551"/>
      <c r="W458" s="551"/>
      <c r="X458" s="551"/>
      <c r="Y458" s="551"/>
      <c r="Z458" s="551"/>
    </row>
    <row r="459" ht="15.75" customHeight="1">
      <c r="A459" s="551"/>
      <c r="B459" s="551"/>
      <c r="C459" s="551"/>
      <c r="D459" s="551"/>
      <c r="E459" s="551"/>
      <c r="F459" s="551"/>
      <c r="G459" s="551"/>
      <c r="H459" s="551"/>
      <c r="I459" s="551"/>
      <c r="J459" s="551"/>
      <c r="K459" s="551"/>
      <c r="L459" s="551"/>
      <c r="M459" s="551"/>
      <c r="N459" s="551"/>
      <c r="O459" s="551"/>
      <c r="P459" s="551"/>
      <c r="Q459" s="551"/>
      <c r="R459" s="551"/>
      <c r="S459" s="551"/>
      <c r="T459" s="551"/>
      <c r="U459" s="551"/>
      <c r="V459" s="551"/>
      <c r="W459" s="551"/>
      <c r="X459" s="551"/>
      <c r="Y459" s="551"/>
      <c r="Z459" s="551"/>
    </row>
    <row r="460" ht="15.75" customHeight="1">
      <c r="A460" s="551"/>
      <c r="B460" s="551"/>
      <c r="C460" s="551"/>
      <c r="D460" s="551"/>
      <c r="E460" s="551"/>
      <c r="F460" s="551"/>
      <c r="G460" s="551"/>
      <c r="H460" s="551"/>
      <c r="I460" s="551"/>
      <c r="J460" s="551"/>
      <c r="K460" s="551"/>
      <c r="L460" s="551"/>
      <c r="M460" s="551"/>
      <c r="N460" s="551"/>
      <c r="O460" s="551"/>
      <c r="P460" s="551"/>
      <c r="Q460" s="551"/>
      <c r="R460" s="551"/>
      <c r="S460" s="551"/>
      <c r="T460" s="551"/>
      <c r="U460" s="551"/>
      <c r="V460" s="551"/>
      <c r="W460" s="551"/>
      <c r="X460" s="551"/>
      <c r="Y460" s="551"/>
      <c r="Z460" s="551"/>
    </row>
    <row r="461" ht="15.75" customHeight="1">
      <c r="A461" s="551"/>
      <c r="B461" s="551"/>
      <c r="C461" s="551"/>
      <c r="D461" s="551"/>
      <c r="E461" s="551"/>
      <c r="F461" s="551"/>
      <c r="G461" s="551"/>
      <c r="H461" s="551"/>
      <c r="I461" s="551"/>
      <c r="J461" s="551"/>
      <c r="K461" s="551"/>
      <c r="L461" s="551"/>
      <c r="M461" s="551"/>
      <c r="N461" s="551"/>
      <c r="O461" s="551"/>
      <c r="P461" s="551"/>
      <c r="Q461" s="551"/>
      <c r="R461" s="551"/>
      <c r="S461" s="551"/>
      <c r="T461" s="551"/>
      <c r="U461" s="551"/>
      <c r="V461" s="551"/>
      <c r="W461" s="551"/>
      <c r="X461" s="551"/>
      <c r="Y461" s="551"/>
      <c r="Z461" s="551"/>
    </row>
    <row r="462" ht="15.75" customHeight="1">
      <c r="A462" s="551"/>
      <c r="B462" s="551"/>
      <c r="C462" s="551"/>
      <c r="D462" s="551"/>
      <c r="E462" s="551"/>
      <c r="F462" s="551"/>
      <c r="G462" s="551"/>
      <c r="H462" s="551"/>
      <c r="I462" s="551"/>
      <c r="J462" s="551"/>
      <c r="K462" s="551"/>
      <c r="L462" s="551"/>
      <c r="M462" s="551"/>
      <c r="N462" s="551"/>
      <c r="O462" s="551"/>
      <c r="P462" s="551"/>
      <c r="Q462" s="551"/>
      <c r="R462" s="551"/>
      <c r="S462" s="551"/>
      <c r="T462" s="551"/>
      <c r="U462" s="551"/>
      <c r="V462" s="551"/>
      <c r="W462" s="551"/>
      <c r="X462" s="551"/>
      <c r="Y462" s="551"/>
      <c r="Z462" s="551"/>
    </row>
    <row r="463" ht="15.75" customHeight="1">
      <c r="A463" s="551"/>
      <c r="B463" s="551"/>
      <c r="C463" s="551"/>
      <c r="D463" s="551"/>
      <c r="E463" s="551"/>
      <c r="F463" s="551"/>
      <c r="G463" s="551"/>
      <c r="H463" s="551"/>
      <c r="I463" s="551"/>
      <c r="J463" s="551"/>
      <c r="K463" s="551"/>
      <c r="L463" s="551"/>
      <c r="M463" s="551"/>
      <c r="N463" s="551"/>
      <c r="O463" s="551"/>
      <c r="P463" s="551"/>
      <c r="Q463" s="551"/>
      <c r="R463" s="551"/>
      <c r="S463" s="551"/>
      <c r="T463" s="551"/>
      <c r="U463" s="551"/>
      <c r="V463" s="551"/>
      <c r="W463" s="551"/>
      <c r="X463" s="551"/>
      <c r="Y463" s="551"/>
      <c r="Z463" s="551"/>
    </row>
    <row r="464" ht="15.75" customHeight="1">
      <c r="A464" s="551"/>
      <c r="B464" s="551"/>
      <c r="C464" s="551"/>
      <c r="D464" s="551"/>
      <c r="E464" s="551"/>
      <c r="F464" s="551"/>
      <c r="G464" s="551"/>
      <c r="H464" s="551"/>
      <c r="I464" s="551"/>
      <c r="J464" s="551"/>
      <c r="K464" s="551"/>
      <c r="L464" s="551"/>
      <c r="M464" s="551"/>
      <c r="N464" s="551"/>
      <c r="O464" s="551"/>
      <c r="P464" s="551"/>
      <c r="Q464" s="551"/>
      <c r="R464" s="551"/>
      <c r="S464" s="551"/>
      <c r="T464" s="551"/>
      <c r="U464" s="551"/>
      <c r="V464" s="551"/>
      <c r="W464" s="551"/>
      <c r="X464" s="551"/>
      <c r="Y464" s="551"/>
      <c r="Z464" s="551"/>
    </row>
    <row r="465" ht="15.75" customHeight="1">
      <c r="A465" s="551"/>
      <c r="B465" s="551"/>
      <c r="C465" s="551"/>
      <c r="D465" s="551"/>
      <c r="E465" s="551"/>
      <c r="F465" s="551"/>
      <c r="G465" s="551"/>
      <c r="H465" s="551"/>
      <c r="I465" s="551"/>
      <c r="J465" s="551"/>
      <c r="K465" s="551"/>
      <c r="L465" s="551"/>
      <c r="M465" s="551"/>
      <c r="N465" s="551"/>
      <c r="O465" s="551"/>
      <c r="P465" s="551"/>
      <c r="Q465" s="551"/>
      <c r="R465" s="551"/>
      <c r="S465" s="551"/>
      <c r="T465" s="551"/>
      <c r="U465" s="551"/>
      <c r="V465" s="551"/>
      <c r="W465" s="551"/>
      <c r="X465" s="551"/>
      <c r="Y465" s="551"/>
      <c r="Z465" s="551"/>
    </row>
    <row r="466" ht="15.75" customHeight="1">
      <c r="A466" s="551"/>
      <c r="B466" s="551"/>
      <c r="C466" s="551"/>
      <c r="D466" s="551"/>
      <c r="E466" s="551"/>
      <c r="F466" s="551"/>
      <c r="G466" s="551"/>
      <c r="H466" s="551"/>
      <c r="I466" s="551"/>
      <c r="J466" s="551"/>
      <c r="K466" s="551"/>
      <c r="L466" s="551"/>
      <c r="M466" s="551"/>
      <c r="N466" s="551"/>
      <c r="O466" s="551"/>
      <c r="P466" s="551"/>
      <c r="Q466" s="551"/>
      <c r="R466" s="551"/>
      <c r="S466" s="551"/>
      <c r="T466" s="551"/>
      <c r="U466" s="551"/>
      <c r="V466" s="551"/>
      <c r="W466" s="551"/>
      <c r="X466" s="551"/>
      <c r="Y466" s="551"/>
      <c r="Z466" s="551"/>
    </row>
    <row r="467" ht="15.75" customHeight="1">
      <c r="A467" s="551"/>
      <c r="B467" s="551"/>
      <c r="C467" s="551"/>
      <c r="D467" s="551"/>
      <c r="E467" s="551"/>
      <c r="F467" s="551"/>
      <c r="G467" s="551"/>
      <c r="H467" s="551"/>
      <c r="I467" s="551"/>
      <c r="J467" s="551"/>
      <c r="K467" s="551"/>
      <c r="L467" s="551"/>
      <c r="M467" s="551"/>
      <c r="N467" s="551"/>
      <c r="O467" s="551"/>
      <c r="P467" s="551"/>
      <c r="Q467" s="551"/>
      <c r="R467" s="551"/>
      <c r="S467" s="551"/>
      <c r="T467" s="551"/>
      <c r="U467" s="551"/>
      <c r="V467" s="551"/>
      <c r="W467" s="551"/>
      <c r="X467" s="551"/>
      <c r="Y467" s="551"/>
      <c r="Z467" s="551"/>
    </row>
    <row r="468" ht="15.75" customHeight="1">
      <c r="A468" s="551"/>
      <c r="B468" s="551"/>
      <c r="C468" s="551"/>
      <c r="D468" s="551"/>
      <c r="E468" s="551"/>
      <c r="F468" s="551"/>
      <c r="G468" s="551"/>
      <c r="H468" s="551"/>
      <c r="I468" s="551"/>
      <c r="J468" s="551"/>
      <c r="K468" s="551"/>
      <c r="L468" s="551"/>
      <c r="M468" s="551"/>
      <c r="N468" s="551"/>
      <c r="O468" s="551"/>
      <c r="P468" s="551"/>
      <c r="Q468" s="551"/>
      <c r="R468" s="551"/>
      <c r="S468" s="551"/>
      <c r="T468" s="551"/>
      <c r="U468" s="551"/>
      <c r="V468" s="551"/>
      <c r="W468" s="551"/>
      <c r="X468" s="551"/>
      <c r="Y468" s="551"/>
      <c r="Z468" s="551"/>
    </row>
    <row r="469" ht="15.75" customHeight="1">
      <c r="A469" s="551"/>
      <c r="B469" s="551"/>
      <c r="C469" s="551"/>
      <c r="D469" s="551"/>
      <c r="E469" s="551"/>
      <c r="F469" s="551"/>
      <c r="G469" s="551"/>
      <c r="H469" s="551"/>
      <c r="I469" s="551"/>
      <c r="J469" s="551"/>
      <c r="K469" s="551"/>
      <c r="L469" s="551"/>
      <c r="M469" s="551"/>
      <c r="N469" s="551"/>
      <c r="O469" s="551"/>
      <c r="P469" s="551"/>
      <c r="Q469" s="551"/>
      <c r="R469" s="551"/>
      <c r="S469" s="551"/>
      <c r="T469" s="551"/>
      <c r="U469" s="551"/>
      <c r="V469" s="551"/>
      <c r="W469" s="551"/>
      <c r="X469" s="551"/>
      <c r="Y469" s="551"/>
      <c r="Z469" s="551"/>
    </row>
    <row r="470" ht="15.75" customHeight="1">
      <c r="A470" s="551"/>
      <c r="B470" s="551"/>
      <c r="C470" s="551"/>
      <c r="D470" s="551"/>
      <c r="E470" s="551"/>
      <c r="F470" s="551"/>
      <c r="G470" s="551"/>
      <c r="H470" s="551"/>
      <c r="I470" s="551"/>
      <c r="J470" s="551"/>
      <c r="K470" s="551"/>
      <c r="L470" s="551"/>
      <c r="M470" s="551"/>
      <c r="N470" s="551"/>
      <c r="O470" s="551"/>
      <c r="P470" s="551"/>
      <c r="Q470" s="551"/>
      <c r="R470" s="551"/>
      <c r="S470" s="551"/>
      <c r="T470" s="551"/>
      <c r="U470" s="551"/>
      <c r="V470" s="551"/>
      <c r="W470" s="551"/>
      <c r="X470" s="551"/>
      <c r="Y470" s="551"/>
      <c r="Z470" s="551"/>
    </row>
    <row r="471" ht="15.75" customHeight="1">
      <c r="A471" s="551"/>
      <c r="B471" s="551"/>
      <c r="C471" s="551"/>
      <c r="D471" s="551"/>
      <c r="E471" s="551"/>
      <c r="F471" s="551"/>
      <c r="G471" s="551"/>
      <c r="H471" s="551"/>
      <c r="I471" s="551"/>
      <c r="J471" s="551"/>
      <c r="K471" s="551"/>
      <c r="L471" s="551"/>
      <c r="M471" s="551"/>
      <c r="N471" s="551"/>
      <c r="O471" s="551"/>
      <c r="P471" s="551"/>
      <c r="Q471" s="551"/>
      <c r="R471" s="551"/>
      <c r="S471" s="551"/>
      <c r="T471" s="551"/>
      <c r="U471" s="551"/>
      <c r="V471" s="551"/>
      <c r="W471" s="551"/>
      <c r="X471" s="551"/>
      <c r="Y471" s="551"/>
      <c r="Z471" s="551"/>
    </row>
    <row r="472" ht="15.75" customHeight="1">
      <c r="A472" s="551"/>
      <c r="B472" s="551"/>
      <c r="C472" s="551"/>
      <c r="D472" s="551"/>
      <c r="E472" s="551"/>
      <c r="F472" s="551"/>
      <c r="G472" s="551"/>
      <c r="H472" s="551"/>
      <c r="I472" s="551"/>
      <c r="J472" s="551"/>
      <c r="K472" s="551"/>
      <c r="L472" s="551"/>
      <c r="M472" s="551"/>
      <c r="N472" s="551"/>
      <c r="O472" s="551"/>
      <c r="P472" s="551"/>
      <c r="Q472" s="551"/>
      <c r="R472" s="551"/>
      <c r="S472" s="551"/>
      <c r="T472" s="551"/>
      <c r="U472" s="551"/>
      <c r="V472" s="551"/>
      <c r="W472" s="551"/>
      <c r="X472" s="551"/>
      <c r="Y472" s="551"/>
      <c r="Z472" s="551"/>
    </row>
    <row r="473" ht="15.75" customHeight="1">
      <c r="A473" s="551"/>
      <c r="B473" s="551"/>
      <c r="C473" s="551"/>
      <c r="D473" s="551"/>
      <c r="E473" s="551"/>
      <c r="F473" s="551"/>
      <c r="G473" s="551"/>
      <c r="H473" s="551"/>
      <c r="I473" s="551"/>
      <c r="J473" s="551"/>
      <c r="K473" s="551"/>
      <c r="L473" s="551"/>
      <c r="M473" s="551"/>
      <c r="N473" s="551"/>
      <c r="O473" s="551"/>
      <c r="P473" s="551"/>
      <c r="Q473" s="551"/>
      <c r="R473" s="551"/>
      <c r="S473" s="551"/>
      <c r="T473" s="551"/>
      <c r="U473" s="551"/>
      <c r="V473" s="551"/>
      <c r="W473" s="551"/>
      <c r="X473" s="551"/>
      <c r="Y473" s="551"/>
      <c r="Z473" s="551"/>
    </row>
    <row r="474" ht="15.75" customHeight="1">
      <c r="A474" s="551"/>
      <c r="B474" s="551"/>
      <c r="C474" s="551"/>
      <c r="D474" s="551"/>
      <c r="E474" s="551"/>
      <c r="F474" s="551"/>
      <c r="G474" s="551"/>
      <c r="H474" s="551"/>
      <c r="I474" s="551"/>
      <c r="J474" s="551"/>
      <c r="K474" s="551"/>
      <c r="L474" s="551"/>
      <c r="M474" s="551"/>
      <c r="N474" s="551"/>
      <c r="O474" s="551"/>
      <c r="P474" s="551"/>
      <c r="Q474" s="551"/>
      <c r="R474" s="551"/>
      <c r="S474" s="551"/>
      <c r="T474" s="551"/>
      <c r="U474" s="551"/>
      <c r="V474" s="551"/>
      <c r="W474" s="551"/>
      <c r="X474" s="551"/>
      <c r="Y474" s="551"/>
      <c r="Z474" s="551"/>
    </row>
    <row r="475" ht="15.75" customHeight="1">
      <c r="A475" s="551"/>
      <c r="B475" s="551"/>
      <c r="C475" s="551"/>
      <c r="D475" s="551"/>
      <c r="E475" s="551"/>
      <c r="F475" s="551"/>
      <c r="G475" s="551"/>
      <c r="H475" s="551"/>
      <c r="I475" s="551"/>
      <c r="J475" s="551"/>
      <c r="K475" s="551"/>
      <c r="L475" s="551"/>
      <c r="M475" s="551"/>
      <c r="N475" s="551"/>
      <c r="O475" s="551"/>
      <c r="P475" s="551"/>
      <c r="Q475" s="551"/>
      <c r="R475" s="551"/>
      <c r="S475" s="551"/>
      <c r="T475" s="551"/>
      <c r="U475" s="551"/>
      <c r="V475" s="551"/>
      <c r="W475" s="551"/>
      <c r="X475" s="551"/>
      <c r="Y475" s="551"/>
      <c r="Z475" s="551"/>
    </row>
    <row r="476" ht="15.75" customHeight="1">
      <c r="A476" s="551"/>
      <c r="B476" s="551"/>
      <c r="C476" s="551"/>
      <c r="D476" s="551"/>
      <c r="E476" s="551"/>
      <c r="F476" s="551"/>
      <c r="G476" s="551"/>
      <c r="H476" s="551"/>
      <c r="I476" s="551"/>
      <c r="J476" s="551"/>
      <c r="K476" s="551"/>
      <c r="L476" s="551"/>
      <c r="M476" s="551"/>
      <c r="N476" s="551"/>
      <c r="O476" s="551"/>
      <c r="P476" s="551"/>
      <c r="Q476" s="551"/>
      <c r="R476" s="551"/>
      <c r="S476" s="551"/>
      <c r="T476" s="551"/>
      <c r="U476" s="551"/>
      <c r="V476" s="551"/>
      <c r="W476" s="551"/>
      <c r="X476" s="551"/>
      <c r="Y476" s="551"/>
      <c r="Z476" s="551"/>
    </row>
    <row r="477" ht="15.75" customHeight="1">
      <c r="A477" s="551"/>
      <c r="B477" s="551"/>
      <c r="C477" s="551"/>
      <c r="D477" s="551"/>
      <c r="E477" s="551"/>
      <c r="F477" s="551"/>
      <c r="G477" s="551"/>
      <c r="H477" s="551"/>
      <c r="I477" s="551"/>
      <c r="J477" s="551"/>
      <c r="K477" s="551"/>
      <c r="L477" s="551"/>
      <c r="M477" s="551"/>
      <c r="N477" s="551"/>
      <c r="O477" s="551"/>
      <c r="P477" s="551"/>
      <c r="Q477" s="551"/>
      <c r="R477" s="551"/>
      <c r="S477" s="551"/>
      <c r="T477" s="551"/>
      <c r="U477" s="551"/>
      <c r="V477" s="551"/>
      <c r="W477" s="551"/>
      <c r="X477" s="551"/>
      <c r="Y477" s="551"/>
      <c r="Z477" s="551"/>
    </row>
    <row r="478" ht="15.75" customHeight="1">
      <c r="A478" s="551"/>
      <c r="B478" s="551"/>
      <c r="C478" s="551"/>
      <c r="D478" s="551"/>
      <c r="E478" s="551"/>
      <c r="F478" s="551"/>
      <c r="G478" s="551"/>
      <c r="H478" s="551"/>
      <c r="I478" s="551"/>
      <c r="J478" s="551"/>
      <c r="K478" s="551"/>
      <c r="L478" s="551"/>
      <c r="M478" s="551"/>
      <c r="N478" s="551"/>
      <c r="O478" s="551"/>
      <c r="P478" s="551"/>
      <c r="Q478" s="551"/>
      <c r="R478" s="551"/>
      <c r="S478" s="551"/>
      <c r="T478" s="551"/>
      <c r="U478" s="551"/>
      <c r="V478" s="551"/>
      <c r="W478" s="551"/>
      <c r="X478" s="551"/>
      <c r="Y478" s="551"/>
      <c r="Z478" s="551"/>
    </row>
    <row r="479" ht="15.75" customHeight="1">
      <c r="A479" s="551"/>
      <c r="B479" s="551"/>
      <c r="C479" s="551"/>
      <c r="D479" s="551"/>
      <c r="E479" s="551"/>
      <c r="F479" s="551"/>
      <c r="G479" s="551"/>
      <c r="H479" s="551"/>
      <c r="I479" s="551"/>
      <c r="J479" s="551"/>
      <c r="K479" s="551"/>
      <c r="L479" s="551"/>
      <c r="M479" s="551"/>
      <c r="N479" s="551"/>
      <c r="O479" s="551"/>
      <c r="P479" s="551"/>
      <c r="Q479" s="551"/>
      <c r="R479" s="551"/>
      <c r="S479" s="551"/>
      <c r="T479" s="551"/>
      <c r="U479" s="551"/>
      <c r="V479" s="551"/>
      <c r="W479" s="551"/>
      <c r="X479" s="551"/>
      <c r="Y479" s="551"/>
      <c r="Z479" s="551"/>
    </row>
    <row r="480" ht="15.75" customHeight="1">
      <c r="A480" s="551"/>
      <c r="B480" s="551"/>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row>
    <row r="481" ht="15.75" customHeight="1">
      <c r="A481" s="551"/>
      <c r="B481" s="551"/>
      <c r="C481" s="551"/>
      <c r="D481" s="551"/>
      <c r="E481" s="551"/>
      <c r="F481" s="551"/>
      <c r="G481" s="551"/>
      <c r="H481" s="551"/>
      <c r="I481" s="551"/>
      <c r="J481" s="551"/>
      <c r="K481" s="551"/>
      <c r="L481" s="551"/>
      <c r="M481" s="551"/>
      <c r="N481" s="551"/>
      <c r="O481" s="551"/>
      <c r="P481" s="551"/>
      <c r="Q481" s="551"/>
      <c r="R481" s="551"/>
      <c r="S481" s="551"/>
      <c r="T481" s="551"/>
      <c r="U481" s="551"/>
      <c r="V481" s="551"/>
      <c r="W481" s="551"/>
      <c r="X481" s="551"/>
      <c r="Y481" s="551"/>
      <c r="Z481" s="551"/>
    </row>
    <row r="482" ht="15.75" customHeight="1">
      <c r="A482" s="551"/>
      <c r="B482" s="551"/>
      <c r="C482" s="551"/>
      <c r="D482" s="551"/>
      <c r="E482" s="551"/>
      <c r="F482" s="551"/>
      <c r="G482" s="551"/>
      <c r="H482" s="551"/>
      <c r="I482" s="551"/>
      <c r="J482" s="551"/>
      <c r="K482" s="551"/>
      <c r="L482" s="551"/>
      <c r="M482" s="551"/>
      <c r="N482" s="551"/>
      <c r="O482" s="551"/>
      <c r="P482" s="551"/>
      <c r="Q482" s="551"/>
      <c r="R482" s="551"/>
      <c r="S482" s="551"/>
      <c r="T482" s="551"/>
      <c r="U482" s="551"/>
      <c r="V482" s="551"/>
      <c r="W482" s="551"/>
      <c r="X482" s="551"/>
      <c r="Y482" s="551"/>
      <c r="Z482" s="551"/>
    </row>
    <row r="483" ht="15.75" customHeight="1">
      <c r="A483" s="551"/>
      <c r="B483" s="551"/>
      <c r="C483" s="551"/>
      <c r="D483" s="551"/>
      <c r="E483" s="551"/>
      <c r="F483" s="551"/>
      <c r="G483" s="551"/>
      <c r="H483" s="551"/>
      <c r="I483" s="551"/>
      <c r="J483" s="551"/>
      <c r="K483" s="551"/>
      <c r="L483" s="551"/>
      <c r="M483" s="551"/>
      <c r="N483" s="551"/>
      <c r="O483" s="551"/>
      <c r="P483" s="551"/>
      <c r="Q483" s="551"/>
      <c r="R483" s="551"/>
      <c r="S483" s="551"/>
      <c r="T483" s="551"/>
      <c r="U483" s="551"/>
      <c r="V483" s="551"/>
      <c r="W483" s="551"/>
      <c r="X483" s="551"/>
      <c r="Y483" s="551"/>
      <c r="Z483" s="551"/>
    </row>
    <row r="484" ht="15.75" customHeight="1">
      <c r="A484" s="551"/>
      <c r="B484" s="551"/>
      <c r="C484" s="551"/>
      <c r="D484" s="551"/>
      <c r="E484" s="551"/>
      <c r="F484" s="551"/>
      <c r="G484" s="551"/>
      <c r="H484" s="551"/>
      <c r="I484" s="551"/>
      <c r="J484" s="551"/>
      <c r="K484" s="551"/>
      <c r="L484" s="551"/>
      <c r="M484" s="551"/>
      <c r="N484" s="551"/>
      <c r="O484" s="551"/>
      <c r="P484" s="551"/>
      <c r="Q484" s="551"/>
      <c r="R484" s="551"/>
      <c r="S484" s="551"/>
      <c r="T484" s="551"/>
      <c r="U484" s="551"/>
      <c r="V484" s="551"/>
      <c r="W484" s="551"/>
      <c r="X484" s="551"/>
      <c r="Y484" s="551"/>
      <c r="Z484" s="551"/>
    </row>
    <row r="485" ht="15.75" customHeight="1">
      <c r="A485" s="551"/>
      <c r="B485" s="551"/>
      <c r="C485" s="551"/>
      <c r="D485" s="551"/>
      <c r="E485" s="551"/>
      <c r="F485" s="551"/>
      <c r="G485" s="551"/>
      <c r="H485" s="551"/>
      <c r="I485" s="551"/>
      <c r="J485" s="551"/>
      <c r="K485" s="551"/>
      <c r="L485" s="551"/>
      <c r="M485" s="551"/>
      <c r="N485" s="551"/>
      <c r="O485" s="551"/>
      <c r="P485" s="551"/>
      <c r="Q485" s="551"/>
      <c r="R485" s="551"/>
      <c r="S485" s="551"/>
      <c r="T485" s="551"/>
      <c r="U485" s="551"/>
      <c r="V485" s="551"/>
      <c r="W485" s="551"/>
      <c r="X485" s="551"/>
      <c r="Y485" s="551"/>
      <c r="Z485" s="551"/>
    </row>
    <row r="486" ht="15.75" customHeight="1">
      <c r="A486" s="551"/>
      <c r="B486" s="551"/>
      <c r="C486" s="551"/>
      <c r="D486" s="551"/>
      <c r="E486" s="551"/>
      <c r="F486" s="551"/>
      <c r="G486" s="551"/>
      <c r="H486" s="551"/>
      <c r="I486" s="551"/>
      <c r="J486" s="551"/>
      <c r="K486" s="551"/>
      <c r="L486" s="551"/>
      <c r="M486" s="551"/>
      <c r="N486" s="551"/>
      <c r="O486" s="551"/>
      <c r="P486" s="551"/>
      <c r="Q486" s="551"/>
      <c r="R486" s="551"/>
      <c r="S486" s="551"/>
      <c r="T486" s="551"/>
      <c r="U486" s="551"/>
      <c r="V486" s="551"/>
      <c r="W486" s="551"/>
      <c r="X486" s="551"/>
      <c r="Y486" s="551"/>
      <c r="Z486" s="551"/>
    </row>
    <row r="487" ht="15.75" customHeight="1">
      <c r="A487" s="551"/>
      <c r="B487" s="551"/>
      <c r="C487" s="551"/>
      <c r="D487" s="551"/>
      <c r="E487" s="551"/>
      <c r="F487" s="551"/>
      <c r="G487" s="551"/>
      <c r="H487" s="551"/>
      <c r="I487" s="551"/>
      <c r="J487" s="551"/>
      <c r="K487" s="551"/>
      <c r="L487" s="551"/>
      <c r="M487" s="551"/>
      <c r="N487" s="551"/>
      <c r="O487" s="551"/>
      <c r="P487" s="551"/>
      <c r="Q487" s="551"/>
      <c r="R487" s="551"/>
      <c r="S487" s="551"/>
      <c r="T487" s="551"/>
      <c r="U487" s="551"/>
      <c r="V487" s="551"/>
      <c r="W487" s="551"/>
      <c r="X487" s="551"/>
      <c r="Y487" s="551"/>
      <c r="Z487" s="551"/>
    </row>
    <row r="488" ht="15.75" customHeight="1">
      <c r="A488" s="551"/>
      <c r="B488" s="551"/>
      <c r="C488" s="551"/>
      <c r="D488" s="551"/>
      <c r="E488" s="551"/>
      <c r="F488" s="551"/>
      <c r="G488" s="551"/>
      <c r="H488" s="551"/>
      <c r="I488" s="551"/>
      <c r="J488" s="551"/>
      <c r="K488" s="551"/>
      <c r="L488" s="551"/>
      <c r="M488" s="551"/>
      <c r="N488" s="551"/>
      <c r="O488" s="551"/>
      <c r="P488" s="551"/>
      <c r="Q488" s="551"/>
      <c r="R488" s="551"/>
      <c r="S488" s="551"/>
      <c r="T488" s="551"/>
      <c r="U488" s="551"/>
      <c r="V488" s="551"/>
      <c r="W488" s="551"/>
      <c r="X488" s="551"/>
      <c r="Y488" s="551"/>
      <c r="Z488" s="551"/>
    </row>
    <row r="489" ht="15.75" customHeight="1">
      <c r="A489" s="551"/>
      <c r="B489" s="551"/>
      <c r="C489" s="551"/>
      <c r="D489" s="551"/>
      <c r="E489" s="551"/>
      <c r="F489" s="551"/>
      <c r="G489" s="551"/>
      <c r="H489" s="551"/>
      <c r="I489" s="551"/>
      <c r="J489" s="551"/>
      <c r="K489" s="551"/>
      <c r="L489" s="551"/>
      <c r="M489" s="551"/>
      <c r="N489" s="551"/>
      <c r="O489" s="551"/>
      <c r="P489" s="551"/>
      <c r="Q489" s="551"/>
      <c r="R489" s="551"/>
      <c r="S489" s="551"/>
      <c r="T489" s="551"/>
      <c r="U489" s="551"/>
      <c r="V489" s="551"/>
      <c r="W489" s="551"/>
      <c r="X489" s="551"/>
      <c r="Y489" s="551"/>
      <c r="Z489" s="551"/>
    </row>
    <row r="490" ht="15.75" customHeight="1">
      <c r="A490" s="551"/>
      <c r="B490" s="551"/>
      <c r="C490" s="551"/>
      <c r="D490" s="551"/>
      <c r="E490" s="551"/>
      <c r="F490" s="551"/>
      <c r="G490" s="551"/>
      <c r="H490" s="551"/>
      <c r="I490" s="551"/>
      <c r="J490" s="551"/>
      <c r="K490" s="551"/>
      <c r="L490" s="551"/>
      <c r="M490" s="551"/>
      <c r="N490" s="551"/>
      <c r="O490" s="551"/>
      <c r="P490" s="551"/>
      <c r="Q490" s="551"/>
      <c r="R490" s="551"/>
      <c r="S490" s="551"/>
      <c r="T490" s="551"/>
      <c r="U490" s="551"/>
      <c r="V490" s="551"/>
      <c r="W490" s="551"/>
      <c r="X490" s="551"/>
      <c r="Y490" s="551"/>
      <c r="Z490" s="551"/>
    </row>
    <row r="491" ht="15.75" customHeight="1">
      <c r="A491" s="551"/>
      <c r="B491" s="551"/>
      <c r="C491" s="551"/>
      <c r="D491" s="551"/>
      <c r="E491" s="551"/>
      <c r="F491" s="551"/>
      <c r="G491" s="551"/>
      <c r="H491" s="551"/>
      <c r="I491" s="551"/>
      <c r="J491" s="551"/>
      <c r="K491" s="551"/>
      <c r="L491" s="551"/>
      <c r="M491" s="551"/>
      <c r="N491" s="551"/>
      <c r="O491" s="551"/>
      <c r="P491" s="551"/>
      <c r="Q491" s="551"/>
      <c r="R491" s="551"/>
      <c r="S491" s="551"/>
      <c r="T491" s="551"/>
      <c r="U491" s="551"/>
      <c r="V491" s="551"/>
      <c r="W491" s="551"/>
      <c r="X491" s="551"/>
      <c r="Y491" s="551"/>
      <c r="Z491" s="551"/>
    </row>
    <row r="492" ht="15.75" customHeight="1">
      <c r="A492" s="551"/>
      <c r="B492" s="551"/>
      <c r="C492" s="551"/>
      <c r="D492" s="551"/>
      <c r="E492" s="551"/>
      <c r="F492" s="551"/>
      <c r="G492" s="551"/>
      <c r="H492" s="551"/>
      <c r="I492" s="551"/>
      <c r="J492" s="551"/>
      <c r="K492" s="551"/>
      <c r="L492" s="551"/>
      <c r="M492" s="551"/>
      <c r="N492" s="551"/>
      <c r="O492" s="551"/>
      <c r="P492" s="551"/>
      <c r="Q492" s="551"/>
      <c r="R492" s="551"/>
      <c r="S492" s="551"/>
      <c r="T492" s="551"/>
      <c r="U492" s="551"/>
      <c r="V492" s="551"/>
      <c r="W492" s="551"/>
      <c r="X492" s="551"/>
      <c r="Y492" s="551"/>
      <c r="Z492" s="551"/>
    </row>
    <row r="493" ht="15.75" customHeight="1">
      <c r="A493" s="551"/>
      <c r="B493" s="551"/>
      <c r="C493" s="551"/>
      <c r="D493" s="551"/>
      <c r="E493" s="551"/>
      <c r="F493" s="551"/>
      <c r="G493" s="551"/>
      <c r="H493" s="551"/>
      <c r="I493" s="551"/>
      <c r="J493" s="551"/>
      <c r="K493" s="551"/>
      <c r="L493" s="551"/>
      <c r="M493" s="551"/>
      <c r="N493" s="551"/>
      <c r="O493" s="551"/>
      <c r="P493" s="551"/>
      <c r="Q493" s="551"/>
      <c r="R493" s="551"/>
      <c r="S493" s="551"/>
      <c r="T493" s="551"/>
      <c r="U493" s="551"/>
      <c r="V493" s="551"/>
      <c r="W493" s="551"/>
      <c r="X493" s="551"/>
      <c r="Y493" s="551"/>
      <c r="Z493" s="551"/>
    </row>
    <row r="494" ht="15.75" customHeight="1">
      <c r="A494" s="551"/>
      <c r="B494" s="551"/>
      <c r="C494" s="551"/>
      <c r="D494" s="551"/>
      <c r="E494" s="551"/>
      <c r="F494" s="551"/>
      <c r="G494" s="551"/>
      <c r="H494" s="551"/>
      <c r="I494" s="551"/>
      <c r="J494" s="551"/>
      <c r="K494" s="551"/>
      <c r="L494" s="551"/>
      <c r="M494" s="551"/>
      <c r="N494" s="551"/>
      <c r="O494" s="551"/>
      <c r="P494" s="551"/>
      <c r="Q494" s="551"/>
      <c r="R494" s="551"/>
      <c r="S494" s="551"/>
      <c r="T494" s="551"/>
      <c r="U494" s="551"/>
      <c r="V494" s="551"/>
      <c r="W494" s="551"/>
      <c r="X494" s="551"/>
      <c r="Y494" s="551"/>
      <c r="Z494" s="551"/>
    </row>
    <row r="495" ht="15.75" customHeight="1">
      <c r="A495" s="551"/>
      <c r="B495" s="551"/>
      <c r="C495" s="551"/>
      <c r="D495" s="551"/>
      <c r="E495" s="551"/>
      <c r="F495" s="551"/>
      <c r="G495" s="551"/>
      <c r="H495" s="551"/>
      <c r="I495" s="551"/>
      <c r="J495" s="551"/>
      <c r="K495" s="551"/>
      <c r="L495" s="551"/>
      <c r="M495" s="551"/>
      <c r="N495" s="551"/>
      <c r="O495" s="551"/>
      <c r="P495" s="551"/>
      <c r="Q495" s="551"/>
      <c r="R495" s="551"/>
      <c r="S495" s="551"/>
      <c r="T495" s="551"/>
      <c r="U495" s="551"/>
      <c r="V495" s="551"/>
      <c r="W495" s="551"/>
      <c r="X495" s="551"/>
      <c r="Y495" s="551"/>
      <c r="Z495" s="551"/>
    </row>
    <row r="496" ht="15.75" customHeight="1">
      <c r="A496" s="551"/>
      <c r="B496" s="551"/>
      <c r="C496" s="551"/>
      <c r="D496" s="551"/>
      <c r="E496" s="551"/>
      <c r="F496" s="551"/>
      <c r="G496" s="551"/>
      <c r="H496" s="551"/>
      <c r="I496" s="551"/>
      <c r="J496" s="551"/>
      <c r="K496" s="551"/>
      <c r="L496" s="551"/>
      <c r="M496" s="551"/>
      <c r="N496" s="551"/>
      <c r="O496" s="551"/>
      <c r="P496" s="551"/>
      <c r="Q496" s="551"/>
      <c r="R496" s="551"/>
      <c r="S496" s="551"/>
      <c r="T496" s="551"/>
      <c r="U496" s="551"/>
      <c r="V496" s="551"/>
      <c r="W496" s="551"/>
      <c r="X496" s="551"/>
      <c r="Y496" s="551"/>
      <c r="Z496" s="551"/>
    </row>
    <row r="497" ht="15.75" customHeight="1">
      <c r="A497" s="551"/>
      <c r="B497" s="551"/>
      <c r="C497" s="551"/>
      <c r="D497" s="551"/>
      <c r="E497" s="551"/>
      <c r="F497" s="551"/>
      <c r="G497" s="551"/>
      <c r="H497" s="551"/>
      <c r="I497" s="551"/>
      <c r="J497" s="551"/>
      <c r="K497" s="551"/>
      <c r="L497" s="551"/>
      <c r="M497" s="551"/>
      <c r="N497" s="551"/>
      <c r="O497" s="551"/>
      <c r="P497" s="551"/>
      <c r="Q497" s="551"/>
      <c r="R497" s="551"/>
      <c r="S497" s="551"/>
      <c r="T497" s="551"/>
      <c r="U497" s="551"/>
      <c r="V497" s="551"/>
      <c r="W497" s="551"/>
      <c r="X497" s="551"/>
      <c r="Y497" s="551"/>
      <c r="Z497" s="551"/>
    </row>
    <row r="498" ht="15.75" customHeight="1">
      <c r="A498" s="551"/>
      <c r="B498" s="551"/>
      <c r="C498" s="551"/>
      <c r="D498" s="551"/>
      <c r="E498" s="551"/>
      <c r="F498" s="551"/>
      <c r="G498" s="551"/>
      <c r="H498" s="551"/>
      <c r="I498" s="551"/>
      <c r="J498" s="551"/>
      <c r="K498" s="551"/>
      <c r="L498" s="551"/>
      <c r="M498" s="551"/>
      <c r="N498" s="551"/>
      <c r="O498" s="551"/>
      <c r="P498" s="551"/>
      <c r="Q498" s="551"/>
      <c r="R498" s="551"/>
      <c r="S498" s="551"/>
      <c r="T498" s="551"/>
      <c r="U498" s="551"/>
      <c r="V498" s="551"/>
      <c r="W498" s="551"/>
      <c r="X498" s="551"/>
      <c r="Y498" s="551"/>
      <c r="Z498" s="551"/>
    </row>
    <row r="499" ht="15.75" customHeight="1">
      <c r="A499" s="551"/>
      <c r="B499" s="551"/>
      <c r="C499" s="551"/>
      <c r="D499" s="551"/>
      <c r="E499" s="551"/>
      <c r="F499" s="551"/>
      <c r="G499" s="551"/>
      <c r="H499" s="551"/>
      <c r="I499" s="551"/>
      <c r="J499" s="551"/>
      <c r="K499" s="551"/>
      <c r="L499" s="551"/>
      <c r="M499" s="551"/>
      <c r="N499" s="551"/>
      <c r="O499" s="551"/>
      <c r="P499" s="551"/>
      <c r="Q499" s="551"/>
      <c r="R499" s="551"/>
      <c r="S499" s="551"/>
      <c r="T499" s="551"/>
      <c r="U499" s="551"/>
      <c r="V499" s="551"/>
      <c r="W499" s="551"/>
      <c r="X499" s="551"/>
      <c r="Y499" s="551"/>
      <c r="Z499" s="551"/>
    </row>
    <row r="500" ht="15.75" customHeight="1">
      <c r="A500" s="551"/>
      <c r="B500" s="551"/>
      <c r="C500" s="551"/>
      <c r="D500" s="551"/>
      <c r="E500" s="551"/>
      <c r="F500" s="551"/>
      <c r="G500" s="551"/>
      <c r="H500" s="551"/>
      <c r="I500" s="551"/>
      <c r="J500" s="551"/>
      <c r="K500" s="551"/>
      <c r="L500" s="551"/>
      <c r="M500" s="551"/>
      <c r="N500" s="551"/>
      <c r="O500" s="551"/>
      <c r="P500" s="551"/>
      <c r="Q500" s="551"/>
      <c r="R500" s="551"/>
      <c r="S500" s="551"/>
      <c r="T500" s="551"/>
      <c r="U500" s="551"/>
      <c r="V500" s="551"/>
      <c r="W500" s="551"/>
      <c r="X500" s="551"/>
      <c r="Y500" s="551"/>
      <c r="Z500" s="551"/>
    </row>
    <row r="501" ht="15.75" customHeight="1">
      <c r="A501" s="551"/>
      <c r="B501" s="551"/>
      <c r="C501" s="551"/>
      <c r="D501" s="551"/>
      <c r="E501" s="551"/>
      <c r="F501" s="551"/>
      <c r="G501" s="551"/>
      <c r="H501" s="551"/>
      <c r="I501" s="551"/>
      <c r="J501" s="551"/>
      <c r="K501" s="551"/>
      <c r="L501" s="551"/>
      <c r="M501" s="551"/>
      <c r="N501" s="551"/>
      <c r="O501" s="551"/>
      <c r="P501" s="551"/>
      <c r="Q501" s="551"/>
      <c r="R501" s="551"/>
      <c r="S501" s="551"/>
      <c r="T501" s="551"/>
      <c r="U501" s="551"/>
      <c r="V501" s="551"/>
      <c r="W501" s="551"/>
      <c r="X501" s="551"/>
      <c r="Y501" s="551"/>
      <c r="Z501" s="551"/>
    </row>
    <row r="502" ht="15.75" customHeight="1">
      <c r="A502" s="551"/>
      <c r="B502" s="551"/>
      <c r="C502" s="551"/>
      <c r="D502" s="551"/>
      <c r="E502" s="551"/>
      <c r="F502" s="551"/>
      <c r="G502" s="551"/>
      <c r="H502" s="551"/>
      <c r="I502" s="551"/>
      <c r="J502" s="551"/>
      <c r="K502" s="551"/>
      <c r="L502" s="551"/>
      <c r="M502" s="551"/>
      <c r="N502" s="551"/>
      <c r="O502" s="551"/>
      <c r="P502" s="551"/>
      <c r="Q502" s="551"/>
      <c r="R502" s="551"/>
      <c r="S502" s="551"/>
      <c r="T502" s="551"/>
      <c r="U502" s="551"/>
      <c r="V502" s="551"/>
      <c r="W502" s="551"/>
      <c r="X502" s="551"/>
      <c r="Y502" s="551"/>
      <c r="Z502" s="551"/>
    </row>
    <row r="503" ht="15.75" customHeight="1">
      <c r="A503" s="551"/>
      <c r="B503" s="551"/>
      <c r="C503" s="551"/>
      <c r="D503" s="551"/>
      <c r="E503" s="551"/>
      <c r="F503" s="551"/>
      <c r="G503" s="551"/>
      <c r="H503" s="551"/>
      <c r="I503" s="551"/>
      <c r="J503" s="551"/>
      <c r="K503" s="551"/>
      <c r="L503" s="551"/>
      <c r="M503" s="551"/>
      <c r="N503" s="551"/>
      <c r="O503" s="551"/>
      <c r="P503" s="551"/>
      <c r="Q503" s="551"/>
      <c r="R503" s="551"/>
      <c r="S503" s="551"/>
      <c r="T503" s="551"/>
      <c r="U503" s="551"/>
      <c r="V503" s="551"/>
      <c r="W503" s="551"/>
      <c r="X503" s="551"/>
      <c r="Y503" s="551"/>
      <c r="Z503" s="551"/>
    </row>
    <row r="504" ht="15.75" customHeight="1">
      <c r="A504" s="551"/>
      <c r="B504" s="551"/>
      <c r="C504" s="551"/>
      <c r="D504" s="551"/>
      <c r="E504" s="551"/>
      <c r="F504" s="551"/>
      <c r="G504" s="551"/>
      <c r="H504" s="551"/>
      <c r="I504" s="551"/>
      <c r="J504" s="551"/>
      <c r="K504" s="551"/>
      <c r="L504" s="551"/>
      <c r="M504" s="551"/>
      <c r="N504" s="551"/>
      <c r="O504" s="551"/>
      <c r="P504" s="551"/>
      <c r="Q504" s="551"/>
      <c r="R504" s="551"/>
      <c r="S504" s="551"/>
      <c r="T504" s="551"/>
      <c r="U504" s="551"/>
      <c r="V504" s="551"/>
      <c r="W504" s="551"/>
      <c r="X504" s="551"/>
      <c r="Y504" s="551"/>
      <c r="Z504" s="551"/>
    </row>
    <row r="505" ht="15.75" customHeight="1">
      <c r="A505" s="551"/>
      <c r="B505" s="551"/>
      <c r="C505" s="551"/>
      <c r="D505" s="551"/>
      <c r="E505" s="551"/>
      <c r="F505" s="551"/>
      <c r="G505" s="551"/>
      <c r="H505" s="551"/>
      <c r="I505" s="551"/>
      <c r="J505" s="551"/>
      <c r="K505" s="551"/>
      <c r="L505" s="551"/>
      <c r="M505" s="551"/>
      <c r="N505" s="551"/>
      <c r="O505" s="551"/>
      <c r="P505" s="551"/>
      <c r="Q505" s="551"/>
      <c r="R505" s="551"/>
      <c r="S505" s="551"/>
      <c r="T505" s="551"/>
      <c r="U505" s="551"/>
      <c r="V505" s="551"/>
      <c r="W505" s="551"/>
      <c r="X505" s="551"/>
      <c r="Y505" s="551"/>
      <c r="Z505" s="551"/>
    </row>
    <row r="506" ht="15.75" customHeight="1">
      <c r="A506" s="551"/>
      <c r="B506" s="551"/>
      <c r="C506" s="551"/>
      <c r="D506" s="551"/>
      <c r="E506" s="551"/>
      <c r="F506" s="551"/>
      <c r="G506" s="551"/>
      <c r="H506" s="551"/>
      <c r="I506" s="551"/>
      <c r="J506" s="551"/>
      <c r="K506" s="551"/>
      <c r="L506" s="551"/>
      <c r="M506" s="551"/>
      <c r="N506" s="551"/>
      <c r="O506" s="551"/>
      <c r="P506" s="551"/>
      <c r="Q506" s="551"/>
      <c r="R506" s="551"/>
      <c r="S506" s="551"/>
      <c r="T506" s="551"/>
      <c r="U506" s="551"/>
      <c r="V506" s="551"/>
      <c r="W506" s="551"/>
      <c r="X506" s="551"/>
      <c r="Y506" s="551"/>
      <c r="Z506" s="551"/>
    </row>
    <row r="507" ht="15.75" customHeight="1">
      <c r="A507" s="551"/>
      <c r="B507" s="551"/>
      <c r="C507" s="551"/>
      <c r="D507" s="551"/>
      <c r="E507" s="551"/>
      <c r="F507" s="551"/>
      <c r="G507" s="551"/>
      <c r="H507" s="551"/>
      <c r="I507" s="551"/>
      <c r="J507" s="551"/>
      <c r="K507" s="551"/>
      <c r="L507" s="551"/>
      <c r="M507" s="551"/>
      <c r="N507" s="551"/>
      <c r="O507" s="551"/>
      <c r="P507" s="551"/>
      <c r="Q507" s="551"/>
      <c r="R507" s="551"/>
      <c r="S507" s="551"/>
      <c r="T507" s="551"/>
      <c r="U507" s="551"/>
      <c r="V507" s="551"/>
      <c r="W507" s="551"/>
      <c r="X507" s="551"/>
      <c r="Y507" s="551"/>
      <c r="Z507" s="551"/>
    </row>
    <row r="508" ht="15.75" customHeight="1">
      <c r="A508" s="551"/>
      <c r="B508" s="551"/>
      <c r="C508" s="551"/>
      <c r="D508" s="551"/>
      <c r="E508" s="551"/>
      <c r="F508" s="551"/>
      <c r="G508" s="551"/>
      <c r="H508" s="551"/>
      <c r="I508" s="551"/>
      <c r="J508" s="551"/>
      <c r="K508" s="551"/>
      <c r="L508" s="551"/>
      <c r="M508" s="551"/>
      <c r="N508" s="551"/>
      <c r="O508" s="551"/>
      <c r="P508" s="551"/>
      <c r="Q508" s="551"/>
      <c r="R508" s="551"/>
      <c r="S508" s="551"/>
      <c r="T508" s="551"/>
      <c r="U508" s="551"/>
      <c r="V508" s="551"/>
      <c r="W508" s="551"/>
      <c r="X508" s="551"/>
      <c r="Y508" s="551"/>
      <c r="Z508" s="551"/>
    </row>
    <row r="509" ht="15.75" customHeight="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row>
    <row r="510" ht="15.75" customHeight="1">
      <c r="A510" s="551"/>
      <c r="B510" s="551"/>
      <c r="C510" s="551"/>
      <c r="D510" s="551"/>
      <c r="E510" s="551"/>
      <c r="F510" s="551"/>
      <c r="G510" s="551"/>
      <c r="H510" s="551"/>
      <c r="I510" s="551"/>
      <c r="J510" s="551"/>
      <c r="K510" s="551"/>
      <c r="L510" s="551"/>
      <c r="M510" s="551"/>
      <c r="N510" s="551"/>
      <c r="O510" s="551"/>
      <c r="P510" s="551"/>
      <c r="Q510" s="551"/>
      <c r="R510" s="551"/>
      <c r="S510" s="551"/>
      <c r="T510" s="551"/>
      <c r="U510" s="551"/>
      <c r="V510" s="551"/>
      <c r="W510" s="551"/>
      <c r="X510" s="551"/>
      <c r="Y510" s="551"/>
      <c r="Z510" s="551"/>
    </row>
    <row r="511" ht="15.75" customHeight="1">
      <c r="A511" s="551"/>
      <c r="B511" s="551"/>
      <c r="C511" s="551"/>
      <c r="D511" s="551"/>
      <c r="E511" s="551"/>
      <c r="F511" s="551"/>
      <c r="G511" s="551"/>
      <c r="H511" s="551"/>
      <c r="I511" s="551"/>
      <c r="J511" s="551"/>
      <c r="K511" s="551"/>
      <c r="L511" s="551"/>
      <c r="M511" s="551"/>
      <c r="N511" s="551"/>
      <c r="O511" s="551"/>
      <c r="P511" s="551"/>
      <c r="Q511" s="551"/>
      <c r="R511" s="551"/>
      <c r="S511" s="551"/>
      <c r="T511" s="551"/>
      <c r="U511" s="551"/>
      <c r="V511" s="551"/>
      <c r="W511" s="551"/>
      <c r="X511" s="551"/>
      <c r="Y511" s="551"/>
      <c r="Z511" s="551"/>
    </row>
    <row r="512" ht="15.75" customHeight="1">
      <c r="A512" s="551"/>
      <c r="B512" s="551"/>
      <c r="C512" s="551"/>
      <c r="D512" s="551"/>
      <c r="E512" s="551"/>
      <c r="F512" s="551"/>
      <c r="G512" s="551"/>
      <c r="H512" s="551"/>
      <c r="I512" s="551"/>
      <c r="J512" s="551"/>
      <c r="K512" s="551"/>
      <c r="L512" s="551"/>
      <c r="M512" s="551"/>
      <c r="N512" s="551"/>
      <c r="O512" s="551"/>
      <c r="P512" s="551"/>
      <c r="Q512" s="551"/>
      <c r="R512" s="551"/>
      <c r="S512" s="551"/>
      <c r="T512" s="551"/>
      <c r="U512" s="551"/>
      <c r="V512" s="551"/>
      <c r="W512" s="551"/>
      <c r="X512" s="551"/>
      <c r="Y512" s="551"/>
      <c r="Z512" s="551"/>
    </row>
    <row r="513" ht="15.75" customHeight="1">
      <c r="A513" s="551"/>
      <c r="B513" s="551"/>
      <c r="C513" s="551"/>
      <c r="D513" s="551"/>
      <c r="E513" s="551"/>
      <c r="F513" s="551"/>
      <c r="G513" s="551"/>
      <c r="H513" s="551"/>
      <c r="I513" s="551"/>
      <c r="J513" s="551"/>
      <c r="K513" s="551"/>
      <c r="L513" s="551"/>
      <c r="M513" s="551"/>
      <c r="N513" s="551"/>
      <c r="O513" s="551"/>
      <c r="P513" s="551"/>
      <c r="Q513" s="551"/>
      <c r="R513" s="551"/>
      <c r="S513" s="551"/>
      <c r="T513" s="551"/>
      <c r="U513" s="551"/>
      <c r="V513" s="551"/>
      <c r="W513" s="551"/>
      <c r="X513" s="551"/>
      <c r="Y513" s="551"/>
      <c r="Z513" s="551"/>
    </row>
    <row r="514" ht="15.75" customHeight="1">
      <c r="A514" s="551"/>
      <c r="B514" s="551"/>
      <c r="C514" s="551"/>
      <c r="D514" s="551"/>
      <c r="E514" s="551"/>
      <c r="F514" s="551"/>
      <c r="G514" s="551"/>
      <c r="H514" s="551"/>
      <c r="I514" s="551"/>
      <c r="J514" s="551"/>
      <c r="K514" s="551"/>
      <c r="L514" s="551"/>
      <c r="M514" s="551"/>
      <c r="N514" s="551"/>
      <c r="O514" s="551"/>
      <c r="P514" s="551"/>
      <c r="Q514" s="551"/>
      <c r="R514" s="551"/>
      <c r="S514" s="551"/>
      <c r="T514" s="551"/>
      <c r="U514" s="551"/>
      <c r="V514" s="551"/>
      <c r="W514" s="551"/>
      <c r="X514" s="551"/>
      <c r="Y514" s="551"/>
      <c r="Z514" s="551"/>
    </row>
    <row r="515" ht="15.75" customHeight="1">
      <c r="A515" s="551"/>
      <c r="B515" s="551"/>
      <c r="C515" s="551"/>
      <c r="D515" s="551"/>
      <c r="E515" s="551"/>
      <c r="F515" s="551"/>
      <c r="G515" s="551"/>
      <c r="H515" s="551"/>
      <c r="I515" s="551"/>
      <c r="J515" s="551"/>
      <c r="K515" s="551"/>
      <c r="L515" s="551"/>
      <c r="M515" s="551"/>
      <c r="N515" s="551"/>
      <c r="O515" s="551"/>
      <c r="P515" s="551"/>
      <c r="Q515" s="551"/>
      <c r="R515" s="551"/>
      <c r="S515" s="551"/>
      <c r="T515" s="551"/>
      <c r="U515" s="551"/>
      <c r="V515" s="551"/>
      <c r="W515" s="551"/>
      <c r="X515" s="551"/>
      <c r="Y515" s="551"/>
      <c r="Z515" s="551"/>
    </row>
    <row r="516" ht="15.75" customHeight="1">
      <c r="A516" s="551"/>
      <c r="B516" s="551"/>
      <c r="C516" s="551"/>
      <c r="D516" s="551"/>
      <c r="E516" s="551"/>
      <c r="F516" s="551"/>
      <c r="G516" s="551"/>
      <c r="H516" s="551"/>
      <c r="I516" s="551"/>
      <c r="J516" s="551"/>
      <c r="K516" s="551"/>
      <c r="L516" s="551"/>
      <c r="M516" s="551"/>
      <c r="N516" s="551"/>
      <c r="O516" s="551"/>
      <c r="P516" s="551"/>
      <c r="Q516" s="551"/>
      <c r="R516" s="551"/>
      <c r="S516" s="551"/>
      <c r="T516" s="551"/>
      <c r="U516" s="551"/>
      <c r="V516" s="551"/>
      <c r="W516" s="551"/>
      <c r="X516" s="551"/>
      <c r="Y516" s="551"/>
      <c r="Z516" s="551"/>
    </row>
    <row r="517" ht="15.75" customHeight="1">
      <c r="A517" s="551"/>
      <c r="B517" s="551"/>
      <c r="C517" s="551"/>
      <c r="D517" s="551"/>
      <c r="E517" s="551"/>
      <c r="F517" s="551"/>
      <c r="G517" s="551"/>
      <c r="H517" s="551"/>
      <c r="I517" s="551"/>
      <c r="J517" s="551"/>
      <c r="K517" s="551"/>
      <c r="L517" s="551"/>
      <c r="M517" s="551"/>
      <c r="N517" s="551"/>
      <c r="O517" s="551"/>
      <c r="P517" s="551"/>
      <c r="Q517" s="551"/>
      <c r="R517" s="551"/>
      <c r="S517" s="551"/>
      <c r="T517" s="551"/>
      <c r="U517" s="551"/>
      <c r="V517" s="551"/>
      <c r="W517" s="551"/>
      <c r="X517" s="551"/>
      <c r="Y517" s="551"/>
      <c r="Z517" s="551"/>
    </row>
    <row r="518" ht="15.75" customHeight="1">
      <c r="A518" s="551"/>
      <c r="B518" s="551"/>
      <c r="C518" s="551"/>
      <c r="D518" s="551"/>
      <c r="E518" s="551"/>
      <c r="F518" s="551"/>
      <c r="G518" s="551"/>
      <c r="H518" s="551"/>
      <c r="I518" s="551"/>
      <c r="J518" s="551"/>
      <c r="K518" s="551"/>
      <c r="L518" s="551"/>
      <c r="M518" s="551"/>
      <c r="N518" s="551"/>
      <c r="O518" s="551"/>
      <c r="P518" s="551"/>
      <c r="Q518" s="551"/>
      <c r="R518" s="551"/>
      <c r="S518" s="551"/>
      <c r="T518" s="551"/>
      <c r="U518" s="551"/>
      <c r="V518" s="551"/>
      <c r="W518" s="551"/>
      <c r="X518" s="551"/>
      <c r="Y518" s="551"/>
      <c r="Z518" s="551"/>
    </row>
    <row r="519" ht="15.75" customHeight="1">
      <c r="A519" s="551"/>
      <c r="B519" s="551"/>
      <c r="C519" s="551"/>
      <c r="D519" s="551"/>
      <c r="E519" s="551"/>
      <c r="F519" s="551"/>
      <c r="G519" s="551"/>
      <c r="H519" s="551"/>
      <c r="I519" s="551"/>
      <c r="J519" s="551"/>
      <c r="K519" s="551"/>
      <c r="L519" s="551"/>
      <c r="M519" s="551"/>
      <c r="N519" s="551"/>
      <c r="O519" s="551"/>
      <c r="P519" s="551"/>
      <c r="Q519" s="551"/>
      <c r="R519" s="551"/>
      <c r="S519" s="551"/>
      <c r="T519" s="551"/>
      <c r="U519" s="551"/>
      <c r="V519" s="551"/>
      <c r="W519" s="551"/>
      <c r="X519" s="551"/>
      <c r="Y519" s="551"/>
      <c r="Z519" s="551"/>
    </row>
    <row r="520" ht="15.75" customHeight="1">
      <c r="A520" s="551"/>
      <c r="B520" s="551"/>
      <c r="C520" s="551"/>
      <c r="D520" s="551"/>
      <c r="E520" s="551"/>
      <c r="F520" s="551"/>
      <c r="G520" s="551"/>
      <c r="H520" s="551"/>
      <c r="I520" s="551"/>
      <c r="J520" s="551"/>
      <c r="K520" s="551"/>
      <c r="L520" s="551"/>
      <c r="M520" s="551"/>
      <c r="N520" s="551"/>
      <c r="O520" s="551"/>
      <c r="P520" s="551"/>
      <c r="Q520" s="551"/>
      <c r="R520" s="551"/>
      <c r="S520" s="551"/>
      <c r="T520" s="551"/>
      <c r="U520" s="551"/>
      <c r="V520" s="551"/>
      <c r="W520" s="551"/>
      <c r="X520" s="551"/>
      <c r="Y520" s="551"/>
      <c r="Z520" s="551"/>
    </row>
    <row r="521" ht="15.75" customHeight="1">
      <c r="A521" s="551"/>
      <c r="B521" s="551"/>
      <c r="C521" s="551"/>
      <c r="D521" s="551"/>
      <c r="E521" s="551"/>
      <c r="F521" s="551"/>
      <c r="G521" s="551"/>
      <c r="H521" s="551"/>
      <c r="I521" s="551"/>
      <c r="J521" s="551"/>
      <c r="K521" s="551"/>
      <c r="L521" s="551"/>
      <c r="M521" s="551"/>
      <c r="N521" s="551"/>
      <c r="O521" s="551"/>
      <c r="P521" s="551"/>
      <c r="Q521" s="551"/>
      <c r="R521" s="551"/>
      <c r="S521" s="551"/>
      <c r="T521" s="551"/>
      <c r="U521" s="551"/>
      <c r="V521" s="551"/>
      <c r="W521" s="551"/>
      <c r="X521" s="551"/>
      <c r="Y521" s="551"/>
      <c r="Z521" s="551"/>
    </row>
    <row r="522" ht="15.75" customHeight="1">
      <c r="A522" s="551"/>
      <c r="B522" s="551"/>
      <c r="C522" s="551"/>
      <c r="D522" s="551"/>
      <c r="E522" s="551"/>
      <c r="F522" s="551"/>
      <c r="G522" s="551"/>
      <c r="H522" s="551"/>
      <c r="I522" s="551"/>
      <c r="J522" s="551"/>
      <c r="K522" s="551"/>
      <c r="L522" s="551"/>
      <c r="M522" s="551"/>
      <c r="N522" s="551"/>
      <c r="O522" s="551"/>
      <c r="P522" s="551"/>
      <c r="Q522" s="551"/>
      <c r="R522" s="551"/>
      <c r="S522" s="551"/>
      <c r="T522" s="551"/>
      <c r="U522" s="551"/>
      <c r="V522" s="551"/>
      <c r="W522" s="551"/>
      <c r="X522" s="551"/>
      <c r="Y522" s="551"/>
      <c r="Z522" s="551"/>
    </row>
    <row r="523" ht="15.75" customHeight="1">
      <c r="A523" s="551"/>
      <c r="B523" s="551"/>
      <c r="C523" s="551"/>
      <c r="D523" s="551"/>
      <c r="E523" s="551"/>
      <c r="F523" s="551"/>
      <c r="G523" s="551"/>
      <c r="H523" s="551"/>
      <c r="I523" s="551"/>
      <c r="J523" s="551"/>
      <c r="K523" s="551"/>
      <c r="L523" s="551"/>
      <c r="M523" s="551"/>
      <c r="N523" s="551"/>
      <c r="O523" s="551"/>
      <c r="P523" s="551"/>
      <c r="Q523" s="551"/>
      <c r="R523" s="551"/>
      <c r="S523" s="551"/>
      <c r="T523" s="551"/>
      <c r="U523" s="551"/>
      <c r="V523" s="551"/>
      <c r="W523" s="551"/>
      <c r="X523" s="551"/>
      <c r="Y523" s="551"/>
      <c r="Z523" s="551"/>
    </row>
    <row r="524" ht="15.75" customHeight="1">
      <c r="A524" s="551"/>
      <c r="B524" s="551"/>
      <c r="C524" s="551"/>
      <c r="D524" s="551"/>
      <c r="E524" s="551"/>
      <c r="F524" s="551"/>
      <c r="G524" s="551"/>
      <c r="H524" s="551"/>
      <c r="I524" s="551"/>
      <c r="J524" s="551"/>
      <c r="K524" s="551"/>
      <c r="L524" s="551"/>
      <c r="M524" s="551"/>
      <c r="N524" s="551"/>
      <c r="O524" s="551"/>
      <c r="P524" s="551"/>
      <c r="Q524" s="551"/>
      <c r="R524" s="551"/>
      <c r="S524" s="551"/>
      <c r="T524" s="551"/>
      <c r="U524" s="551"/>
      <c r="V524" s="551"/>
      <c r="W524" s="551"/>
      <c r="X524" s="551"/>
      <c r="Y524" s="551"/>
      <c r="Z524" s="551"/>
    </row>
    <row r="525" ht="15.75" customHeight="1">
      <c r="A525" s="551"/>
      <c r="B525" s="551"/>
      <c r="C525" s="551"/>
      <c r="D525" s="551"/>
      <c r="E525" s="551"/>
      <c r="F525" s="551"/>
      <c r="G525" s="551"/>
      <c r="H525" s="551"/>
      <c r="I525" s="551"/>
      <c r="J525" s="551"/>
      <c r="K525" s="551"/>
      <c r="L525" s="551"/>
      <c r="M525" s="551"/>
      <c r="N525" s="551"/>
      <c r="O525" s="551"/>
      <c r="P525" s="551"/>
      <c r="Q525" s="551"/>
      <c r="R525" s="551"/>
      <c r="S525" s="551"/>
      <c r="T525" s="551"/>
      <c r="U525" s="551"/>
      <c r="V525" s="551"/>
      <c r="W525" s="551"/>
      <c r="X525" s="551"/>
      <c r="Y525" s="551"/>
      <c r="Z525" s="551"/>
    </row>
    <row r="526" ht="15.75" customHeight="1">
      <c r="A526" s="551"/>
      <c r="B526" s="551"/>
      <c r="C526" s="551"/>
      <c r="D526" s="551"/>
      <c r="E526" s="551"/>
      <c r="F526" s="551"/>
      <c r="G526" s="551"/>
      <c r="H526" s="551"/>
      <c r="I526" s="551"/>
      <c r="J526" s="551"/>
      <c r="K526" s="551"/>
      <c r="L526" s="551"/>
      <c r="M526" s="551"/>
      <c r="N526" s="551"/>
      <c r="O526" s="551"/>
      <c r="P526" s="551"/>
      <c r="Q526" s="551"/>
      <c r="R526" s="551"/>
      <c r="S526" s="551"/>
      <c r="T526" s="551"/>
      <c r="U526" s="551"/>
      <c r="V526" s="551"/>
      <c r="W526" s="551"/>
      <c r="X526" s="551"/>
      <c r="Y526" s="551"/>
      <c r="Z526" s="551"/>
    </row>
    <row r="527" ht="15.75" customHeight="1">
      <c r="A527" s="551"/>
      <c r="B527" s="551"/>
      <c r="C527" s="551"/>
      <c r="D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row>
    <row r="528" ht="15.75" customHeight="1">
      <c r="A528" s="551"/>
      <c r="B528" s="551"/>
      <c r="C528" s="551"/>
      <c r="D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row>
    <row r="529" ht="15.75" customHeight="1">
      <c r="A529" s="551"/>
      <c r="B529" s="551"/>
      <c r="C529" s="551"/>
      <c r="D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row>
    <row r="530" ht="15.75" customHeight="1">
      <c r="A530" s="551"/>
      <c r="B530" s="551"/>
      <c r="C530" s="551"/>
      <c r="D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row>
    <row r="531" ht="15.75" customHeight="1">
      <c r="A531" s="551"/>
      <c r="B531" s="551"/>
      <c r="C531" s="551"/>
      <c r="D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row>
    <row r="532" ht="15.75" customHeight="1">
      <c r="A532" s="551"/>
      <c r="B532" s="551"/>
      <c r="C532" s="551"/>
      <c r="D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row>
    <row r="533" ht="15.75" customHeight="1">
      <c r="A533" s="551"/>
      <c r="B533" s="551"/>
      <c r="C533" s="551"/>
      <c r="D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row>
    <row r="534" ht="15.75" customHeight="1">
      <c r="A534" s="551"/>
      <c r="B534" s="551"/>
      <c r="C534" s="551"/>
      <c r="D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row>
    <row r="535" ht="15.75" customHeight="1">
      <c r="A535" s="551"/>
      <c r="B535" s="551"/>
      <c r="C535" s="551"/>
      <c r="D535" s="551"/>
      <c r="E535" s="551"/>
      <c r="F535" s="551"/>
      <c r="G535" s="551"/>
      <c r="H535" s="551"/>
      <c r="I535" s="551"/>
      <c r="J535" s="551"/>
      <c r="K535" s="551"/>
      <c r="L535" s="551"/>
      <c r="M535" s="551"/>
      <c r="N535" s="551"/>
      <c r="O535" s="551"/>
      <c r="P535" s="551"/>
      <c r="Q535" s="551"/>
      <c r="R535" s="551"/>
      <c r="S535" s="551"/>
      <c r="T535" s="551"/>
      <c r="U535" s="551"/>
      <c r="V535" s="551"/>
      <c r="W535" s="551"/>
      <c r="X535" s="551"/>
      <c r="Y535" s="551"/>
      <c r="Z535" s="551"/>
    </row>
    <row r="536" ht="15.75" customHeight="1">
      <c r="A536" s="55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row>
    <row r="537" ht="15.75" customHeight="1">
      <c r="A537" s="551"/>
      <c r="B537" s="551"/>
      <c r="C537" s="551"/>
      <c r="D537" s="551"/>
      <c r="E537" s="551"/>
      <c r="F537" s="551"/>
      <c r="G537" s="551"/>
      <c r="H537" s="551"/>
      <c r="I537" s="551"/>
      <c r="J537" s="551"/>
      <c r="K537" s="551"/>
      <c r="L537" s="551"/>
      <c r="M537" s="551"/>
      <c r="N537" s="551"/>
      <c r="O537" s="551"/>
      <c r="P537" s="551"/>
      <c r="Q537" s="551"/>
      <c r="R537" s="551"/>
      <c r="S537" s="551"/>
      <c r="T537" s="551"/>
      <c r="U537" s="551"/>
      <c r="V537" s="551"/>
      <c r="W537" s="551"/>
      <c r="X537" s="551"/>
      <c r="Y537" s="551"/>
      <c r="Z537" s="551"/>
    </row>
    <row r="538" ht="15.75" customHeight="1">
      <c r="A538" s="551"/>
      <c r="B538" s="551"/>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row>
    <row r="539" ht="15.75" customHeight="1">
      <c r="A539" s="551"/>
      <c r="B539" s="551"/>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row>
    <row r="540" ht="15.75" customHeight="1">
      <c r="A540" s="551"/>
      <c r="B540" s="551"/>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row>
    <row r="541" ht="15.75" customHeight="1">
      <c r="A541" s="551"/>
      <c r="B541" s="551"/>
      <c r="C541" s="551"/>
      <c r="D541" s="551"/>
      <c r="E541" s="551"/>
      <c r="F541" s="551"/>
      <c r="G541" s="551"/>
      <c r="H541" s="551"/>
      <c r="I541" s="551"/>
      <c r="J541" s="551"/>
      <c r="K541" s="551"/>
      <c r="L541" s="551"/>
      <c r="M541" s="551"/>
      <c r="N541" s="551"/>
      <c r="O541" s="551"/>
      <c r="P541" s="551"/>
      <c r="Q541" s="551"/>
      <c r="R541" s="551"/>
      <c r="S541" s="551"/>
      <c r="T541" s="551"/>
      <c r="U541" s="551"/>
      <c r="V541" s="551"/>
      <c r="W541" s="551"/>
      <c r="X541" s="551"/>
      <c r="Y541" s="551"/>
      <c r="Z541" s="551"/>
    </row>
    <row r="542" ht="15.75" customHeight="1">
      <c r="A542" s="551"/>
      <c r="B542" s="551"/>
      <c r="C542" s="551"/>
      <c r="D542" s="551"/>
      <c r="E542" s="551"/>
      <c r="F542" s="551"/>
      <c r="G542" s="551"/>
      <c r="H542" s="551"/>
      <c r="I542" s="551"/>
      <c r="J542" s="551"/>
      <c r="K542" s="551"/>
      <c r="L542" s="551"/>
      <c r="M542" s="551"/>
      <c r="N542" s="551"/>
      <c r="O542" s="551"/>
      <c r="P542" s="551"/>
      <c r="Q542" s="551"/>
      <c r="R542" s="551"/>
      <c r="S542" s="551"/>
      <c r="T542" s="551"/>
      <c r="U542" s="551"/>
      <c r="V542" s="551"/>
      <c r="W542" s="551"/>
      <c r="X542" s="551"/>
      <c r="Y542" s="551"/>
      <c r="Z542" s="551"/>
    </row>
    <row r="543" ht="15.75" customHeight="1">
      <c r="A543" s="551"/>
      <c r="B543" s="551"/>
      <c r="C543" s="551"/>
      <c r="D543" s="551"/>
      <c r="E543" s="551"/>
      <c r="F543" s="551"/>
      <c r="G543" s="551"/>
      <c r="H543" s="551"/>
      <c r="I543" s="551"/>
      <c r="J543" s="551"/>
      <c r="K543" s="551"/>
      <c r="L543" s="551"/>
      <c r="M543" s="551"/>
      <c r="N543" s="551"/>
      <c r="O543" s="551"/>
      <c r="P543" s="551"/>
      <c r="Q543" s="551"/>
      <c r="R543" s="551"/>
      <c r="S543" s="551"/>
      <c r="T543" s="551"/>
      <c r="U543" s="551"/>
      <c r="V543" s="551"/>
      <c r="W543" s="551"/>
      <c r="X543" s="551"/>
      <c r="Y543" s="551"/>
      <c r="Z543" s="551"/>
    </row>
    <row r="544" ht="15.75" customHeight="1">
      <c r="A544" s="551"/>
      <c r="B544" s="551"/>
      <c r="C544" s="551"/>
      <c r="D544" s="551"/>
      <c r="E544" s="551"/>
      <c r="F544" s="551"/>
      <c r="G544" s="551"/>
      <c r="H544" s="551"/>
      <c r="I544" s="551"/>
      <c r="J544" s="551"/>
      <c r="K544" s="551"/>
      <c r="L544" s="551"/>
      <c r="M544" s="551"/>
      <c r="N544" s="551"/>
      <c r="O544" s="551"/>
      <c r="P544" s="551"/>
      <c r="Q544" s="551"/>
      <c r="R544" s="551"/>
      <c r="S544" s="551"/>
      <c r="T544" s="551"/>
      <c r="U544" s="551"/>
      <c r="V544" s="551"/>
      <c r="W544" s="551"/>
      <c r="X544" s="551"/>
      <c r="Y544" s="551"/>
      <c r="Z544" s="551"/>
    </row>
    <row r="545" ht="15.75" customHeight="1">
      <c r="A545" s="551"/>
      <c r="B545" s="551"/>
      <c r="C545" s="551"/>
      <c r="D545" s="551"/>
      <c r="E545" s="551"/>
      <c r="F545" s="551"/>
      <c r="G545" s="551"/>
      <c r="H545" s="551"/>
      <c r="I545" s="551"/>
      <c r="J545" s="551"/>
      <c r="K545" s="551"/>
      <c r="L545" s="551"/>
      <c r="M545" s="551"/>
      <c r="N545" s="551"/>
      <c r="O545" s="551"/>
      <c r="P545" s="551"/>
      <c r="Q545" s="551"/>
      <c r="R545" s="551"/>
      <c r="S545" s="551"/>
      <c r="T545" s="551"/>
      <c r="U545" s="551"/>
      <c r="V545" s="551"/>
      <c r="W545" s="551"/>
      <c r="X545" s="551"/>
      <c r="Y545" s="551"/>
      <c r="Z545" s="551"/>
    </row>
    <row r="546" ht="15.75" customHeight="1">
      <c r="A546" s="551"/>
      <c r="B546" s="551"/>
      <c r="C546" s="551"/>
      <c r="D546" s="551"/>
      <c r="E546" s="551"/>
      <c r="F546" s="551"/>
      <c r="G546" s="551"/>
      <c r="H546" s="551"/>
      <c r="I546" s="551"/>
      <c r="J546" s="551"/>
      <c r="K546" s="551"/>
      <c r="L546" s="551"/>
      <c r="M546" s="551"/>
      <c r="N546" s="551"/>
      <c r="O546" s="551"/>
      <c r="P546" s="551"/>
      <c r="Q546" s="551"/>
      <c r="R546" s="551"/>
      <c r="S546" s="551"/>
      <c r="T546" s="551"/>
      <c r="U546" s="551"/>
      <c r="V546" s="551"/>
      <c r="W546" s="551"/>
      <c r="X546" s="551"/>
      <c r="Y546" s="551"/>
      <c r="Z546" s="551"/>
    </row>
    <row r="547" ht="15.75" customHeight="1">
      <c r="A547" s="551"/>
      <c r="B547" s="551"/>
      <c r="C547" s="551"/>
      <c r="D547" s="551"/>
      <c r="E547" s="551"/>
      <c r="F547" s="551"/>
      <c r="G547" s="551"/>
      <c r="H547" s="551"/>
      <c r="I547" s="551"/>
      <c r="J547" s="551"/>
      <c r="K547" s="551"/>
      <c r="L547" s="551"/>
      <c r="M547" s="551"/>
      <c r="N547" s="551"/>
      <c r="O547" s="551"/>
      <c r="P547" s="551"/>
      <c r="Q547" s="551"/>
      <c r="R547" s="551"/>
      <c r="S547" s="551"/>
      <c r="T547" s="551"/>
      <c r="U547" s="551"/>
      <c r="V547" s="551"/>
      <c r="W547" s="551"/>
      <c r="X547" s="551"/>
      <c r="Y547" s="551"/>
      <c r="Z547" s="551"/>
    </row>
    <row r="548" ht="15.75" customHeight="1">
      <c r="A548" s="551"/>
      <c r="B548" s="551"/>
      <c r="C548" s="551"/>
      <c r="D548" s="551"/>
      <c r="E548" s="551"/>
      <c r="F548" s="551"/>
      <c r="G548" s="551"/>
      <c r="H548" s="551"/>
      <c r="I548" s="551"/>
      <c r="J548" s="551"/>
      <c r="K548" s="551"/>
      <c r="L548" s="551"/>
      <c r="M548" s="551"/>
      <c r="N548" s="551"/>
      <c r="O548" s="551"/>
      <c r="P548" s="551"/>
      <c r="Q548" s="551"/>
      <c r="R548" s="551"/>
      <c r="S548" s="551"/>
      <c r="T548" s="551"/>
      <c r="U548" s="551"/>
      <c r="V548" s="551"/>
      <c r="W548" s="551"/>
      <c r="X548" s="551"/>
      <c r="Y548" s="551"/>
      <c r="Z548" s="551"/>
    </row>
    <row r="549" ht="15.75" customHeight="1">
      <c r="A549" s="551"/>
      <c r="B549" s="551"/>
      <c r="C549" s="551"/>
      <c r="D549" s="551"/>
      <c r="E549" s="551"/>
      <c r="F549" s="551"/>
      <c r="G549" s="551"/>
      <c r="H549" s="551"/>
      <c r="I549" s="551"/>
      <c r="J549" s="551"/>
      <c r="K549" s="551"/>
      <c r="L549" s="551"/>
      <c r="M549" s="551"/>
      <c r="N549" s="551"/>
      <c r="O549" s="551"/>
      <c r="P549" s="551"/>
      <c r="Q549" s="551"/>
      <c r="R549" s="551"/>
      <c r="S549" s="551"/>
      <c r="T549" s="551"/>
      <c r="U549" s="551"/>
      <c r="V549" s="551"/>
      <c r="W549" s="551"/>
      <c r="X549" s="551"/>
      <c r="Y549" s="551"/>
      <c r="Z549" s="551"/>
    </row>
    <row r="550" ht="15.75" customHeight="1">
      <c r="A550" s="551"/>
      <c r="B550" s="551"/>
      <c r="C550" s="551"/>
      <c r="D550" s="551"/>
      <c r="E550" s="551"/>
      <c r="F550" s="551"/>
      <c r="G550" s="551"/>
      <c r="H550" s="551"/>
      <c r="I550" s="551"/>
      <c r="J550" s="551"/>
      <c r="K550" s="551"/>
      <c r="L550" s="551"/>
      <c r="M550" s="551"/>
      <c r="N550" s="551"/>
      <c r="O550" s="551"/>
      <c r="P550" s="551"/>
      <c r="Q550" s="551"/>
      <c r="R550" s="551"/>
      <c r="S550" s="551"/>
      <c r="T550" s="551"/>
      <c r="U550" s="551"/>
      <c r="V550" s="551"/>
      <c r="W550" s="551"/>
      <c r="X550" s="551"/>
      <c r="Y550" s="551"/>
      <c r="Z550" s="551"/>
    </row>
    <row r="551" ht="15.75" customHeight="1">
      <c r="A551" s="551"/>
      <c r="B551" s="551"/>
      <c r="C551" s="551"/>
      <c r="D551" s="551"/>
      <c r="E551" s="551"/>
      <c r="F551" s="551"/>
      <c r="G551" s="551"/>
      <c r="H551" s="551"/>
      <c r="I551" s="551"/>
      <c r="J551" s="551"/>
      <c r="K551" s="551"/>
      <c r="L551" s="551"/>
      <c r="M551" s="551"/>
      <c r="N551" s="551"/>
      <c r="O551" s="551"/>
      <c r="P551" s="551"/>
      <c r="Q551" s="551"/>
      <c r="R551" s="551"/>
      <c r="S551" s="551"/>
      <c r="T551" s="551"/>
      <c r="U551" s="551"/>
      <c r="V551" s="551"/>
      <c r="W551" s="551"/>
      <c r="X551" s="551"/>
      <c r="Y551" s="551"/>
      <c r="Z551" s="551"/>
    </row>
    <row r="552" ht="15.75" customHeight="1">
      <c r="A552" s="551"/>
      <c r="B552" s="551"/>
      <c r="C552" s="551"/>
      <c r="D552" s="551"/>
      <c r="E552" s="551"/>
      <c r="F552" s="551"/>
      <c r="G552" s="551"/>
      <c r="H552" s="551"/>
      <c r="I552" s="551"/>
      <c r="J552" s="551"/>
      <c r="K552" s="551"/>
      <c r="L552" s="551"/>
      <c r="M552" s="551"/>
      <c r="N552" s="551"/>
      <c r="O552" s="551"/>
      <c r="P552" s="551"/>
      <c r="Q552" s="551"/>
      <c r="R552" s="551"/>
      <c r="S552" s="551"/>
      <c r="T552" s="551"/>
      <c r="U552" s="551"/>
      <c r="V552" s="551"/>
      <c r="W552" s="551"/>
      <c r="X552" s="551"/>
      <c r="Y552" s="551"/>
      <c r="Z552" s="551"/>
    </row>
    <row r="553" ht="15.75" customHeight="1">
      <c r="A553" s="551"/>
      <c r="B553" s="551"/>
      <c r="C553" s="551"/>
      <c r="D553" s="551"/>
      <c r="E553" s="551"/>
      <c r="F553" s="551"/>
      <c r="G553" s="551"/>
      <c r="H553" s="551"/>
      <c r="I553" s="551"/>
      <c r="J553" s="551"/>
      <c r="K553" s="551"/>
      <c r="L553" s="551"/>
      <c r="M553" s="551"/>
      <c r="N553" s="551"/>
      <c r="O553" s="551"/>
      <c r="P553" s="551"/>
      <c r="Q553" s="551"/>
      <c r="R553" s="551"/>
      <c r="S553" s="551"/>
      <c r="T553" s="551"/>
      <c r="U553" s="551"/>
      <c r="V553" s="551"/>
      <c r="W553" s="551"/>
      <c r="X553" s="551"/>
      <c r="Y553" s="551"/>
      <c r="Z553" s="551"/>
    </row>
    <row r="554" ht="15.75" customHeight="1">
      <c r="A554" s="551"/>
      <c r="B554" s="551"/>
      <c r="C554" s="551"/>
      <c r="D554" s="551"/>
      <c r="E554" s="551"/>
      <c r="F554" s="551"/>
      <c r="G554" s="551"/>
      <c r="H554" s="551"/>
      <c r="I554" s="551"/>
      <c r="J554" s="551"/>
      <c r="K554" s="551"/>
      <c r="L554" s="551"/>
      <c r="M554" s="551"/>
      <c r="N554" s="551"/>
      <c r="O554" s="551"/>
      <c r="P554" s="551"/>
      <c r="Q554" s="551"/>
      <c r="R554" s="551"/>
      <c r="S554" s="551"/>
      <c r="T554" s="551"/>
      <c r="U554" s="551"/>
      <c r="V554" s="551"/>
      <c r="W554" s="551"/>
      <c r="X554" s="551"/>
      <c r="Y554" s="551"/>
      <c r="Z554" s="551"/>
    </row>
    <row r="555" ht="15.75" customHeight="1">
      <c r="A555" s="551"/>
      <c r="B555" s="551"/>
      <c r="C555" s="551"/>
      <c r="D555" s="551"/>
      <c r="E555" s="551"/>
      <c r="F555" s="551"/>
      <c r="G555" s="551"/>
      <c r="H555" s="551"/>
      <c r="I555" s="551"/>
      <c r="J555" s="551"/>
      <c r="K555" s="551"/>
      <c r="L555" s="551"/>
      <c r="M555" s="551"/>
      <c r="N555" s="551"/>
      <c r="O555" s="551"/>
      <c r="P555" s="551"/>
      <c r="Q555" s="551"/>
      <c r="R555" s="551"/>
      <c r="S555" s="551"/>
      <c r="T555" s="551"/>
      <c r="U555" s="551"/>
      <c r="V555" s="551"/>
      <c r="W555" s="551"/>
      <c r="X555" s="551"/>
      <c r="Y555" s="551"/>
      <c r="Z555" s="551"/>
    </row>
    <row r="556" ht="15.75" customHeight="1">
      <c r="A556" s="551"/>
      <c r="B556" s="551"/>
      <c r="C556" s="551"/>
      <c r="D556" s="551"/>
      <c r="E556" s="551"/>
      <c r="F556" s="551"/>
      <c r="G556" s="551"/>
      <c r="H556" s="551"/>
      <c r="I556" s="551"/>
      <c r="J556" s="551"/>
      <c r="K556" s="551"/>
      <c r="L556" s="551"/>
      <c r="M556" s="551"/>
      <c r="N556" s="551"/>
      <c r="O556" s="551"/>
      <c r="P556" s="551"/>
      <c r="Q556" s="551"/>
      <c r="R556" s="551"/>
      <c r="S556" s="551"/>
      <c r="T556" s="551"/>
      <c r="U556" s="551"/>
      <c r="V556" s="551"/>
      <c r="W556" s="551"/>
      <c r="X556" s="551"/>
      <c r="Y556" s="551"/>
      <c r="Z556" s="551"/>
    </row>
    <row r="557" ht="15.75" customHeight="1">
      <c r="A557" s="551"/>
      <c r="B557" s="551"/>
      <c r="C557" s="551"/>
      <c r="D557" s="551"/>
      <c r="E557" s="551"/>
      <c r="F557" s="551"/>
      <c r="G557" s="551"/>
      <c r="H557" s="551"/>
      <c r="I557" s="551"/>
      <c r="J557" s="551"/>
      <c r="K557" s="551"/>
      <c r="L557" s="551"/>
      <c r="M557" s="551"/>
      <c r="N557" s="551"/>
      <c r="O557" s="551"/>
      <c r="P557" s="551"/>
      <c r="Q557" s="551"/>
      <c r="R557" s="551"/>
      <c r="S557" s="551"/>
      <c r="T557" s="551"/>
      <c r="U557" s="551"/>
      <c r="V557" s="551"/>
      <c r="W557" s="551"/>
      <c r="X557" s="551"/>
      <c r="Y557" s="551"/>
      <c r="Z557" s="551"/>
    </row>
    <row r="558" ht="15.75" customHeight="1">
      <c r="A558" s="55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row>
    <row r="559" ht="15.75" customHeight="1">
      <c r="A559" s="551"/>
      <c r="B559" s="551"/>
      <c r="C559" s="551"/>
      <c r="D559" s="551"/>
      <c r="E559" s="551"/>
      <c r="F559" s="551"/>
      <c r="G559" s="551"/>
      <c r="H559" s="551"/>
      <c r="I559" s="551"/>
      <c r="J559" s="551"/>
      <c r="K559" s="551"/>
      <c r="L559" s="551"/>
      <c r="M559" s="551"/>
      <c r="N559" s="551"/>
      <c r="O559" s="551"/>
      <c r="P559" s="551"/>
      <c r="Q559" s="551"/>
      <c r="R559" s="551"/>
      <c r="S559" s="551"/>
      <c r="T559" s="551"/>
      <c r="U559" s="551"/>
      <c r="V559" s="551"/>
      <c r="W559" s="551"/>
      <c r="X559" s="551"/>
      <c r="Y559" s="551"/>
      <c r="Z559" s="551"/>
    </row>
    <row r="560" ht="15.75" customHeight="1">
      <c r="A560" s="551"/>
      <c r="B560" s="551"/>
      <c r="C560" s="551"/>
      <c r="D560" s="551"/>
      <c r="E560" s="551"/>
      <c r="F560" s="551"/>
      <c r="G560" s="551"/>
      <c r="H560" s="551"/>
      <c r="I560" s="551"/>
      <c r="J560" s="551"/>
      <c r="K560" s="551"/>
      <c r="L560" s="551"/>
      <c r="M560" s="551"/>
      <c r="N560" s="551"/>
      <c r="O560" s="551"/>
      <c r="P560" s="551"/>
      <c r="Q560" s="551"/>
      <c r="R560" s="551"/>
      <c r="S560" s="551"/>
      <c r="T560" s="551"/>
      <c r="U560" s="551"/>
      <c r="V560" s="551"/>
      <c r="W560" s="551"/>
      <c r="X560" s="551"/>
      <c r="Y560" s="551"/>
      <c r="Z560" s="551"/>
    </row>
    <row r="561" ht="15.75" customHeight="1">
      <c r="A561" s="551"/>
      <c r="B561" s="551"/>
      <c r="C561" s="551"/>
      <c r="D561" s="551"/>
      <c r="E561" s="551"/>
      <c r="F561" s="551"/>
      <c r="G561" s="551"/>
      <c r="H561" s="551"/>
      <c r="I561" s="551"/>
      <c r="J561" s="551"/>
      <c r="K561" s="551"/>
      <c r="L561" s="551"/>
      <c r="M561" s="551"/>
      <c r="N561" s="551"/>
      <c r="O561" s="551"/>
      <c r="P561" s="551"/>
      <c r="Q561" s="551"/>
      <c r="R561" s="551"/>
      <c r="S561" s="551"/>
      <c r="T561" s="551"/>
      <c r="U561" s="551"/>
      <c r="V561" s="551"/>
      <c r="W561" s="551"/>
      <c r="X561" s="551"/>
      <c r="Y561" s="551"/>
      <c r="Z561" s="551"/>
    </row>
    <row r="562" ht="15.75" customHeight="1">
      <c r="A562" s="551"/>
      <c r="B562" s="551"/>
      <c r="C562" s="551"/>
      <c r="D562" s="551"/>
      <c r="E562" s="551"/>
      <c r="F562" s="551"/>
      <c r="G562" s="551"/>
      <c r="H562" s="551"/>
      <c r="I562" s="551"/>
      <c r="J562" s="551"/>
      <c r="K562" s="551"/>
      <c r="L562" s="551"/>
      <c r="M562" s="551"/>
      <c r="N562" s="551"/>
      <c r="O562" s="551"/>
      <c r="P562" s="551"/>
      <c r="Q562" s="551"/>
      <c r="R562" s="551"/>
      <c r="S562" s="551"/>
      <c r="T562" s="551"/>
      <c r="U562" s="551"/>
      <c r="V562" s="551"/>
      <c r="W562" s="551"/>
      <c r="X562" s="551"/>
      <c r="Y562" s="551"/>
      <c r="Z562" s="551"/>
    </row>
    <row r="563" ht="15.75" customHeight="1">
      <c r="A563" s="551"/>
      <c r="B563" s="551"/>
      <c r="C563" s="551"/>
      <c r="D563" s="551"/>
      <c r="E563" s="551"/>
      <c r="F563" s="551"/>
      <c r="G563" s="551"/>
      <c r="H563" s="551"/>
      <c r="I563" s="551"/>
      <c r="J563" s="551"/>
      <c r="K563" s="551"/>
      <c r="L563" s="551"/>
      <c r="M563" s="551"/>
      <c r="N563" s="551"/>
      <c r="O563" s="551"/>
      <c r="P563" s="551"/>
      <c r="Q563" s="551"/>
      <c r="R563" s="551"/>
      <c r="S563" s="551"/>
      <c r="T563" s="551"/>
      <c r="U563" s="551"/>
      <c r="V563" s="551"/>
      <c r="W563" s="551"/>
      <c r="X563" s="551"/>
      <c r="Y563" s="551"/>
      <c r="Z563" s="551"/>
    </row>
    <row r="564" ht="15.75" customHeight="1">
      <c r="A564" s="551"/>
      <c r="B564" s="551"/>
      <c r="C564" s="551"/>
      <c r="D564" s="551"/>
      <c r="E564" s="551"/>
      <c r="F564" s="551"/>
      <c r="G564" s="551"/>
      <c r="H564" s="551"/>
      <c r="I564" s="551"/>
      <c r="J564" s="551"/>
      <c r="K564" s="551"/>
      <c r="L564" s="551"/>
      <c r="M564" s="551"/>
      <c r="N564" s="551"/>
      <c r="O564" s="551"/>
      <c r="P564" s="551"/>
      <c r="Q564" s="551"/>
      <c r="R564" s="551"/>
      <c r="S564" s="551"/>
      <c r="T564" s="551"/>
      <c r="U564" s="551"/>
      <c r="V564" s="551"/>
      <c r="W564" s="551"/>
      <c r="X564" s="551"/>
      <c r="Y564" s="551"/>
      <c r="Z564" s="551"/>
    </row>
    <row r="565" ht="15.75" customHeight="1">
      <c r="A565" s="551"/>
      <c r="B565" s="551"/>
      <c r="C565" s="551"/>
      <c r="D565" s="551"/>
      <c r="E565" s="551"/>
      <c r="F565" s="551"/>
      <c r="G565" s="551"/>
      <c r="H565" s="551"/>
      <c r="I565" s="551"/>
      <c r="J565" s="551"/>
      <c r="K565" s="551"/>
      <c r="L565" s="551"/>
      <c r="M565" s="551"/>
      <c r="N565" s="551"/>
      <c r="O565" s="551"/>
      <c r="P565" s="551"/>
      <c r="Q565" s="551"/>
      <c r="R565" s="551"/>
      <c r="S565" s="551"/>
      <c r="T565" s="551"/>
      <c r="U565" s="551"/>
      <c r="V565" s="551"/>
      <c r="W565" s="551"/>
      <c r="X565" s="551"/>
      <c r="Y565" s="551"/>
      <c r="Z565" s="551"/>
    </row>
    <row r="566" ht="15.75" customHeight="1">
      <c r="A566" s="551"/>
      <c r="B566" s="551"/>
      <c r="C566" s="551"/>
      <c r="D566" s="551"/>
      <c r="E566" s="551"/>
      <c r="F566" s="551"/>
      <c r="G566" s="551"/>
      <c r="H566" s="551"/>
      <c r="I566" s="551"/>
      <c r="J566" s="551"/>
      <c r="K566" s="551"/>
      <c r="L566" s="551"/>
      <c r="M566" s="551"/>
      <c r="N566" s="551"/>
      <c r="O566" s="551"/>
      <c r="P566" s="551"/>
      <c r="Q566" s="551"/>
      <c r="R566" s="551"/>
      <c r="S566" s="551"/>
      <c r="T566" s="551"/>
      <c r="U566" s="551"/>
      <c r="V566" s="551"/>
      <c r="W566" s="551"/>
      <c r="X566" s="551"/>
      <c r="Y566" s="551"/>
      <c r="Z566" s="551"/>
    </row>
    <row r="567" ht="15.75" customHeight="1">
      <c r="A567" s="551"/>
      <c r="B567" s="551"/>
      <c r="C567" s="551"/>
      <c r="D567" s="551"/>
      <c r="E567" s="551"/>
      <c r="F567" s="551"/>
      <c r="G567" s="551"/>
      <c r="H567" s="551"/>
      <c r="I567" s="551"/>
      <c r="J567" s="551"/>
      <c r="K567" s="551"/>
      <c r="L567" s="551"/>
      <c r="M567" s="551"/>
      <c r="N567" s="551"/>
      <c r="O567" s="551"/>
      <c r="P567" s="551"/>
      <c r="Q567" s="551"/>
      <c r="R567" s="551"/>
      <c r="S567" s="551"/>
      <c r="T567" s="551"/>
      <c r="U567" s="551"/>
      <c r="V567" s="551"/>
      <c r="W567" s="551"/>
      <c r="X567" s="551"/>
      <c r="Y567" s="551"/>
      <c r="Z567" s="551"/>
    </row>
    <row r="568" ht="15.75" customHeight="1">
      <c r="A568" s="551"/>
      <c r="B568" s="551"/>
      <c r="C568" s="551"/>
      <c r="D568" s="551"/>
      <c r="E568" s="551"/>
      <c r="F568" s="551"/>
      <c r="G568" s="551"/>
      <c r="H568" s="551"/>
      <c r="I568" s="551"/>
      <c r="J568" s="551"/>
      <c r="K568" s="551"/>
      <c r="L568" s="551"/>
      <c r="M568" s="551"/>
      <c r="N568" s="551"/>
      <c r="O568" s="551"/>
      <c r="P568" s="551"/>
      <c r="Q568" s="551"/>
      <c r="R568" s="551"/>
      <c r="S568" s="551"/>
      <c r="T568" s="551"/>
      <c r="U568" s="551"/>
      <c r="V568" s="551"/>
      <c r="W568" s="551"/>
      <c r="X568" s="551"/>
      <c r="Y568" s="551"/>
      <c r="Z568" s="551"/>
    </row>
    <row r="569" ht="15.75" customHeight="1">
      <c r="A569" s="551"/>
      <c r="B569" s="551"/>
      <c r="C569" s="551"/>
      <c r="D569" s="551"/>
      <c r="E569" s="551"/>
      <c r="F569" s="551"/>
      <c r="G569" s="551"/>
      <c r="H569" s="551"/>
      <c r="I569" s="551"/>
      <c r="J569" s="551"/>
      <c r="K569" s="551"/>
      <c r="L569" s="551"/>
      <c r="M569" s="551"/>
      <c r="N569" s="551"/>
      <c r="O569" s="551"/>
      <c r="P569" s="551"/>
      <c r="Q569" s="551"/>
      <c r="R569" s="551"/>
      <c r="S569" s="551"/>
      <c r="T569" s="551"/>
      <c r="U569" s="551"/>
      <c r="V569" s="551"/>
      <c r="W569" s="551"/>
      <c r="X569" s="551"/>
      <c r="Y569" s="551"/>
      <c r="Z569" s="551"/>
    </row>
    <row r="570" ht="15.75" customHeight="1">
      <c r="A570" s="551"/>
      <c r="B570" s="551"/>
      <c r="C570" s="551"/>
      <c r="D570" s="551"/>
      <c r="E570" s="551"/>
      <c r="F570" s="551"/>
      <c r="G570" s="551"/>
      <c r="H570" s="551"/>
      <c r="I570" s="551"/>
      <c r="J570" s="551"/>
      <c r="K570" s="551"/>
      <c r="L570" s="551"/>
      <c r="M570" s="551"/>
      <c r="N570" s="551"/>
      <c r="O570" s="551"/>
      <c r="P570" s="551"/>
      <c r="Q570" s="551"/>
      <c r="R570" s="551"/>
      <c r="S570" s="551"/>
      <c r="T570" s="551"/>
      <c r="U570" s="551"/>
      <c r="V570" s="551"/>
      <c r="W570" s="551"/>
      <c r="X570" s="551"/>
      <c r="Y570" s="551"/>
      <c r="Z570" s="551"/>
    </row>
    <row r="571" ht="15.75" customHeight="1">
      <c r="A571" s="551"/>
      <c r="B571" s="551"/>
      <c r="C571" s="551"/>
      <c r="D571" s="551"/>
      <c r="E571" s="551"/>
      <c r="F571" s="551"/>
      <c r="G571" s="551"/>
      <c r="H571" s="551"/>
      <c r="I571" s="551"/>
      <c r="J571" s="551"/>
      <c r="K571" s="551"/>
      <c r="L571" s="551"/>
      <c r="M571" s="551"/>
      <c r="N571" s="551"/>
      <c r="O571" s="551"/>
      <c r="P571" s="551"/>
      <c r="Q571" s="551"/>
      <c r="R571" s="551"/>
      <c r="S571" s="551"/>
      <c r="T571" s="551"/>
      <c r="U571" s="551"/>
      <c r="V571" s="551"/>
      <c r="W571" s="551"/>
      <c r="X571" s="551"/>
      <c r="Y571" s="551"/>
      <c r="Z571" s="551"/>
    </row>
    <row r="572" ht="15.75" customHeight="1">
      <c r="A572" s="551"/>
      <c r="B572" s="551"/>
      <c r="C572" s="551"/>
      <c r="D572" s="551"/>
      <c r="E572" s="551"/>
      <c r="F572" s="551"/>
      <c r="G572" s="551"/>
      <c r="H572" s="551"/>
      <c r="I572" s="551"/>
      <c r="J572" s="551"/>
      <c r="K572" s="551"/>
      <c r="L572" s="551"/>
      <c r="M572" s="551"/>
      <c r="N572" s="551"/>
      <c r="O572" s="551"/>
      <c r="P572" s="551"/>
      <c r="Q572" s="551"/>
      <c r="R572" s="551"/>
      <c r="S572" s="551"/>
      <c r="T572" s="551"/>
      <c r="U572" s="551"/>
      <c r="V572" s="551"/>
      <c r="W572" s="551"/>
      <c r="X572" s="551"/>
      <c r="Y572" s="551"/>
      <c r="Z572" s="551"/>
    </row>
    <row r="573" ht="15.75" customHeight="1">
      <c r="A573" s="551"/>
      <c r="B573" s="551"/>
      <c r="C573" s="551"/>
      <c r="D573" s="551"/>
      <c r="E573" s="551"/>
      <c r="F573" s="551"/>
      <c r="G573" s="551"/>
      <c r="H573" s="551"/>
      <c r="I573" s="551"/>
      <c r="J573" s="551"/>
      <c r="K573" s="551"/>
      <c r="L573" s="551"/>
      <c r="M573" s="551"/>
      <c r="N573" s="551"/>
      <c r="O573" s="551"/>
      <c r="P573" s="551"/>
      <c r="Q573" s="551"/>
      <c r="R573" s="551"/>
      <c r="S573" s="551"/>
      <c r="T573" s="551"/>
      <c r="U573" s="551"/>
      <c r="V573" s="551"/>
      <c r="W573" s="551"/>
      <c r="X573" s="551"/>
      <c r="Y573" s="551"/>
      <c r="Z573" s="551"/>
    </row>
    <row r="574" ht="15.75" customHeight="1">
      <c r="A574" s="551"/>
      <c r="B574" s="551"/>
      <c r="C574" s="551"/>
      <c r="D574" s="551"/>
      <c r="E574" s="551"/>
      <c r="F574" s="551"/>
      <c r="G574" s="551"/>
      <c r="H574" s="551"/>
      <c r="I574" s="551"/>
      <c r="J574" s="551"/>
      <c r="K574" s="551"/>
      <c r="L574" s="551"/>
      <c r="M574" s="551"/>
      <c r="N574" s="551"/>
      <c r="O574" s="551"/>
      <c r="P574" s="551"/>
      <c r="Q574" s="551"/>
      <c r="R574" s="551"/>
      <c r="S574" s="551"/>
      <c r="T574" s="551"/>
      <c r="U574" s="551"/>
      <c r="V574" s="551"/>
      <c r="W574" s="551"/>
      <c r="X574" s="551"/>
      <c r="Y574" s="551"/>
      <c r="Z574" s="551"/>
    </row>
    <row r="575" ht="15.75" customHeight="1">
      <c r="A575" s="551"/>
      <c r="B575" s="551"/>
      <c r="C575" s="551"/>
      <c r="D575" s="551"/>
      <c r="E575" s="551"/>
      <c r="F575" s="551"/>
      <c r="G575" s="551"/>
      <c r="H575" s="551"/>
      <c r="I575" s="551"/>
      <c r="J575" s="551"/>
      <c r="K575" s="551"/>
      <c r="L575" s="551"/>
      <c r="M575" s="551"/>
      <c r="N575" s="551"/>
      <c r="O575" s="551"/>
      <c r="P575" s="551"/>
      <c r="Q575" s="551"/>
      <c r="R575" s="551"/>
      <c r="S575" s="551"/>
      <c r="T575" s="551"/>
      <c r="U575" s="551"/>
      <c r="V575" s="551"/>
      <c r="W575" s="551"/>
      <c r="X575" s="551"/>
      <c r="Y575" s="551"/>
      <c r="Z575" s="551"/>
    </row>
    <row r="576" ht="15.75" customHeight="1">
      <c r="A576" s="551"/>
      <c r="B576" s="551"/>
      <c r="C576" s="551"/>
      <c r="D576" s="551"/>
      <c r="E576" s="551"/>
      <c r="F576" s="551"/>
      <c r="G576" s="551"/>
      <c r="H576" s="551"/>
      <c r="I576" s="551"/>
      <c r="J576" s="551"/>
      <c r="K576" s="551"/>
      <c r="L576" s="551"/>
      <c r="M576" s="551"/>
      <c r="N576" s="551"/>
      <c r="O576" s="551"/>
      <c r="P576" s="551"/>
      <c r="Q576" s="551"/>
      <c r="R576" s="551"/>
      <c r="S576" s="551"/>
      <c r="T576" s="551"/>
      <c r="U576" s="551"/>
      <c r="V576" s="551"/>
      <c r="W576" s="551"/>
      <c r="X576" s="551"/>
      <c r="Y576" s="551"/>
      <c r="Z576" s="551"/>
    </row>
    <row r="577" ht="15.75" customHeight="1">
      <c r="A577" s="551"/>
      <c r="B577" s="551"/>
      <c r="C577" s="551"/>
      <c r="D577" s="551"/>
      <c r="E577" s="551"/>
      <c r="F577" s="551"/>
      <c r="G577" s="551"/>
      <c r="H577" s="551"/>
      <c r="I577" s="551"/>
      <c r="J577" s="551"/>
      <c r="K577" s="551"/>
      <c r="L577" s="551"/>
      <c r="M577" s="551"/>
      <c r="N577" s="551"/>
      <c r="O577" s="551"/>
      <c r="P577" s="551"/>
      <c r="Q577" s="551"/>
      <c r="R577" s="551"/>
      <c r="S577" s="551"/>
      <c r="T577" s="551"/>
      <c r="U577" s="551"/>
      <c r="V577" s="551"/>
      <c r="W577" s="551"/>
      <c r="X577" s="551"/>
      <c r="Y577" s="551"/>
      <c r="Z577" s="551"/>
    </row>
    <row r="578" ht="15.75" customHeight="1">
      <c r="A578" s="551"/>
      <c r="B578" s="551"/>
      <c r="C578" s="551"/>
      <c r="D578" s="551"/>
      <c r="E578" s="551"/>
      <c r="F578" s="551"/>
      <c r="G578" s="551"/>
      <c r="H578" s="551"/>
      <c r="I578" s="551"/>
      <c r="J578" s="551"/>
      <c r="K578" s="551"/>
      <c r="L578" s="551"/>
      <c r="M578" s="551"/>
      <c r="N578" s="551"/>
      <c r="O578" s="551"/>
      <c r="P578" s="551"/>
      <c r="Q578" s="551"/>
      <c r="R578" s="551"/>
      <c r="S578" s="551"/>
      <c r="T578" s="551"/>
      <c r="U578" s="551"/>
      <c r="V578" s="551"/>
      <c r="W578" s="551"/>
      <c r="X578" s="551"/>
      <c r="Y578" s="551"/>
      <c r="Z578" s="551"/>
    </row>
    <row r="579" ht="15.75" customHeight="1">
      <c r="A579" s="551"/>
      <c r="B579" s="551"/>
      <c r="C579" s="551"/>
      <c r="D579" s="551"/>
      <c r="E579" s="551"/>
      <c r="F579" s="551"/>
      <c r="G579" s="551"/>
      <c r="H579" s="551"/>
      <c r="I579" s="551"/>
      <c r="J579" s="551"/>
      <c r="K579" s="551"/>
      <c r="L579" s="551"/>
      <c r="M579" s="551"/>
      <c r="N579" s="551"/>
      <c r="O579" s="551"/>
      <c r="P579" s="551"/>
      <c r="Q579" s="551"/>
      <c r="R579" s="551"/>
      <c r="S579" s="551"/>
      <c r="T579" s="551"/>
      <c r="U579" s="551"/>
      <c r="V579" s="551"/>
      <c r="W579" s="551"/>
      <c r="X579" s="551"/>
      <c r="Y579" s="551"/>
      <c r="Z579" s="551"/>
    </row>
    <row r="580" ht="15.75" customHeight="1">
      <c r="A580" s="551"/>
      <c r="B580" s="551"/>
      <c r="C580" s="551"/>
      <c r="D580" s="551"/>
      <c r="E580" s="551"/>
      <c r="F580" s="551"/>
      <c r="G580" s="551"/>
      <c r="H580" s="551"/>
      <c r="I580" s="551"/>
      <c r="J580" s="551"/>
      <c r="K580" s="551"/>
      <c r="L580" s="551"/>
      <c r="M580" s="551"/>
      <c r="N580" s="551"/>
      <c r="O580" s="551"/>
      <c r="P580" s="551"/>
      <c r="Q580" s="551"/>
      <c r="R580" s="551"/>
      <c r="S580" s="551"/>
      <c r="T580" s="551"/>
      <c r="U580" s="551"/>
      <c r="V580" s="551"/>
      <c r="W580" s="551"/>
      <c r="X580" s="551"/>
      <c r="Y580" s="551"/>
      <c r="Z580" s="551"/>
    </row>
    <row r="581" ht="15.75" customHeight="1">
      <c r="A581" s="551"/>
      <c r="B581" s="551"/>
      <c r="C581" s="551"/>
      <c r="D581" s="551"/>
      <c r="E581" s="551"/>
      <c r="F581" s="551"/>
      <c r="G581" s="551"/>
      <c r="H581" s="551"/>
      <c r="I581" s="551"/>
      <c r="J581" s="551"/>
      <c r="K581" s="551"/>
      <c r="L581" s="551"/>
      <c r="M581" s="551"/>
      <c r="N581" s="551"/>
      <c r="O581" s="551"/>
      <c r="P581" s="551"/>
      <c r="Q581" s="551"/>
      <c r="R581" s="551"/>
      <c r="S581" s="551"/>
      <c r="T581" s="551"/>
      <c r="U581" s="551"/>
      <c r="V581" s="551"/>
      <c r="W581" s="551"/>
      <c r="X581" s="551"/>
      <c r="Y581" s="551"/>
      <c r="Z581" s="551"/>
    </row>
    <row r="582" ht="15.75" customHeight="1">
      <c r="A582" s="551"/>
      <c r="B582" s="551"/>
      <c r="C582" s="551"/>
      <c r="D582" s="551"/>
      <c r="E582" s="551"/>
      <c r="F582" s="551"/>
      <c r="G582" s="551"/>
      <c r="H582" s="551"/>
      <c r="I582" s="551"/>
      <c r="J582" s="551"/>
      <c r="K582" s="551"/>
      <c r="L582" s="551"/>
      <c r="M582" s="551"/>
      <c r="N582" s="551"/>
      <c r="O582" s="551"/>
      <c r="P582" s="551"/>
      <c r="Q582" s="551"/>
      <c r="R582" s="551"/>
      <c r="S582" s="551"/>
      <c r="T582" s="551"/>
      <c r="U582" s="551"/>
      <c r="V582" s="551"/>
      <c r="W582" s="551"/>
      <c r="X582" s="551"/>
      <c r="Y582" s="551"/>
      <c r="Z582" s="551"/>
    </row>
    <row r="583" ht="15.75" customHeight="1">
      <c r="A583" s="551"/>
      <c r="B583" s="551"/>
      <c r="C583" s="551"/>
      <c r="D583" s="551"/>
      <c r="E583" s="551"/>
      <c r="F583" s="551"/>
      <c r="G583" s="551"/>
      <c r="H583" s="551"/>
      <c r="I583" s="551"/>
      <c r="J583" s="551"/>
      <c r="K583" s="551"/>
      <c r="L583" s="551"/>
      <c r="M583" s="551"/>
      <c r="N583" s="551"/>
      <c r="O583" s="551"/>
      <c r="P583" s="551"/>
      <c r="Q583" s="551"/>
      <c r="R583" s="551"/>
      <c r="S583" s="551"/>
      <c r="T583" s="551"/>
      <c r="U583" s="551"/>
      <c r="V583" s="551"/>
      <c r="W583" s="551"/>
      <c r="X583" s="551"/>
      <c r="Y583" s="551"/>
      <c r="Z583" s="551"/>
    </row>
    <row r="584" ht="15.75" customHeight="1">
      <c r="A584" s="551"/>
      <c r="B584" s="551"/>
      <c r="C584" s="551"/>
      <c r="D584" s="551"/>
      <c r="E584" s="551"/>
      <c r="F584" s="551"/>
      <c r="G584" s="551"/>
      <c r="H584" s="551"/>
      <c r="I584" s="551"/>
      <c r="J584" s="551"/>
      <c r="K584" s="551"/>
      <c r="L584" s="551"/>
      <c r="M584" s="551"/>
      <c r="N584" s="551"/>
      <c r="O584" s="551"/>
      <c r="P584" s="551"/>
      <c r="Q584" s="551"/>
      <c r="R584" s="551"/>
      <c r="S584" s="551"/>
      <c r="T584" s="551"/>
      <c r="U584" s="551"/>
      <c r="V584" s="551"/>
      <c r="W584" s="551"/>
      <c r="X584" s="551"/>
      <c r="Y584" s="551"/>
      <c r="Z584" s="551"/>
    </row>
    <row r="585" ht="15.75" customHeight="1">
      <c r="A585" s="551"/>
      <c r="B585" s="551"/>
      <c r="C585" s="551"/>
      <c r="D585" s="551"/>
      <c r="E585" s="551"/>
      <c r="F585" s="551"/>
      <c r="G585" s="551"/>
      <c r="H585" s="551"/>
      <c r="I585" s="551"/>
      <c r="J585" s="551"/>
      <c r="K585" s="551"/>
      <c r="L585" s="551"/>
      <c r="M585" s="551"/>
      <c r="N585" s="551"/>
      <c r="O585" s="551"/>
      <c r="P585" s="551"/>
      <c r="Q585" s="551"/>
      <c r="R585" s="551"/>
      <c r="S585" s="551"/>
      <c r="T585" s="551"/>
      <c r="U585" s="551"/>
      <c r="V585" s="551"/>
      <c r="W585" s="551"/>
      <c r="X585" s="551"/>
      <c r="Y585" s="551"/>
      <c r="Z585" s="551"/>
    </row>
    <row r="586" ht="15.75" customHeight="1">
      <c r="A586" s="551"/>
      <c r="B586" s="551"/>
      <c r="C586" s="551"/>
      <c r="D586" s="551"/>
      <c r="E586" s="551"/>
      <c r="F586" s="551"/>
      <c r="G586" s="551"/>
      <c r="H586" s="551"/>
      <c r="I586" s="551"/>
      <c r="J586" s="551"/>
      <c r="K586" s="551"/>
      <c r="L586" s="551"/>
      <c r="M586" s="551"/>
      <c r="N586" s="551"/>
      <c r="O586" s="551"/>
      <c r="P586" s="551"/>
      <c r="Q586" s="551"/>
      <c r="R586" s="551"/>
      <c r="S586" s="551"/>
      <c r="T586" s="551"/>
      <c r="U586" s="551"/>
      <c r="V586" s="551"/>
      <c r="W586" s="551"/>
      <c r="X586" s="551"/>
      <c r="Y586" s="551"/>
      <c r="Z586" s="551"/>
    </row>
    <row r="587" ht="15.75" customHeight="1">
      <c r="A587" s="551"/>
      <c r="B587" s="551"/>
      <c r="C587" s="551"/>
      <c r="D587" s="551"/>
      <c r="E587" s="551"/>
      <c r="F587" s="551"/>
      <c r="G587" s="551"/>
      <c r="H587" s="551"/>
      <c r="I587" s="551"/>
      <c r="J587" s="551"/>
      <c r="K587" s="551"/>
      <c r="L587" s="551"/>
      <c r="M587" s="551"/>
      <c r="N587" s="551"/>
      <c r="O587" s="551"/>
      <c r="P587" s="551"/>
      <c r="Q587" s="551"/>
      <c r="R587" s="551"/>
      <c r="S587" s="551"/>
      <c r="T587" s="551"/>
      <c r="U587" s="551"/>
      <c r="V587" s="551"/>
      <c r="W587" s="551"/>
      <c r="X587" s="551"/>
      <c r="Y587" s="551"/>
      <c r="Z587" s="551"/>
    </row>
    <row r="588" ht="15.75" customHeight="1">
      <c r="A588" s="551"/>
      <c r="B588" s="551"/>
      <c r="C588" s="551"/>
      <c r="D588" s="551"/>
      <c r="E588" s="551"/>
      <c r="F588" s="551"/>
      <c r="G588" s="551"/>
      <c r="H588" s="551"/>
      <c r="I588" s="551"/>
      <c r="J588" s="551"/>
      <c r="K588" s="551"/>
      <c r="L588" s="551"/>
      <c r="M588" s="551"/>
      <c r="N588" s="551"/>
      <c r="O588" s="551"/>
      <c r="P588" s="551"/>
      <c r="Q588" s="551"/>
      <c r="R588" s="551"/>
      <c r="S588" s="551"/>
      <c r="T588" s="551"/>
      <c r="U588" s="551"/>
      <c r="V588" s="551"/>
      <c r="W588" s="551"/>
      <c r="X588" s="551"/>
      <c r="Y588" s="551"/>
      <c r="Z588" s="551"/>
    </row>
    <row r="589" ht="15.75" customHeight="1">
      <c r="A589" s="551"/>
      <c r="B589" s="551"/>
      <c r="C589" s="551"/>
      <c r="D589" s="551"/>
      <c r="E589" s="551"/>
      <c r="F589" s="551"/>
      <c r="G589" s="551"/>
      <c r="H589" s="551"/>
      <c r="I589" s="551"/>
      <c r="J589" s="551"/>
      <c r="K589" s="551"/>
      <c r="L589" s="551"/>
      <c r="M589" s="551"/>
      <c r="N589" s="551"/>
      <c r="O589" s="551"/>
      <c r="P589" s="551"/>
      <c r="Q589" s="551"/>
      <c r="R589" s="551"/>
      <c r="S589" s="551"/>
      <c r="T589" s="551"/>
      <c r="U589" s="551"/>
      <c r="V589" s="551"/>
      <c r="W589" s="551"/>
      <c r="X589" s="551"/>
      <c r="Y589" s="551"/>
      <c r="Z589" s="551"/>
    </row>
    <row r="590" ht="15.75" customHeight="1">
      <c r="A590" s="551"/>
      <c r="B590" s="551"/>
      <c r="C590" s="551"/>
      <c r="D590" s="551"/>
      <c r="E590" s="551"/>
      <c r="F590" s="551"/>
      <c r="G590" s="551"/>
      <c r="H590" s="551"/>
      <c r="I590" s="551"/>
      <c r="J590" s="551"/>
      <c r="K590" s="551"/>
      <c r="L590" s="551"/>
      <c r="M590" s="551"/>
      <c r="N590" s="551"/>
      <c r="O590" s="551"/>
      <c r="P590" s="551"/>
      <c r="Q590" s="551"/>
      <c r="R590" s="551"/>
      <c r="S590" s="551"/>
      <c r="T590" s="551"/>
      <c r="U590" s="551"/>
      <c r="V590" s="551"/>
      <c r="W590" s="551"/>
      <c r="X590" s="551"/>
      <c r="Y590" s="551"/>
      <c r="Z590" s="551"/>
    </row>
    <row r="591" ht="15.75" customHeight="1">
      <c r="A591" s="551"/>
      <c r="B591" s="551"/>
      <c r="C591" s="551"/>
      <c r="D591" s="551"/>
      <c r="E591" s="551"/>
      <c r="F591" s="551"/>
      <c r="G591" s="551"/>
      <c r="H591" s="551"/>
      <c r="I591" s="551"/>
      <c r="J591" s="551"/>
      <c r="K591" s="551"/>
      <c r="L591" s="551"/>
      <c r="M591" s="551"/>
      <c r="N591" s="551"/>
      <c r="O591" s="551"/>
      <c r="P591" s="551"/>
      <c r="Q591" s="551"/>
      <c r="R591" s="551"/>
      <c r="S591" s="551"/>
      <c r="T591" s="551"/>
      <c r="U591" s="551"/>
      <c r="V591" s="551"/>
      <c r="W591" s="551"/>
      <c r="X591" s="551"/>
      <c r="Y591" s="551"/>
      <c r="Z591" s="551"/>
    </row>
    <row r="592" ht="15.75" customHeight="1">
      <c r="A592" s="551"/>
      <c r="B592" s="551"/>
      <c r="C592" s="551"/>
      <c r="D592" s="551"/>
      <c r="E592" s="551"/>
      <c r="F592" s="551"/>
      <c r="G592" s="551"/>
      <c r="H592" s="551"/>
      <c r="I592" s="551"/>
      <c r="J592" s="551"/>
      <c r="K592" s="551"/>
      <c r="L592" s="551"/>
      <c r="M592" s="551"/>
      <c r="N592" s="551"/>
      <c r="O592" s="551"/>
      <c r="P592" s="551"/>
      <c r="Q592" s="551"/>
      <c r="R592" s="551"/>
      <c r="S592" s="551"/>
      <c r="T592" s="551"/>
      <c r="U592" s="551"/>
      <c r="V592" s="551"/>
      <c r="W592" s="551"/>
      <c r="X592" s="551"/>
      <c r="Y592" s="551"/>
      <c r="Z592" s="551"/>
    </row>
    <row r="593" ht="15.75" customHeight="1">
      <c r="A593" s="551"/>
      <c r="B593" s="551"/>
      <c r="C593" s="551"/>
      <c r="D593" s="551"/>
      <c r="E593" s="551"/>
      <c r="F593" s="551"/>
      <c r="G593" s="551"/>
      <c r="H593" s="551"/>
      <c r="I593" s="551"/>
      <c r="J593" s="551"/>
      <c r="K593" s="551"/>
      <c r="L593" s="551"/>
      <c r="M593" s="551"/>
      <c r="N593" s="551"/>
      <c r="O593" s="551"/>
      <c r="P593" s="551"/>
      <c r="Q593" s="551"/>
      <c r="R593" s="551"/>
      <c r="S593" s="551"/>
      <c r="T593" s="551"/>
      <c r="U593" s="551"/>
      <c r="V593" s="551"/>
      <c r="W593" s="551"/>
      <c r="X593" s="551"/>
      <c r="Y593" s="551"/>
      <c r="Z593" s="551"/>
    </row>
    <row r="594" ht="15.75" customHeight="1">
      <c r="A594" s="551"/>
      <c r="B594" s="551"/>
      <c r="C594" s="551"/>
      <c r="D594" s="551"/>
      <c r="E594" s="551"/>
      <c r="F594" s="551"/>
      <c r="G594" s="551"/>
      <c r="H594" s="551"/>
      <c r="I594" s="551"/>
      <c r="J594" s="551"/>
      <c r="K594" s="551"/>
      <c r="L594" s="551"/>
      <c r="M594" s="551"/>
      <c r="N594" s="551"/>
      <c r="O594" s="551"/>
      <c r="P594" s="551"/>
      <c r="Q594" s="551"/>
      <c r="R594" s="551"/>
      <c r="S594" s="551"/>
      <c r="T594" s="551"/>
      <c r="U594" s="551"/>
      <c r="V594" s="551"/>
      <c r="W594" s="551"/>
      <c r="X594" s="551"/>
      <c r="Y594" s="551"/>
      <c r="Z594" s="551"/>
    </row>
    <row r="595" ht="15.75" customHeight="1">
      <c r="A595" s="551"/>
      <c r="B595" s="551"/>
      <c r="C595" s="551"/>
      <c r="D595" s="551"/>
      <c r="E595" s="551"/>
      <c r="F595" s="551"/>
      <c r="G595" s="551"/>
      <c r="H595" s="551"/>
      <c r="I595" s="551"/>
      <c r="J595" s="551"/>
      <c r="K595" s="551"/>
      <c r="L595" s="551"/>
      <c r="M595" s="551"/>
      <c r="N595" s="551"/>
      <c r="O595" s="551"/>
      <c r="P595" s="551"/>
      <c r="Q595" s="551"/>
      <c r="R595" s="551"/>
      <c r="S595" s="551"/>
      <c r="T595" s="551"/>
      <c r="U595" s="551"/>
      <c r="V595" s="551"/>
      <c r="W595" s="551"/>
      <c r="X595" s="551"/>
      <c r="Y595" s="551"/>
      <c r="Z595" s="551"/>
    </row>
    <row r="596" ht="15.75" customHeight="1">
      <c r="A596" s="551"/>
      <c r="B596" s="551"/>
      <c r="C596" s="551"/>
      <c r="D596" s="551"/>
      <c r="E596" s="551"/>
      <c r="F596" s="551"/>
      <c r="G596" s="551"/>
      <c r="H596" s="551"/>
      <c r="I596" s="551"/>
      <c r="J596" s="551"/>
      <c r="K596" s="551"/>
      <c r="L596" s="551"/>
      <c r="M596" s="551"/>
      <c r="N596" s="551"/>
      <c r="O596" s="551"/>
      <c r="P596" s="551"/>
      <c r="Q596" s="551"/>
      <c r="R596" s="551"/>
      <c r="S596" s="551"/>
      <c r="T596" s="551"/>
      <c r="U596" s="551"/>
      <c r="V596" s="551"/>
      <c r="W596" s="551"/>
      <c r="X596" s="551"/>
      <c r="Y596" s="551"/>
      <c r="Z596" s="551"/>
    </row>
    <row r="597" ht="15.75" customHeight="1">
      <c r="A597" s="551"/>
      <c r="B597" s="551"/>
      <c r="C597" s="551"/>
      <c r="D597" s="551"/>
      <c r="E597" s="551"/>
      <c r="F597" s="551"/>
      <c r="G597" s="551"/>
      <c r="H597" s="551"/>
      <c r="I597" s="551"/>
      <c r="J597" s="551"/>
      <c r="K597" s="551"/>
      <c r="L597" s="551"/>
      <c r="M597" s="551"/>
      <c r="N597" s="551"/>
      <c r="O597" s="551"/>
      <c r="P597" s="551"/>
      <c r="Q597" s="551"/>
      <c r="R597" s="551"/>
      <c r="S597" s="551"/>
      <c r="T597" s="551"/>
      <c r="U597" s="551"/>
      <c r="V597" s="551"/>
      <c r="W597" s="551"/>
      <c r="X597" s="551"/>
      <c r="Y597" s="551"/>
      <c r="Z597" s="551"/>
    </row>
    <row r="598" ht="15.75" customHeight="1">
      <c r="A598" s="551"/>
      <c r="B598" s="551"/>
      <c r="C598" s="551"/>
      <c r="D598" s="551"/>
      <c r="E598" s="551"/>
      <c r="F598" s="551"/>
      <c r="G598" s="551"/>
      <c r="H598" s="551"/>
      <c r="I598" s="551"/>
      <c r="J598" s="551"/>
      <c r="K598" s="551"/>
      <c r="L598" s="551"/>
      <c r="M598" s="551"/>
      <c r="N598" s="551"/>
      <c r="O598" s="551"/>
      <c r="P598" s="551"/>
      <c r="Q598" s="551"/>
      <c r="R598" s="551"/>
      <c r="S598" s="551"/>
      <c r="T598" s="551"/>
      <c r="U598" s="551"/>
      <c r="V598" s="551"/>
      <c r="W598" s="551"/>
      <c r="X598" s="551"/>
      <c r="Y598" s="551"/>
      <c r="Z598" s="551"/>
    </row>
    <row r="599" ht="15.75" customHeight="1">
      <c r="A599" s="551"/>
      <c r="B599" s="551"/>
      <c r="C599" s="551"/>
      <c r="D599" s="551"/>
      <c r="E599" s="551"/>
      <c r="F599" s="551"/>
      <c r="G599" s="551"/>
      <c r="H599" s="551"/>
      <c r="I599" s="551"/>
      <c r="J599" s="551"/>
      <c r="K599" s="551"/>
      <c r="L599" s="551"/>
      <c r="M599" s="551"/>
      <c r="N599" s="551"/>
      <c r="O599" s="551"/>
      <c r="P599" s="551"/>
      <c r="Q599" s="551"/>
      <c r="R599" s="551"/>
      <c r="S599" s="551"/>
      <c r="T599" s="551"/>
      <c r="U599" s="551"/>
      <c r="V599" s="551"/>
      <c r="W599" s="551"/>
      <c r="X599" s="551"/>
      <c r="Y599" s="551"/>
      <c r="Z599" s="551"/>
    </row>
    <row r="600" ht="15.75" customHeight="1">
      <c r="A600" s="551"/>
      <c r="B600" s="551"/>
      <c r="C600" s="551"/>
      <c r="D600" s="551"/>
      <c r="E600" s="551"/>
      <c r="F600" s="551"/>
      <c r="G600" s="551"/>
      <c r="H600" s="551"/>
      <c r="I600" s="551"/>
      <c r="J600" s="551"/>
      <c r="K600" s="551"/>
      <c r="L600" s="551"/>
      <c r="M600" s="551"/>
      <c r="N600" s="551"/>
      <c r="O600" s="551"/>
      <c r="P600" s="551"/>
      <c r="Q600" s="551"/>
      <c r="R600" s="551"/>
      <c r="S600" s="551"/>
      <c r="T600" s="551"/>
      <c r="U600" s="551"/>
      <c r="V600" s="551"/>
      <c r="W600" s="551"/>
      <c r="X600" s="551"/>
      <c r="Y600" s="551"/>
      <c r="Z600" s="551"/>
    </row>
    <row r="601" ht="15.75" customHeight="1">
      <c r="A601" s="551"/>
      <c r="B601" s="551"/>
      <c r="C601" s="551"/>
      <c r="D601" s="551"/>
      <c r="E601" s="551"/>
      <c r="F601" s="551"/>
      <c r="G601" s="551"/>
      <c r="H601" s="551"/>
      <c r="I601" s="551"/>
      <c r="J601" s="551"/>
      <c r="K601" s="551"/>
      <c r="L601" s="551"/>
      <c r="M601" s="551"/>
      <c r="N601" s="551"/>
      <c r="O601" s="551"/>
      <c r="P601" s="551"/>
      <c r="Q601" s="551"/>
      <c r="R601" s="551"/>
      <c r="S601" s="551"/>
      <c r="T601" s="551"/>
      <c r="U601" s="551"/>
      <c r="V601" s="551"/>
      <c r="W601" s="551"/>
      <c r="X601" s="551"/>
      <c r="Y601" s="551"/>
      <c r="Z601" s="551"/>
    </row>
    <row r="602" ht="15.75" customHeight="1">
      <c r="A602" s="551"/>
      <c r="B602" s="551"/>
      <c r="C602" s="551"/>
      <c r="D602" s="551"/>
      <c r="E602" s="551"/>
      <c r="F602" s="551"/>
      <c r="G602" s="551"/>
      <c r="H602" s="551"/>
      <c r="I602" s="551"/>
      <c r="J602" s="551"/>
      <c r="K602" s="551"/>
      <c r="L602" s="551"/>
      <c r="M602" s="551"/>
      <c r="N602" s="551"/>
      <c r="O602" s="551"/>
      <c r="P602" s="551"/>
      <c r="Q602" s="551"/>
      <c r="R602" s="551"/>
      <c r="S602" s="551"/>
      <c r="T602" s="551"/>
      <c r="U602" s="551"/>
      <c r="V602" s="551"/>
      <c r="W602" s="551"/>
      <c r="X602" s="551"/>
      <c r="Y602" s="551"/>
      <c r="Z602" s="551"/>
    </row>
    <row r="603" ht="15.75" customHeight="1">
      <c r="A603" s="551"/>
      <c r="B603" s="551"/>
      <c r="C603" s="551"/>
      <c r="D603" s="551"/>
      <c r="E603" s="551"/>
      <c r="F603" s="551"/>
      <c r="G603" s="551"/>
      <c r="H603" s="551"/>
      <c r="I603" s="551"/>
      <c r="J603" s="551"/>
      <c r="K603" s="551"/>
      <c r="L603" s="551"/>
      <c r="M603" s="551"/>
      <c r="N603" s="551"/>
      <c r="O603" s="551"/>
      <c r="P603" s="551"/>
      <c r="Q603" s="551"/>
      <c r="R603" s="551"/>
      <c r="S603" s="551"/>
      <c r="T603" s="551"/>
      <c r="U603" s="551"/>
      <c r="V603" s="551"/>
      <c r="W603" s="551"/>
      <c r="X603" s="551"/>
      <c r="Y603" s="551"/>
      <c r="Z603" s="551"/>
    </row>
    <row r="604" ht="15.75" customHeight="1">
      <c r="A604" s="551"/>
      <c r="B604" s="551"/>
      <c r="C604" s="551"/>
      <c r="D604" s="551"/>
      <c r="E604" s="551"/>
      <c r="F604" s="551"/>
      <c r="G604" s="551"/>
      <c r="H604" s="551"/>
      <c r="I604" s="551"/>
      <c r="J604" s="551"/>
      <c r="K604" s="551"/>
      <c r="L604" s="551"/>
      <c r="M604" s="551"/>
      <c r="N604" s="551"/>
      <c r="O604" s="551"/>
      <c r="P604" s="551"/>
      <c r="Q604" s="551"/>
      <c r="R604" s="551"/>
      <c r="S604" s="551"/>
      <c r="T604" s="551"/>
      <c r="U604" s="551"/>
      <c r="V604" s="551"/>
      <c r="W604" s="551"/>
      <c r="X604" s="551"/>
      <c r="Y604" s="551"/>
      <c r="Z604" s="551"/>
    </row>
    <row r="605" ht="15.75" customHeight="1">
      <c r="A605" s="551"/>
      <c r="B605" s="551"/>
      <c r="C605" s="551"/>
      <c r="D605" s="551"/>
      <c r="E605" s="551"/>
      <c r="F605" s="551"/>
      <c r="G605" s="551"/>
      <c r="H605" s="551"/>
      <c r="I605" s="551"/>
      <c r="J605" s="551"/>
      <c r="K605" s="551"/>
      <c r="L605" s="551"/>
      <c r="M605" s="551"/>
      <c r="N605" s="551"/>
      <c r="O605" s="551"/>
      <c r="P605" s="551"/>
      <c r="Q605" s="551"/>
      <c r="R605" s="551"/>
      <c r="S605" s="551"/>
      <c r="T605" s="551"/>
      <c r="U605" s="551"/>
      <c r="V605" s="551"/>
      <c r="W605" s="551"/>
      <c r="X605" s="551"/>
      <c r="Y605" s="551"/>
      <c r="Z605" s="551"/>
    </row>
    <row r="606" ht="15.75" customHeight="1">
      <c r="A606" s="551"/>
      <c r="B606" s="551"/>
      <c r="C606" s="551"/>
      <c r="D606" s="551"/>
      <c r="E606" s="551"/>
      <c r="F606" s="551"/>
      <c r="G606" s="551"/>
      <c r="H606" s="551"/>
      <c r="I606" s="551"/>
      <c r="J606" s="551"/>
      <c r="K606" s="551"/>
      <c r="L606" s="551"/>
      <c r="M606" s="551"/>
      <c r="N606" s="551"/>
      <c r="O606" s="551"/>
      <c r="P606" s="551"/>
      <c r="Q606" s="551"/>
      <c r="R606" s="551"/>
      <c r="S606" s="551"/>
      <c r="T606" s="551"/>
      <c r="U606" s="551"/>
      <c r="V606" s="551"/>
      <c r="W606" s="551"/>
      <c r="X606" s="551"/>
      <c r="Y606" s="551"/>
      <c r="Z606" s="551"/>
    </row>
    <row r="607" ht="15.75" customHeight="1">
      <c r="A607" s="551"/>
      <c r="B607" s="551"/>
      <c r="C607" s="551"/>
      <c r="D607" s="551"/>
      <c r="E607" s="551"/>
      <c r="F607" s="551"/>
      <c r="G607" s="551"/>
      <c r="H607" s="551"/>
      <c r="I607" s="551"/>
      <c r="J607" s="551"/>
      <c r="K607" s="551"/>
      <c r="L607" s="551"/>
      <c r="M607" s="551"/>
      <c r="N607" s="551"/>
      <c r="O607" s="551"/>
      <c r="P607" s="551"/>
      <c r="Q607" s="551"/>
      <c r="R607" s="551"/>
      <c r="S607" s="551"/>
      <c r="T607" s="551"/>
      <c r="U607" s="551"/>
      <c r="V607" s="551"/>
      <c r="W607" s="551"/>
      <c r="X607" s="551"/>
      <c r="Y607" s="551"/>
      <c r="Z607" s="551"/>
    </row>
    <row r="608" ht="15.75" customHeight="1">
      <c r="A608" s="551"/>
      <c r="B608" s="551"/>
      <c r="C608" s="551"/>
      <c r="D608" s="551"/>
      <c r="E608" s="551"/>
      <c r="F608" s="551"/>
      <c r="G608" s="551"/>
      <c r="H608" s="551"/>
      <c r="I608" s="551"/>
      <c r="J608" s="551"/>
      <c r="K608" s="551"/>
      <c r="L608" s="551"/>
      <c r="M608" s="551"/>
      <c r="N608" s="551"/>
      <c r="O608" s="551"/>
      <c r="P608" s="551"/>
      <c r="Q608" s="551"/>
      <c r="R608" s="551"/>
      <c r="S608" s="551"/>
      <c r="T608" s="551"/>
      <c r="U608" s="551"/>
      <c r="V608" s="551"/>
      <c r="W608" s="551"/>
      <c r="X608" s="551"/>
      <c r="Y608" s="551"/>
      <c r="Z608" s="551"/>
    </row>
    <row r="609" ht="15.75" customHeight="1">
      <c r="A609" s="551"/>
      <c r="B609" s="551"/>
      <c r="C609" s="551"/>
      <c r="D609" s="551"/>
      <c r="E609" s="551"/>
      <c r="F609" s="551"/>
      <c r="G609" s="551"/>
      <c r="H609" s="551"/>
      <c r="I609" s="551"/>
      <c r="J609" s="551"/>
      <c r="K609" s="551"/>
      <c r="L609" s="551"/>
      <c r="M609" s="551"/>
      <c r="N609" s="551"/>
      <c r="O609" s="551"/>
      <c r="P609" s="551"/>
      <c r="Q609" s="551"/>
      <c r="R609" s="551"/>
      <c r="S609" s="551"/>
      <c r="T609" s="551"/>
      <c r="U609" s="551"/>
      <c r="V609" s="551"/>
      <c r="W609" s="551"/>
      <c r="X609" s="551"/>
      <c r="Y609" s="551"/>
      <c r="Z609" s="551"/>
    </row>
    <row r="610" ht="15.75" customHeight="1">
      <c r="A610" s="551"/>
      <c r="B610" s="551"/>
      <c r="C610" s="551"/>
      <c r="D610" s="551"/>
      <c r="E610" s="551"/>
      <c r="F610" s="551"/>
      <c r="G610" s="551"/>
      <c r="H610" s="551"/>
      <c r="I610" s="551"/>
      <c r="J610" s="551"/>
      <c r="K610" s="551"/>
      <c r="L610" s="551"/>
      <c r="M610" s="551"/>
      <c r="N610" s="551"/>
      <c r="O610" s="551"/>
      <c r="P610" s="551"/>
      <c r="Q610" s="551"/>
      <c r="R610" s="551"/>
      <c r="S610" s="551"/>
      <c r="T610" s="551"/>
      <c r="U610" s="551"/>
      <c r="V610" s="551"/>
      <c r="W610" s="551"/>
      <c r="X610" s="551"/>
      <c r="Y610" s="551"/>
      <c r="Z610" s="551"/>
    </row>
    <row r="611" ht="15.75" customHeight="1">
      <c r="A611" s="551"/>
      <c r="B611" s="551"/>
      <c r="C611" s="551"/>
      <c r="D611" s="551"/>
      <c r="E611" s="551"/>
      <c r="F611" s="551"/>
      <c r="G611" s="551"/>
      <c r="H611" s="551"/>
      <c r="I611" s="551"/>
      <c r="J611" s="551"/>
      <c r="K611" s="551"/>
      <c r="L611" s="551"/>
      <c r="M611" s="551"/>
      <c r="N611" s="551"/>
      <c r="O611" s="551"/>
      <c r="P611" s="551"/>
      <c r="Q611" s="551"/>
      <c r="R611" s="551"/>
      <c r="S611" s="551"/>
      <c r="T611" s="551"/>
      <c r="U611" s="551"/>
      <c r="V611" s="551"/>
      <c r="W611" s="551"/>
      <c r="X611" s="551"/>
      <c r="Y611" s="551"/>
      <c r="Z611" s="551"/>
    </row>
    <row r="612" ht="15.75" customHeight="1">
      <c r="A612" s="551"/>
      <c r="B612" s="551"/>
      <c r="C612" s="551"/>
      <c r="D612" s="551"/>
      <c r="E612" s="551"/>
      <c r="F612" s="551"/>
      <c r="G612" s="551"/>
      <c r="H612" s="551"/>
      <c r="I612" s="551"/>
      <c r="J612" s="551"/>
      <c r="K612" s="551"/>
      <c r="L612" s="551"/>
      <c r="M612" s="551"/>
      <c r="N612" s="551"/>
      <c r="O612" s="551"/>
      <c r="P612" s="551"/>
      <c r="Q612" s="551"/>
      <c r="R612" s="551"/>
      <c r="S612" s="551"/>
      <c r="T612" s="551"/>
      <c r="U612" s="551"/>
      <c r="V612" s="551"/>
      <c r="W612" s="551"/>
      <c r="X612" s="551"/>
      <c r="Y612" s="551"/>
      <c r="Z612" s="551"/>
    </row>
    <row r="613" ht="15.75" customHeight="1">
      <c r="A613" s="551"/>
      <c r="B613" s="551"/>
      <c r="C613" s="551"/>
      <c r="D613" s="551"/>
      <c r="E613" s="551"/>
      <c r="F613" s="551"/>
      <c r="G613" s="551"/>
      <c r="H613" s="551"/>
      <c r="I613" s="551"/>
      <c r="J613" s="551"/>
      <c r="K613" s="551"/>
      <c r="L613" s="551"/>
      <c r="M613" s="551"/>
      <c r="N613" s="551"/>
      <c r="O613" s="551"/>
      <c r="P613" s="551"/>
      <c r="Q613" s="551"/>
      <c r="R613" s="551"/>
      <c r="S613" s="551"/>
      <c r="T613" s="551"/>
      <c r="U613" s="551"/>
      <c r="V613" s="551"/>
      <c r="W613" s="551"/>
      <c r="X613" s="551"/>
      <c r="Y613" s="551"/>
      <c r="Z613" s="551"/>
    </row>
    <row r="614" ht="15.75" customHeight="1">
      <c r="A614" s="551"/>
      <c r="B614" s="551"/>
      <c r="C614" s="551"/>
      <c r="D614" s="551"/>
      <c r="E614" s="551"/>
      <c r="F614" s="551"/>
      <c r="G614" s="551"/>
      <c r="H614" s="551"/>
      <c r="I614" s="551"/>
      <c r="J614" s="551"/>
      <c r="K614" s="551"/>
      <c r="L614" s="551"/>
      <c r="M614" s="551"/>
      <c r="N614" s="551"/>
      <c r="O614" s="551"/>
      <c r="P614" s="551"/>
      <c r="Q614" s="551"/>
      <c r="R614" s="551"/>
      <c r="S614" s="551"/>
      <c r="T614" s="551"/>
      <c r="U614" s="551"/>
      <c r="V614" s="551"/>
      <c r="W614" s="551"/>
      <c r="X614" s="551"/>
      <c r="Y614" s="551"/>
      <c r="Z614" s="551"/>
    </row>
    <row r="615" ht="15.75" customHeight="1">
      <c r="A615" s="551"/>
      <c r="B615" s="551"/>
      <c r="C615" s="551"/>
      <c r="D615" s="551"/>
      <c r="E615" s="551"/>
      <c r="F615" s="551"/>
      <c r="G615" s="551"/>
      <c r="H615" s="551"/>
      <c r="I615" s="551"/>
      <c r="J615" s="551"/>
      <c r="K615" s="551"/>
      <c r="L615" s="551"/>
      <c r="M615" s="551"/>
      <c r="N615" s="551"/>
      <c r="O615" s="551"/>
      <c r="P615" s="551"/>
      <c r="Q615" s="551"/>
      <c r="R615" s="551"/>
      <c r="S615" s="551"/>
      <c r="T615" s="551"/>
      <c r="U615" s="551"/>
      <c r="V615" s="551"/>
      <c r="W615" s="551"/>
      <c r="X615" s="551"/>
      <c r="Y615" s="551"/>
      <c r="Z615" s="551"/>
    </row>
    <row r="616" ht="15.75" customHeight="1">
      <c r="A616" s="551"/>
      <c r="B616" s="551"/>
      <c r="C616" s="551"/>
      <c r="D616" s="551"/>
      <c r="E616" s="551"/>
      <c r="F616" s="551"/>
      <c r="G616" s="551"/>
      <c r="H616" s="551"/>
      <c r="I616" s="551"/>
      <c r="J616" s="551"/>
      <c r="K616" s="551"/>
      <c r="L616" s="551"/>
      <c r="M616" s="551"/>
      <c r="N616" s="551"/>
      <c r="O616" s="551"/>
      <c r="P616" s="551"/>
      <c r="Q616" s="551"/>
      <c r="R616" s="551"/>
      <c r="S616" s="551"/>
      <c r="T616" s="551"/>
      <c r="U616" s="551"/>
      <c r="V616" s="551"/>
      <c r="W616" s="551"/>
      <c r="X616" s="551"/>
      <c r="Y616" s="551"/>
      <c r="Z616" s="551"/>
    </row>
    <row r="617" ht="15.75" customHeight="1">
      <c r="A617" s="551"/>
      <c r="B617" s="551"/>
      <c r="C617" s="551"/>
      <c r="D617" s="551"/>
      <c r="E617" s="551"/>
      <c r="F617" s="551"/>
      <c r="G617" s="551"/>
      <c r="H617" s="551"/>
      <c r="I617" s="551"/>
      <c r="J617" s="551"/>
      <c r="K617" s="551"/>
      <c r="L617" s="551"/>
      <c r="M617" s="551"/>
      <c r="N617" s="551"/>
      <c r="O617" s="551"/>
      <c r="P617" s="551"/>
      <c r="Q617" s="551"/>
      <c r="R617" s="551"/>
      <c r="S617" s="551"/>
      <c r="T617" s="551"/>
      <c r="U617" s="551"/>
      <c r="V617" s="551"/>
      <c r="W617" s="551"/>
      <c r="X617" s="551"/>
      <c r="Y617" s="551"/>
      <c r="Z617" s="551"/>
    </row>
    <row r="618" ht="15.75" customHeight="1">
      <c r="A618" s="551"/>
      <c r="B618" s="551"/>
      <c r="C618" s="551"/>
      <c r="D618" s="551"/>
      <c r="E618" s="551"/>
      <c r="F618" s="551"/>
      <c r="G618" s="551"/>
      <c r="H618" s="551"/>
      <c r="I618" s="551"/>
      <c r="J618" s="551"/>
      <c r="K618" s="551"/>
      <c r="L618" s="551"/>
      <c r="M618" s="551"/>
      <c r="N618" s="551"/>
      <c r="O618" s="551"/>
      <c r="P618" s="551"/>
      <c r="Q618" s="551"/>
      <c r="R618" s="551"/>
      <c r="S618" s="551"/>
      <c r="T618" s="551"/>
      <c r="U618" s="551"/>
      <c r="V618" s="551"/>
      <c r="W618" s="551"/>
      <c r="X618" s="551"/>
      <c r="Y618" s="551"/>
      <c r="Z618" s="551"/>
    </row>
    <row r="619" ht="15.75" customHeight="1">
      <c r="A619" s="551"/>
      <c r="B619" s="551"/>
      <c r="C619" s="551"/>
      <c r="D619" s="551"/>
      <c r="E619" s="551"/>
      <c r="F619" s="551"/>
      <c r="G619" s="551"/>
      <c r="H619" s="551"/>
      <c r="I619" s="551"/>
      <c r="J619" s="551"/>
      <c r="K619" s="551"/>
      <c r="L619" s="551"/>
      <c r="M619" s="551"/>
      <c r="N619" s="551"/>
      <c r="O619" s="551"/>
      <c r="P619" s="551"/>
      <c r="Q619" s="551"/>
      <c r="R619" s="551"/>
      <c r="S619" s="551"/>
      <c r="T619" s="551"/>
      <c r="U619" s="551"/>
      <c r="V619" s="551"/>
      <c r="W619" s="551"/>
      <c r="X619" s="551"/>
      <c r="Y619" s="551"/>
      <c r="Z619" s="551"/>
    </row>
    <row r="620" ht="15.75" customHeight="1">
      <c r="A620" s="551"/>
      <c r="B620" s="551"/>
      <c r="C620" s="551"/>
      <c r="D620" s="551"/>
      <c r="E620" s="551"/>
      <c r="F620" s="551"/>
      <c r="G620" s="551"/>
      <c r="H620" s="551"/>
      <c r="I620" s="551"/>
      <c r="J620" s="551"/>
      <c r="K620" s="551"/>
      <c r="L620" s="551"/>
      <c r="M620" s="551"/>
      <c r="N620" s="551"/>
      <c r="O620" s="551"/>
      <c r="P620" s="551"/>
      <c r="Q620" s="551"/>
      <c r="R620" s="551"/>
      <c r="S620" s="551"/>
      <c r="T620" s="551"/>
      <c r="U620" s="551"/>
      <c r="V620" s="551"/>
      <c r="W620" s="551"/>
      <c r="X620" s="551"/>
      <c r="Y620" s="551"/>
      <c r="Z620" s="551"/>
    </row>
    <row r="621" ht="15.75" customHeight="1">
      <c r="A621" s="551"/>
      <c r="B621" s="551"/>
      <c r="C621" s="551"/>
      <c r="D621" s="551"/>
      <c r="E621" s="551"/>
      <c r="F621" s="551"/>
      <c r="G621" s="551"/>
      <c r="H621" s="551"/>
      <c r="I621" s="551"/>
      <c r="J621" s="551"/>
      <c r="K621" s="551"/>
      <c r="L621" s="551"/>
      <c r="M621" s="551"/>
      <c r="N621" s="551"/>
      <c r="O621" s="551"/>
      <c r="P621" s="551"/>
      <c r="Q621" s="551"/>
      <c r="R621" s="551"/>
      <c r="S621" s="551"/>
      <c r="T621" s="551"/>
      <c r="U621" s="551"/>
      <c r="V621" s="551"/>
      <c r="W621" s="551"/>
      <c r="X621" s="551"/>
      <c r="Y621" s="551"/>
      <c r="Z621" s="551"/>
    </row>
    <row r="622" ht="15.75" customHeight="1">
      <c r="A622" s="551"/>
      <c r="B622" s="551"/>
      <c r="C622" s="551"/>
      <c r="D622" s="551"/>
      <c r="E622" s="551"/>
      <c r="F622" s="551"/>
      <c r="G622" s="551"/>
      <c r="H622" s="551"/>
      <c r="I622" s="551"/>
      <c r="J622" s="551"/>
      <c r="K622" s="551"/>
      <c r="L622" s="551"/>
      <c r="M622" s="551"/>
      <c r="N622" s="551"/>
      <c r="O622" s="551"/>
      <c r="P622" s="551"/>
      <c r="Q622" s="551"/>
      <c r="R622" s="551"/>
      <c r="S622" s="551"/>
      <c r="T622" s="551"/>
      <c r="U622" s="551"/>
      <c r="V622" s="551"/>
      <c r="W622" s="551"/>
      <c r="X622" s="551"/>
      <c r="Y622" s="551"/>
      <c r="Z622" s="551"/>
    </row>
    <row r="623" ht="15.75" customHeight="1">
      <c r="A623" s="551"/>
      <c r="B623" s="551"/>
      <c r="C623" s="551"/>
      <c r="D623" s="551"/>
      <c r="E623" s="551"/>
      <c r="F623" s="551"/>
      <c r="G623" s="551"/>
      <c r="H623" s="551"/>
      <c r="I623" s="551"/>
      <c r="J623" s="551"/>
      <c r="K623" s="551"/>
      <c r="L623" s="551"/>
      <c r="M623" s="551"/>
      <c r="N623" s="551"/>
      <c r="O623" s="551"/>
      <c r="P623" s="551"/>
      <c r="Q623" s="551"/>
      <c r="R623" s="551"/>
      <c r="S623" s="551"/>
      <c r="T623" s="551"/>
      <c r="U623" s="551"/>
      <c r="V623" s="551"/>
      <c r="W623" s="551"/>
      <c r="X623" s="551"/>
      <c r="Y623" s="551"/>
      <c r="Z623" s="551"/>
    </row>
    <row r="624" ht="15.75" customHeight="1">
      <c r="A624" s="551"/>
      <c r="B624" s="551"/>
      <c r="C624" s="551"/>
      <c r="D624" s="551"/>
      <c r="E624" s="551"/>
      <c r="F624" s="551"/>
      <c r="G624" s="551"/>
      <c r="H624" s="551"/>
      <c r="I624" s="551"/>
      <c r="J624" s="551"/>
      <c r="K624" s="551"/>
      <c r="L624" s="551"/>
      <c r="M624" s="551"/>
      <c r="N624" s="551"/>
      <c r="O624" s="551"/>
      <c r="P624" s="551"/>
      <c r="Q624" s="551"/>
      <c r="R624" s="551"/>
      <c r="S624" s="551"/>
      <c r="T624" s="551"/>
      <c r="U624" s="551"/>
      <c r="V624" s="551"/>
      <c r="W624" s="551"/>
      <c r="X624" s="551"/>
      <c r="Y624" s="551"/>
      <c r="Z624" s="551"/>
    </row>
    <row r="625" ht="15.75" customHeight="1">
      <c r="A625" s="551"/>
      <c r="B625" s="551"/>
      <c r="C625" s="551"/>
      <c r="D625" s="551"/>
      <c r="E625" s="551"/>
      <c r="F625" s="551"/>
      <c r="G625" s="551"/>
      <c r="H625" s="551"/>
      <c r="I625" s="551"/>
      <c r="J625" s="551"/>
      <c r="K625" s="551"/>
      <c r="L625" s="551"/>
      <c r="M625" s="551"/>
      <c r="N625" s="551"/>
      <c r="O625" s="551"/>
      <c r="P625" s="551"/>
      <c r="Q625" s="551"/>
      <c r="R625" s="551"/>
      <c r="S625" s="551"/>
      <c r="T625" s="551"/>
      <c r="U625" s="551"/>
      <c r="V625" s="551"/>
      <c r="W625" s="551"/>
      <c r="X625" s="551"/>
      <c r="Y625" s="551"/>
      <c r="Z625" s="551"/>
    </row>
    <row r="626" ht="15.75" customHeight="1">
      <c r="A626" s="551"/>
      <c r="B626" s="551"/>
      <c r="C626" s="551"/>
      <c r="D626" s="551"/>
      <c r="E626" s="551"/>
      <c r="F626" s="551"/>
      <c r="G626" s="551"/>
      <c r="H626" s="551"/>
      <c r="I626" s="551"/>
      <c r="J626" s="551"/>
      <c r="K626" s="551"/>
      <c r="L626" s="551"/>
      <c r="M626" s="551"/>
      <c r="N626" s="551"/>
      <c r="O626" s="551"/>
      <c r="P626" s="551"/>
      <c r="Q626" s="551"/>
      <c r="R626" s="551"/>
      <c r="S626" s="551"/>
      <c r="T626" s="551"/>
      <c r="U626" s="551"/>
      <c r="V626" s="551"/>
      <c r="W626" s="551"/>
      <c r="X626" s="551"/>
      <c r="Y626" s="551"/>
      <c r="Z626" s="551"/>
    </row>
    <row r="627" ht="15.75" customHeight="1">
      <c r="A627" s="551"/>
      <c r="B627" s="551"/>
      <c r="C627" s="551"/>
      <c r="D627" s="551"/>
      <c r="E627" s="551"/>
      <c r="F627" s="551"/>
      <c r="G627" s="551"/>
      <c r="H627" s="551"/>
      <c r="I627" s="551"/>
      <c r="J627" s="551"/>
      <c r="K627" s="551"/>
      <c r="L627" s="551"/>
      <c r="M627" s="551"/>
      <c r="N627" s="551"/>
      <c r="O627" s="551"/>
      <c r="P627" s="551"/>
      <c r="Q627" s="551"/>
      <c r="R627" s="551"/>
      <c r="S627" s="551"/>
      <c r="T627" s="551"/>
      <c r="U627" s="551"/>
      <c r="V627" s="551"/>
      <c r="W627" s="551"/>
      <c r="X627" s="551"/>
      <c r="Y627" s="551"/>
      <c r="Z627" s="551"/>
    </row>
    <row r="628" ht="15.75" customHeight="1">
      <c r="A628" s="551"/>
      <c r="B628" s="551"/>
      <c r="C628" s="551"/>
      <c r="D628" s="551"/>
      <c r="E628" s="551"/>
      <c r="F628" s="551"/>
      <c r="G628" s="551"/>
      <c r="H628" s="551"/>
      <c r="I628" s="551"/>
      <c r="J628" s="551"/>
      <c r="K628" s="551"/>
      <c r="L628" s="551"/>
      <c r="M628" s="551"/>
      <c r="N628" s="551"/>
      <c r="O628" s="551"/>
      <c r="P628" s="551"/>
      <c r="Q628" s="551"/>
      <c r="R628" s="551"/>
      <c r="S628" s="551"/>
      <c r="T628" s="551"/>
      <c r="U628" s="551"/>
      <c r="V628" s="551"/>
      <c r="W628" s="551"/>
      <c r="X628" s="551"/>
      <c r="Y628" s="551"/>
      <c r="Z628" s="551"/>
    </row>
    <row r="629" ht="15.75" customHeight="1">
      <c r="A629" s="551"/>
      <c r="B629" s="551"/>
      <c r="C629" s="551"/>
      <c r="D629" s="551"/>
      <c r="E629" s="551"/>
      <c r="F629" s="551"/>
      <c r="G629" s="551"/>
      <c r="H629" s="551"/>
      <c r="I629" s="551"/>
      <c r="J629" s="551"/>
      <c r="K629" s="551"/>
      <c r="L629" s="551"/>
      <c r="M629" s="551"/>
      <c r="N629" s="551"/>
      <c r="O629" s="551"/>
      <c r="P629" s="551"/>
      <c r="Q629" s="551"/>
      <c r="R629" s="551"/>
      <c r="S629" s="551"/>
      <c r="T629" s="551"/>
      <c r="U629" s="551"/>
      <c r="V629" s="551"/>
      <c r="W629" s="551"/>
      <c r="X629" s="551"/>
      <c r="Y629" s="551"/>
      <c r="Z629" s="551"/>
    </row>
    <row r="630" ht="15.75" customHeight="1">
      <c r="A630" s="551"/>
      <c r="B630" s="551"/>
      <c r="C630" s="551"/>
      <c r="D630" s="551"/>
      <c r="E630" s="551"/>
      <c r="F630" s="551"/>
      <c r="G630" s="551"/>
      <c r="H630" s="551"/>
      <c r="I630" s="551"/>
      <c r="J630" s="551"/>
      <c r="K630" s="551"/>
      <c r="L630" s="551"/>
      <c r="M630" s="551"/>
      <c r="N630" s="551"/>
      <c r="O630" s="551"/>
      <c r="P630" s="551"/>
      <c r="Q630" s="551"/>
      <c r="R630" s="551"/>
      <c r="S630" s="551"/>
      <c r="T630" s="551"/>
      <c r="U630" s="551"/>
      <c r="V630" s="551"/>
      <c r="W630" s="551"/>
      <c r="X630" s="551"/>
      <c r="Y630" s="551"/>
      <c r="Z630" s="551"/>
    </row>
    <row r="631" ht="15.75" customHeight="1">
      <c r="A631" s="551"/>
      <c r="B631" s="551"/>
      <c r="C631" s="551"/>
      <c r="D631" s="551"/>
      <c r="E631" s="551"/>
      <c r="F631" s="551"/>
      <c r="G631" s="551"/>
      <c r="H631" s="551"/>
      <c r="I631" s="551"/>
      <c r="J631" s="551"/>
      <c r="K631" s="551"/>
      <c r="L631" s="551"/>
      <c r="M631" s="551"/>
      <c r="N631" s="551"/>
      <c r="O631" s="551"/>
      <c r="P631" s="551"/>
      <c r="Q631" s="551"/>
      <c r="R631" s="551"/>
      <c r="S631" s="551"/>
      <c r="T631" s="551"/>
      <c r="U631" s="551"/>
      <c r="V631" s="551"/>
      <c r="W631" s="551"/>
      <c r="X631" s="551"/>
      <c r="Y631" s="551"/>
      <c r="Z631" s="551"/>
    </row>
    <row r="632" ht="15.75" customHeight="1">
      <c r="A632" s="551"/>
      <c r="B632" s="551"/>
      <c r="C632" s="551"/>
      <c r="D632" s="551"/>
      <c r="E632" s="551"/>
      <c r="F632" s="551"/>
      <c r="G632" s="551"/>
      <c r="H632" s="551"/>
      <c r="I632" s="551"/>
      <c r="J632" s="551"/>
      <c r="K632" s="551"/>
      <c r="L632" s="551"/>
      <c r="M632" s="551"/>
      <c r="N632" s="551"/>
      <c r="O632" s="551"/>
      <c r="P632" s="551"/>
      <c r="Q632" s="551"/>
      <c r="R632" s="551"/>
      <c r="S632" s="551"/>
      <c r="T632" s="551"/>
      <c r="U632" s="551"/>
      <c r="V632" s="551"/>
      <c r="W632" s="551"/>
      <c r="X632" s="551"/>
      <c r="Y632" s="551"/>
      <c r="Z632" s="551"/>
    </row>
    <row r="633" ht="15.75" customHeight="1">
      <c r="A633" s="551"/>
      <c r="B633" s="551"/>
      <c r="C633" s="551"/>
      <c r="D633" s="551"/>
      <c r="E633" s="551"/>
      <c r="F633" s="551"/>
      <c r="G633" s="551"/>
      <c r="H633" s="551"/>
      <c r="I633" s="551"/>
      <c r="J633" s="551"/>
      <c r="K633" s="551"/>
      <c r="L633" s="551"/>
      <c r="M633" s="551"/>
      <c r="N633" s="551"/>
      <c r="O633" s="551"/>
      <c r="P633" s="551"/>
      <c r="Q633" s="551"/>
      <c r="R633" s="551"/>
      <c r="S633" s="551"/>
      <c r="T633" s="551"/>
      <c r="U633" s="551"/>
      <c r="V633" s="551"/>
      <c r="W633" s="551"/>
      <c r="X633" s="551"/>
      <c r="Y633" s="551"/>
      <c r="Z633" s="551"/>
    </row>
    <row r="634" ht="15.75" customHeight="1">
      <c r="A634" s="551"/>
      <c r="B634" s="551"/>
      <c r="C634" s="551"/>
      <c r="D634" s="551"/>
      <c r="E634" s="551"/>
      <c r="F634" s="551"/>
      <c r="G634" s="551"/>
      <c r="H634" s="551"/>
      <c r="I634" s="551"/>
      <c r="J634" s="551"/>
      <c r="K634" s="551"/>
      <c r="L634" s="551"/>
      <c r="M634" s="551"/>
      <c r="N634" s="551"/>
      <c r="O634" s="551"/>
      <c r="P634" s="551"/>
      <c r="Q634" s="551"/>
      <c r="R634" s="551"/>
      <c r="S634" s="551"/>
      <c r="T634" s="551"/>
      <c r="U634" s="551"/>
      <c r="V634" s="551"/>
      <c r="W634" s="551"/>
      <c r="X634" s="551"/>
      <c r="Y634" s="551"/>
      <c r="Z634" s="551"/>
    </row>
    <row r="635" ht="15.75" customHeight="1">
      <c r="A635" s="551"/>
      <c r="B635" s="551"/>
      <c r="C635" s="551"/>
      <c r="D635" s="551"/>
      <c r="E635" s="551"/>
      <c r="F635" s="551"/>
      <c r="G635" s="551"/>
      <c r="H635" s="551"/>
      <c r="I635" s="551"/>
      <c r="J635" s="551"/>
      <c r="K635" s="551"/>
      <c r="L635" s="551"/>
      <c r="M635" s="551"/>
      <c r="N635" s="551"/>
      <c r="O635" s="551"/>
      <c r="P635" s="551"/>
      <c r="Q635" s="551"/>
      <c r="R635" s="551"/>
      <c r="S635" s="551"/>
      <c r="T635" s="551"/>
      <c r="U635" s="551"/>
      <c r="V635" s="551"/>
      <c r="W635" s="551"/>
      <c r="X635" s="551"/>
      <c r="Y635" s="551"/>
      <c r="Z635" s="551"/>
    </row>
    <row r="636" ht="15.75" customHeight="1">
      <c r="A636" s="551"/>
      <c r="B636" s="551"/>
      <c r="C636" s="551"/>
      <c r="D636" s="551"/>
      <c r="E636" s="551"/>
      <c r="F636" s="551"/>
      <c r="G636" s="551"/>
      <c r="H636" s="551"/>
      <c r="I636" s="551"/>
      <c r="J636" s="551"/>
      <c r="K636" s="551"/>
      <c r="L636" s="551"/>
      <c r="M636" s="551"/>
      <c r="N636" s="551"/>
      <c r="O636" s="551"/>
      <c r="P636" s="551"/>
      <c r="Q636" s="551"/>
      <c r="R636" s="551"/>
      <c r="S636" s="551"/>
      <c r="T636" s="551"/>
      <c r="U636" s="551"/>
      <c r="V636" s="551"/>
      <c r="W636" s="551"/>
      <c r="X636" s="551"/>
      <c r="Y636" s="551"/>
      <c r="Z636" s="551"/>
    </row>
    <row r="637" ht="15.75" customHeight="1">
      <c r="A637" s="551"/>
      <c r="B637" s="551"/>
      <c r="C637" s="551"/>
      <c r="D637" s="551"/>
      <c r="E637" s="551"/>
      <c r="F637" s="551"/>
      <c r="G637" s="551"/>
      <c r="H637" s="551"/>
      <c r="I637" s="551"/>
      <c r="J637" s="551"/>
      <c r="K637" s="551"/>
      <c r="L637" s="551"/>
      <c r="M637" s="551"/>
      <c r="N637" s="551"/>
      <c r="O637" s="551"/>
      <c r="P637" s="551"/>
      <c r="Q637" s="551"/>
      <c r="R637" s="551"/>
      <c r="S637" s="551"/>
      <c r="T637" s="551"/>
      <c r="U637" s="551"/>
      <c r="V637" s="551"/>
      <c r="W637" s="551"/>
      <c r="X637" s="551"/>
      <c r="Y637" s="551"/>
      <c r="Z637" s="551"/>
    </row>
    <row r="638" ht="15.75" customHeight="1">
      <c r="A638" s="551"/>
      <c r="B638" s="551"/>
      <c r="C638" s="551"/>
      <c r="D638" s="551"/>
      <c r="E638" s="551"/>
      <c r="F638" s="551"/>
      <c r="G638" s="551"/>
      <c r="H638" s="551"/>
      <c r="I638" s="551"/>
      <c r="J638" s="551"/>
      <c r="K638" s="551"/>
      <c r="L638" s="551"/>
      <c r="M638" s="551"/>
      <c r="N638" s="551"/>
      <c r="O638" s="551"/>
      <c r="P638" s="551"/>
      <c r="Q638" s="551"/>
      <c r="R638" s="551"/>
      <c r="S638" s="551"/>
      <c r="T638" s="551"/>
      <c r="U638" s="551"/>
      <c r="V638" s="551"/>
      <c r="W638" s="551"/>
      <c r="X638" s="551"/>
      <c r="Y638" s="551"/>
      <c r="Z638" s="551"/>
    </row>
    <row r="639" ht="15.75" customHeight="1">
      <c r="A639" s="551"/>
      <c r="B639" s="551"/>
      <c r="C639" s="551"/>
      <c r="D639" s="551"/>
      <c r="E639" s="551"/>
      <c r="F639" s="551"/>
      <c r="G639" s="551"/>
      <c r="H639" s="551"/>
      <c r="I639" s="551"/>
      <c r="J639" s="551"/>
      <c r="K639" s="551"/>
      <c r="L639" s="551"/>
      <c r="M639" s="551"/>
      <c r="N639" s="551"/>
      <c r="O639" s="551"/>
      <c r="P639" s="551"/>
      <c r="Q639" s="551"/>
      <c r="R639" s="551"/>
      <c r="S639" s="551"/>
      <c r="T639" s="551"/>
      <c r="U639" s="551"/>
      <c r="V639" s="551"/>
      <c r="W639" s="551"/>
      <c r="X639" s="551"/>
      <c r="Y639" s="551"/>
      <c r="Z639" s="551"/>
    </row>
    <row r="640" ht="15.75" customHeight="1">
      <c r="A640" s="551"/>
      <c r="B640" s="551"/>
      <c r="C640" s="551"/>
      <c r="D640" s="551"/>
      <c r="E640" s="551"/>
      <c r="F640" s="551"/>
      <c r="G640" s="551"/>
      <c r="H640" s="551"/>
      <c r="I640" s="551"/>
      <c r="J640" s="551"/>
      <c r="K640" s="551"/>
      <c r="L640" s="551"/>
      <c r="M640" s="551"/>
      <c r="N640" s="551"/>
      <c r="O640" s="551"/>
      <c r="P640" s="551"/>
      <c r="Q640" s="551"/>
      <c r="R640" s="551"/>
      <c r="S640" s="551"/>
      <c r="T640" s="551"/>
      <c r="U640" s="551"/>
      <c r="V640" s="551"/>
      <c r="W640" s="551"/>
      <c r="X640" s="551"/>
      <c r="Y640" s="551"/>
      <c r="Z640" s="551"/>
    </row>
    <row r="641" ht="15.75" customHeight="1">
      <c r="A641" s="551"/>
      <c r="B641" s="551"/>
      <c r="C641" s="551"/>
      <c r="D641" s="551"/>
      <c r="E641" s="551"/>
      <c r="F641" s="551"/>
      <c r="G641" s="551"/>
      <c r="H641" s="551"/>
      <c r="I641" s="551"/>
      <c r="J641" s="551"/>
      <c r="K641" s="551"/>
      <c r="L641" s="551"/>
      <c r="M641" s="551"/>
      <c r="N641" s="551"/>
      <c r="O641" s="551"/>
      <c r="P641" s="551"/>
      <c r="Q641" s="551"/>
      <c r="R641" s="551"/>
      <c r="S641" s="551"/>
      <c r="T641" s="551"/>
      <c r="U641" s="551"/>
      <c r="V641" s="551"/>
      <c r="W641" s="551"/>
      <c r="X641" s="551"/>
      <c r="Y641" s="551"/>
      <c r="Z641" s="551"/>
    </row>
    <row r="642" ht="15.75" customHeight="1">
      <c r="A642" s="551"/>
      <c r="B642" s="551"/>
      <c r="C642" s="551"/>
      <c r="D642" s="551"/>
      <c r="E642" s="551"/>
      <c r="F642" s="551"/>
      <c r="G642" s="551"/>
      <c r="H642" s="551"/>
      <c r="I642" s="551"/>
      <c r="J642" s="551"/>
      <c r="K642" s="551"/>
      <c r="L642" s="551"/>
      <c r="M642" s="551"/>
      <c r="N642" s="551"/>
      <c r="O642" s="551"/>
      <c r="P642" s="551"/>
      <c r="Q642" s="551"/>
      <c r="R642" s="551"/>
      <c r="S642" s="551"/>
      <c r="T642" s="551"/>
      <c r="U642" s="551"/>
      <c r="V642" s="551"/>
      <c r="W642" s="551"/>
      <c r="X642" s="551"/>
      <c r="Y642" s="551"/>
      <c r="Z642" s="551"/>
    </row>
    <row r="643" ht="15.75" customHeight="1">
      <c r="A643" s="551"/>
      <c r="B643" s="551"/>
      <c r="C643" s="551"/>
      <c r="D643" s="551"/>
      <c r="E643" s="551"/>
      <c r="F643" s="551"/>
      <c r="G643" s="551"/>
      <c r="H643" s="551"/>
      <c r="I643" s="551"/>
      <c r="J643" s="551"/>
      <c r="K643" s="551"/>
      <c r="L643" s="551"/>
      <c r="M643" s="551"/>
      <c r="N643" s="551"/>
      <c r="O643" s="551"/>
      <c r="P643" s="551"/>
      <c r="Q643" s="551"/>
      <c r="R643" s="551"/>
      <c r="S643" s="551"/>
      <c r="T643" s="551"/>
      <c r="U643" s="551"/>
      <c r="V643" s="551"/>
      <c r="W643" s="551"/>
      <c r="X643" s="551"/>
      <c r="Y643" s="551"/>
      <c r="Z643" s="551"/>
    </row>
    <row r="644" ht="15.75" customHeight="1">
      <c r="A644" s="551"/>
      <c r="B644" s="551"/>
      <c r="C644" s="551"/>
      <c r="D644" s="551"/>
      <c r="E644" s="551"/>
      <c r="F644" s="551"/>
      <c r="G644" s="551"/>
      <c r="H644" s="551"/>
      <c r="I644" s="551"/>
      <c r="J644" s="551"/>
      <c r="K644" s="551"/>
      <c r="L644" s="551"/>
      <c r="M644" s="551"/>
      <c r="N644" s="551"/>
      <c r="O644" s="551"/>
      <c r="P644" s="551"/>
      <c r="Q644" s="551"/>
      <c r="R644" s="551"/>
      <c r="S644" s="551"/>
      <c r="T644" s="551"/>
      <c r="U644" s="551"/>
      <c r="V644" s="551"/>
      <c r="W644" s="551"/>
      <c r="X644" s="551"/>
      <c r="Y644" s="551"/>
      <c r="Z644" s="551"/>
    </row>
    <row r="645" ht="15.75" customHeight="1">
      <c r="A645" s="551"/>
      <c r="B645" s="551"/>
      <c r="C645" s="551"/>
      <c r="D645" s="551"/>
      <c r="E645" s="551"/>
      <c r="F645" s="551"/>
      <c r="G645" s="551"/>
      <c r="H645" s="551"/>
      <c r="I645" s="551"/>
      <c r="J645" s="551"/>
      <c r="K645" s="551"/>
      <c r="L645" s="551"/>
      <c r="M645" s="551"/>
      <c r="N645" s="551"/>
      <c r="O645" s="551"/>
      <c r="P645" s="551"/>
      <c r="Q645" s="551"/>
      <c r="R645" s="551"/>
      <c r="S645" s="551"/>
      <c r="T645" s="551"/>
      <c r="U645" s="551"/>
      <c r="V645" s="551"/>
      <c r="W645" s="551"/>
      <c r="X645" s="551"/>
      <c r="Y645" s="551"/>
      <c r="Z645" s="551"/>
    </row>
    <row r="646" ht="15.75" customHeight="1">
      <c r="A646" s="551"/>
      <c r="B646" s="551"/>
      <c r="C646" s="551"/>
      <c r="D646" s="551"/>
      <c r="E646" s="551"/>
      <c r="F646" s="551"/>
      <c r="G646" s="551"/>
      <c r="H646" s="551"/>
      <c r="I646" s="551"/>
      <c r="J646" s="551"/>
      <c r="K646" s="551"/>
      <c r="L646" s="551"/>
      <c r="M646" s="551"/>
      <c r="N646" s="551"/>
      <c r="O646" s="551"/>
      <c r="P646" s="551"/>
      <c r="Q646" s="551"/>
      <c r="R646" s="551"/>
      <c r="S646" s="551"/>
      <c r="T646" s="551"/>
      <c r="U646" s="551"/>
      <c r="V646" s="551"/>
      <c r="W646" s="551"/>
      <c r="X646" s="551"/>
      <c r="Y646" s="551"/>
      <c r="Z646" s="551"/>
    </row>
    <row r="647" ht="15.75" customHeight="1">
      <c r="A647" s="551"/>
      <c r="B647" s="551"/>
      <c r="C647" s="551"/>
      <c r="D647" s="551"/>
      <c r="E647" s="551"/>
      <c r="F647" s="551"/>
      <c r="G647" s="551"/>
      <c r="H647" s="551"/>
      <c r="I647" s="551"/>
      <c r="J647" s="551"/>
      <c r="K647" s="551"/>
      <c r="L647" s="551"/>
      <c r="M647" s="551"/>
      <c r="N647" s="551"/>
      <c r="O647" s="551"/>
      <c r="P647" s="551"/>
      <c r="Q647" s="551"/>
      <c r="R647" s="551"/>
      <c r="S647" s="551"/>
      <c r="T647" s="551"/>
      <c r="U647" s="551"/>
      <c r="V647" s="551"/>
      <c r="W647" s="551"/>
      <c r="X647" s="551"/>
      <c r="Y647" s="551"/>
      <c r="Z647" s="551"/>
    </row>
    <row r="648" ht="15.75" customHeight="1">
      <c r="A648" s="551"/>
      <c r="B648" s="551"/>
      <c r="C648" s="551"/>
      <c r="D648" s="551"/>
      <c r="E648" s="551"/>
      <c r="F648" s="551"/>
      <c r="G648" s="551"/>
      <c r="H648" s="551"/>
      <c r="I648" s="551"/>
      <c r="J648" s="551"/>
      <c r="K648" s="551"/>
      <c r="L648" s="551"/>
      <c r="M648" s="551"/>
      <c r="N648" s="551"/>
      <c r="O648" s="551"/>
      <c r="P648" s="551"/>
      <c r="Q648" s="551"/>
      <c r="R648" s="551"/>
      <c r="S648" s="551"/>
      <c r="T648" s="551"/>
      <c r="U648" s="551"/>
      <c r="V648" s="551"/>
      <c r="W648" s="551"/>
      <c r="X648" s="551"/>
      <c r="Y648" s="551"/>
      <c r="Z648" s="551"/>
    </row>
    <row r="649" ht="15.75" customHeight="1">
      <c r="A649" s="551"/>
      <c r="B649" s="551"/>
      <c r="C649" s="551"/>
      <c r="D649" s="551"/>
      <c r="E649" s="551"/>
      <c r="F649" s="551"/>
      <c r="G649" s="551"/>
      <c r="H649" s="551"/>
      <c r="I649" s="551"/>
      <c r="J649" s="551"/>
      <c r="K649" s="551"/>
      <c r="L649" s="551"/>
      <c r="M649" s="551"/>
      <c r="N649" s="551"/>
      <c r="O649" s="551"/>
      <c r="P649" s="551"/>
      <c r="Q649" s="551"/>
      <c r="R649" s="551"/>
      <c r="S649" s="551"/>
      <c r="T649" s="551"/>
      <c r="U649" s="551"/>
      <c r="V649" s="551"/>
      <c r="W649" s="551"/>
      <c r="X649" s="551"/>
      <c r="Y649" s="551"/>
      <c r="Z649" s="551"/>
    </row>
    <row r="650" ht="15.75" customHeight="1">
      <c r="A650" s="551"/>
      <c r="B650" s="551"/>
      <c r="C650" s="551"/>
      <c r="D650" s="551"/>
      <c r="E650" s="551"/>
      <c r="F650" s="551"/>
      <c r="G650" s="551"/>
      <c r="H650" s="551"/>
      <c r="I650" s="551"/>
      <c r="J650" s="551"/>
      <c r="K650" s="551"/>
      <c r="L650" s="551"/>
      <c r="M650" s="551"/>
      <c r="N650" s="551"/>
      <c r="O650" s="551"/>
      <c r="P650" s="551"/>
      <c r="Q650" s="551"/>
      <c r="R650" s="551"/>
      <c r="S650" s="551"/>
      <c r="T650" s="551"/>
      <c r="U650" s="551"/>
      <c r="V650" s="551"/>
      <c r="W650" s="551"/>
      <c r="X650" s="551"/>
      <c r="Y650" s="551"/>
      <c r="Z650" s="551"/>
    </row>
    <row r="651" ht="15.75" customHeight="1">
      <c r="A651" s="551"/>
      <c r="B651" s="551"/>
      <c r="C651" s="551"/>
      <c r="D651" s="551"/>
      <c r="E651" s="551"/>
      <c r="F651" s="551"/>
      <c r="G651" s="551"/>
      <c r="H651" s="551"/>
      <c r="I651" s="551"/>
      <c r="J651" s="551"/>
      <c r="K651" s="551"/>
      <c r="L651" s="551"/>
      <c r="M651" s="551"/>
      <c r="N651" s="551"/>
      <c r="O651" s="551"/>
      <c r="P651" s="551"/>
      <c r="Q651" s="551"/>
      <c r="R651" s="551"/>
      <c r="S651" s="551"/>
      <c r="T651" s="551"/>
      <c r="U651" s="551"/>
      <c r="V651" s="551"/>
      <c r="W651" s="551"/>
      <c r="X651" s="551"/>
      <c r="Y651" s="551"/>
      <c r="Z651" s="551"/>
    </row>
    <row r="652" ht="15.75" customHeight="1">
      <c r="A652" s="551"/>
      <c r="B652" s="551"/>
      <c r="C652" s="551"/>
      <c r="D652" s="551"/>
      <c r="E652" s="551"/>
      <c r="F652" s="551"/>
      <c r="G652" s="551"/>
      <c r="H652" s="551"/>
      <c r="I652" s="551"/>
      <c r="J652" s="551"/>
      <c r="K652" s="551"/>
      <c r="L652" s="551"/>
      <c r="M652" s="551"/>
      <c r="N652" s="551"/>
      <c r="O652" s="551"/>
      <c r="P652" s="551"/>
      <c r="Q652" s="551"/>
      <c r="R652" s="551"/>
      <c r="S652" s="551"/>
      <c r="T652" s="551"/>
      <c r="U652" s="551"/>
      <c r="V652" s="551"/>
      <c r="W652" s="551"/>
      <c r="X652" s="551"/>
      <c r="Y652" s="551"/>
      <c r="Z652" s="551"/>
    </row>
    <row r="653" ht="15.75" customHeight="1">
      <c r="A653" s="551"/>
      <c r="B653" s="551"/>
      <c r="C653" s="551"/>
      <c r="D653" s="551"/>
      <c r="E653" s="551"/>
      <c r="F653" s="551"/>
      <c r="G653" s="551"/>
      <c r="H653" s="551"/>
      <c r="I653" s="551"/>
      <c r="J653" s="551"/>
      <c r="K653" s="551"/>
      <c r="L653" s="551"/>
      <c r="M653" s="551"/>
      <c r="N653" s="551"/>
      <c r="O653" s="551"/>
      <c r="P653" s="551"/>
      <c r="Q653" s="551"/>
      <c r="R653" s="551"/>
      <c r="S653" s="551"/>
      <c r="T653" s="551"/>
      <c r="U653" s="551"/>
      <c r="V653" s="551"/>
      <c r="W653" s="551"/>
      <c r="X653" s="551"/>
      <c r="Y653" s="551"/>
      <c r="Z653" s="551"/>
    </row>
    <row r="654" ht="15.75" customHeight="1">
      <c r="A654" s="551"/>
      <c r="B654" s="551"/>
      <c r="C654" s="551"/>
      <c r="D654" s="551"/>
      <c r="E654" s="551"/>
      <c r="F654" s="551"/>
      <c r="G654" s="551"/>
      <c r="H654" s="551"/>
      <c r="I654" s="551"/>
      <c r="J654" s="551"/>
      <c r="K654" s="551"/>
      <c r="L654" s="551"/>
      <c r="M654" s="551"/>
      <c r="N654" s="551"/>
      <c r="O654" s="551"/>
      <c r="P654" s="551"/>
      <c r="Q654" s="551"/>
      <c r="R654" s="551"/>
      <c r="S654" s="551"/>
      <c r="T654" s="551"/>
      <c r="U654" s="551"/>
      <c r="V654" s="551"/>
      <c r="W654" s="551"/>
      <c r="X654" s="551"/>
      <c r="Y654" s="551"/>
      <c r="Z654" s="551"/>
    </row>
    <row r="655" ht="15.75" customHeight="1">
      <c r="A655" s="551"/>
      <c r="B655" s="551"/>
      <c r="C655" s="551"/>
      <c r="D655" s="551"/>
      <c r="E655" s="551"/>
      <c r="F655" s="551"/>
      <c r="G655" s="551"/>
      <c r="H655" s="551"/>
      <c r="I655" s="551"/>
      <c r="J655" s="551"/>
      <c r="K655" s="551"/>
      <c r="L655" s="551"/>
      <c r="M655" s="551"/>
      <c r="N655" s="551"/>
      <c r="O655" s="551"/>
      <c r="P655" s="551"/>
      <c r="Q655" s="551"/>
      <c r="R655" s="551"/>
      <c r="S655" s="551"/>
      <c r="T655" s="551"/>
      <c r="U655" s="551"/>
      <c r="V655" s="551"/>
      <c r="W655" s="551"/>
      <c r="X655" s="551"/>
      <c r="Y655" s="551"/>
      <c r="Z655" s="551"/>
    </row>
    <row r="656" ht="15.75" customHeight="1">
      <c r="A656" s="551"/>
      <c r="B656" s="551"/>
      <c r="C656" s="551"/>
      <c r="D656" s="551"/>
      <c r="E656" s="551"/>
      <c r="F656" s="551"/>
      <c r="G656" s="551"/>
      <c r="H656" s="551"/>
      <c r="I656" s="551"/>
      <c r="J656" s="551"/>
      <c r="K656" s="551"/>
      <c r="L656" s="551"/>
      <c r="M656" s="551"/>
      <c r="N656" s="551"/>
      <c r="O656" s="551"/>
      <c r="P656" s="551"/>
      <c r="Q656" s="551"/>
      <c r="R656" s="551"/>
      <c r="S656" s="551"/>
      <c r="T656" s="551"/>
      <c r="U656" s="551"/>
      <c r="V656" s="551"/>
      <c r="W656" s="551"/>
      <c r="X656" s="551"/>
      <c r="Y656" s="551"/>
      <c r="Z656" s="551"/>
    </row>
    <row r="657" ht="15.75" customHeight="1">
      <c r="A657" s="551"/>
      <c r="B657" s="551"/>
      <c r="C657" s="551"/>
      <c r="D657" s="551"/>
      <c r="E657" s="551"/>
      <c r="F657" s="551"/>
      <c r="G657" s="551"/>
      <c r="H657" s="551"/>
      <c r="I657" s="551"/>
      <c r="J657" s="551"/>
      <c r="K657" s="551"/>
      <c r="L657" s="551"/>
      <c r="M657" s="551"/>
      <c r="N657" s="551"/>
      <c r="O657" s="551"/>
      <c r="P657" s="551"/>
      <c r="Q657" s="551"/>
      <c r="R657" s="551"/>
      <c r="S657" s="551"/>
      <c r="T657" s="551"/>
      <c r="U657" s="551"/>
      <c r="V657" s="551"/>
      <c r="W657" s="551"/>
      <c r="X657" s="551"/>
      <c r="Y657" s="551"/>
      <c r="Z657" s="551"/>
    </row>
    <row r="658" ht="15.75" customHeight="1">
      <c r="A658" s="551"/>
      <c r="B658" s="551"/>
      <c r="C658" s="551"/>
      <c r="D658" s="551"/>
      <c r="E658" s="551"/>
      <c r="F658" s="551"/>
      <c r="G658" s="551"/>
      <c r="H658" s="551"/>
      <c r="I658" s="551"/>
      <c r="J658" s="551"/>
      <c r="K658" s="551"/>
      <c r="L658" s="551"/>
      <c r="M658" s="551"/>
      <c r="N658" s="551"/>
      <c r="O658" s="551"/>
      <c r="P658" s="551"/>
      <c r="Q658" s="551"/>
      <c r="R658" s="551"/>
      <c r="S658" s="551"/>
      <c r="T658" s="551"/>
      <c r="U658" s="551"/>
      <c r="V658" s="551"/>
      <c r="W658" s="551"/>
      <c r="X658" s="551"/>
      <c r="Y658" s="551"/>
      <c r="Z658" s="551"/>
    </row>
    <row r="659" ht="15.75" customHeight="1">
      <c r="A659" s="551"/>
      <c r="B659" s="551"/>
      <c r="C659" s="551"/>
      <c r="D659" s="551"/>
      <c r="E659" s="551"/>
      <c r="F659" s="551"/>
      <c r="G659" s="551"/>
      <c r="H659" s="551"/>
      <c r="I659" s="551"/>
      <c r="J659" s="551"/>
      <c r="K659" s="551"/>
      <c r="L659" s="551"/>
      <c r="M659" s="551"/>
      <c r="N659" s="551"/>
      <c r="O659" s="551"/>
      <c r="P659" s="551"/>
      <c r="Q659" s="551"/>
      <c r="R659" s="551"/>
      <c r="S659" s="551"/>
      <c r="T659" s="551"/>
      <c r="U659" s="551"/>
      <c r="V659" s="551"/>
      <c r="W659" s="551"/>
      <c r="X659" s="551"/>
      <c r="Y659" s="551"/>
      <c r="Z659" s="551"/>
    </row>
    <row r="660" ht="15.75" customHeight="1">
      <c r="A660" s="551"/>
      <c r="B660" s="551"/>
      <c r="C660" s="551"/>
      <c r="D660" s="551"/>
      <c r="E660" s="551"/>
      <c r="F660" s="551"/>
      <c r="G660" s="551"/>
      <c r="H660" s="551"/>
      <c r="I660" s="551"/>
      <c r="J660" s="551"/>
      <c r="K660" s="551"/>
      <c r="L660" s="551"/>
      <c r="M660" s="551"/>
      <c r="N660" s="551"/>
      <c r="O660" s="551"/>
      <c r="P660" s="551"/>
      <c r="Q660" s="551"/>
      <c r="R660" s="551"/>
      <c r="S660" s="551"/>
      <c r="T660" s="551"/>
      <c r="U660" s="551"/>
      <c r="V660" s="551"/>
      <c r="W660" s="551"/>
      <c r="X660" s="551"/>
      <c r="Y660" s="551"/>
      <c r="Z660" s="551"/>
    </row>
    <row r="661" ht="15.75" customHeight="1">
      <c r="A661" s="551"/>
      <c r="B661" s="551"/>
      <c r="C661" s="551"/>
      <c r="D661" s="551"/>
      <c r="E661" s="551"/>
      <c r="F661" s="551"/>
      <c r="G661" s="551"/>
      <c r="H661" s="551"/>
      <c r="I661" s="551"/>
      <c r="J661" s="551"/>
      <c r="K661" s="551"/>
      <c r="L661" s="551"/>
      <c r="M661" s="551"/>
      <c r="N661" s="551"/>
      <c r="O661" s="551"/>
      <c r="P661" s="551"/>
      <c r="Q661" s="551"/>
      <c r="R661" s="551"/>
      <c r="S661" s="551"/>
      <c r="T661" s="551"/>
      <c r="U661" s="551"/>
      <c r="V661" s="551"/>
      <c r="W661" s="551"/>
      <c r="X661" s="551"/>
      <c r="Y661" s="551"/>
      <c r="Z661" s="551"/>
    </row>
    <row r="662" ht="15.75" customHeight="1">
      <c r="A662" s="551"/>
      <c r="B662" s="551"/>
      <c r="C662" s="551"/>
      <c r="D662" s="551"/>
      <c r="E662" s="551"/>
      <c r="F662" s="551"/>
      <c r="G662" s="551"/>
      <c r="H662" s="551"/>
      <c r="I662" s="551"/>
      <c r="J662" s="551"/>
      <c r="K662" s="551"/>
      <c r="L662" s="551"/>
      <c r="M662" s="551"/>
      <c r="N662" s="551"/>
      <c r="O662" s="551"/>
      <c r="P662" s="551"/>
      <c r="Q662" s="551"/>
      <c r="R662" s="551"/>
      <c r="S662" s="551"/>
      <c r="T662" s="551"/>
      <c r="U662" s="551"/>
      <c r="V662" s="551"/>
      <c r="W662" s="551"/>
      <c r="X662" s="551"/>
      <c r="Y662" s="551"/>
      <c r="Z662" s="551"/>
    </row>
    <row r="663" ht="15.75" customHeight="1">
      <c r="A663" s="551"/>
      <c r="B663" s="551"/>
      <c r="C663" s="551"/>
      <c r="D663" s="551"/>
      <c r="E663" s="551"/>
      <c r="F663" s="551"/>
      <c r="G663" s="551"/>
      <c r="H663" s="551"/>
      <c r="I663" s="551"/>
      <c r="J663" s="551"/>
      <c r="K663" s="551"/>
      <c r="L663" s="551"/>
      <c r="M663" s="551"/>
      <c r="N663" s="551"/>
      <c r="O663" s="551"/>
      <c r="P663" s="551"/>
      <c r="Q663" s="551"/>
      <c r="R663" s="551"/>
      <c r="S663" s="551"/>
      <c r="T663" s="551"/>
      <c r="U663" s="551"/>
      <c r="V663" s="551"/>
      <c r="W663" s="551"/>
      <c r="X663" s="551"/>
      <c r="Y663" s="551"/>
      <c r="Z663" s="551"/>
    </row>
    <row r="664" ht="15.75" customHeight="1">
      <c r="A664" s="551"/>
      <c r="B664" s="551"/>
      <c r="C664" s="551"/>
      <c r="D664" s="551"/>
      <c r="E664" s="551"/>
      <c r="F664" s="551"/>
      <c r="G664" s="551"/>
      <c r="H664" s="551"/>
      <c r="I664" s="551"/>
      <c r="J664" s="551"/>
      <c r="K664" s="551"/>
      <c r="L664" s="551"/>
      <c r="M664" s="551"/>
      <c r="N664" s="551"/>
      <c r="O664" s="551"/>
      <c r="P664" s="551"/>
      <c r="Q664" s="551"/>
      <c r="R664" s="551"/>
      <c r="S664" s="551"/>
      <c r="T664" s="551"/>
      <c r="U664" s="551"/>
      <c r="V664" s="551"/>
      <c r="W664" s="551"/>
      <c r="X664" s="551"/>
      <c r="Y664" s="551"/>
      <c r="Z664" s="551"/>
    </row>
    <row r="665" ht="15.75" customHeight="1">
      <c r="A665" s="551"/>
      <c r="B665" s="551"/>
      <c r="C665" s="551"/>
      <c r="D665" s="551"/>
      <c r="E665" s="551"/>
      <c r="F665" s="551"/>
      <c r="G665" s="551"/>
      <c r="H665" s="551"/>
      <c r="I665" s="551"/>
      <c r="J665" s="551"/>
      <c r="K665" s="551"/>
      <c r="L665" s="551"/>
      <c r="M665" s="551"/>
      <c r="N665" s="551"/>
      <c r="O665" s="551"/>
      <c r="P665" s="551"/>
      <c r="Q665" s="551"/>
      <c r="R665" s="551"/>
      <c r="S665" s="551"/>
      <c r="T665" s="551"/>
      <c r="U665" s="551"/>
      <c r="V665" s="551"/>
      <c r="W665" s="551"/>
      <c r="X665" s="551"/>
      <c r="Y665" s="551"/>
      <c r="Z665" s="551"/>
    </row>
    <row r="666" ht="15.75" customHeight="1">
      <c r="A666" s="551"/>
      <c r="B666" s="551"/>
      <c r="C666" s="551"/>
      <c r="D666" s="551"/>
      <c r="E666" s="551"/>
      <c r="F666" s="551"/>
      <c r="G666" s="551"/>
      <c r="H666" s="551"/>
      <c r="I666" s="551"/>
      <c r="J666" s="551"/>
      <c r="K666" s="551"/>
      <c r="L666" s="551"/>
      <c r="M666" s="551"/>
      <c r="N666" s="551"/>
      <c r="O666" s="551"/>
      <c r="P666" s="551"/>
      <c r="Q666" s="551"/>
      <c r="R666" s="551"/>
      <c r="S666" s="551"/>
      <c r="T666" s="551"/>
      <c r="U666" s="551"/>
      <c r="V666" s="551"/>
      <c r="W666" s="551"/>
      <c r="X666" s="551"/>
      <c r="Y666" s="551"/>
      <c r="Z666" s="551"/>
    </row>
    <row r="667" ht="15.75" customHeight="1">
      <c r="A667" s="551"/>
      <c r="B667" s="551"/>
      <c r="C667" s="551"/>
      <c r="D667" s="551"/>
      <c r="E667" s="551"/>
      <c r="F667" s="551"/>
      <c r="G667" s="551"/>
      <c r="H667" s="551"/>
      <c r="I667" s="551"/>
      <c r="J667" s="551"/>
      <c r="K667" s="551"/>
      <c r="L667" s="551"/>
      <c r="M667" s="551"/>
      <c r="N667" s="551"/>
      <c r="O667" s="551"/>
      <c r="P667" s="551"/>
      <c r="Q667" s="551"/>
      <c r="R667" s="551"/>
      <c r="S667" s="551"/>
      <c r="T667" s="551"/>
      <c r="U667" s="551"/>
      <c r="V667" s="551"/>
      <c r="W667" s="551"/>
      <c r="X667" s="551"/>
      <c r="Y667" s="551"/>
      <c r="Z667" s="551"/>
    </row>
    <row r="668" ht="15.75" customHeight="1">
      <c r="A668" s="551"/>
      <c r="B668" s="551"/>
      <c r="C668" s="551"/>
      <c r="D668" s="551"/>
      <c r="E668" s="551"/>
      <c r="F668" s="551"/>
      <c r="G668" s="551"/>
      <c r="H668" s="551"/>
      <c r="I668" s="551"/>
      <c r="J668" s="551"/>
      <c r="K668" s="551"/>
      <c r="L668" s="551"/>
      <c r="M668" s="551"/>
      <c r="N668" s="551"/>
      <c r="O668" s="551"/>
      <c r="P668" s="551"/>
      <c r="Q668" s="551"/>
      <c r="R668" s="551"/>
      <c r="S668" s="551"/>
      <c r="T668" s="551"/>
      <c r="U668" s="551"/>
      <c r="V668" s="551"/>
      <c r="W668" s="551"/>
      <c r="X668" s="551"/>
      <c r="Y668" s="551"/>
      <c r="Z668" s="551"/>
    </row>
    <row r="669" ht="15.75" customHeight="1">
      <c r="A669" s="551"/>
      <c r="B669" s="551"/>
      <c r="C669" s="551"/>
      <c r="D669" s="551"/>
      <c r="E669" s="551"/>
      <c r="F669" s="551"/>
      <c r="G669" s="551"/>
      <c r="H669" s="551"/>
      <c r="I669" s="551"/>
      <c r="J669" s="551"/>
      <c r="K669" s="551"/>
      <c r="L669" s="551"/>
      <c r="M669" s="551"/>
      <c r="N669" s="551"/>
      <c r="O669" s="551"/>
      <c r="P669" s="551"/>
      <c r="Q669" s="551"/>
      <c r="R669" s="551"/>
      <c r="S669" s="551"/>
      <c r="T669" s="551"/>
      <c r="U669" s="551"/>
      <c r="V669" s="551"/>
      <c r="W669" s="551"/>
      <c r="X669" s="551"/>
      <c r="Y669" s="551"/>
      <c r="Z669" s="551"/>
    </row>
    <row r="670" ht="15.75" customHeight="1">
      <c r="A670" s="551"/>
      <c r="B670" s="551"/>
      <c r="C670" s="551"/>
      <c r="D670" s="551"/>
      <c r="E670" s="551"/>
      <c r="F670" s="551"/>
      <c r="G670" s="551"/>
      <c r="H670" s="551"/>
      <c r="I670" s="551"/>
      <c r="J670" s="551"/>
      <c r="K670" s="551"/>
      <c r="L670" s="551"/>
      <c r="M670" s="551"/>
      <c r="N670" s="551"/>
      <c r="O670" s="551"/>
      <c r="P670" s="551"/>
      <c r="Q670" s="551"/>
      <c r="R670" s="551"/>
      <c r="S670" s="551"/>
      <c r="T670" s="551"/>
      <c r="U670" s="551"/>
      <c r="V670" s="551"/>
      <c r="W670" s="551"/>
      <c r="X670" s="551"/>
      <c r="Y670" s="551"/>
      <c r="Z670" s="551"/>
    </row>
    <row r="671" ht="15.75" customHeight="1">
      <c r="A671" s="551"/>
      <c r="B671" s="551"/>
      <c r="C671" s="551"/>
      <c r="D671" s="551"/>
      <c r="E671" s="551"/>
      <c r="F671" s="551"/>
      <c r="G671" s="551"/>
      <c r="H671" s="551"/>
      <c r="I671" s="551"/>
      <c r="J671" s="551"/>
      <c r="K671" s="551"/>
      <c r="L671" s="551"/>
      <c r="M671" s="551"/>
      <c r="N671" s="551"/>
      <c r="O671" s="551"/>
      <c r="P671" s="551"/>
      <c r="Q671" s="551"/>
      <c r="R671" s="551"/>
      <c r="S671" s="551"/>
      <c r="T671" s="551"/>
      <c r="U671" s="551"/>
      <c r="V671" s="551"/>
      <c r="W671" s="551"/>
      <c r="X671" s="551"/>
      <c r="Y671" s="551"/>
      <c r="Z671" s="551"/>
    </row>
    <row r="672" ht="15.75" customHeight="1">
      <c r="A672" s="551"/>
      <c r="B672" s="551"/>
      <c r="C672" s="551"/>
      <c r="D672" s="551"/>
      <c r="E672" s="551"/>
      <c r="F672" s="551"/>
      <c r="G672" s="551"/>
      <c r="H672" s="551"/>
      <c r="I672" s="551"/>
      <c r="J672" s="551"/>
      <c r="K672" s="551"/>
      <c r="L672" s="551"/>
      <c r="M672" s="551"/>
      <c r="N672" s="551"/>
      <c r="O672" s="551"/>
      <c r="P672" s="551"/>
      <c r="Q672" s="551"/>
      <c r="R672" s="551"/>
      <c r="S672" s="551"/>
      <c r="T672" s="551"/>
      <c r="U672" s="551"/>
      <c r="V672" s="551"/>
      <c r="W672" s="551"/>
      <c r="X672" s="551"/>
      <c r="Y672" s="551"/>
      <c r="Z672" s="551"/>
    </row>
    <row r="673" ht="15.75" customHeight="1">
      <c r="A673" s="551"/>
      <c r="B673" s="551"/>
      <c r="C673" s="551"/>
      <c r="D673" s="551"/>
      <c r="E673" s="551"/>
      <c r="F673" s="551"/>
      <c r="G673" s="551"/>
      <c r="H673" s="551"/>
      <c r="I673" s="551"/>
      <c r="J673" s="551"/>
      <c r="K673" s="551"/>
      <c r="L673" s="551"/>
      <c r="M673" s="551"/>
      <c r="N673" s="551"/>
      <c r="O673" s="551"/>
      <c r="P673" s="551"/>
      <c r="Q673" s="551"/>
      <c r="R673" s="551"/>
      <c r="S673" s="551"/>
      <c r="T673" s="551"/>
      <c r="U673" s="551"/>
      <c r="V673" s="551"/>
      <c r="W673" s="551"/>
      <c r="X673" s="551"/>
      <c r="Y673" s="551"/>
      <c r="Z673" s="551"/>
    </row>
    <row r="674" ht="15.75" customHeight="1">
      <c r="A674" s="551"/>
      <c r="B674" s="551"/>
      <c r="C674" s="551"/>
      <c r="D674" s="551"/>
      <c r="E674" s="551"/>
      <c r="F674" s="551"/>
      <c r="G674" s="551"/>
      <c r="H674" s="551"/>
      <c r="I674" s="551"/>
      <c r="J674" s="551"/>
      <c r="K674" s="551"/>
      <c r="L674" s="551"/>
      <c r="M674" s="551"/>
      <c r="N674" s="551"/>
      <c r="O674" s="551"/>
      <c r="P674" s="551"/>
      <c r="Q674" s="551"/>
      <c r="R674" s="551"/>
      <c r="S674" s="551"/>
      <c r="T674" s="551"/>
      <c r="U674" s="551"/>
      <c r="V674" s="551"/>
      <c r="W674" s="551"/>
      <c r="X674" s="551"/>
      <c r="Y674" s="551"/>
      <c r="Z674" s="551"/>
    </row>
    <row r="675" ht="15.75" customHeight="1">
      <c r="A675" s="551"/>
      <c r="B675" s="551"/>
      <c r="C675" s="551"/>
      <c r="D675" s="551"/>
      <c r="E675" s="551"/>
      <c r="F675" s="551"/>
      <c r="G675" s="551"/>
      <c r="H675" s="551"/>
      <c r="I675" s="551"/>
      <c r="J675" s="551"/>
      <c r="K675" s="551"/>
      <c r="L675" s="551"/>
      <c r="M675" s="551"/>
      <c r="N675" s="551"/>
      <c r="O675" s="551"/>
      <c r="P675" s="551"/>
      <c r="Q675" s="551"/>
      <c r="R675" s="551"/>
      <c r="S675" s="551"/>
      <c r="T675" s="551"/>
      <c r="U675" s="551"/>
      <c r="V675" s="551"/>
      <c r="W675" s="551"/>
      <c r="X675" s="551"/>
      <c r="Y675" s="551"/>
      <c r="Z675" s="551"/>
    </row>
    <row r="676" ht="15.75" customHeight="1">
      <c r="A676" s="551"/>
      <c r="B676" s="551"/>
      <c r="C676" s="551"/>
      <c r="D676" s="551"/>
      <c r="E676" s="551"/>
      <c r="F676" s="551"/>
      <c r="G676" s="551"/>
      <c r="H676" s="551"/>
      <c r="I676" s="551"/>
      <c r="J676" s="551"/>
      <c r="K676" s="551"/>
      <c r="L676" s="551"/>
      <c r="M676" s="551"/>
      <c r="N676" s="551"/>
      <c r="O676" s="551"/>
      <c r="P676" s="551"/>
      <c r="Q676" s="551"/>
      <c r="R676" s="551"/>
      <c r="S676" s="551"/>
      <c r="T676" s="551"/>
      <c r="U676" s="551"/>
      <c r="V676" s="551"/>
      <c r="W676" s="551"/>
      <c r="X676" s="551"/>
      <c r="Y676" s="551"/>
      <c r="Z676" s="551"/>
    </row>
    <row r="677" ht="15.75" customHeight="1">
      <c r="A677" s="551"/>
      <c r="B677" s="551"/>
      <c r="C677" s="551"/>
      <c r="D677" s="551"/>
      <c r="E677" s="551"/>
      <c r="F677" s="551"/>
      <c r="G677" s="551"/>
      <c r="H677" s="551"/>
      <c r="I677" s="551"/>
      <c r="J677" s="551"/>
      <c r="K677" s="551"/>
      <c r="L677" s="551"/>
      <c r="M677" s="551"/>
      <c r="N677" s="551"/>
      <c r="O677" s="551"/>
      <c r="P677" s="551"/>
      <c r="Q677" s="551"/>
      <c r="R677" s="551"/>
      <c r="S677" s="551"/>
      <c r="T677" s="551"/>
      <c r="U677" s="551"/>
      <c r="V677" s="551"/>
      <c r="W677" s="551"/>
      <c r="X677" s="551"/>
      <c r="Y677" s="551"/>
      <c r="Z677" s="551"/>
    </row>
    <row r="678" ht="15.75" customHeight="1">
      <c r="A678" s="551"/>
      <c r="B678" s="551"/>
      <c r="C678" s="551"/>
      <c r="D678" s="551"/>
      <c r="E678" s="551"/>
      <c r="F678" s="551"/>
      <c r="G678" s="551"/>
      <c r="H678" s="551"/>
      <c r="I678" s="551"/>
      <c r="J678" s="551"/>
      <c r="K678" s="551"/>
      <c r="L678" s="551"/>
      <c r="M678" s="551"/>
      <c r="N678" s="551"/>
      <c r="O678" s="551"/>
      <c r="P678" s="551"/>
      <c r="Q678" s="551"/>
      <c r="R678" s="551"/>
      <c r="S678" s="551"/>
      <c r="T678" s="551"/>
      <c r="U678" s="551"/>
      <c r="V678" s="551"/>
      <c r="W678" s="551"/>
      <c r="X678" s="551"/>
      <c r="Y678" s="551"/>
      <c r="Z678" s="551"/>
    </row>
    <row r="679" ht="15.75" customHeight="1">
      <c r="A679" s="551"/>
      <c r="B679" s="551"/>
      <c r="C679" s="551"/>
      <c r="D679" s="551"/>
      <c r="E679" s="551"/>
      <c r="F679" s="551"/>
      <c r="G679" s="551"/>
      <c r="H679" s="551"/>
      <c r="I679" s="551"/>
      <c r="J679" s="551"/>
      <c r="K679" s="551"/>
      <c r="L679" s="551"/>
      <c r="M679" s="551"/>
      <c r="N679" s="551"/>
      <c r="O679" s="551"/>
      <c r="P679" s="551"/>
      <c r="Q679" s="551"/>
      <c r="R679" s="551"/>
      <c r="S679" s="551"/>
      <c r="T679" s="551"/>
      <c r="U679" s="551"/>
      <c r="V679" s="551"/>
      <c r="W679" s="551"/>
      <c r="X679" s="551"/>
      <c r="Y679" s="551"/>
      <c r="Z679" s="551"/>
    </row>
    <row r="680" ht="15.75" customHeight="1">
      <c r="A680" s="551"/>
      <c r="B680" s="551"/>
      <c r="C680" s="551"/>
      <c r="D680" s="551"/>
      <c r="E680" s="551"/>
      <c r="F680" s="551"/>
      <c r="G680" s="551"/>
      <c r="H680" s="551"/>
      <c r="I680" s="551"/>
      <c r="J680" s="551"/>
      <c r="K680" s="551"/>
      <c r="L680" s="551"/>
      <c r="M680" s="551"/>
      <c r="N680" s="551"/>
      <c r="O680" s="551"/>
      <c r="P680" s="551"/>
      <c r="Q680" s="551"/>
      <c r="R680" s="551"/>
      <c r="S680" s="551"/>
      <c r="T680" s="551"/>
      <c r="U680" s="551"/>
      <c r="V680" s="551"/>
      <c r="W680" s="551"/>
      <c r="X680" s="551"/>
      <c r="Y680" s="551"/>
      <c r="Z680" s="551"/>
    </row>
    <row r="681" ht="15.75" customHeight="1">
      <c r="A681" s="551"/>
      <c r="B681" s="551"/>
      <c r="C681" s="551"/>
      <c r="D681" s="551"/>
      <c r="E681" s="551"/>
      <c r="F681" s="551"/>
      <c r="G681" s="551"/>
      <c r="H681" s="551"/>
      <c r="I681" s="551"/>
      <c r="J681" s="551"/>
      <c r="K681" s="551"/>
      <c r="L681" s="551"/>
      <c r="M681" s="551"/>
      <c r="N681" s="551"/>
      <c r="O681" s="551"/>
      <c r="P681" s="551"/>
      <c r="Q681" s="551"/>
      <c r="R681" s="551"/>
      <c r="S681" s="551"/>
      <c r="T681" s="551"/>
      <c r="U681" s="551"/>
      <c r="V681" s="551"/>
      <c r="W681" s="551"/>
      <c r="X681" s="551"/>
      <c r="Y681" s="551"/>
      <c r="Z681" s="551"/>
    </row>
    <row r="682" ht="15.75" customHeight="1">
      <c r="A682" s="551"/>
      <c r="B682" s="551"/>
      <c r="C682" s="551"/>
      <c r="D682" s="551"/>
      <c r="E682" s="551"/>
      <c r="F682" s="551"/>
      <c r="G682" s="551"/>
      <c r="H682" s="551"/>
      <c r="I682" s="551"/>
      <c r="J682" s="551"/>
      <c r="K682" s="551"/>
      <c r="L682" s="551"/>
      <c r="M682" s="551"/>
      <c r="N682" s="551"/>
      <c r="O682" s="551"/>
      <c r="P682" s="551"/>
      <c r="Q682" s="551"/>
      <c r="R682" s="551"/>
      <c r="S682" s="551"/>
      <c r="T682" s="551"/>
      <c r="U682" s="551"/>
      <c r="V682" s="551"/>
      <c r="W682" s="551"/>
      <c r="X682" s="551"/>
      <c r="Y682" s="551"/>
      <c r="Z682" s="551"/>
    </row>
    <row r="683" ht="15.75" customHeight="1">
      <c r="A683" s="551"/>
      <c r="B683" s="551"/>
      <c r="C683" s="551"/>
      <c r="D683" s="551"/>
      <c r="E683" s="551"/>
      <c r="F683" s="551"/>
      <c r="G683" s="551"/>
      <c r="H683" s="551"/>
      <c r="I683" s="551"/>
      <c r="J683" s="551"/>
      <c r="K683" s="551"/>
      <c r="L683" s="551"/>
      <c r="M683" s="551"/>
      <c r="N683" s="551"/>
      <c r="O683" s="551"/>
      <c r="P683" s="551"/>
      <c r="Q683" s="551"/>
      <c r="R683" s="551"/>
      <c r="S683" s="551"/>
      <c r="T683" s="551"/>
      <c r="U683" s="551"/>
      <c r="V683" s="551"/>
      <c r="W683" s="551"/>
      <c r="X683" s="551"/>
      <c r="Y683" s="551"/>
      <c r="Z683" s="551"/>
    </row>
    <row r="684" ht="15.75" customHeight="1">
      <c r="A684" s="551"/>
      <c r="B684" s="551"/>
      <c r="C684" s="551"/>
      <c r="D684" s="551"/>
      <c r="E684" s="551"/>
      <c r="F684" s="551"/>
      <c r="G684" s="551"/>
      <c r="H684" s="551"/>
      <c r="I684" s="551"/>
      <c r="J684" s="551"/>
      <c r="K684" s="551"/>
      <c r="L684" s="551"/>
      <c r="M684" s="551"/>
      <c r="N684" s="551"/>
      <c r="O684" s="551"/>
      <c r="P684" s="551"/>
      <c r="Q684" s="551"/>
      <c r="R684" s="551"/>
      <c r="S684" s="551"/>
      <c r="T684" s="551"/>
      <c r="U684" s="551"/>
      <c r="V684" s="551"/>
      <c r="W684" s="551"/>
      <c r="X684" s="551"/>
      <c r="Y684" s="551"/>
      <c r="Z684" s="551"/>
    </row>
    <row r="685" ht="15.75" customHeight="1">
      <c r="A685" s="551"/>
      <c r="B685" s="551"/>
      <c r="C685" s="551"/>
      <c r="D685" s="551"/>
      <c r="E685" s="551"/>
      <c r="F685" s="551"/>
      <c r="G685" s="551"/>
      <c r="H685" s="551"/>
      <c r="I685" s="551"/>
      <c r="J685" s="551"/>
      <c r="K685" s="551"/>
      <c r="L685" s="551"/>
      <c r="M685" s="551"/>
      <c r="N685" s="551"/>
      <c r="O685" s="551"/>
      <c r="P685" s="551"/>
      <c r="Q685" s="551"/>
      <c r="R685" s="551"/>
      <c r="S685" s="551"/>
      <c r="T685" s="551"/>
      <c r="U685" s="551"/>
      <c r="V685" s="551"/>
      <c r="W685" s="551"/>
      <c r="X685" s="551"/>
      <c r="Y685" s="551"/>
      <c r="Z685" s="551"/>
    </row>
    <row r="686" ht="15.75" customHeight="1">
      <c r="A686" s="551"/>
      <c r="B686" s="551"/>
      <c r="C686" s="551"/>
      <c r="D686" s="551"/>
      <c r="E686" s="551"/>
      <c r="F686" s="551"/>
      <c r="G686" s="551"/>
      <c r="H686" s="551"/>
      <c r="I686" s="551"/>
      <c r="J686" s="551"/>
      <c r="K686" s="551"/>
      <c r="L686" s="551"/>
      <c r="M686" s="551"/>
      <c r="N686" s="551"/>
      <c r="O686" s="551"/>
      <c r="P686" s="551"/>
      <c r="Q686" s="551"/>
      <c r="R686" s="551"/>
      <c r="S686" s="551"/>
      <c r="T686" s="551"/>
      <c r="U686" s="551"/>
      <c r="V686" s="551"/>
      <c r="W686" s="551"/>
      <c r="X686" s="551"/>
      <c r="Y686" s="551"/>
      <c r="Z686" s="551"/>
    </row>
    <row r="687" ht="15.75" customHeight="1">
      <c r="A687" s="551"/>
      <c r="B687" s="551"/>
      <c r="C687" s="551"/>
      <c r="D687" s="551"/>
      <c r="E687" s="551"/>
      <c r="F687" s="551"/>
      <c r="G687" s="551"/>
      <c r="H687" s="551"/>
      <c r="I687" s="551"/>
      <c r="J687" s="551"/>
      <c r="K687" s="551"/>
      <c r="L687" s="551"/>
      <c r="M687" s="551"/>
      <c r="N687" s="551"/>
      <c r="O687" s="551"/>
      <c r="P687" s="551"/>
      <c r="Q687" s="551"/>
      <c r="R687" s="551"/>
      <c r="S687" s="551"/>
      <c r="T687" s="551"/>
      <c r="U687" s="551"/>
      <c r="V687" s="551"/>
      <c r="W687" s="551"/>
      <c r="X687" s="551"/>
      <c r="Y687" s="551"/>
      <c r="Z687" s="551"/>
    </row>
    <row r="688" ht="15.75" customHeight="1">
      <c r="A688" s="551"/>
      <c r="B688" s="551"/>
      <c r="C688" s="551"/>
      <c r="D688" s="551"/>
      <c r="E688" s="551"/>
      <c r="F688" s="551"/>
      <c r="G688" s="551"/>
      <c r="H688" s="551"/>
      <c r="I688" s="551"/>
      <c r="J688" s="551"/>
      <c r="K688" s="551"/>
      <c r="L688" s="551"/>
      <c r="M688" s="551"/>
      <c r="N688" s="551"/>
      <c r="O688" s="551"/>
      <c r="P688" s="551"/>
      <c r="Q688" s="551"/>
      <c r="R688" s="551"/>
      <c r="S688" s="551"/>
      <c r="T688" s="551"/>
      <c r="U688" s="551"/>
      <c r="V688" s="551"/>
      <c r="W688" s="551"/>
      <c r="X688" s="551"/>
      <c r="Y688" s="551"/>
      <c r="Z688" s="551"/>
    </row>
    <row r="689" ht="15.75" customHeight="1">
      <c r="A689" s="551"/>
      <c r="B689" s="551"/>
      <c r="C689" s="551"/>
      <c r="D689" s="551"/>
      <c r="E689" s="551"/>
      <c r="F689" s="551"/>
      <c r="G689" s="551"/>
      <c r="H689" s="551"/>
      <c r="I689" s="551"/>
      <c r="J689" s="551"/>
      <c r="K689" s="551"/>
      <c r="L689" s="551"/>
      <c r="M689" s="551"/>
      <c r="N689" s="551"/>
      <c r="O689" s="551"/>
      <c r="P689" s="551"/>
      <c r="Q689" s="551"/>
      <c r="R689" s="551"/>
      <c r="S689" s="551"/>
      <c r="T689" s="551"/>
      <c r="U689" s="551"/>
      <c r="V689" s="551"/>
      <c r="W689" s="551"/>
      <c r="X689" s="551"/>
      <c r="Y689" s="551"/>
      <c r="Z689" s="551"/>
    </row>
    <row r="690" ht="15.75" customHeight="1">
      <c r="A690" s="551"/>
      <c r="B690" s="551"/>
      <c r="C690" s="551"/>
      <c r="D690" s="551"/>
      <c r="E690" s="551"/>
      <c r="F690" s="551"/>
      <c r="G690" s="551"/>
      <c r="H690" s="551"/>
      <c r="I690" s="551"/>
      <c r="J690" s="551"/>
      <c r="K690" s="551"/>
      <c r="L690" s="551"/>
      <c r="M690" s="551"/>
      <c r="N690" s="551"/>
      <c r="O690" s="551"/>
      <c r="P690" s="551"/>
      <c r="Q690" s="551"/>
      <c r="R690" s="551"/>
      <c r="S690" s="551"/>
      <c r="T690" s="551"/>
      <c r="U690" s="551"/>
      <c r="V690" s="551"/>
      <c r="W690" s="551"/>
      <c r="X690" s="551"/>
      <c r="Y690" s="551"/>
      <c r="Z690" s="551"/>
    </row>
    <row r="691" ht="15.75" customHeight="1">
      <c r="A691" s="551"/>
      <c r="B691" s="551"/>
      <c r="C691" s="551"/>
      <c r="D691" s="551"/>
      <c r="E691" s="551"/>
      <c r="F691" s="551"/>
      <c r="G691" s="551"/>
      <c r="H691" s="551"/>
      <c r="I691" s="551"/>
      <c r="J691" s="551"/>
      <c r="K691" s="551"/>
      <c r="L691" s="551"/>
      <c r="M691" s="551"/>
      <c r="N691" s="551"/>
      <c r="O691" s="551"/>
      <c r="P691" s="551"/>
      <c r="Q691" s="551"/>
      <c r="R691" s="551"/>
      <c r="S691" s="551"/>
      <c r="T691" s="551"/>
      <c r="U691" s="551"/>
      <c r="V691" s="551"/>
      <c r="W691" s="551"/>
      <c r="X691" s="551"/>
      <c r="Y691" s="551"/>
      <c r="Z691" s="551"/>
    </row>
    <row r="692" ht="15.75" customHeight="1">
      <c r="A692" s="551"/>
      <c r="B692" s="551"/>
      <c r="C692" s="551"/>
      <c r="D692" s="551"/>
      <c r="E692" s="551"/>
      <c r="F692" s="551"/>
      <c r="G692" s="551"/>
      <c r="H692" s="551"/>
      <c r="I692" s="551"/>
      <c r="J692" s="551"/>
      <c r="K692" s="551"/>
      <c r="L692" s="551"/>
      <c r="M692" s="551"/>
      <c r="N692" s="551"/>
      <c r="O692" s="551"/>
      <c r="P692" s="551"/>
      <c r="Q692" s="551"/>
      <c r="R692" s="551"/>
      <c r="S692" s="551"/>
      <c r="T692" s="551"/>
      <c r="U692" s="551"/>
      <c r="V692" s="551"/>
      <c r="W692" s="551"/>
      <c r="X692" s="551"/>
      <c r="Y692" s="551"/>
      <c r="Z692" s="551"/>
    </row>
    <row r="693" ht="15.75" customHeight="1">
      <c r="A693" s="551"/>
      <c r="B693" s="551"/>
      <c r="C693" s="551"/>
      <c r="D693" s="551"/>
      <c r="E693" s="551"/>
      <c r="F693" s="551"/>
      <c r="G693" s="551"/>
      <c r="H693" s="551"/>
      <c r="I693" s="551"/>
      <c r="J693" s="551"/>
      <c r="K693" s="551"/>
      <c r="L693" s="551"/>
      <c r="M693" s="551"/>
      <c r="N693" s="551"/>
      <c r="O693" s="551"/>
      <c r="P693" s="551"/>
      <c r="Q693" s="551"/>
      <c r="R693" s="551"/>
      <c r="S693" s="551"/>
      <c r="T693" s="551"/>
      <c r="U693" s="551"/>
      <c r="V693" s="551"/>
      <c r="W693" s="551"/>
      <c r="X693" s="551"/>
      <c r="Y693" s="551"/>
      <c r="Z693" s="551"/>
    </row>
    <row r="694" ht="15.75" customHeight="1">
      <c r="A694" s="551"/>
      <c r="B694" s="551"/>
      <c r="C694" s="551"/>
      <c r="D694" s="551"/>
      <c r="E694" s="551"/>
      <c r="F694" s="551"/>
      <c r="G694" s="551"/>
      <c r="H694" s="551"/>
      <c r="I694" s="551"/>
      <c r="J694" s="551"/>
      <c r="K694" s="551"/>
      <c r="L694" s="551"/>
      <c r="M694" s="551"/>
      <c r="N694" s="551"/>
      <c r="O694" s="551"/>
      <c r="P694" s="551"/>
      <c r="Q694" s="551"/>
      <c r="R694" s="551"/>
      <c r="S694" s="551"/>
      <c r="T694" s="551"/>
      <c r="U694" s="551"/>
      <c r="V694" s="551"/>
      <c r="W694" s="551"/>
      <c r="X694" s="551"/>
      <c r="Y694" s="551"/>
      <c r="Z694" s="551"/>
    </row>
    <row r="695" ht="15.75" customHeight="1">
      <c r="A695" s="551"/>
      <c r="B695" s="551"/>
      <c r="C695" s="551"/>
      <c r="D695" s="551"/>
      <c r="E695" s="551"/>
      <c r="F695" s="551"/>
      <c r="G695" s="551"/>
      <c r="H695" s="551"/>
      <c r="I695" s="551"/>
      <c r="J695" s="551"/>
      <c r="K695" s="551"/>
      <c r="L695" s="551"/>
      <c r="M695" s="551"/>
      <c r="N695" s="551"/>
      <c r="O695" s="551"/>
      <c r="P695" s="551"/>
      <c r="Q695" s="551"/>
      <c r="R695" s="551"/>
      <c r="S695" s="551"/>
      <c r="T695" s="551"/>
      <c r="U695" s="551"/>
      <c r="V695" s="551"/>
      <c r="W695" s="551"/>
      <c r="X695" s="551"/>
      <c r="Y695" s="551"/>
      <c r="Z695" s="551"/>
    </row>
    <row r="696" ht="15.75" customHeight="1">
      <c r="A696" s="551"/>
      <c r="B696" s="551"/>
      <c r="C696" s="551"/>
      <c r="D696" s="551"/>
      <c r="E696" s="551"/>
      <c r="F696" s="551"/>
      <c r="G696" s="551"/>
      <c r="H696" s="551"/>
      <c r="I696" s="551"/>
      <c r="J696" s="551"/>
      <c r="K696" s="551"/>
      <c r="L696" s="551"/>
      <c r="M696" s="551"/>
      <c r="N696" s="551"/>
      <c r="O696" s="551"/>
      <c r="P696" s="551"/>
      <c r="Q696" s="551"/>
      <c r="R696" s="551"/>
      <c r="S696" s="551"/>
      <c r="T696" s="551"/>
      <c r="U696" s="551"/>
      <c r="V696" s="551"/>
      <c r="W696" s="551"/>
      <c r="X696" s="551"/>
      <c r="Y696" s="551"/>
      <c r="Z696" s="551"/>
    </row>
    <row r="697" ht="15.75" customHeight="1">
      <c r="A697" s="551"/>
      <c r="B697" s="551"/>
      <c r="C697" s="551"/>
      <c r="D697" s="551"/>
      <c r="E697" s="551"/>
      <c r="F697" s="551"/>
      <c r="G697" s="551"/>
      <c r="H697" s="551"/>
      <c r="I697" s="551"/>
      <c r="J697" s="551"/>
      <c r="K697" s="551"/>
      <c r="L697" s="551"/>
      <c r="M697" s="551"/>
      <c r="N697" s="551"/>
      <c r="O697" s="551"/>
      <c r="P697" s="551"/>
      <c r="Q697" s="551"/>
      <c r="R697" s="551"/>
      <c r="S697" s="551"/>
      <c r="T697" s="551"/>
      <c r="U697" s="551"/>
      <c r="V697" s="551"/>
      <c r="W697" s="551"/>
      <c r="X697" s="551"/>
      <c r="Y697" s="551"/>
      <c r="Z697" s="551"/>
    </row>
    <row r="698" ht="15.75" customHeight="1">
      <c r="A698" s="551"/>
      <c r="B698" s="551"/>
      <c r="C698" s="551"/>
      <c r="D698" s="551"/>
      <c r="E698" s="551"/>
      <c r="F698" s="551"/>
      <c r="G698" s="551"/>
      <c r="H698" s="551"/>
      <c r="I698" s="551"/>
      <c r="J698" s="551"/>
      <c r="K698" s="551"/>
      <c r="L698" s="551"/>
      <c r="M698" s="551"/>
      <c r="N698" s="551"/>
      <c r="O698" s="551"/>
      <c r="P698" s="551"/>
      <c r="Q698" s="551"/>
      <c r="R698" s="551"/>
      <c r="S698" s="551"/>
      <c r="T698" s="551"/>
      <c r="U698" s="551"/>
      <c r="V698" s="551"/>
      <c r="W698" s="551"/>
      <c r="X698" s="551"/>
      <c r="Y698" s="551"/>
      <c r="Z698" s="551"/>
    </row>
    <row r="699" ht="15.75" customHeight="1">
      <c r="A699" s="551"/>
      <c r="B699" s="551"/>
      <c r="C699" s="551"/>
      <c r="D699" s="551"/>
      <c r="E699" s="551"/>
      <c r="F699" s="551"/>
      <c r="G699" s="551"/>
      <c r="H699" s="551"/>
      <c r="I699" s="551"/>
      <c r="J699" s="551"/>
      <c r="K699" s="551"/>
      <c r="L699" s="551"/>
      <c r="M699" s="551"/>
      <c r="N699" s="551"/>
      <c r="O699" s="551"/>
      <c r="P699" s="551"/>
      <c r="Q699" s="551"/>
      <c r="R699" s="551"/>
      <c r="S699" s="551"/>
      <c r="T699" s="551"/>
      <c r="U699" s="551"/>
      <c r="V699" s="551"/>
      <c r="W699" s="551"/>
      <c r="X699" s="551"/>
      <c r="Y699" s="551"/>
      <c r="Z699" s="551"/>
    </row>
    <row r="700" ht="15.75" customHeight="1">
      <c r="A700" s="551"/>
      <c r="B700" s="551"/>
      <c r="C700" s="551"/>
      <c r="D700" s="551"/>
      <c r="E700" s="551"/>
      <c r="F700" s="551"/>
      <c r="G700" s="551"/>
      <c r="H700" s="551"/>
      <c r="I700" s="551"/>
      <c r="J700" s="551"/>
      <c r="K700" s="551"/>
      <c r="L700" s="551"/>
      <c r="M700" s="551"/>
      <c r="N700" s="551"/>
      <c r="O700" s="551"/>
      <c r="P700" s="551"/>
      <c r="Q700" s="551"/>
      <c r="R700" s="551"/>
      <c r="S700" s="551"/>
      <c r="T700" s="551"/>
      <c r="U700" s="551"/>
      <c r="V700" s="551"/>
      <c r="W700" s="551"/>
      <c r="X700" s="551"/>
      <c r="Y700" s="551"/>
      <c r="Z700" s="551"/>
    </row>
    <row r="701" ht="15.75" customHeight="1">
      <c r="A701" s="551"/>
      <c r="B701" s="551"/>
      <c r="C701" s="551"/>
      <c r="D701" s="551"/>
      <c r="E701" s="551"/>
      <c r="F701" s="551"/>
      <c r="G701" s="551"/>
      <c r="H701" s="551"/>
      <c r="I701" s="551"/>
      <c r="J701" s="551"/>
      <c r="K701" s="551"/>
      <c r="L701" s="551"/>
      <c r="M701" s="551"/>
      <c r="N701" s="551"/>
      <c r="O701" s="551"/>
      <c r="P701" s="551"/>
      <c r="Q701" s="551"/>
      <c r="R701" s="551"/>
      <c r="S701" s="551"/>
      <c r="T701" s="551"/>
      <c r="U701" s="551"/>
      <c r="V701" s="551"/>
      <c r="W701" s="551"/>
      <c r="X701" s="551"/>
      <c r="Y701" s="551"/>
      <c r="Z701" s="551"/>
    </row>
    <row r="702" ht="15.75" customHeight="1">
      <c r="A702" s="551"/>
      <c r="B702" s="551"/>
      <c r="C702" s="551"/>
      <c r="D702" s="551"/>
      <c r="E702" s="551"/>
      <c r="F702" s="551"/>
      <c r="G702" s="551"/>
      <c r="H702" s="551"/>
      <c r="I702" s="551"/>
      <c r="J702" s="551"/>
      <c r="K702" s="551"/>
      <c r="L702" s="551"/>
      <c r="M702" s="551"/>
      <c r="N702" s="551"/>
      <c r="O702" s="551"/>
      <c r="P702" s="551"/>
      <c r="Q702" s="551"/>
      <c r="R702" s="551"/>
      <c r="S702" s="551"/>
      <c r="T702" s="551"/>
      <c r="U702" s="551"/>
      <c r="V702" s="551"/>
      <c r="W702" s="551"/>
      <c r="X702" s="551"/>
      <c r="Y702" s="551"/>
      <c r="Z702" s="551"/>
    </row>
    <row r="703" ht="15.75" customHeight="1">
      <c r="A703" s="551"/>
      <c r="B703" s="551"/>
      <c r="C703" s="551"/>
      <c r="D703" s="551"/>
      <c r="E703" s="551"/>
      <c r="F703" s="551"/>
      <c r="G703" s="551"/>
      <c r="H703" s="551"/>
      <c r="I703" s="551"/>
      <c r="J703" s="551"/>
      <c r="K703" s="551"/>
      <c r="L703" s="551"/>
      <c r="M703" s="551"/>
      <c r="N703" s="551"/>
      <c r="O703" s="551"/>
      <c r="P703" s="551"/>
      <c r="Q703" s="551"/>
      <c r="R703" s="551"/>
      <c r="S703" s="551"/>
      <c r="T703" s="551"/>
      <c r="U703" s="551"/>
      <c r="V703" s="551"/>
      <c r="W703" s="551"/>
      <c r="X703" s="551"/>
      <c r="Y703" s="551"/>
      <c r="Z703" s="551"/>
    </row>
    <row r="704" ht="15.75" customHeight="1">
      <c r="A704" s="551"/>
      <c r="B704" s="551"/>
      <c r="C704" s="551"/>
      <c r="D704" s="551"/>
      <c r="E704" s="551"/>
      <c r="F704" s="551"/>
      <c r="G704" s="551"/>
      <c r="H704" s="551"/>
      <c r="I704" s="551"/>
      <c r="J704" s="551"/>
      <c r="K704" s="551"/>
      <c r="L704" s="551"/>
      <c r="M704" s="551"/>
      <c r="N704" s="551"/>
      <c r="O704" s="551"/>
      <c r="P704" s="551"/>
      <c r="Q704" s="551"/>
      <c r="R704" s="551"/>
      <c r="S704" s="551"/>
      <c r="T704" s="551"/>
      <c r="U704" s="551"/>
      <c r="V704" s="551"/>
      <c r="W704" s="551"/>
      <c r="X704" s="551"/>
      <c r="Y704" s="551"/>
      <c r="Z704" s="551"/>
    </row>
    <row r="705" ht="15.75" customHeight="1">
      <c r="A705" s="551"/>
      <c r="B705" s="551"/>
      <c r="C705" s="551"/>
      <c r="D705" s="551"/>
      <c r="E705" s="551"/>
      <c r="F705" s="551"/>
      <c r="G705" s="551"/>
      <c r="H705" s="551"/>
      <c r="I705" s="551"/>
      <c r="J705" s="551"/>
      <c r="K705" s="551"/>
      <c r="L705" s="551"/>
      <c r="M705" s="551"/>
      <c r="N705" s="551"/>
      <c r="O705" s="551"/>
      <c r="P705" s="551"/>
      <c r="Q705" s="551"/>
      <c r="R705" s="551"/>
      <c r="S705" s="551"/>
      <c r="T705" s="551"/>
      <c r="U705" s="551"/>
      <c r="V705" s="551"/>
      <c r="W705" s="551"/>
      <c r="X705" s="551"/>
      <c r="Y705" s="551"/>
      <c r="Z705" s="551"/>
    </row>
    <row r="706" ht="15.75" customHeight="1">
      <c r="A706" s="551"/>
      <c r="B706" s="551"/>
      <c r="C706" s="551"/>
      <c r="D706" s="551"/>
      <c r="E706" s="551"/>
      <c r="F706" s="551"/>
      <c r="G706" s="551"/>
      <c r="H706" s="551"/>
      <c r="I706" s="551"/>
      <c r="J706" s="551"/>
      <c r="K706" s="551"/>
      <c r="L706" s="551"/>
      <c r="M706" s="551"/>
      <c r="N706" s="551"/>
      <c r="O706" s="551"/>
      <c r="P706" s="551"/>
      <c r="Q706" s="551"/>
      <c r="R706" s="551"/>
      <c r="S706" s="551"/>
      <c r="T706" s="551"/>
      <c r="U706" s="551"/>
      <c r="V706" s="551"/>
      <c r="W706" s="551"/>
      <c r="X706" s="551"/>
      <c r="Y706" s="551"/>
      <c r="Z706" s="551"/>
    </row>
    <row r="707" ht="15.75" customHeight="1">
      <c r="A707" s="551"/>
      <c r="B707" s="551"/>
      <c r="C707" s="551"/>
      <c r="D707" s="551"/>
      <c r="E707" s="551"/>
      <c r="F707" s="551"/>
      <c r="G707" s="551"/>
      <c r="H707" s="551"/>
      <c r="I707" s="551"/>
      <c r="J707" s="551"/>
      <c r="K707" s="551"/>
      <c r="L707" s="551"/>
      <c r="M707" s="551"/>
      <c r="N707" s="551"/>
      <c r="O707" s="551"/>
      <c r="P707" s="551"/>
      <c r="Q707" s="551"/>
      <c r="R707" s="551"/>
      <c r="S707" s="551"/>
      <c r="T707" s="551"/>
      <c r="U707" s="551"/>
      <c r="V707" s="551"/>
      <c r="W707" s="551"/>
      <c r="X707" s="551"/>
      <c r="Y707" s="551"/>
      <c r="Z707" s="551"/>
    </row>
    <row r="708" ht="15.75" customHeight="1">
      <c r="A708" s="551"/>
      <c r="B708" s="551"/>
      <c r="C708" s="551"/>
      <c r="D708" s="551"/>
      <c r="E708" s="551"/>
      <c r="F708" s="551"/>
      <c r="G708" s="551"/>
      <c r="H708" s="551"/>
      <c r="I708" s="551"/>
      <c r="J708" s="551"/>
      <c r="K708" s="551"/>
      <c r="L708" s="551"/>
      <c r="M708" s="551"/>
      <c r="N708" s="551"/>
      <c r="O708" s="551"/>
      <c r="P708" s="551"/>
      <c r="Q708" s="551"/>
      <c r="R708" s="551"/>
      <c r="S708" s="551"/>
      <c r="T708" s="551"/>
      <c r="U708" s="551"/>
      <c r="V708" s="551"/>
      <c r="W708" s="551"/>
      <c r="X708" s="551"/>
      <c r="Y708" s="551"/>
      <c r="Z708" s="551"/>
    </row>
    <row r="709" ht="15.75" customHeight="1">
      <c r="A709" s="551"/>
      <c r="B709" s="551"/>
      <c r="C709" s="551"/>
      <c r="D709" s="551"/>
      <c r="E709" s="551"/>
      <c r="F709" s="551"/>
      <c r="G709" s="551"/>
      <c r="H709" s="551"/>
      <c r="I709" s="551"/>
      <c r="J709" s="551"/>
      <c r="K709" s="551"/>
      <c r="L709" s="551"/>
      <c r="M709" s="551"/>
      <c r="N709" s="551"/>
      <c r="O709" s="551"/>
      <c r="P709" s="551"/>
      <c r="Q709" s="551"/>
      <c r="R709" s="551"/>
      <c r="S709" s="551"/>
      <c r="T709" s="551"/>
      <c r="U709" s="551"/>
      <c r="V709" s="551"/>
      <c r="W709" s="551"/>
      <c r="X709" s="551"/>
      <c r="Y709" s="551"/>
      <c r="Z709" s="551"/>
    </row>
    <row r="710" ht="15.75" customHeight="1">
      <c r="A710" s="551"/>
      <c r="B710" s="551"/>
      <c r="C710" s="551"/>
      <c r="D710" s="551"/>
      <c r="E710" s="551"/>
      <c r="F710" s="551"/>
      <c r="G710" s="551"/>
      <c r="H710" s="551"/>
      <c r="I710" s="551"/>
      <c r="J710" s="551"/>
      <c r="K710" s="551"/>
      <c r="L710" s="551"/>
      <c r="M710" s="551"/>
      <c r="N710" s="551"/>
      <c r="O710" s="551"/>
      <c r="P710" s="551"/>
      <c r="Q710" s="551"/>
      <c r="R710" s="551"/>
      <c r="S710" s="551"/>
      <c r="T710" s="551"/>
      <c r="U710" s="551"/>
      <c r="V710" s="551"/>
      <c r="W710" s="551"/>
      <c r="X710" s="551"/>
      <c r="Y710" s="551"/>
      <c r="Z710" s="551"/>
    </row>
    <row r="711" ht="15.75" customHeight="1">
      <c r="A711" s="551"/>
      <c r="B711" s="551"/>
      <c r="C711" s="551"/>
      <c r="D711" s="551"/>
      <c r="E711" s="551"/>
      <c r="F711" s="551"/>
      <c r="G711" s="551"/>
      <c r="H711" s="551"/>
      <c r="I711" s="551"/>
      <c r="J711" s="551"/>
      <c r="K711" s="551"/>
      <c r="L711" s="551"/>
      <c r="M711" s="551"/>
      <c r="N711" s="551"/>
      <c r="O711" s="551"/>
      <c r="P711" s="551"/>
      <c r="Q711" s="551"/>
      <c r="R711" s="551"/>
      <c r="S711" s="551"/>
      <c r="T711" s="551"/>
      <c r="U711" s="551"/>
      <c r="V711" s="551"/>
      <c r="W711" s="551"/>
      <c r="X711" s="551"/>
      <c r="Y711" s="551"/>
      <c r="Z711" s="551"/>
    </row>
    <row r="712" ht="15.75" customHeight="1">
      <c r="A712" s="551"/>
      <c r="B712" s="551"/>
      <c r="C712" s="551"/>
      <c r="D712" s="551"/>
      <c r="E712" s="551"/>
      <c r="F712" s="551"/>
      <c r="G712" s="551"/>
      <c r="H712" s="551"/>
      <c r="I712" s="551"/>
      <c r="J712" s="551"/>
      <c r="K712" s="551"/>
      <c r="L712" s="551"/>
      <c r="M712" s="551"/>
      <c r="N712" s="551"/>
      <c r="O712" s="551"/>
      <c r="P712" s="551"/>
      <c r="Q712" s="551"/>
      <c r="R712" s="551"/>
      <c r="S712" s="551"/>
      <c r="T712" s="551"/>
      <c r="U712" s="551"/>
      <c r="V712" s="551"/>
      <c r="W712" s="551"/>
      <c r="X712" s="551"/>
      <c r="Y712" s="551"/>
      <c r="Z712" s="551"/>
    </row>
    <row r="713" ht="15.75" customHeight="1">
      <c r="A713" s="551"/>
      <c r="B713" s="551"/>
      <c r="C713" s="551"/>
      <c r="D713" s="551"/>
      <c r="E713" s="551"/>
      <c r="F713" s="551"/>
      <c r="G713" s="551"/>
      <c r="H713" s="551"/>
      <c r="I713" s="551"/>
      <c r="J713" s="551"/>
      <c r="K713" s="551"/>
      <c r="L713" s="551"/>
      <c r="M713" s="551"/>
      <c r="N713" s="551"/>
      <c r="O713" s="551"/>
      <c r="P713" s="551"/>
      <c r="Q713" s="551"/>
      <c r="R713" s="551"/>
      <c r="S713" s="551"/>
      <c r="T713" s="551"/>
      <c r="U713" s="551"/>
      <c r="V713" s="551"/>
      <c r="W713" s="551"/>
      <c r="X713" s="551"/>
      <c r="Y713" s="551"/>
      <c r="Z713" s="551"/>
    </row>
    <row r="714" ht="15.75" customHeight="1">
      <c r="A714" s="551"/>
      <c r="B714" s="551"/>
      <c r="C714" s="551"/>
      <c r="D714" s="551"/>
      <c r="E714" s="551"/>
      <c r="F714" s="551"/>
      <c r="G714" s="551"/>
      <c r="H714" s="551"/>
      <c r="I714" s="551"/>
      <c r="J714" s="551"/>
      <c r="K714" s="551"/>
      <c r="L714" s="551"/>
      <c r="M714" s="551"/>
      <c r="N714" s="551"/>
      <c r="O714" s="551"/>
      <c r="P714" s="551"/>
      <c r="Q714" s="551"/>
      <c r="R714" s="551"/>
      <c r="S714" s="551"/>
      <c r="T714" s="551"/>
      <c r="U714" s="551"/>
      <c r="V714" s="551"/>
      <c r="W714" s="551"/>
      <c r="X714" s="551"/>
      <c r="Y714" s="551"/>
      <c r="Z714" s="551"/>
    </row>
    <row r="715" ht="15.75" customHeight="1">
      <c r="A715" s="551"/>
      <c r="B715" s="551"/>
      <c r="C715" s="551"/>
      <c r="D715" s="551"/>
      <c r="E715" s="551"/>
      <c r="F715" s="551"/>
      <c r="G715" s="551"/>
      <c r="H715" s="551"/>
      <c r="I715" s="551"/>
      <c r="J715" s="551"/>
      <c r="K715" s="551"/>
      <c r="L715" s="551"/>
      <c r="M715" s="551"/>
      <c r="N715" s="551"/>
      <c r="O715" s="551"/>
      <c r="P715" s="551"/>
      <c r="Q715" s="551"/>
      <c r="R715" s="551"/>
      <c r="S715" s="551"/>
      <c r="T715" s="551"/>
      <c r="U715" s="551"/>
      <c r="V715" s="551"/>
      <c r="W715" s="551"/>
      <c r="X715" s="551"/>
      <c r="Y715" s="551"/>
      <c r="Z715" s="551"/>
    </row>
    <row r="716" ht="15.75" customHeight="1">
      <c r="A716" s="551"/>
      <c r="B716" s="551"/>
      <c r="C716" s="551"/>
      <c r="D716" s="551"/>
      <c r="E716" s="551"/>
      <c r="F716" s="551"/>
      <c r="G716" s="551"/>
      <c r="H716" s="551"/>
      <c r="I716" s="551"/>
      <c r="J716" s="551"/>
      <c r="K716" s="551"/>
      <c r="L716" s="551"/>
      <c r="M716" s="551"/>
      <c r="N716" s="551"/>
      <c r="O716" s="551"/>
      <c r="P716" s="551"/>
      <c r="Q716" s="551"/>
      <c r="R716" s="551"/>
      <c r="S716" s="551"/>
      <c r="T716" s="551"/>
      <c r="U716" s="551"/>
      <c r="V716" s="551"/>
      <c r="W716" s="551"/>
      <c r="X716" s="551"/>
      <c r="Y716" s="551"/>
      <c r="Z716" s="551"/>
    </row>
    <row r="717" ht="15.75" customHeight="1">
      <c r="A717" s="551"/>
      <c r="B717" s="551"/>
      <c r="C717" s="551"/>
      <c r="D717" s="551"/>
      <c r="E717" s="551"/>
      <c r="F717" s="551"/>
      <c r="G717" s="551"/>
      <c r="H717" s="551"/>
      <c r="I717" s="551"/>
      <c r="J717" s="551"/>
      <c r="K717" s="551"/>
      <c r="L717" s="551"/>
      <c r="M717" s="551"/>
      <c r="N717" s="551"/>
      <c r="O717" s="551"/>
      <c r="P717" s="551"/>
      <c r="Q717" s="551"/>
      <c r="R717" s="551"/>
      <c r="S717" s="551"/>
      <c r="T717" s="551"/>
      <c r="U717" s="551"/>
      <c r="V717" s="551"/>
      <c r="W717" s="551"/>
      <c r="X717" s="551"/>
      <c r="Y717" s="551"/>
      <c r="Z717" s="551"/>
    </row>
    <row r="718" ht="15.75" customHeight="1">
      <c r="A718" s="551"/>
      <c r="B718" s="551"/>
      <c r="C718" s="551"/>
      <c r="D718" s="551"/>
      <c r="E718" s="551"/>
      <c r="F718" s="551"/>
      <c r="G718" s="551"/>
      <c r="H718" s="551"/>
      <c r="I718" s="551"/>
      <c r="J718" s="551"/>
      <c r="K718" s="551"/>
      <c r="L718" s="551"/>
      <c r="M718" s="551"/>
      <c r="N718" s="551"/>
      <c r="O718" s="551"/>
      <c r="P718" s="551"/>
      <c r="Q718" s="551"/>
      <c r="R718" s="551"/>
      <c r="S718" s="551"/>
      <c r="T718" s="551"/>
      <c r="U718" s="551"/>
      <c r="V718" s="551"/>
      <c r="W718" s="551"/>
      <c r="X718" s="551"/>
      <c r="Y718" s="551"/>
      <c r="Z718" s="551"/>
    </row>
    <row r="719" ht="15.75" customHeight="1">
      <c r="A719" s="551"/>
      <c r="B719" s="551"/>
      <c r="C719" s="551"/>
      <c r="D719" s="551"/>
      <c r="E719" s="551"/>
      <c r="F719" s="551"/>
      <c r="G719" s="551"/>
      <c r="H719" s="551"/>
      <c r="I719" s="551"/>
      <c r="J719" s="551"/>
      <c r="K719" s="551"/>
      <c r="L719" s="551"/>
      <c r="M719" s="551"/>
      <c r="N719" s="551"/>
      <c r="O719" s="551"/>
      <c r="P719" s="551"/>
      <c r="Q719" s="551"/>
      <c r="R719" s="551"/>
      <c r="S719" s="551"/>
      <c r="T719" s="551"/>
      <c r="U719" s="551"/>
      <c r="V719" s="551"/>
      <c r="W719" s="551"/>
      <c r="X719" s="551"/>
      <c r="Y719" s="551"/>
      <c r="Z719" s="551"/>
    </row>
    <row r="720" ht="15.75" customHeight="1">
      <c r="A720" s="551"/>
      <c r="B720" s="551"/>
      <c r="C720" s="551"/>
      <c r="D720" s="551"/>
      <c r="E720" s="551"/>
      <c r="F720" s="551"/>
      <c r="G720" s="551"/>
      <c r="H720" s="551"/>
      <c r="I720" s="551"/>
      <c r="J720" s="551"/>
      <c r="K720" s="551"/>
      <c r="L720" s="551"/>
      <c r="M720" s="551"/>
      <c r="N720" s="551"/>
      <c r="O720" s="551"/>
      <c r="P720" s="551"/>
      <c r="Q720" s="551"/>
      <c r="R720" s="551"/>
      <c r="S720" s="551"/>
      <c r="T720" s="551"/>
      <c r="U720" s="551"/>
      <c r="V720" s="551"/>
      <c r="W720" s="551"/>
      <c r="X720" s="551"/>
      <c r="Y720" s="551"/>
      <c r="Z720" s="551"/>
    </row>
    <row r="721" ht="15.75" customHeight="1">
      <c r="A721" s="551"/>
      <c r="B721" s="551"/>
      <c r="C721" s="551"/>
      <c r="D721" s="551"/>
      <c r="E721" s="551"/>
      <c r="F721" s="551"/>
      <c r="G721" s="551"/>
      <c r="H721" s="551"/>
      <c r="I721" s="551"/>
      <c r="J721" s="551"/>
      <c r="K721" s="551"/>
      <c r="L721" s="551"/>
      <c r="M721" s="551"/>
      <c r="N721" s="551"/>
      <c r="O721" s="551"/>
      <c r="P721" s="551"/>
      <c r="Q721" s="551"/>
      <c r="R721" s="551"/>
      <c r="S721" s="551"/>
      <c r="T721" s="551"/>
      <c r="U721" s="551"/>
      <c r="V721" s="551"/>
      <c r="W721" s="551"/>
      <c r="X721" s="551"/>
      <c r="Y721" s="551"/>
      <c r="Z721" s="551"/>
    </row>
    <row r="722" ht="15.75" customHeight="1">
      <c r="A722" s="551"/>
      <c r="B722" s="551"/>
      <c r="C722" s="551"/>
      <c r="D722" s="551"/>
      <c r="E722" s="551"/>
      <c r="F722" s="551"/>
      <c r="G722" s="551"/>
      <c r="H722" s="551"/>
      <c r="I722" s="551"/>
      <c r="J722" s="551"/>
      <c r="K722" s="551"/>
      <c r="L722" s="551"/>
      <c r="M722" s="551"/>
      <c r="N722" s="551"/>
      <c r="O722" s="551"/>
      <c r="P722" s="551"/>
      <c r="Q722" s="551"/>
      <c r="R722" s="551"/>
      <c r="S722" s="551"/>
      <c r="T722" s="551"/>
      <c r="U722" s="551"/>
      <c r="V722" s="551"/>
      <c r="W722" s="551"/>
      <c r="X722" s="551"/>
      <c r="Y722" s="551"/>
      <c r="Z722" s="551"/>
    </row>
    <row r="723" ht="15.75" customHeight="1">
      <c r="A723" s="551"/>
      <c r="B723" s="551"/>
      <c r="C723" s="551"/>
      <c r="D723" s="551"/>
      <c r="E723" s="551"/>
      <c r="F723" s="551"/>
      <c r="G723" s="551"/>
      <c r="H723" s="551"/>
      <c r="I723" s="551"/>
      <c r="J723" s="551"/>
      <c r="K723" s="551"/>
      <c r="L723" s="551"/>
      <c r="M723" s="551"/>
      <c r="N723" s="551"/>
      <c r="O723" s="551"/>
      <c r="P723" s="551"/>
      <c r="Q723" s="551"/>
      <c r="R723" s="551"/>
      <c r="S723" s="551"/>
      <c r="T723" s="551"/>
      <c r="U723" s="551"/>
      <c r="V723" s="551"/>
      <c r="W723" s="551"/>
      <c r="X723" s="551"/>
      <c r="Y723" s="551"/>
      <c r="Z723" s="551"/>
    </row>
    <row r="724" ht="15.75" customHeight="1">
      <c r="A724" s="551"/>
      <c r="B724" s="551"/>
      <c r="C724" s="551"/>
      <c r="D724" s="551"/>
      <c r="E724" s="551"/>
      <c r="F724" s="551"/>
      <c r="G724" s="551"/>
      <c r="H724" s="551"/>
      <c r="I724" s="551"/>
      <c r="J724" s="551"/>
      <c r="K724" s="551"/>
      <c r="L724" s="551"/>
      <c r="M724" s="551"/>
      <c r="N724" s="551"/>
      <c r="O724" s="551"/>
      <c r="P724" s="551"/>
      <c r="Q724" s="551"/>
      <c r="R724" s="551"/>
      <c r="S724" s="551"/>
      <c r="T724" s="551"/>
      <c r="U724" s="551"/>
      <c r="V724" s="551"/>
      <c r="W724" s="551"/>
      <c r="X724" s="551"/>
      <c r="Y724" s="551"/>
      <c r="Z724" s="551"/>
    </row>
    <row r="725" ht="15.75" customHeight="1">
      <c r="A725" s="551"/>
      <c r="B725" s="551"/>
      <c r="C725" s="551"/>
      <c r="D725" s="551"/>
      <c r="E725" s="551"/>
      <c r="F725" s="551"/>
      <c r="G725" s="551"/>
      <c r="H725" s="551"/>
      <c r="I725" s="551"/>
      <c r="J725" s="551"/>
      <c r="K725" s="551"/>
      <c r="L725" s="551"/>
      <c r="M725" s="551"/>
      <c r="N725" s="551"/>
      <c r="O725" s="551"/>
      <c r="P725" s="551"/>
      <c r="Q725" s="551"/>
      <c r="R725" s="551"/>
      <c r="S725" s="551"/>
      <c r="T725" s="551"/>
      <c r="U725" s="551"/>
      <c r="V725" s="551"/>
      <c r="W725" s="551"/>
      <c r="X725" s="551"/>
      <c r="Y725" s="551"/>
      <c r="Z725" s="551"/>
    </row>
    <row r="726" ht="15.75" customHeight="1">
      <c r="A726" s="551"/>
      <c r="B726" s="551"/>
      <c r="C726" s="551"/>
      <c r="D726" s="551"/>
      <c r="E726" s="551"/>
      <c r="F726" s="551"/>
      <c r="G726" s="551"/>
      <c r="H726" s="551"/>
      <c r="I726" s="551"/>
      <c r="J726" s="551"/>
      <c r="K726" s="551"/>
      <c r="L726" s="551"/>
      <c r="M726" s="551"/>
      <c r="N726" s="551"/>
      <c r="O726" s="551"/>
      <c r="P726" s="551"/>
      <c r="Q726" s="551"/>
      <c r="R726" s="551"/>
      <c r="S726" s="551"/>
      <c r="T726" s="551"/>
      <c r="U726" s="551"/>
      <c r="V726" s="551"/>
      <c r="W726" s="551"/>
      <c r="X726" s="551"/>
      <c r="Y726" s="551"/>
      <c r="Z726" s="551"/>
    </row>
    <row r="727" ht="15.75" customHeight="1">
      <c r="A727" s="551"/>
      <c r="B727" s="551"/>
      <c r="C727" s="551"/>
      <c r="D727" s="551"/>
      <c r="E727" s="551"/>
      <c r="F727" s="551"/>
      <c r="G727" s="551"/>
      <c r="H727" s="551"/>
      <c r="I727" s="551"/>
      <c r="J727" s="551"/>
      <c r="K727" s="551"/>
      <c r="L727" s="551"/>
      <c r="M727" s="551"/>
      <c r="N727" s="551"/>
      <c r="O727" s="551"/>
      <c r="P727" s="551"/>
      <c r="Q727" s="551"/>
      <c r="R727" s="551"/>
      <c r="S727" s="551"/>
      <c r="T727" s="551"/>
      <c r="U727" s="551"/>
      <c r="V727" s="551"/>
      <c r="W727" s="551"/>
      <c r="X727" s="551"/>
      <c r="Y727" s="551"/>
      <c r="Z727" s="551"/>
    </row>
    <row r="728" ht="15.75" customHeight="1">
      <c r="A728" s="551"/>
      <c r="B728" s="551"/>
      <c r="C728" s="551"/>
      <c r="D728" s="551"/>
      <c r="E728" s="551"/>
      <c r="F728" s="551"/>
      <c r="G728" s="551"/>
      <c r="H728" s="551"/>
      <c r="I728" s="551"/>
      <c r="J728" s="551"/>
      <c r="K728" s="551"/>
      <c r="L728" s="551"/>
      <c r="M728" s="551"/>
      <c r="N728" s="551"/>
      <c r="O728" s="551"/>
      <c r="P728" s="551"/>
      <c r="Q728" s="551"/>
      <c r="R728" s="551"/>
      <c r="S728" s="551"/>
      <c r="T728" s="551"/>
      <c r="U728" s="551"/>
      <c r="V728" s="551"/>
      <c r="W728" s="551"/>
      <c r="X728" s="551"/>
      <c r="Y728" s="551"/>
      <c r="Z728" s="551"/>
    </row>
    <row r="729" ht="15.75" customHeight="1">
      <c r="A729" s="551"/>
      <c r="B729" s="551"/>
      <c r="C729" s="551"/>
      <c r="D729" s="551"/>
      <c r="E729" s="551"/>
      <c r="F729" s="551"/>
      <c r="G729" s="551"/>
      <c r="H729" s="551"/>
      <c r="I729" s="551"/>
      <c r="J729" s="551"/>
      <c r="K729" s="551"/>
      <c r="L729" s="551"/>
      <c r="M729" s="551"/>
      <c r="N729" s="551"/>
      <c r="O729" s="551"/>
      <c r="P729" s="551"/>
      <c r="Q729" s="551"/>
      <c r="R729" s="551"/>
      <c r="S729" s="551"/>
      <c r="T729" s="551"/>
      <c r="U729" s="551"/>
      <c r="V729" s="551"/>
      <c r="W729" s="551"/>
      <c r="X729" s="551"/>
      <c r="Y729" s="551"/>
      <c r="Z729" s="551"/>
    </row>
    <row r="730" ht="15.75" customHeight="1">
      <c r="A730" s="551"/>
      <c r="B730" s="551"/>
      <c r="C730" s="551"/>
      <c r="D730" s="551"/>
      <c r="E730" s="551"/>
      <c r="F730" s="551"/>
      <c r="G730" s="551"/>
      <c r="H730" s="551"/>
      <c r="I730" s="551"/>
      <c r="J730" s="551"/>
      <c r="K730" s="551"/>
      <c r="L730" s="551"/>
      <c r="M730" s="551"/>
      <c r="N730" s="551"/>
      <c r="O730" s="551"/>
      <c r="P730" s="551"/>
      <c r="Q730" s="551"/>
      <c r="R730" s="551"/>
      <c r="S730" s="551"/>
      <c r="T730" s="551"/>
      <c r="U730" s="551"/>
      <c r="V730" s="551"/>
      <c r="W730" s="551"/>
      <c r="X730" s="551"/>
      <c r="Y730" s="551"/>
      <c r="Z730" s="551"/>
    </row>
    <row r="731" ht="15.75" customHeight="1">
      <c r="A731" s="551"/>
      <c r="B731" s="551"/>
      <c r="C731" s="551"/>
      <c r="D731" s="551"/>
      <c r="E731" s="551"/>
      <c r="F731" s="551"/>
      <c r="G731" s="551"/>
      <c r="H731" s="551"/>
      <c r="I731" s="551"/>
      <c r="J731" s="551"/>
      <c r="K731" s="551"/>
      <c r="L731" s="551"/>
      <c r="M731" s="551"/>
      <c r="N731" s="551"/>
      <c r="O731" s="551"/>
      <c r="P731" s="551"/>
      <c r="Q731" s="551"/>
      <c r="R731" s="551"/>
      <c r="S731" s="551"/>
      <c r="T731" s="551"/>
      <c r="U731" s="551"/>
      <c r="V731" s="551"/>
      <c r="W731" s="551"/>
      <c r="X731" s="551"/>
      <c r="Y731" s="551"/>
      <c r="Z731" s="551"/>
    </row>
    <row r="732" ht="15.75" customHeight="1">
      <c r="A732" s="551"/>
      <c r="B732" s="551"/>
      <c r="C732" s="551"/>
      <c r="D732" s="551"/>
      <c r="E732" s="551"/>
      <c r="F732" s="551"/>
      <c r="G732" s="551"/>
      <c r="H732" s="551"/>
      <c r="I732" s="551"/>
      <c r="J732" s="551"/>
      <c r="K732" s="551"/>
      <c r="L732" s="551"/>
      <c r="M732" s="551"/>
      <c r="N732" s="551"/>
      <c r="O732" s="551"/>
      <c r="P732" s="551"/>
      <c r="Q732" s="551"/>
      <c r="R732" s="551"/>
      <c r="S732" s="551"/>
      <c r="T732" s="551"/>
      <c r="U732" s="551"/>
      <c r="V732" s="551"/>
      <c r="W732" s="551"/>
      <c r="X732" s="551"/>
      <c r="Y732" s="551"/>
      <c r="Z732" s="551"/>
    </row>
    <row r="733" ht="15.75" customHeight="1">
      <c r="A733" s="551"/>
      <c r="B733" s="551"/>
      <c r="C733" s="551"/>
      <c r="D733" s="551"/>
      <c r="E733" s="551"/>
      <c r="F733" s="551"/>
      <c r="G733" s="551"/>
      <c r="H733" s="551"/>
      <c r="I733" s="551"/>
      <c r="J733" s="551"/>
      <c r="K733" s="551"/>
      <c r="L733" s="551"/>
      <c r="M733" s="551"/>
      <c r="N733" s="551"/>
      <c r="O733" s="551"/>
      <c r="P733" s="551"/>
      <c r="Q733" s="551"/>
      <c r="R733" s="551"/>
      <c r="S733" s="551"/>
      <c r="T733" s="551"/>
      <c r="U733" s="551"/>
      <c r="V733" s="551"/>
      <c r="W733" s="551"/>
      <c r="X733" s="551"/>
      <c r="Y733" s="551"/>
      <c r="Z733" s="551"/>
    </row>
    <row r="734" ht="15.75" customHeight="1">
      <c r="A734" s="551"/>
      <c r="B734" s="551"/>
      <c r="C734" s="551"/>
      <c r="D734" s="551"/>
      <c r="E734" s="551"/>
      <c r="F734" s="551"/>
      <c r="G734" s="551"/>
      <c r="H734" s="551"/>
      <c r="I734" s="551"/>
      <c r="J734" s="551"/>
      <c r="K734" s="551"/>
      <c r="L734" s="551"/>
      <c r="M734" s="551"/>
      <c r="N734" s="551"/>
      <c r="O734" s="551"/>
      <c r="P734" s="551"/>
      <c r="Q734" s="551"/>
      <c r="R734" s="551"/>
      <c r="S734" s="551"/>
      <c r="T734" s="551"/>
      <c r="U734" s="551"/>
      <c r="V734" s="551"/>
      <c r="W734" s="551"/>
      <c r="X734" s="551"/>
      <c r="Y734" s="551"/>
      <c r="Z734" s="551"/>
    </row>
    <row r="735" ht="15.75" customHeight="1">
      <c r="A735" s="551"/>
      <c r="B735" s="551"/>
      <c r="C735" s="551"/>
      <c r="D735" s="551"/>
      <c r="E735" s="551"/>
      <c r="F735" s="551"/>
      <c r="G735" s="551"/>
      <c r="H735" s="551"/>
      <c r="I735" s="551"/>
      <c r="J735" s="551"/>
      <c r="K735" s="551"/>
      <c r="L735" s="551"/>
      <c r="M735" s="551"/>
      <c r="N735" s="551"/>
      <c r="O735" s="551"/>
      <c r="P735" s="551"/>
      <c r="Q735" s="551"/>
      <c r="R735" s="551"/>
      <c r="S735" s="551"/>
      <c r="T735" s="551"/>
      <c r="U735" s="551"/>
      <c r="V735" s="551"/>
      <c r="W735" s="551"/>
      <c r="X735" s="551"/>
      <c r="Y735" s="551"/>
      <c r="Z735" s="551"/>
    </row>
    <row r="736" ht="15.75" customHeight="1">
      <c r="A736" s="551"/>
      <c r="B736" s="551"/>
      <c r="C736" s="551"/>
      <c r="D736" s="551"/>
      <c r="E736" s="551"/>
      <c r="F736" s="551"/>
      <c r="G736" s="551"/>
      <c r="H736" s="551"/>
      <c r="I736" s="551"/>
      <c r="J736" s="551"/>
      <c r="K736" s="551"/>
      <c r="L736" s="551"/>
      <c r="M736" s="551"/>
      <c r="N736" s="551"/>
      <c r="O736" s="551"/>
      <c r="P736" s="551"/>
      <c r="Q736" s="551"/>
      <c r="R736" s="551"/>
      <c r="S736" s="551"/>
      <c r="T736" s="551"/>
      <c r="U736" s="551"/>
      <c r="V736" s="551"/>
      <c r="W736" s="551"/>
      <c r="X736" s="551"/>
      <c r="Y736" s="551"/>
      <c r="Z736" s="551"/>
    </row>
    <row r="737" ht="15.75" customHeight="1">
      <c r="A737" s="551"/>
      <c r="B737" s="551"/>
      <c r="C737" s="551"/>
      <c r="D737" s="551"/>
      <c r="E737" s="551"/>
      <c r="F737" s="551"/>
      <c r="G737" s="551"/>
      <c r="H737" s="551"/>
      <c r="I737" s="551"/>
      <c r="J737" s="551"/>
      <c r="K737" s="551"/>
      <c r="L737" s="551"/>
      <c r="M737" s="551"/>
      <c r="N737" s="551"/>
      <c r="O737" s="551"/>
      <c r="P737" s="551"/>
      <c r="Q737" s="551"/>
      <c r="R737" s="551"/>
      <c r="S737" s="551"/>
      <c r="T737" s="551"/>
      <c r="U737" s="551"/>
      <c r="V737" s="551"/>
      <c r="W737" s="551"/>
      <c r="X737" s="551"/>
      <c r="Y737" s="551"/>
      <c r="Z737" s="551"/>
    </row>
    <row r="738" ht="15.75" customHeight="1">
      <c r="A738" s="551"/>
      <c r="B738" s="551"/>
      <c r="C738" s="551"/>
      <c r="D738" s="551"/>
      <c r="E738" s="551"/>
      <c r="F738" s="551"/>
      <c r="G738" s="551"/>
      <c r="H738" s="551"/>
      <c r="I738" s="551"/>
      <c r="J738" s="551"/>
      <c r="K738" s="551"/>
      <c r="L738" s="551"/>
      <c r="M738" s="551"/>
      <c r="N738" s="551"/>
      <c r="O738" s="551"/>
      <c r="P738" s="551"/>
      <c r="Q738" s="551"/>
      <c r="R738" s="551"/>
      <c r="S738" s="551"/>
      <c r="T738" s="551"/>
      <c r="U738" s="551"/>
      <c r="V738" s="551"/>
      <c r="W738" s="551"/>
      <c r="X738" s="551"/>
      <c r="Y738" s="551"/>
      <c r="Z738" s="551"/>
    </row>
    <row r="739" ht="15.75" customHeight="1">
      <c r="A739" s="551"/>
      <c r="B739" s="551"/>
      <c r="C739" s="551"/>
      <c r="D739" s="551"/>
      <c r="E739" s="551"/>
      <c r="F739" s="551"/>
      <c r="G739" s="551"/>
      <c r="H739" s="551"/>
      <c r="I739" s="551"/>
      <c r="J739" s="551"/>
      <c r="K739" s="551"/>
      <c r="L739" s="551"/>
      <c r="M739" s="551"/>
      <c r="N739" s="551"/>
      <c r="O739" s="551"/>
      <c r="P739" s="551"/>
      <c r="Q739" s="551"/>
      <c r="R739" s="551"/>
      <c r="S739" s="551"/>
      <c r="T739" s="551"/>
      <c r="U739" s="551"/>
      <c r="V739" s="551"/>
      <c r="W739" s="551"/>
      <c r="X739" s="551"/>
      <c r="Y739" s="551"/>
      <c r="Z739" s="551"/>
    </row>
    <row r="740" ht="15.75" customHeight="1">
      <c r="A740" s="551"/>
      <c r="B740" s="551"/>
      <c r="C740" s="551"/>
      <c r="D740" s="551"/>
      <c r="E740" s="551"/>
      <c r="F740" s="551"/>
      <c r="G740" s="551"/>
      <c r="H740" s="551"/>
      <c r="I740" s="551"/>
      <c r="J740" s="551"/>
      <c r="K740" s="551"/>
      <c r="L740" s="551"/>
      <c r="M740" s="551"/>
      <c r="N740" s="551"/>
      <c r="O740" s="551"/>
      <c r="P740" s="551"/>
      <c r="Q740" s="551"/>
      <c r="R740" s="551"/>
      <c r="S740" s="551"/>
      <c r="T740" s="551"/>
      <c r="U740" s="551"/>
      <c r="V740" s="551"/>
      <c r="W740" s="551"/>
      <c r="X740" s="551"/>
      <c r="Y740" s="551"/>
      <c r="Z740" s="551"/>
    </row>
    <row r="741" ht="15.75" customHeight="1">
      <c r="A741" s="551"/>
      <c r="B741" s="551"/>
      <c r="C741" s="551"/>
      <c r="D741" s="551"/>
      <c r="E741" s="551"/>
      <c r="F741" s="551"/>
      <c r="G741" s="551"/>
      <c r="H741" s="551"/>
      <c r="I741" s="551"/>
      <c r="J741" s="551"/>
      <c r="K741" s="551"/>
      <c r="L741" s="551"/>
      <c r="M741" s="551"/>
      <c r="N741" s="551"/>
      <c r="O741" s="551"/>
      <c r="P741" s="551"/>
      <c r="Q741" s="551"/>
      <c r="R741" s="551"/>
      <c r="S741" s="551"/>
      <c r="T741" s="551"/>
      <c r="U741" s="551"/>
      <c r="V741" s="551"/>
      <c r="W741" s="551"/>
      <c r="X741" s="551"/>
      <c r="Y741" s="551"/>
      <c r="Z741" s="551"/>
    </row>
    <row r="742" ht="15.75" customHeight="1">
      <c r="A742" s="551"/>
      <c r="B742" s="551"/>
      <c r="C742" s="551"/>
      <c r="D742" s="551"/>
      <c r="E742" s="551"/>
      <c r="F742" s="551"/>
      <c r="G742" s="551"/>
      <c r="H742" s="551"/>
      <c r="I742" s="551"/>
      <c r="J742" s="551"/>
      <c r="K742" s="551"/>
      <c r="L742" s="551"/>
      <c r="M742" s="551"/>
      <c r="N742" s="551"/>
      <c r="O742" s="551"/>
      <c r="P742" s="551"/>
      <c r="Q742" s="551"/>
      <c r="R742" s="551"/>
      <c r="S742" s="551"/>
      <c r="T742" s="551"/>
      <c r="U742" s="551"/>
      <c r="V742" s="551"/>
      <c r="W742" s="551"/>
      <c r="X742" s="551"/>
      <c r="Y742" s="551"/>
      <c r="Z742" s="551"/>
    </row>
    <row r="743" ht="15.75" customHeight="1">
      <c r="A743" s="551"/>
      <c r="B743" s="551"/>
      <c r="C743" s="551"/>
      <c r="D743" s="551"/>
      <c r="E743" s="551"/>
      <c r="F743" s="551"/>
      <c r="G743" s="551"/>
      <c r="H743" s="551"/>
      <c r="I743" s="551"/>
      <c r="J743" s="551"/>
      <c r="K743" s="551"/>
      <c r="L743" s="551"/>
      <c r="M743" s="551"/>
      <c r="N743" s="551"/>
      <c r="O743" s="551"/>
      <c r="P743" s="551"/>
      <c r="Q743" s="551"/>
      <c r="R743" s="551"/>
      <c r="S743" s="551"/>
      <c r="T743" s="551"/>
      <c r="U743" s="551"/>
      <c r="V743" s="551"/>
      <c r="W743" s="551"/>
      <c r="X743" s="551"/>
      <c r="Y743" s="551"/>
      <c r="Z743" s="551"/>
    </row>
    <row r="744" ht="15.75" customHeight="1">
      <c r="A744" s="551"/>
      <c r="B744" s="551"/>
      <c r="C744" s="551"/>
      <c r="D744" s="551"/>
      <c r="E744" s="551"/>
      <c r="F744" s="551"/>
      <c r="G744" s="551"/>
      <c r="H744" s="551"/>
      <c r="I744" s="551"/>
      <c r="J744" s="551"/>
      <c r="K744" s="551"/>
      <c r="L744" s="551"/>
      <c r="M744" s="551"/>
      <c r="N744" s="551"/>
      <c r="O744" s="551"/>
      <c r="P744" s="551"/>
      <c r="Q744" s="551"/>
      <c r="R744" s="551"/>
      <c r="S744" s="551"/>
      <c r="T744" s="551"/>
      <c r="U744" s="551"/>
      <c r="V744" s="551"/>
      <c r="W744" s="551"/>
      <c r="X744" s="551"/>
      <c r="Y744" s="551"/>
      <c r="Z744" s="551"/>
    </row>
    <row r="745" ht="15.75" customHeight="1">
      <c r="A745" s="551"/>
      <c r="B745" s="551"/>
      <c r="C745" s="551"/>
      <c r="D745" s="551"/>
      <c r="E745" s="551"/>
      <c r="F745" s="551"/>
      <c r="G745" s="551"/>
      <c r="H745" s="551"/>
      <c r="I745" s="551"/>
      <c r="J745" s="551"/>
      <c r="K745" s="551"/>
      <c r="L745" s="551"/>
      <c r="M745" s="551"/>
      <c r="N745" s="551"/>
      <c r="O745" s="551"/>
      <c r="P745" s="551"/>
      <c r="Q745" s="551"/>
      <c r="R745" s="551"/>
      <c r="S745" s="551"/>
      <c r="T745" s="551"/>
      <c r="U745" s="551"/>
      <c r="V745" s="551"/>
      <c r="W745" s="551"/>
      <c r="X745" s="551"/>
      <c r="Y745" s="551"/>
      <c r="Z745" s="551"/>
    </row>
    <row r="746" ht="15.75" customHeight="1">
      <c r="A746" s="551"/>
      <c r="B746" s="551"/>
      <c r="C746" s="551"/>
      <c r="D746" s="551"/>
      <c r="E746" s="551"/>
      <c r="F746" s="551"/>
      <c r="G746" s="551"/>
      <c r="H746" s="551"/>
      <c r="I746" s="551"/>
      <c r="J746" s="551"/>
      <c r="K746" s="551"/>
      <c r="L746" s="551"/>
      <c r="M746" s="551"/>
      <c r="N746" s="551"/>
      <c r="O746" s="551"/>
      <c r="P746" s="551"/>
      <c r="Q746" s="551"/>
      <c r="R746" s="551"/>
      <c r="S746" s="551"/>
      <c r="T746" s="551"/>
      <c r="U746" s="551"/>
      <c r="V746" s="551"/>
      <c r="W746" s="551"/>
      <c r="X746" s="551"/>
      <c r="Y746" s="551"/>
      <c r="Z746" s="551"/>
    </row>
    <row r="747" ht="15.75" customHeight="1">
      <c r="A747" s="551"/>
      <c r="B747" s="551"/>
      <c r="C747" s="551"/>
      <c r="D747" s="551"/>
      <c r="E747" s="551"/>
      <c r="F747" s="551"/>
      <c r="G747" s="551"/>
      <c r="H747" s="551"/>
      <c r="I747" s="551"/>
      <c r="J747" s="551"/>
      <c r="K747" s="551"/>
      <c r="L747" s="551"/>
      <c r="M747" s="551"/>
      <c r="N747" s="551"/>
      <c r="O747" s="551"/>
      <c r="P747" s="551"/>
      <c r="Q747" s="551"/>
      <c r="R747" s="551"/>
      <c r="S747" s="551"/>
      <c r="T747" s="551"/>
      <c r="U747" s="551"/>
      <c r="V747" s="551"/>
      <c r="W747" s="551"/>
      <c r="X747" s="551"/>
      <c r="Y747" s="551"/>
      <c r="Z747" s="551"/>
    </row>
    <row r="748" ht="15.75" customHeight="1">
      <c r="A748" s="551"/>
      <c r="B748" s="551"/>
      <c r="C748" s="551"/>
      <c r="D748" s="551"/>
      <c r="E748" s="551"/>
      <c r="F748" s="551"/>
      <c r="G748" s="551"/>
      <c r="H748" s="551"/>
      <c r="I748" s="551"/>
      <c r="J748" s="551"/>
      <c r="K748" s="551"/>
      <c r="L748" s="551"/>
      <c r="M748" s="551"/>
      <c r="N748" s="551"/>
      <c r="O748" s="551"/>
      <c r="P748" s="551"/>
      <c r="Q748" s="551"/>
      <c r="R748" s="551"/>
      <c r="S748" s="551"/>
      <c r="T748" s="551"/>
      <c r="U748" s="551"/>
      <c r="V748" s="551"/>
      <c r="W748" s="551"/>
      <c r="X748" s="551"/>
      <c r="Y748" s="551"/>
      <c r="Z748" s="551"/>
    </row>
    <row r="749" ht="15.75" customHeight="1">
      <c r="A749" s="551"/>
      <c r="B749" s="551"/>
      <c r="C749" s="551"/>
      <c r="D749" s="551"/>
      <c r="E749" s="551"/>
      <c r="F749" s="551"/>
      <c r="G749" s="551"/>
      <c r="H749" s="551"/>
      <c r="I749" s="551"/>
      <c r="J749" s="551"/>
      <c r="K749" s="551"/>
      <c r="L749" s="551"/>
      <c r="M749" s="551"/>
      <c r="N749" s="551"/>
      <c r="O749" s="551"/>
      <c r="P749" s="551"/>
      <c r="Q749" s="551"/>
      <c r="R749" s="551"/>
      <c r="S749" s="551"/>
      <c r="T749" s="551"/>
      <c r="U749" s="551"/>
      <c r="V749" s="551"/>
      <c r="W749" s="551"/>
      <c r="X749" s="551"/>
      <c r="Y749" s="551"/>
      <c r="Z749" s="551"/>
    </row>
    <row r="750" ht="15.75" customHeight="1">
      <c r="A750" s="551"/>
      <c r="B750" s="551"/>
      <c r="C750" s="551"/>
      <c r="D750" s="551"/>
      <c r="E750" s="551"/>
      <c r="F750" s="551"/>
      <c r="G750" s="551"/>
      <c r="H750" s="551"/>
      <c r="I750" s="551"/>
      <c r="J750" s="551"/>
      <c r="K750" s="551"/>
      <c r="L750" s="551"/>
      <c r="M750" s="551"/>
      <c r="N750" s="551"/>
      <c r="O750" s="551"/>
      <c r="P750" s="551"/>
      <c r="Q750" s="551"/>
      <c r="R750" s="551"/>
      <c r="S750" s="551"/>
      <c r="T750" s="551"/>
      <c r="U750" s="551"/>
      <c r="V750" s="551"/>
      <c r="W750" s="551"/>
      <c r="X750" s="551"/>
      <c r="Y750" s="551"/>
      <c r="Z750" s="551"/>
    </row>
    <row r="751" ht="15.75" customHeight="1">
      <c r="A751" s="551"/>
      <c r="B751" s="551"/>
      <c r="C751" s="551"/>
      <c r="D751" s="551"/>
      <c r="E751" s="551"/>
      <c r="F751" s="551"/>
      <c r="G751" s="551"/>
      <c r="H751" s="551"/>
      <c r="I751" s="551"/>
      <c r="J751" s="551"/>
      <c r="K751" s="551"/>
      <c r="L751" s="551"/>
      <c r="M751" s="551"/>
      <c r="N751" s="551"/>
      <c r="O751" s="551"/>
      <c r="P751" s="551"/>
      <c r="Q751" s="551"/>
      <c r="R751" s="551"/>
      <c r="S751" s="551"/>
      <c r="T751" s="551"/>
      <c r="U751" s="551"/>
      <c r="V751" s="551"/>
      <c r="W751" s="551"/>
      <c r="X751" s="551"/>
      <c r="Y751" s="551"/>
      <c r="Z751" s="551"/>
    </row>
    <row r="752" ht="15.75" customHeight="1">
      <c r="A752" s="551"/>
      <c r="B752" s="551"/>
      <c r="C752" s="551"/>
      <c r="D752" s="551"/>
      <c r="E752" s="551"/>
      <c r="F752" s="551"/>
      <c r="G752" s="551"/>
      <c r="H752" s="551"/>
      <c r="I752" s="551"/>
      <c r="J752" s="551"/>
      <c r="K752" s="551"/>
      <c r="L752" s="551"/>
      <c r="M752" s="551"/>
      <c r="N752" s="551"/>
      <c r="O752" s="551"/>
      <c r="P752" s="551"/>
      <c r="Q752" s="551"/>
      <c r="R752" s="551"/>
      <c r="S752" s="551"/>
      <c r="T752" s="551"/>
      <c r="U752" s="551"/>
      <c r="V752" s="551"/>
      <c r="W752" s="551"/>
      <c r="X752" s="551"/>
      <c r="Y752" s="551"/>
      <c r="Z752" s="551"/>
    </row>
    <row r="753" ht="15.75" customHeight="1">
      <c r="A753" s="551"/>
      <c r="B753" s="551"/>
      <c r="C753" s="551"/>
      <c r="D753" s="551"/>
      <c r="E753" s="551"/>
      <c r="F753" s="551"/>
      <c r="G753" s="551"/>
      <c r="H753" s="551"/>
      <c r="I753" s="551"/>
      <c r="J753" s="551"/>
      <c r="K753" s="551"/>
      <c r="L753" s="551"/>
      <c r="M753" s="551"/>
      <c r="N753" s="551"/>
      <c r="O753" s="551"/>
      <c r="P753" s="551"/>
      <c r="Q753" s="551"/>
      <c r="R753" s="551"/>
      <c r="S753" s="551"/>
      <c r="T753" s="551"/>
      <c r="U753" s="551"/>
      <c r="V753" s="551"/>
      <c r="W753" s="551"/>
      <c r="X753" s="551"/>
      <c r="Y753" s="551"/>
      <c r="Z753" s="551"/>
    </row>
    <row r="754" ht="15.75" customHeight="1">
      <c r="A754" s="551"/>
      <c r="B754" s="551"/>
      <c r="C754" s="551"/>
      <c r="D754" s="551"/>
      <c r="E754" s="551"/>
      <c r="F754" s="551"/>
      <c r="G754" s="551"/>
      <c r="H754" s="551"/>
      <c r="I754" s="551"/>
      <c r="J754" s="551"/>
      <c r="K754" s="551"/>
      <c r="L754" s="551"/>
      <c r="M754" s="551"/>
      <c r="N754" s="551"/>
      <c r="O754" s="551"/>
      <c r="P754" s="551"/>
      <c r="Q754" s="551"/>
      <c r="R754" s="551"/>
      <c r="S754" s="551"/>
      <c r="T754" s="551"/>
      <c r="U754" s="551"/>
      <c r="V754" s="551"/>
      <c r="W754" s="551"/>
      <c r="X754" s="551"/>
      <c r="Y754" s="551"/>
      <c r="Z754" s="551"/>
    </row>
    <row r="755" ht="15.75" customHeight="1">
      <c r="A755" s="551"/>
      <c r="B755" s="551"/>
      <c r="C755" s="551"/>
      <c r="D755" s="551"/>
      <c r="E755" s="551"/>
      <c r="F755" s="551"/>
      <c r="G755" s="551"/>
      <c r="H755" s="551"/>
      <c r="I755" s="551"/>
      <c r="J755" s="551"/>
      <c r="K755" s="551"/>
      <c r="L755" s="551"/>
      <c r="M755" s="551"/>
      <c r="N755" s="551"/>
      <c r="O755" s="551"/>
      <c r="P755" s="551"/>
      <c r="Q755" s="551"/>
      <c r="R755" s="551"/>
      <c r="S755" s="551"/>
      <c r="T755" s="551"/>
      <c r="U755" s="551"/>
      <c r="V755" s="551"/>
      <c r="W755" s="551"/>
      <c r="X755" s="551"/>
      <c r="Y755" s="551"/>
      <c r="Z755" s="551"/>
    </row>
    <row r="756" ht="15.75" customHeight="1">
      <c r="A756" s="551"/>
      <c r="B756" s="551"/>
      <c r="C756" s="551"/>
      <c r="D756" s="551"/>
      <c r="E756" s="551"/>
      <c r="F756" s="551"/>
      <c r="G756" s="551"/>
      <c r="H756" s="551"/>
      <c r="I756" s="551"/>
      <c r="J756" s="551"/>
      <c r="K756" s="551"/>
      <c r="L756" s="551"/>
      <c r="M756" s="551"/>
      <c r="N756" s="551"/>
      <c r="O756" s="551"/>
      <c r="P756" s="551"/>
      <c r="Q756" s="551"/>
      <c r="R756" s="551"/>
      <c r="S756" s="551"/>
      <c r="T756" s="551"/>
      <c r="U756" s="551"/>
      <c r="V756" s="551"/>
      <c r="W756" s="551"/>
      <c r="X756" s="551"/>
      <c r="Y756" s="551"/>
      <c r="Z756" s="551"/>
    </row>
    <row r="757" ht="15.75" customHeight="1">
      <c r="A757" s="551"/>
      <c r="B757" s="551"/>
      <c r="C757" s="551"/>
      <c r="D757" s="551"/>
      <c r="E757" s="551"/>
      <c r="F757" s="551"/>
      <c r="G757" s="551"/>
      <c r="H757" s="551"/>
      <c r="I757" s="551"/>
      <c r="J757" s="551"/>
      <c r="K757" s="551"/>
      <c r="L757" s="551"/>
      <c r="M757" s="551"/>
      <c r="N757" s="551"/>
      <c r="O757" s="551"/>
      <c r="P757" s="551"/>
      <c r="Q757" s="551"/>
      <c r="R757" s="551"/>
      <c r="S757" s="551"/>
      <c r="T757" s="551"/>
      <c r="U757" s="551"/>
      <c r="V757" s="551"/>
      <c r="W757" s="551"/>
      <c r="X757" s="551"/>
      <c r="Y757" s="551"/>
      <c r="Z757" s="551"/>
    </row>
    <row r="758" ht="15.75" customHeight="1">
      <c r="A758" s="551"/>
      <c r="B758" s="551"/>
      <c r="C758" s="551"/>
      <c r="D758" s="551"/>
      <c r="E758" s="551"/>
      <c r="F758" s="551"/>
      <c r="G758" s="551"/>
      <c r="H758" s="551"/>
      <c r="I758" s="551"/>
      <c r="J758" s="551"/>
      <c r="K758" s="551"/>
      <c r="L758" s="551"/>
      <c r="M758" s="551"/>
      <c r="N758" s="551"/>
      <c r="O758" s="551"/>
      <c r="P758" s="551"/>
      <c r="Q758" s="551"/>
      <c r="R758" s="551"/>
      <c r="S758" s="551"/>
      <c r="T758" s="551"/>
      <c r="U758" s="551"/>
      <c r="V758" s="551"/>
      <c r="W758" s="551"/>
      <c r="X758" s="551"/>
      <c r="Y758" s="551"/>
      <c r="Z758" s="551"/>
    </row>
    <row r="759" ht="15.75" customHeight="1">
      <c r="A759" s="551"/>
      <c r="B759" s="551"/>
      <c r="C759" s="551"/>
      <c r="D759" s="551"/>
      <c r="E759" s="551"/>
      <c r="F759" s="551"/>
      <c r="G759" s="551"/>
      <c r="H759" s="551"/>
      <c r="I759" s="551"/>
      <c r="J759" s="551"/>
      <c r="K759" s="551"/>
      <c r="L759" s="551"/>
      <c r="M759" s="551"/>
      <c r="N759" s="551"/>
      <c r="O759" s="551"/>
      <c r="P759" s="551"/>
      <c r="Q759" s="551"/>
      <c r="R759" s="551"/>
      <c r="S759" s="551"/>
      <c r="T759" s="551"/>
      <c r="U759" s="551"/>
      <c r="V759" s="551"/>
      <c r="W759" s="551"/>
      <c r="X759" s="551"/>
      <c r="Y759" s="551"/>
      <c r="Z759" s="551"/>
    </row>
    <row r="760" ht="15.75" customHeight="1">
      <c r="A760" s="551"/>
      <c r="B760" s="551"/>
      <c r="C760" s="551"/>
      <c r="D760" s="551"/>
      <c r="E760" s="551"/>
      <c r="F760" s="551"/>
      <c r="G760" s="551"/>
      <c r="H760" s="551"/>
      <c r="I760" s="551"/>
      <c r="J760" s="551"/>
      <c r="K760" s="551"/>
      <c r="L760" s="551"/>
      <c r="M760" s="551"/>
      <c r="N760" s="551"/>
      <c r="O760" s="551"/>
      <c r="P760" s="551"/>
      <c r="Q760" s="551"/>
      <c r="R760" s="551"/>
      <c r="S760" s="551"/>
      <c r="T760" s="551"/>
      <c r="U760" s="551"/>
      <c r="V760" s="551"/>
      <c r="W760" s="551"/>
      <c r="X760" s="551"/>
      <c r="Y760" s="551"/>
      <c r="Z760" s="551"/>
    </row>
    <row r="761" ht="15.75" customHeight="1">
      <c r="A761" s="551"/>
      <c r="B761" s="551"/>
      <c r="C761" s="551"/>
      <c r="D761" s="551"/>
      <c r="E761" s="551"/>
      <c r="F761" s="551"/>
      <c r="G761" s="551"/>
      <c r="H761" s="551"/>
      <c r="I761" s="551"/>
      <c r="J761" s="551"/>
      <c r="K761" s="551"/>
      <c r="L761" s="551"/>
      <c r="M761" s="551"/>
      <c r="N761" s="551"/>
      <c r="O761" s="551"/>
      <c r="P761" s="551"/>
      <c r="Q761" s="551"/>
      <c r="R761" s="551"/>
      <c r="S761" s="551"/>
      <c r="T761" s="551"/>
      <c r="U761" s="551"/>
      <c r="V761" s="551"/>
      <c r="W761" s="551"/>
      <c r="X761" s="551"/>
      <c r="Y761" s="551"/>
      <c r="Z761" s="551"/>
    </row>
    <row r="762" ht="15.75" customHeight="1">
      <c r="A762" s="551"/>
      <c r="B762" s="551"/>
      <c r="C762" s="551"/>
      <c r="D762" s="551"/>
      <c r="E762" s="551"/>
      <c r="F762" s="551"/>
      <c r="G762" s="551"/>
      <c r="H762" s="551"/>
      <c r="I762" s="551"/>
      <c r="J762" s="551"/>
      <c r="K762" s="551"/>
      <c r="L762" s="551"/>
      <c r="M762" s="551"/>
      <c r="N762" s="551"/>
      <c r="O762" s="551"/>
      <c r="P762" s="551"/>
      <c r="Q762" s="551"/>
      <c r="R762" s="551"/>
      <c r="S762" s="551"/>
      <c r="T762" s="551"/>
      <c r="U762" s="551"/>
      <c r="V762" s="551"/>
      <c r="W762" s="551"/>
      <c r="X762" s="551"/>
      <c r="Y762" s="551"/>
      <c r="Z762" s="551"/>
    </row>
    <row r="763" ht="15.75" customHeight="1">
      <c r="A763" s="551"/>
      <c r="B763" s="551"/>
      <c r="C763" s="551"/>
      <c r="D763" s="551"/>
      <c r="E763" s="551"/>
      <c r="F763" s="551"/>
      <c r="G763" s="551"/>
      <c r="H763" s="551"/>
      <c r="I763" s="551"/>
      <c r="J763" s="551"/>
      <c r="K763" s="551"/>
      <c r="L763" s="551"/>
      <c r="M763" s="551"/>
      <c r="N763" s="551"/>
      <c r="O763" s="551"/>
      <c r="P763" s="551"/>
      <c r="Q763" s="551"/>
      <c r="R763" s="551"/>
      <c r="S763" s="551"/>
      <c r="T763" s="551"/>
      <c r="U763" s="551"/>
      <c r="V763" s="551"/>
      <c r="W763" s="551"/>
      <c r="X763" s="551"/>
      <c r="Y763" s="551"/>
      <c r="Z763" s="551"/>
    </row>
    <row r="764" ht="15.75" customHeight="1">
      <c r="A764" s="551"/>
      <c r="B764" s="551"/>
      <c r="C764" s="551"/>
      <c r="D764" s="551"/>
      <c r="E764" s="551"/>
      <c r="F764" s="551"/>
      <c r="G764" s="551"/>
      <c r="H764" s="551"/>
      <c r="I764" s="551"/>
      <c r="J764" s="551"/>
      <c r="K764" s="551"/>
      <c r="L764" s="551"/>
      <c r="M764" s="551"/>
      <c r="N764" s="551"/>
      <c r="O764" s="551"/>
      <c r="P764" s="551"/>
      <c r="Q764" s="551"/>
      <c r="R764" s="551"/>
      <c r="S764" s="551"/>
      <c r="T764" s="551"/>
      <c r="U764" s="551"/>
      <c r="V764" s="551"/>
      <c r="W764" s="551"/>
      <c r="X764" s="551"/>
      <c r="Y764" s="551"/>
      <c r="Z764" s="551"/>
    </row>
    <row r="765" ht="15.75" customHeight="1">
      <c r="A765" s="551"/>
      <c r="B765" s="551"/>
      <c r="C765" s="551"/>
      <c r="D765" s="551"/>
      <c r="E765" s="551"/>
      <c r="F765" s="551"/>
      <c r="G765" s="551"/>
      <c r="H765" s="551"/>
      <c r="I765" s="551"/>
      <c r="J765" s="551"/>
      <c r="K765" s="551"/>
      <c r="L765" s="551"/>
      <c r="M765" s="551"/>
      <c r="N765" s="551"/>
      <c r="O765" s="551"/>
      <c r="P765" s="551"/>
      <c r="Q765" s="551"/>
      <c r="R765" s="551"/>
      <c r="S765" s="551"/>
      <c r="T765" s="551"/>
      <c r="U765" s="551"/>
      <c r="V765" s="551"/>
      <c r="W765" s="551"/>
      <c r="X765" s="551"/>
      <c r="Y765" s="551"/>
      <c r="Z765" s="551"/>
    </row>
    <row r="766" ht="15.75" customHeight="1">
      <c r="A766" s="551"/>
      <c r="B766" s="551"/>
      <c r="C766" s="551"/>
      <c r="D766" s="551"/>
      <c r="E766" s="551"/>
      <c r="F766" s="551"/>
      <c r="G766" s="551"/>
      <c r="H766" s="551"/>
      <c r="I766" s="551"/>
      <c r="J766" s="551"/>
      <c r="K766" s="551"/>
      <c r="L766" s="551"/>
      <c r="M766" s="551"/>
      <c r="N766" s="551"/>
      <c r="O766" s="551"/>
      <c r="P766" s="551"/>
      <c r="Q766" s="551"/>
      <c r="R766" s="551"/>
      <c r="S766" s="551"/>
      <c r="T766" s="551"/>
      <c r="U766" s="551"/>
      <c r="V766" s="551"/>
      <c r="W766" s="551"/>
      <c r="X766" s="551"/>
      <c r="Y766" s="551"/>
      <c r="Z766" s="551"/>
    </row>
    <row r="767" ht="15.75" customHeight="1">
      <c r="A767" s="551"/>
      <c r="B767" s="551"/>
      <c r="C767" s="551"/>
      <c r="D767" s="551"/>
      <c r="E767" s="551"/>
      <c r="F767" s="551"/>
      <c r="G767" s="551"/>
      <c r="H767" s="551"/>
      <c r="I767" s="551"/>
      <c r="J767" s="551"/>
      <c r="K767" s="551"/>
      <c r="L767" s="551"/>
      <c r="M767" s="551"/>
      <c r="N767" s="551"/>
      <c r="O767" s="551"/>
      <c r="P767" s="551"/>
      <c r="Q767" s="551"/>
      <c r="R767" s="551"/>
      <c r="S767" s="551"/>
      <c r="T767" s="551"/>
      <c r="U767" s="551"/>
      <c r="V767" s="551"/>
      <c r="W767" s="551"/>
      <c r="X767" s="551"/>
      <c r="Y767" s="551"/>
      <c r="Z767" s="551"/>
    </row>
    <row r="768" ht="15.75" customHeight="1">
      <c r="A768" s="551"/>
      <c r="B768" s="551"/>
      <c r="C768" s="551"/>
      <c r="D768" s="551"/>
      <c r="E768" s="551"/>
      <c r="F768" s="551"/>
      <c r="G768" s="551"/>
      <c r="H768" s="551"/>
      <c r="I768" s="551"/>
      <c r="J768" s="551"/>
      <c r="K768" s="551"/>
      <c r="L768" s="551"/>
      <c r="M768" s="551"/>
      <c r="N768" s="551"/>
      <c r="O768" s="551"/>
      <c r="P768" s="551"/>
      <c r="Q768" s="551"/>
      <c r="R768" s="551"/>
      <c r="S768" s="551"/>
      <c r="T768" s="551"/>
      <c r="U768" s="551"/>
      <c r="V768" s="551"/>
      <c r="W768" s="551"/>
      <c r="X768" s="551"/>
      <c r="Y768" s="551"/>
      <c r="Z768" s="551"/>
    </row>
    <row r="769" ht="15.75" customHeight="1">
      <c r="A769" s="551"/>
      <c r="B769" s="551"/>
      <c r="C769" s="551"/>
      <c r="D769" s="551"/>
      <c r="E769" s="551"/>
      <c r="F769" s="551"/>
      <c r="G769" s="551"/>
      <c r="H769" s="551"/>
      <c r="I769" s="551"/>
      <c r="J769" s="551"/>
      <c r="K769" s="551"/>
      <c r="L769" s="551"/>
      <c r="M769" s="551"/>
      <c r="N769" s="551"/>
      <c r="O769" s="551"/>
      <c r="P769" s="551"/>
      <c r="Q769" s="551"/>
      <c r="R769" s="551"/>
      <c r="S769" s="551"/>
      <c r="T769" s="551"/>
      <c r="U769" s="551"/>
      <c r="V769" s="551"/>
      <c r="W769" s="551"/>
      <c r="X769" s="551"/>
      <c r="Y769" s="551"/>
      <c r="Z769" s="551"/>
    </row>
    <row r="770" ht="15.75" customHeight="1">
      <c r="A770" s="551"/>
      <c r="B770" s="551"/>
      <c r="C770" s="551"/>
      <c r="D770" s="551"/>
      <c r="E770" s="551"/>
      <c r="F770" s="551"/>
      <c r="G770" s="551"/>
      <c r="H770" s="551"/>
      <c r="I770" s="551"/>
      <c r="J770" s="551"/>
      <c r="K770" s="551"/>
      <c r="L770" s="551"/>
      <c r="M770" s="551"/>
      <c r="N770" s="551"/>
      <c r="O770" s="551"/>
      <c r="P770" s="551"/>
      <c r="Q770" s="551"/>
      <c r="R770" s="551"/>
      <c r="S770" s="551"/>
      <c r="T770" s="551"/>
      <c r="U770" s="551"/>
      <c r="V770" s="551"/>
      <c r="W770" s="551"/>
      <c r="X770" s="551"/>
      <c r="Y770" s="551"/>
      <c r="Z770" s="551"/>
    </row>
    <row r="771" ht="15.75" customHeight="1">
      <c r="A771" s="551"/>
      <c r="B771" s="551"/>
      <c r="C771" s="551"/>
      <c r="D771" s="551"/>
      <c r="E771" s="551"/>
      <c r="F771" s="551"/>
      <c r="G771" s="551"/>
      <c r="H771" s="551"/>
      <c r="I771" s="551"/>
      <c r="J771" s="551"/>
      <c r="K771" s="551"/>
      <c r="L771" s="551"/>
      <c r="M771" s="551"/>
      <c r="N771" s="551"/>
      <c r="O771" s="551"/>
      <c r="P771" s="551"/>
      <c r="Q771" s="551"/>
      <c r="R771" s="551"/>
      <c r="S771" s="551"/>
      <c r="T771" s="551"/>
      <c r="U771" s="551"/>
      <c r="V771" s="551"/>
      <c r="W771" s="551"/>
      <c r="X771" s="551"/>
      <c r="Y771" s="551"/>
      <c r="Z771" s="551"/>
    </row>
    <row r="772" ht="15.75" customHeight="1">
      <c r="A772" s="551"/>
      <c r="B772" s="551"/>
      <c r="C772" s="551"/>
      <c r="D772" s="551"/>
      <c r="E772" s="551"/>
      <c r="F772" s="551"/>
      <c r="G772" s="551"/>
      <c r="H772" s="551"/>
      <c r="I772" s="551"/>
      <c r="J772" s="551"/>
      <c r="K772" s="551"/>
      <c r="L772" s="551"/>
      <c r="M772" s="551"/>
      <c r="N772" s="551"/>
      <c r="O772" s="551"/>
      <c r="P772" s="551"/>
      <c r="Q772" s="551"/>
      <c r="R772" s="551"/>
      <c r="S772" s="551"/>
      <c r="T772" s="551"/>
      <c r="U772" s="551"/>
      <c r="V772" s="551"/>
      <c r="W772" s="551"/>
      <c r="X772" s="551"/>
      <c r="Y772" s="551"/>
      <c r="Z772" s="551"/>
    </row>
    <row r="773" ht="15.75" customHeight="1">
      <c r="A773" s="551"/>
      <c r="B773" s="551"/>
      <c r="C773" s="551"/>
      <c r="D773" s="551"/>
      <c r="E773" s="551"/>
      <c r="F773" s="551"/>
      <c r="G773" s="551"/>
      <c r="H773" s="551"/>
      <c r="I773" s="551"/>
      <c r="J773" s="551"/>
      <c r="K773" s="551"/>
      <c r="L773" s="551"/>
      <c r="M773" s="551"/>
      <c r="N773" s="551"/>
      <c r="O773" s="551"/>
      <c r="P773" s="551"/>
      <c r="Q773" s="551"/>
      <c r="R773" s="551"/>
      <c r="S773" s="551"/>
      <c r="T773" s="551"/>
      <c r="U773" s="551"/>
      <c r="V773" s="551"/>
      <c r="W773" s="551"/>
      <c r="X773" s="551"/>
      <c r="Y773" s="551"/>
      <c r="Z773" s="551"/>
    </row>
    <row r="774" ht="15.75" customHeight="1">
      <c r="A774" s="551"/>
      <c r="B774" s="551"/>
      <c r="C774" s="551"/>
      <c r="D774" s="551"/>
      <c r="E774" s="551"/>
      <c r="F774" s="551"/>
      <c r="G774" s="551"/>
      <c r="H774" s="551"/>
      <c r="I774" s="551"/>
      <c r="J774" s="551"/>
      <c r="K774" s="551"/>
      <c r="L774" s="551"/>
      <c r="M774" s="551"/>
      <c r="N774" s="551"/>
      <c r="O774" s="551"/>
      <c r="P774" s="551"/>
      <c r="Q774" s="551"/>
      <c r="R774" s="551"/>
      <c r="S774" s="551"/>
      <c r="T774" s="551"/>
      <c r="U774" s="551"/>
      <c r="V774" s="551"/>
      <c r="W774" s="551"/>
      <c r="X774" s="551"/>
      <c r="Y774" s="551"/>
      <c r="Z774" s="551"/>
    </row>
    <row r="775" ht="15.75" customHeight="1">
      <c r="A775" s="551"/>
      <c r="B775" s="551"/>
      <c r="C775" s="551"/>
      <c r="D775" s="551"/>
      <c r="E775" s="551"/>
      <c r="F775" s="551"/>
      <c r="G775" s="551"/>
      <c r="H775" s="551"/>
      <c r="I775" s="551"/>
      <c r="J775" s="551"/>
      <c r="K775" s="551"/>
      <c r="L775" s="551"/>
      <c r="M775" s="551"/>
      <c r="N775" s="551"/>
      <c r="O775" s="551"/>
      <c r="P775" s="551"/>
      <c r="Q775" s="551"/>
      <c r="R775" s="551"/>
      <c r="S775" s="551"/>
      <c r="T775" s="551"/>
      <c r="U775" s="551"/>
      <c r="V775" s="551"/>
      <c r="W775" s="551"/>
      <c r="X775" s="551"/>
      <c r="Y775" s="551"/>
      <c r="Z775" s="551"/>
    </row>
    <row r="776" ht="15.75" customHeight="1">
      <c r="A776" s="551"/>
      <c r="B776" s="551"/>
      <c r="C776" s="551"/>
      <c r="D776" s="551"/>
      <c r="E776" s="551"/>
      <c r="F776" s="551"/>
      <c r="G776" s="551"/>
      <c r="H776" s="551"/>
      <c r="I776" s="551"/>
      <c r="J776" s="551"/>
      <c r="K776" s="551"/>
      <c r="L776" s="551"/>
      <c r="M776" s="551"/>
      <c r="N776" s="551"/>
      <c r="O776" s="551"/>
      <c r="P776" s="551"/>
      <c r="Q776" s="551"/>
      <c r="R776" s="551"/>
      <c r="S776" s="551"/>
      <c r="T776" s="551"/>
      <c r="U776" s="551"/>
      <c r="V776" s="551"/>
      <c r="W776" s="551"/>
      <c r="X776" s="551"/>
      <c r="Y776" s="551"/>
      <c r="Z776" s="551"/>
    </row>
    <row r="777" ht="15.75" customHeight="1">
      <c r="A777" s="551"/>
      <c r="B777" s="551"/>
      <c r="C777" s="551"/>
      <c r="D777" s="551"/>
      <c r="E777" s="551"/>
      <c r="F777" s="551"/>
      <c r="G777" s="551"/>
      <c r="H777" s="551"/>
      <c r="I777" s="551"/>
      <c r="J777" s="551"/>
      <c r="K777" s="551"/>
      <c r="L777" s="551"/>
      <c r="M777" s="551"/>
      <c r="N777" s="551"/>
      <c r="O777" s="551"/>
      <c r="P777" s="551"/>
      <c r="Q777" s="551"/>
      <c r="R777" s="551"/>
      <c r="S777" s="551"/>
      <c r="T777" s="551"/>
      <c r="U777" s="551"/>
      <c r="V777" s="551"/>
      <c r="W777" s="551"/>
      <c r="X777" s="551"/>
      <c r="Y777" s="551"/>
      <c r="Z777" s="551"/>
    </row>
    <row r="778" ht="15.75" customHeight="1">
      <c r="A778" s="551"/>
      <c r="B778" s="551"/>
      <c r="C778" s="551"/>
      <c r="D778" s="551"/>
      <c r="E778" s="551"/>
      <c r="F778" s="551"/>
      <c r="G778" s="551"/>
      <c r="H778" s="551"/>
      <c r="I778" s="551"/>
      <c r="J778" s="551"/>
      <c r="K778" s="551"/>
      <c r="L778" s="551"/>
      <c r="M778" s="551"/>
      <c r="N778" s="551"/>
      <c r="O778" s="551"/>
      <c r="P778" s="551"/>
      <c r="Q778" s="551"/>
      <c r="R778" s="551"/>
      <c r="S778" s="551"/>
      <c r="T778" s="551"/>
      <c r="U778" s="551"/>
      <c r="V778" s="551"/>
      <c r="W778" s="551"/>
      <c r="X778" s="551"/>
      <c r="Y778" s="551"/>
      <c r="Z778" s="551"/>
    </row>
    <row r="779" ht="15.75" customHeight="1">
      <c r="A779" s="551"/>
      <c r="B779" s="551"/>
      <c r="C779" s="551"/>
      <c r="D779" s="551"/>
      <c r="E779" s="551"/>
      <c r="F779" s="551"/>
      <c r="G779" s="551"/>
      <c r="H779" s="551"/>
      <c r="I779" s="551"/>
      <c r="J779" s="551"/>
      <c r="K779" s="551"/>
      <c r="L779" s="551"/>
      <c r="M779" s="551"/>
      <c r="N779" s="551"/>
      <c r="O779" s="551"/>
      <c r="P779" s="551"/>
      <c r="Q779" s="551"/>
      <c r="R779" s="551"/>
      <c r="S779" s="551"/>
      <c r="T779" s="551"/>
      <c r="U779" s="551"/>
      <c r="V779" s="551"/>
      <c r="W779" s="551"/>
      <c r="X779" s="551"/>
      <c r="Y779" s="551"/>
      <c r="Z779" s="551"/>
    </row>
    <row r="780" ht="15.75" customHeight="1">
      <c r="A780" s="551"/>
      <c r="B780" s="551"/>
      <c r="C780" s="551"/>
      <c r="D780" s="551"/>
      <c r="E780" s="551"/>
      <c r="F780" s="551"/>
      <c r="G780" s="551"/>
      <c r="H780" s="551"/>
      <c r="I780" s="551"/>
      <c r="J780" s="551"/>
      <c r="K780" s="551"/>
      <c r="L780" s="551"/>
      <c r="M780" s="551"/>
      <c r="N780" s="551"/>
      <c r="O780" s="551"/>
      <c r="P780" s="551"/>
      <c r="Q780" s="551"/>
      <c r="R780" s="551"/>
      <c r="S780" s="551"/>
      <c r="T780" s="551"/>
      <c r="U780" s="551"/>
      <c r="V780" s="551"/>
      <c r="W780" s="551"/>
      <c r="X780" s="551"/>
      <c r="Y780" s="551"/>
      <c r="Z780" s="551"/>
    </row>
    <row r="781" ht="15.75" customHeight="1">
      <c r="A781" s="551"/>
      <c r="B781" s="551"/>
      <c r="C781" s="551"/>
      <c r="D781" s="551"/>
      <c r="E781" s="551"/>
      <c r="F781" s="551"/>
      <c r="G781" s="551"/>
      <c r="H781" s="551"/>
      <c r="I781" s="551"/>
      <c r="J781" s="551"/>
      <c r="K781" s="551"/>
      <c r="L781" s="551"/>
      <c r="M781" s="551"/>
      <c r="N781" s="551"/>
      <c r="O781" s="551"/>
      <c r="P781" s="551"/>
      <c r="Q781" s="551"/>
      <c r="R781" s="551"/>
      <c r="S781" s="551"/>
      <c r="T781" s="551"/>
      <c r="U781" s="551"/>
      <c r="V781" s="551"/>
      <c r="W781" s="551"/>
      <c r="X781" s="551"/>
      <c r="Y781" s="551"/>
      <c r="Z781" s="551"/>
    </row>
    <row r="782" ht="15.75" customHeight="1">
      <c r="A782" s="551"/>
      <c r="B782" s="551"/>
      <c r="C782" s="551"/>
      <c r="D782" s="551"/>
      <c r="E782" s="551"/>
      <c r="F782" s="551"/>
      <c r="G782" s="551"/>
      <c r="H782" s="551"/>
      <c r="I782" s="551"/>
      <c r="J782" s="551"/>
      <c r="K782" s="551"/>
      <c r="L782" s="551"/>
      <c r="M782" s="551"/>
      <c r="N782" s="551"/>
      <c r="O782" s="551"/>
      <c r="P782" s="551"/>
      <c r="Q782" s="551"/>
      <c r="R782" s="551"/>
      <c r="S782" s="551"/>
      <c r="T782" s="551"/>
      <c r="U782" s="551"/>
      <c r="V782" s="551"/>
      <c r="W782" s="551"/>
      <c r="X782" s="551"/>
      <c r="Y782" s="551"/>
      <c r="Z782" s="551"/>
    </row>
    <row r="783" ht="15.75" customHeight="1">
      <c r="A783" s="551"/>
      <c r="B783" s="551"/>
      <c r="C783" s="551"/>
      <c r="D783" s="551"/>
      <c r="E783" s="551"/>
      <c r="F783" s="551"/>
      <c r="G783" s="551"/>
      <c r="H783" s="551"/>
      <c r="I783" s="551"/>
      <c r="J783" s="551"/>
      <c r="K783" s="551"/>
      <c r="L783" s="551"/>
      <c r="M783" s="551"/>
      <c r="N783" s="551"/>
      <c r="O783" s="551"/>
      <c r="P783" s="551"/>
      <c r="Q783" s="551"/>
      <c r="R783" s="551"/>
      <c r="S783" s="551"/>
      <c r="T783" s="551"/>
      <c r="U783" s="551"/>
      <c r="V783" s="551"/>
      <c r="W783" s="551"/>
      <c r="X783" s="551"/>
      <c r="Y783" s="551"/>
      <c r="Z783" s="551"/>
    </row>
    <row r="784" ht="15.75" customHeight="1">
      <c r="A784" s="551"/>
      <c r="B784" s="551"/>
      <c r="C784" s="551"/>
      <c r="D784" s="551"/>
      <c r="E784" s="551"/>
      <c r="F784" s="551"/>
      <c r="G784" s="551"/>
      <c r="H784" s="551"/>
      <c r="I784" s="551"/>
      <c r="J784" s="551"/>
      <c r="K784" s="551"/>
      <c r="L784" s="551"/>
      <c r="M784" s="551"/>
      <c r="N784" s="551"/>
      <c r="O784" s="551"/>
      <c r="P784" s="551"/>
      <c r="Q784" s="551"/>
      <c r="R784" s="551"/>
      <c r="S784" s="551"/>
      <c r="T784" s="551"/>
      <c r="U784" s="551"/>
      <c r="V784" s="551"/>
      <c r="W784" s="551"/>
      <c r="X784" s="551"/>
      <c r="Y784" s="551"/>
      <c r="Z784" s="551"/>
    </row>
    <row r="785" ht="15.75" customHeight="1">
      <c r="A785" s="551"/>
      <c r="B785" s="551"/>
      <c r="C785" s="551"/>
      <c r="D785" s="551"/>
      <c r="E785" s="551"/>
      <c r="F785" s="551"/>
      <c r="G785" s="551"/>
      <c r="H785" s="551"/>
      <c r="I785" s="551"/>
      <c r="J785" s="551"/>
      <c r="K785" s="551"/>
      <c r="L785" s="551"/>
      <c r="M785" s="551"/>
      <c r="N785" s="551"/>
      <c r="O785" s="551"/>
      <c r="P785" s="551"/>
      <c r="Q785" s="551"/>
      <c r="R785" s="551"/>
      <c r="S785" s="551"/>
      <c r="T785" s="551"/>
      <c r="U785" s="551"/>
      <c r="V785" s="551"/>
      <c r="W785" s="551"/>
      <c r="X785" s="551"/>
      <c r="Y785" s="551"/>
      <c r="Z785" s="551"/>
    </row>
    <row r="786" ht="15.75" customHeight="1">
      <c r="A786" s="551"/>
      <c r="B786" s="551"/>
      <c r="C786" s="551"/>
      <c r="D786" s="551"/>
      <c r="E786" s="551"/>
      <c r="F786" s="551"/>
      <c r="G786" s="551"/>
      <c r="H786" s="551"/>
      <c r="I786" s="551"/>
      <c r="J786" s="551"/>
      <c r="K786" s="551"/>
      <c r="L786" s="551"/>
      <c r="M786" s="551"/>
      <c r="N786" s="551"/>
      <c r="O786" s="551"/>
      <c r="P786" s="551"/>
      <c r="Q786" s="551"/>
      <c r="R786" s="551"/>
      <c r="S786" s="551"/>
      <c r="T786" s="551"/>
      <c r="U786" s="551"/>
      <c r="V786" s="551"/>
      <c r="W786" s="551"/>
      <c r="X786" s="551"/>
      <c r="Y786" s="551"/>
      <c r="Z786" s="551"/>
    </row>
    <row r="787" ht="15.75" customHeight="1">
      <c r="A787" s="551"/>
      <c r="B787" s="551"/>
      <c r="C787" s="551"/>
      <c r="D787" s="551"/>
      <c r="E787" s="551"/>
      <c r="F787" s="551"/>
      <c r="G787" s="551"/>
      <c r="H787" s="551"/>
      <c r="I787" s="551"/>
      <c r="J787" s="551"/>
      <c r="K787" s="551"/>
      <c r="L787" s="551"/>
      <c r="M787" s="551"/>
      <c r="N787" s="551"/>
      <c r="O787" s="551"/>
      <c r="P787" s="551"/>
      <c r="Q787" s="551"/>
      <c r="R787" s="551"/>
      <c r="S787" s="551"/>
      <c r="T787" s="551"/>
      <c r="U787" s="551"/>
      <c r="V787" s="551"/>
      <c r="W787" s="551"/>
      <c r="X787" s="551"/>
      <c r="Y787" s="551"/>
      <c r="Z787" s="551"/>
    </row>
    <row r="788" ht="15.75" customHeight="1">
      <c r="A788" s="551"/>
      <c r="B788" s="551"/>
      <c r="C788" s="551"/>
      <c r="D788" s="551"/>
      <c r="E788" s="551"/>
      <c r="F788" s="551"/>
      <c r="G788" s="551"/>
      <c r="H788" s="551"/>
      <c r="I788" s="551"/>
      <c r="J788" s="551"/>
      <c r="K788" s="551"/>
      <c r="L788" s="551"/>
      <c r="M788" s="551"/>
      <c r="N788" s="551"/>
      <c r="O788" s="551"/>
      <c r="P788" s="551"/>
      <c r="Q788" s="551"/>
      <c r="R788" s="551"/>
      <c r="S788" s="551"/>
      <c r="T788" s="551"/>
      <c r="U788" s="551"/>
      <c r="V788" s="551"/>
      <c r="W788" s="551"/>
      <c r="X788" s="551"/>
      <c r="Y788" s="551"/>
      <c r="Z788" s="551"/>
    </row>
    <row r="789" ht="15.75" customHeight="1">
      <c r="A789" s="551"/>
      <c r="B789" s="551"/>
      <c r="C789" s="551"/>
      <c r="D789" s="551"/>
      <c r="E789" s="551"/>
      <c r="F789" s="551"/>
      <c r="G789" s="551"/>
      <c r="H789" s="551"/>
      <c r="I789" s="551"/>
      <c r="J789" s="551"/>
      <c r="K789" s="551"/>
      <c r="L789" s="551"/>
      <c r="M789" s="551"/>
      <c r="N789" s="551"/>
      <c r="O789" s="551"/>
      <c r="P789" s="551"/>
      <c r="Q789" s="551"/>
      <c r="R789" s="551"/>
      <c r="S789" s="551"/>
      <c r="T789" s="551"/>
      <c r="U789" s="551"/>
      <c r="V789" s="551"/>
      <c r="W789" s="551"/>
      <c r="X789" s="551"/>
      <c r="Y789" s="551"/>
      <c r="Z789" s="551"/>
    </row>
    <row r="790" ht="15.75" customHeight="1">
      <c r="A790" s="551"/>
      <c r="B790" s="551"/>
      <c r="C790" s="551"/>
      <c r="D790" s="551"/>
      <c r="E790" s="551"/>
      <c r="F790" s="551"/>
      <c r="G790" s="551"/>
      <c r="H790" s="551"/>
      <c r="I790" s="551"/>
      <c r="J790" s="551"/>
      <c r="K790" s="551"/>
      <c r="L790" s="551"/>
      <c r="M790" s="551"/>
      <c r="N790" s="551"/>
      <c r="O790" s="551"/>
      <c r="P790" s="551"/>
      <c r="Q790" s="551"/>
      <c r="R790" s="551"/>
      <c r="S790" s="551"/>
      <c r="T790" s="551"/>
      <c r="U790" s="551"/>
      <c r="V790" s="551"/>
      <c r="W790" s="551"/>
      <c r="X790" s="551"/>
      <c r="Y790" s="551"/>
      <c r="Z790" s="551"/>
    </row>
    <row r="791" ht="15.75" customHeight="1">
      <c r="A791" s="551"/>
      <c r="B791" s="551"/>
      <c r="C791" s="551"/>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row>
    <row r="792" ht="15.75" customHeight="1">
      <c r="A792" s="551"/>
      <c r="B792" s="551"/>
      <c r="C792" s="551"/>
      <c r="D792" s="551"/>
      <c r="E792" s="551"/>
      <c r="F792" s="551"/>
      <c r="G792" s="551"/>
      <c r="H792" s="551"/>
      <c r="I792" s="551"/>
      <c r="J792" s="551"/>
      <c r="K792" s="551"/>
      <c r="L792" s="551"/>
      <c r="M792" s="551"/>
      <c r="N792" s="551"/>
      <c r="O792" s="551"/>
      <c r="P792" s="551"/>
      <c r="Q792" s="551"/>
      <c r="R792" s="551"/>
      <c r="S792" s="551"/>
      <c r="T792" s="551"/>
      <c r="U792" s="551"/>
      <c r="V792" s="551"/>
      <c r="W792" s="551"/>
      <c r="X792" s="551"/>
      <c r="Y792" s="551"/>
      <c r="Z792" s="551"/>
    </row>
    <row r="793" ht="15.75" customHeight="1">
      <c r="A793" s="551"/>
      <c r="B793" s="551"/>
      <c r="C793" s="551"/>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row>
    <row r="794" ht="15.75" customHeight="1">
      <c r="A794" s="551"/>
      <c r="B794" s="551"/>
      <c r="C794" s="551"/>
      <c r="D794" s="551"/>
      <c r="E794" s="551"/>
      <c r="F794" s="551"/>
      <c r="G794" s="551"/>
      <c r="H794" s="551"/>
      <c r="I794" s="551"/>
      <c r="J794" s="551"/>
      <c r="K794" s="551"/>
      <c r="L794" s="551"/>
      <c r="M794" s="551"/>
      <c r="N794" s="551"/>
      <c r="O794" s="551"/>
      <c r="P794" s="551"/>
      <c r="Q794" s="551"/>
      <c r="R794" s="551"/>
      <c r="S794" s="551"/>
      <c r="T794" s="551"/>
      <c r="U794" s="551"/>
      <c r="V794" s="551"/>
      <c r="W794" s="551"/>
      <c r="X794" s="551"/>
      <c r="Y794" s="551"/>
      <c r="Z794" s="551"/>
    </row>
    <row r="795" ht="15.75" customHeight="1">
      <c r="A795" s="55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row>
    <row r="796" ht="15.75" customHeight="1">
      <c r="A796" s="55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row>
    <row r="797" ht="15.75" customHeight="1">
      <c r="A797" s="551"/>
      <c r="B797" s="551"/>
      <c r="C797" s="551"/>
      <c r="D797" s="551"/>
      <c r="E797" s="551"/>
      <c r="F797" s="551"/>
      <c r="G797" s="551"/>
      <c r="H797" s="551"/>
      <c r="I797" s="551"/>
      <c r="J797" s="551"/>
      <c r="K797" s="551"/>
      <c r="L797" s="551"/>
      <c r="M797" s="551"/>
      <c r="N797" s="551"/>
      <c r="O797" s="551"/>
      <c r="P797" s="551"/>
      <c r="Q797" s="551"/>
      <c r="R797" s="551"/>
      <c r="S797" s="551"/>
      <c r="T797" s="551"/>
      <c r="U797" s="551"/>
      <c r="V797" s="551"/>
      <c r="W797" s="551"/>
      <c r="X797" s="551"/>
      <c r="Y797" s="551"/>
      <c r="Z797" s="551"/>
    </row>
    <row r="798" ht="15.75" customHeight="1">
      <c r="A798" s="551"/>
      <c r="B798" s="551"/>
      <c r="C798" s="551"/>
      <c r="D798" s="551"/>
      <c r="E798" s="551"/>
      <c r="F798" s="551"/>
      <c r="G798" s="551"/>
      <c r="H798" s="551"/>
      <c r="I798" s="551"/>
      <c r="J798" s="551"/>
      <c r="K798" s="551"/>
      <c r="L798" s="551"/>
      <c r="M798" s="551"/>
      <c r="N798" s="551"/>
      <c r="O798" s="551"/>
      <c r="P798" s="551"/>
      <c r="Q798" s="551"/>
      <c r="R798" s="551"/>
      <c r="S798" s="551"/>
      <c r="T798" s="551"/>
      <c r="U798" s="551"/>
      <c r="V798" s="551"/>
      <c r="W798" s="551"/>
      <c r="X798" s="551"/>
      <c r="Y798" s="551"/>
      <c r="Z798" s="551"/>
    </row>
    <row r="799" ht="15.75" customHeight="1">
      <c r="A799" s="551"/>
      <c r="B799" s="551"/>
      <c r="C799" s="551"/>
      <c r="D799" s="551"/>
      <c r="E799" s="551"/>
      <c r="F799" s="551"/>
      <c r="G799" s="551"/>
      <c r="H799" s="551"/>
      <c r="I799" s="551"/>
      <c r="J799" s="551"/>
      <c r="K799" s="551"/>
      <c r="L799" s="551"/>
      <c r="M799" s="551"/>
      <c r="N799" s="551"/>
      <c r="O799" s="551"/>
      <c r="P799" s="551"/>
      <c r="Q799" s="551"/>
      <c r="R799" s="551"/>
      <c r="S799" s="551"/>
      <c r="T799" s="551"/>
      <c r="U799" s="551"/>
      <c r="V799" s="551"/>
      <c r="W799" s="551"/>
      <c r="X799" s="551"/>
      <c r="Y799" s="551"/>
      <c r="Z799" s="551"/>
    </row>
    <row r="800" ht="15.75" customHeight="1">
      <c r="A800" s="551"/>
      <c r="B800" s="551"/>
      <c r="C800" s="551"/>
      <c r="D800" s="551"/>
      <c r="E800" s="551"/>
      <c r="F800" s="551"/>
      <c r="G800" s="551"/>
      <c r="H800" s="551"/>
      <c r="I800" s="551"/>
      <c r="J800" s="551"/>
      <c r="K800" s="551"/>
      <c r="L800" s="551"/>
      <c r="M800" s="551"/>
      <c r="N800" s="551"/>
      <c r="O800" s="551"/>
      <c r="P800" s="551"/>
      <c r="Q800" s="551"/>
      <c r="R800" s="551"/>
      <c r="S800" s="551"/>
      <c r="T800" s="551"/>
      <c r="U800" s="551"/>
      <c r="V800" s="551"/>
      <c r="W800" s="551"/>
      <c r="X800" s="551"/>
      <c r="Y800" s="551"/>
      <c r="Z800" s="551"/>
    </row>
    <row r="801" ht="15.75" customHeight="1">
      <c r="A801" s="551"/>
      <c r="B801" s="551"/>
      <c r="C801" s="551"/>
      <c r="D801" s="551"/>
      <c r="E801" s="551"/>
      <c r="F801" s="551"/>
      <c r="G801" s="551"/>
      <c r="H801" s="551"/>
      <c r="I801" s="551"/>
      <c r="J801" s="551"/>
      <c r="K801" s="551"/>
      <c r="L801" s="551"/>
      <c r="M801" s="551"/>
      <c r="N801" s="551"/>
      <c r="O801" s="551"/>
      <c r="P801" s="551"/>
      <c r="Q801" s="551"/>
      <c r="R801" s="551"/>
      <c r="S801" s="551"/>
      <c r="T801" s="551"/>
      <c r="U801" s="551"/>
      <c r="V801" s="551"/>
      <c r="W801" s="551"/>
      <c r="X801" s="551"/>
      <c r="Y801" s="551"/>
      <c r="Z801" s="551"/>
    </row>
    <row r="802" ht="15.75" customHeight="1">
      <c r="A802" s="551"/>
      <c r="B802" s="551"/>
      <c r="C802" s="551"/>
      <c r="D802" s="551"/>
      <c r="E802" s="551"/>
      <c r="F802" s="551"/>
      <c r="G802" s="551"/>
      <c r="H802" s="551"/>
      <c r="I802" s="551"/>
      <c r="J802" s="551"/>
      <c r="K802" s="551"/>
      <c r="L802" s="551"/>
      <c r="M802" s="551"/>
      <c r="N802" s="551"/>
      <c r="O802" s="551"/>
      <c r="P802" s="551"/>
      <c r="Q802" s="551"/>
      <c r="R802" s="551"/>
      <c r="S802" s="551"/>
      <c r="T802" s="551"/>
      <c r="U802" s="551"/>
      <c r="V802" s="551"/>
      <c r="W802" s="551"/>
      <c r="X802" s="551"/>
      <c r="Y802" s="551"/>
      <c r="Z802" s="551"/>
    </row>
    <row r="803" ht="15.75" customHeight="1">
      <c r="A803" s="551"/>
      <c r="B803" s="551"/>
      <c r="C803" s="551"/>
      <c r="D803" s="551"/>
      <c r="E803" s="551"/>
      <c r="F803" s="551"/>
      <c r="G803" s="551"/>
      <c r="H803" s="551"/>
      <c r="I803" s="551"/>
      <c r="J803" s="551"/>
      <c r="K803" s="551"/>
      <c r="L803" s="551"/>
      <c r="M803" s="551"/>
      <c r="N803" s="551"/>
      <c r="O803" s="551"/>
      <c r="P803" s="551"/>
      <c r="Q803" s="551"/>
      <c r="R803" s="551"/>
      <c r="S803" s="551"/>
      <c r="T803" s="551"/>
      <c r="U803" s="551"/>
      <c r="V803" s="551"/>
      <c r="W803" s="551"/>
      <c r="X803" s="551"/>
      <c r="Y803" s="551"/>
      <c r="Z803" s="551"/>
    </row>
    <row r="804" ht="15.75" customHeight="1">
      <c r="A804" s="551"/>
      <c r="B804" s="551"/>
      <c r="C804" s="551"/>
      <c r="D804" s="551"/>
      <c r="E804" s="551"/>
      <c r="F804" s="551"/>
      <c r="G804" s="551"/>
      <c r="H804" s="551"/>
      <c r="I804" s="551"/>
      <c r="J804" s="551"/>
      <c r="K804" s="551"/>
      <c r="L804" s="551"/>
      <c r="M804" s="551"/>
      <c r="N804" s="551"/>
      <c r="O804" s="551"/>
      <c r="P804" s="551"/>
      <c r="Q804" s="551"/>
      <c r="R804" s="551"/>
      <c r="S804" s="551"/>
      <c r="T804" s="551"/>
      <c r="U804" s="551"/>
      <c r="V804" s="551"/>
      <c r="W804" s="551"/>
      <c r="X804" s="551"/>
      <c r="Y804" s="551"/>
      <c r="Z804" s="551"/>
    </row>
    <row r="805" ht="15.75" customHeight="1">
      <c r="A805" s="551"/>
      <c r="B805" s="551"/>
      <c r="C805" s="551"/>
      <c r="D805" s="551"/>
      <c r="E805" s="551"/>
      <c r="F805" s="551"/>
      <c r="G805" s="551"/>
      <c r="H805" s="551"/>
      <c r="I805" s="551"/>
      <c r="J805" s="551"/>
      <c r="K805" s="551"/>
      <c r="L805" s="551"/>
      <c r="M805" s="551"/>
      <c r="N805" s="551"/>
      <c r="O805" s="551"/>
      <c r="P805" s="551"/>
      <c r="Q805" s="551"/>
      <c r="R805" s="551"/>
      <c r="S805" s="551"/>
      <c r="T805" s="551"/>
      <c r="U805" s="551"/>
      <c r="V805" s="551"/>
      <c r="W805" s="551"/>
      <c r="X805" s="551"/>
      <c r="Y805" s="551"/>
      <c r="Z805" s="551"/>
    </row>
    <row r="806" ht="15.75" customHeight="1">
      <c r="A806" s="551"/>
      <c r="B806" s="551"/>
      <c r="C806" s="551"/>
      <c r="D806" s="551"/>
      <c r="E806" s="551"/>
      <c r="F806" s="551"/>
      <c r="G806" s="551"/>
      <c r="H806" s="551"/>
      <c r="I806" s="551"/>
      <c r="J806" s="551"/>
      <c r="K806" s="551"/>
      <c r="L806" s="551"/>
      <c r="M806" s="551"/>
      <c r="N806" s="551"/>
      <c r="O806" s="551"/>
      <c r="P806" s="551"/>
      <c r="Q806" s="551"/>
      <c r="R806" s="551"/>
      <c r="S806" s="551"/>
      <c r="T806" s="551"/>
      <c r="U806" s="551"/>
      <c r="V806" s="551"/>
      <c r="W806" s="551"/>
      <c r="X806" s="551"/>
      <c r="Y806" s="551"/>
      <c r="Z806" s="551"/>
    </row>
    <row r="807" ht="15.75" customHeight="1">
      <c r="A807" s="551"/>
      <c r="B807" s="551"/>
      <c r="C807" s="551"/>
      <c r="D807" s="551"/>
      <c r="E807" s="551"/>
      <c r="F807" s="551"/>
      <c r="G807" s="551"/>
      <c r="H807" s="551"/>
      <c r="I807" s="551"/>
      <c r="J807" s="551"/>
      <c r="K807" s="551"/>
      <c r="L807" s="551"/>
      <c r="M807" s="551"/>
      <c r="N807" s="551"/>
      <c r="O807" s="551"/>
      <c r="P807" s="551"/>
      <c r="Q807" s="551"/>
      <c r="R807" s="551"/>
      <c r="S807" s="551"/>
      <c r="T807" s="551"/>
      <c r="U807" s="551"/>
      <c r="V807" s="551"/>
      <c r="W807" s="551"/>
      <c r="X807" s="551"/>
      <c r="Y807" s="551"/>
      <c r="Z807" s="551"/>
    </row>
    <row r="808" ht="15.75" customHeight="1">
      <c r="A808" s="551"/>
      <c r="B808" s="551"/>
      <c r="C808" s="551"/>
      <c r="D808" s="551"/>
      <c r="E808" s="551"/>
      <c r="F808" s="551"/>
      <c r="G808" s="551"/>
      <c r="H808" s="551"/>
      <c r="I808" s="551"/>
      <c r="J808" s="551"/>
      <c r="K808" s="551"/>
      <c r="L808" s="551"/>
      <c r="M808" s="551"/>
      <c r="N808" s="551"/>
      <c r="O808" s="551"/>
      <c r="P808" s="551"/>
      <c r="Q808" s="551"/>
      <c r="R808" s="551"/>
      <c r="S808" s="551"/>
      <c r="T808" s="551"/>
      <c r="U808" s="551"/>
      <c r="V808" s="551"/>
      <c r="W808" s="551"/>
      <c r="X808" s="551"/>
      <c r="Y808" s="551"/>
      <c r="Z808" s="551"/>
    </row>
    <row r="809" ht="15.75" customHeight="1">
      <c r="A809" s="551"/>
      <c r="B809" s="551"/>
      <c r="C809" s="551"/>
      <c r="D809" s="551"/>
      <c r="E809" s="551"/>
      <c r="F809" s="551"/>
      <c r="G809" s="551"/>
      <c r="H809" s="551"/>
      <c r="I809" s="551"/>
      <c r="J809" s="551"/>
      <c r="K809" s="551"/>
      <c r="L809" s="551"/>
      <c r="M809" s="551"/>
      <c r="N809" s="551"/>
      <c r="O809" s="551"/>
      <c r="P809" s="551"/>
      <c r="Q809" s="551"/>
      <c r="R809" s="551"/>
      <c r="S809" s="551"/>
      <c r="T809" s="551"/>
      <c r="U809" s="551"/>
      <c r="V809" s="551"/>
      <c r="W809" s="551"/>
      <c r="X809" s="551"/>
      <c r="Y809" s="551"/>
      <c r="Z809" s="551"/>
    </row>
    <row r="810" ht="15.75" customHeight="1">
      <c r="A810" s="551"/>
      <c r="B810" s="551"/>
      <c r="C810" s="551"/>
      <c r="D810" s="551"/>
      <c r="E810" s="551"/>
      <c r="F810" s="551"/>
      <c r="G810" s="551"/>
      <c r="H810" s="551"/>
      <c r="I810" s="551"/>
      <c r="J810" s="551"/>
      <c r="K810" s="551"/>
      <c r="L810" s="551"/>
      <c r="M810" s="551"/>
      <c r="N810" s="551"/>
      <c r="O810" s="551"/>
      <c r="P810" s="551"/>
      <c r="Q810" s="551"/>
      <c r="R810" s="551"/>
      <c r="S810" s="551"/>
      <c r="T810" s="551"/>
      <c r="U810" s="551"/>
      <c r="V810" s="551"/>
      <c r="W810" s="551"/>
      <c r="X810" s="551"/>
      <c r="Y810" s="551"/>
      <c r="Z810" s="551"/>
    </row>
    <row r="811" ht="15.75" customHeight="1">
      <c r="A811" s="551"/>
      <c r="B811" s="551"/>
      <c r="C811" s="551"/>
      <c r="D811" s="551"/>
      <c r="E811" s="551"/>
      <c r="F811" s="551"/>
      <c r="G811" s="551"/>
      <c r="H811" s="551"/>
      <c r="I811" s="551"/>
      <c r="J811" s="551"/>
      <c r="K811" s="551"/>
      <c r="L811" s="551"/>
      <c r="M811" s="551"/>
      <c r="N811" s="551"/>
      <c r="O811" s="551"/>
      <c r="P811" s="551"/>
      <c r="Q811" s="551"/>
      <c r="R811" s="551"/>
      <c r="S811" s="551"/>
      <c r="T811" s="551"/>
      <c r="U811" s="551"/>
      <c r="V811" s="551"/>
      <c r="W811" s="551"/>
      <c r="X811" s="551"/>
      <c r="Y811" s="551"/>
      <c r="Z811" s="551"/>
    </row>
    <row r="812" ht="15.75" customHeight="1">
      <c r="A812" s="551"/>
      <c r="B812" s="551"/>
      <c r="C812" s="551"/>
      <c r="D812" s="551"/>
      <c r="E812" s="551"/>
      <c r="F812" s="551"/>
      <c r="G812" s="551"/>
      <c r="H812" s="551"/>
      <c r="I812" s="551"/>
      <c r="J812" s="551"/>
      <c r="K812" s="551"/>
      <c r="L812" s="551"/>
      <c r="M812" s="551"/>
      <c r="N812" s="551"/>
      <c r="O812" s="551"/>
      <c r="P812" s="551"/>
      <c r="Q812" s="551"/>
      <c r="R812" s="551"/>
      <c r="S812" s="551"/>
      <c r="T812" s="551"/>
      <c r="U812" s="551"/>
      <c r="V812" s="551"/>
      <c r="W812" s="551"/>
      <c r="X812" s="551"/>
      <c r="Y812" s="551"/>
      <c r="Z812" s="551"/>
    </row>
    <row r="813" ht="15.75" customHeight="1">
      <c r="A813" s="551"/>
      <c r="B813" s="551"/>
      <c r="C813" s="551"/>
      <c r="D813" s="551"/>
      <c r="E813" s="551"/>
      <c r="F813" s="551"/>
      <c r="G813" s="551"/>
      <c r="H813" s="551"/>
      <c r="I813" s="551"/>
      <c r="J813" s="551"/>
      <c r="K813" s="551"/>
      <c r="L813" s="551"/>
      <c r="M813" s="551"/>
      <c r="N813" s="551"/>
      <c r="O813" s="551"/>
      <c r="P813" s="551"/>
      <c r="Q813" s="551"/>
      <c r="R813" s="551"/>
      <c r="S813" s="551"/>
      <c r="T813" s="551"/>
      <c r="U813" s="551"/>
      <c r="V813" s="551"/>
      <c r="W813" s="551"/>
      <c r="X813" s="551"/>
      <c r="Y813" s="551"/>
      <c r="Z813" s="551"/>
    </row>
    <row r="814" ht="15.75" customHeight="1">
      <c r="A814" s="551"/>
      <c r="B814" s="551"/>
      <c r="C814" s="551"/>
      <c r="D814" s="551"/>
      <c r="E814" s="551"/>
      <c r="F814" s="551"/>
      <c r="G814" s="551"/>
      <c r="H814" s="551"/>
      <c r="I814" s="551"/>
      <c r="J814" s="551"/>
      <c r="K814" s="551"/>
      <c r="L814" s="551"/>
      <c r="M814" s="551"/>
      <c r="N814" s="551"/>
      <c r="O814" s="551"/>
      <c r="P814" s="551"/>
      <c r="Q814" s="551"/>
      <c r="R814" s="551"/>
      <c r="S814" s="551"/>
      <c r="T814" s="551"/>
      <c r="U814" s="551"/>
      <c r="V814" s="551"/>
      <c r="W814" s="551"/>
      <c r="X814" s="551"/>
      <c r="Y814" s="551"/>
      <c r="Z814" s="551"/>
    </row>
    <row r="815" ht="15.75" customHeight="1">
      <c r="A815" s="551"/>
      <c r="B815" s="551"/>
      <c r="C815" s="551"/>
      <c r="D815" s="551"/>
      <c r="E815" s="551"/>
      <c r="F815" s="551"/>
      <c r="G815" s="551"/>
      <c r="H815" s="551"/>
      <c r="I815" s="551"/>
      <c r="J815" s="551"/>
      <c r="K815" s="551"/>
      <c r="L815" s="551"/>
      <c r="M815" s="551"/>
      <c r="N815" s="551"/>
      <c r="O815" s="551"/>
      <c r="P815" s="551"/>
      <c r="Q815" s="551"/>
      <c r="R815" s="551"/>
      <c r="S815" s="551"/>
      <c r="T815" s="551"/>
      <c r="U815" s="551"/>
      <c r="V815" s="551"/>
      <c r="W815" s="551"/>
      <c r="X815" s="551"/>
      <c r="Y815" s="551"/>
      <c r="Z815" s="551"/>
    </row>
    <row r="816" ht="15.75" customHeight="1">
      <c r="A816" s="551"/>
      <c r="B816" s="551"/>
      <c r="C816" s="551"/>
      <c r="D816" s="551"/>
      <c r="E816" s="551"/>
      <c r="F816" s="551"/>
      <c r="G816" s="551"/>
      <c r="H816" s="551"/>
      <c r="I816" s="551"/>
      <c r="J816" s="551"/>
      <c r="K816" s="551"/>
      <c r="L816" s="551"/>
      <c r="M816" s="551"/>
      <c r="N816" s="551"/>
      <c r="O816" s="551"/>
      <c r="P816" s="551"/>
      <c r="Q816" s="551"/>
      <c r="R816" s="551"/>
      <c r="S816" s="551"/>
      <c r="T816" s="551"/>
      <c r="U816" s="551"/>
      <c r="V816" s="551"/>
      <c r="W816" s="551"/>
      <c r="X816" s="551"/>
      <c r="Y816" s="551"/>
      <c r="Z816" s="551"/>
    </row>
    <row r="817" ht="15.75" customHeight="1">
      <c r="A817" s="551"/>
      <c r="B817" s="551"/>
      <c r="C817" s="551"/>
      <c r="D817" s="551"/>
      <c r="E817" s="551"/>
      <c r="F817" s="551"/>
      <c r="G817" s="551"/>
      <c r="H817" s="551"/>
      <c r="I817" s="551"/>
      <c r="J817" s="551"/>
      <c r="K817" s="551"/>
      <c r="L817" s="551"/>
      <c r="M817" s="551"/>
      <c r="N817" s="551"/>
      <c r="O817" s="551"/>
      <c r="P817" s="551"/>
      <c r="Q817" s="551"/>
      <c r="R817" s="551"/>
      <c r="S817" s="551"/>
      <c r="T817" s="551"/>
      <c r="U817" s="551"/>
      <c r="V817" s="551"/>
      <c r="W817" s="551"/>
      <c r="X817" s="551"/>
      <c r="Y817" s="551"/>
      <c r="Z817" s="551"/>
    </row>
    <row r="818" ht="15.75" customHeight="1">
      <c r="A818" s="551"/>
      <c r="B818" s="551"/>
      <c r="C818" s="551"/>
      <c r="D818" s="551"/>
      <c r="E818" s="551"/>
      <c r="F818" s="551"/>
      <c r="G818" s="551"/>
      <c r="H818" s="551"/>
      <c r="I818" s="551"/>
      <c r="J818" s="551"/>
      <c r="K818" s="551"/>
      <c r="L818" s="551"/>
      <c r="M818" s="551"/>
      <c r="N818" s="551"/>
      <c r="O818" s="551"/>
      <c r="P818" s="551"/>
      <c r="Q818" s="551"/>
      <c r="R818" s="551"/>
      <c r="S818" s="551"/>
      <c r="T818" s="551"/>
      <c r="U818" s="551"/>
      <c r="V818" s="551"/>
      <c r="W818" s="551"/>
      <c r="X818" s="551"/>
      <c r="Y818" s="551"/>
      <c r="Z818" s="551"/>
    </row>
    <row r="819" ht="15.75" customHeight="1">
      <c r="A819" s="551"/>
      <c r="B819" s="551"/>
      <c r="C819" s="551"/>
      <c r="D819" s="551"/>
      <c r="E819" s="551"/>
      <c r="F819" s="551"/>
      <c r="G819" s="551"/>
      <c r="H819" s="551"/>
      <c r="I819" s="551"/>
      <c r="J819" s="551"/>
      <c r="K819" s="551"/>
      <c r="L819" s="551"/>
      <c r="M819" s="551"/>
      <c r="N819" s="551"/>
      <c r="O819" s="551"/>
      <c r="P819" s="551"/>
      <c r="Q819" s="551"/>
      <c r="R819" s="551"/>
      <c r="S819" s="551"/>
      <c r="T819" s="551"/>
      <c r="U819" s="551"/>
      <c r="V819" s="551"/>
      <c r="W819" s="551"/>
      <c r="X819" s="551"/>
      <c r="Y819" s="551"/>
      <c r="Z819" s="551"/>
    </row>
    <row r="820" ht="15.75" customHeight="1">
      <c r="A820" s="551"/>
      <c r="B820" s="551"/>
      <c r="C820" s="551"/>
      <c r="D820" s="551"/>
      <c r="E820" s="551"/>
      <c r="F820" s="551"/>
      <c r="G820" s="551"/>
      <c r="H820" s="551"/>
      <c r="I820" s="551"/>
      <c r="J820" s="551"/>
      <c r="K820" s="551"/>
      <c r="L820" s="551"/>
      <c r="M820" s="551"/>
      <c r="N820" s="551"/>
      <c r="O820" s="551"/>
      <c r="P820" s="551"/>
      <c r="Q820" s="551"/>
      <c r="R820" s="551"/>
      <c r="S820" s="551"/>
      <c r="T820" s="551"/>
      <c r="U820" s="551"/>
      <c r="V820" s="551"/>
      <c r="W820" s="551"/>
      <c r="X820" s="551"/>
      <c r="Y820" s="551"/>
      <c r="Z820" s="551"/>
    </row>
    <row r="821" ht="15.75" customHeight="1">
      <c r="A821" s="551"/>
      <c r="B821" s="551"/>
      <c r="C821" s="551"/>
      <c r="D821" s="551"/>
      <c r="E821" s="551"/>
      <c r="F821" s="551"/>
      <c r="G821" s="551"/>
      <c r="H821" s="551"/>
      <c r="I821" s="551"/>
      <c r="J821" s="551"/>
      <c r="K821" s="551"/>
      <c r="L821" s="551"/>
      <c r="M821" s="551"/>
      <c r="N821" s="551"/>
      <c r="O821" s="551"/>
      <c r="P821" s="551"/>
      <c r="Q821" s="551"/>
      <c r="R821" s="551"/>
      <c r="S821" s="551"/>
      <c r="T821" s="551"/>
      <c r="U821" s="551"/>
      <c r="V821" s="551"/>
      <c r="W821" s="551"/>
      <c r="X821" s="551"/>
      <c r="Y821" s="551"/>
      <c r="Z821" s="551"/>
    </row>
    <row r="822" ht="15.75" customHeight="1">
      <c r="A822" s="551"/>
      <c r="B822" s="551"/>
      <c r="C822" s="551"/>
      <c r="D822" s="551"/>
      <c r="E822" s="551"/>
      <c r="F822" s="551"/>
      <c r="G822" s="551"/>
      <c r="H822" s="551"/>
      <c r="I822" s="551"/>
      <c r="J822" s="551"/>
      <c r="K822" s="551"/>
      <c r="L822" s="551"/>
      <c r="M822" s="551"/>
      <c r="N822" s="551"/>
      <c r="O822" s="551"/>
      <c r="P822" s="551"/>
      <c r="Q822" s="551"/>
      <c r="R822" s="551"/>
      <c r="S822" s="551"/>
      <c r="T822" s="551"/>
      <c r="U822" s="551"/>
      <c r="V822" s="551"/>
      <c r="W822" s="551"/>
      <c r="X822" s="551"/>
      <c r="Y822" s="551"/>
      <c r="Z822" s="551"/>
    </row>
    <row r="823" ht="15.75" customHeight="1">
      <c r="A823" s="551"/>
      <c r="B823" s="551"/>
      <c r="C823" s="551"/>
      <c r="D823" s="551"/>
      <c r="E823" s="551"/>
      <c r="F823" s="551"/>
      <c r="G823" s="551"/>
      <c r="H823" s="551"/>
      <c r="I823" s="551"/>
      <c r="J823" s="551"/>
      <c r="K823" s="551"/>
      <c r="L823" s="551"/>
      <c r="M823" s="551"/>
      <c r="N823" s="551"/>
      <c r="O823" s="551"/>
      <c r="P823" s="551"/>
      <c r="Q823" s="551"/>
      <c r="R823" s="551"/>
      <c r="S823" s="551"/>
      <c r="T823" s="551"/>
      <c r="U823" s="551"/>
      <c r="V823" s="551"/>
      <c r="W823" s="551"/>
      <c r="X823" s="551"/>
      <c r="Y823" s="551"/>
      <c r="Z823" s="551"/>
    </row>
    <row r="824" ht="15.75" customHeight="1">
      <c r="A824" s="551"/>
      <c r="B824" s="551"/>
      <c r="C824" s="551"/>
      <c r="D824" s="551"/>
      <c r="E824" s="551"/>
      <c r="F824" s="551"/>
      <c r="G824" s="551"/>
      <c r="H824" s="551"/>
      <c r="I824" s="551"/>
      <c r="J824" s="551"/>
      <c r="K824" s="551"/>
      <c r="L824" s="551"/>
      <c r="M824" s="551"/>
      <c r="N824" s="551"/>
      <c r="O824" s="551"/>
      <c r="P824" s="551"/>
      <c r="Q824" s="551"/>
      <c r="R824" s="551"/>
      <c r="S824" s="551"/>
      <c r="T824" s="551"/>
      <c r="U824" s="551"/>
      <c r="V824" s="551"/>
      <c r="W824" s="551"/>
      <c r="X824" s="551"/>
      <c r="Y824" s="551"/>
      <c r="Z824" s="551"/>
    </row>
    <row r="825" ht="15.75" customHeight="1">
      <c r="A825" s="551"/>
      <c r="B825" s="551"/>
      <c r="C825" s="551"/>
      <c r="D825" s="551"/>
      <c r="E825" s="551"/>
      <c r="F825" s="551"/>
      <c r="G825" s="551"/>
      <c r="H825" s="551"/>
      <c r="I825" s="551"/>
      <c r="J825" s="551"/>
      <c r="K825" s="551"/>
      <c r="L825" s="551"/>
      <c r="M825" s="551"/>
      <c r="N825" s="551"/>
      <c r="O825" s="551"/>
      <c r="P825" s="551"/>
      <c r="Q825" s="551"/>
      <c r="R825" s="551"/>
      <c r="S825" s="551"/>
      <c r="T825" s="551"/>
      <c r="U825" s="551"/>
      <c r="V825" s="551"/>
      <c r="W825" s="551"/>
      <c r="X825" s="551"/>
      <c r="Y825" s="551"/>
      <c r="Z825" s="551"/>
    </row>
    <row r="826" ht="15.75" customHeight="1">
      <c r="A826" s="551"/>
      <c r="B826" s="551"/>
      <c r="C826" s="551"/>
      <c r="D826" s="551"/>
      <c r="E826" s="551"/>
      <c r="F826" s="551"/>
      <c r="G826" s="551"/>
      <c r="H826" s="551"/>
      <c r="I826" s="551"/>
      <c r="J826" s="551"/>
      <c r="K826" s="551"/>
      <c r="L826" s="551"/>
      <c r="M826" s="551"/>
      <c r="N826" s="551"/>
      <c r="O826" s="551"/>
      <c r="P826" s="551"/>
      <c r="Q826" s="551"/>
      <c r="R826" s="551"/>
      <c r="S826" s="551"/>
      <c r="T826" s="551"/>
      <c r="U826" s="551"/>
      <c r="V826" s="551"/>
      <c r="W826" s="551"/>
      <c r="X826" s="551"/>
      <c r="Y826" s="551"/>
      <c r="Z826" s="551"/>
    </row>
    <row r="827" ht="15.75" customHeight="1">
      <c r="A827" s="551"/>
      <c r="B827" s="551"/>
      <c r="C827" s="551"/>
      <c r="D827" s="551"/>
      <c r="E827" s="551"/>
      <c r="F827" s="551"/>
      <c r="G827" s="551"/>
      <c r="H827" s="551"/>
      <c r="I827" s="551"/>
      <c r="J827" s="551"/>
      <c r="K827" s="551"/>
      <c r="L827" s="551"/>
      <c r="M827" s="551"/>
      <c r="N827" s="551"/>
      <c r="O827" s="551"/>
      <c r="P827" s="551"/>
      <c r="Q827" s="551"/>
      <c r="R827" s="551"/>
      <c r="S827" s="551"/>
      <c r="T827" s="551"/>
      <c r="U827" s="551"/>
      <c r="V827" s="551"/>
      <c r="W827" s="551"/>
      <c r="X827" s="551"/>
      <c r="Y827" s="551"/>
      <c r="Z827" s="551"/>
    </row>
    <row r="828" ht="15.75" customHeight="1">
      <c r="A828" s="551"/>
      <c r="B828" s="551"/>
      <c r="C828" s="551"/>
      <c r="D828" s="551"/>
      <c r="E828" s="551"/>
      <c r="F828" s="551"/>
      <c r="G828" s="551"/>
      <c r="H828" s="551"/>
      <c r="I828" s="551"/>
      <c r="J828" s="551"/>
      <c r="K828" s="551"/>
      <c r="L828" s="551"/>
      <c r="M828" s="551"/>
      <c r="N828" s="551"/>
      <c r="O828" s="551"/>
      <c r="P828" s="551"/>
      <c r="Q828" s="551"/>
      <c r="R828" s="551"/>
      <c r="S828" s="551"/>
      <c r="T828" s="551"/>
      <c r="U828" s="551"/>
      <c r="V828" s="551"/>
      <c r="W828" s="551"/>
      <c r="X828" s="551"/>
      <c r="Y828" s="551"/>
      <c r="Z828" s="551"/>
    </row>
    <row r="829" ht="15.75" customHeight="1">
      <c r="A829" s="551"/>
      <c r="B829" s="551"/>
      <c r="C829" s="551"/>
      <c r="D829" s="551"/>
      <c r="E829" s="551"/>
      <c r="F829" s="551"/>
      <c r="G829" s="551"/>
      <c r="H829" s="551"/>
      <c r="I829" s="551"/>
      <c r="J829" s="551"/>
      <c r="K829" s="551"/>
      <c r="L829" s="551"/>
      <c r="M829" s="551"/>
      <c r="N829" s="551"/>
      <c r="O829" s="551"/>
      <c r="P829" s="551"/>
      <c r="Q829" s="551"/>
      <c r="R829" s="551"/>
      <c r="S829" s="551"/>
      <c r="T829" s="551"/>
      <c r="U829" s="551"/>
      <c r="V829" s="551"/>
      <c r="W829" s="551"/>
      <c r="X829" s="551"/>
      <c r="Y829" s="551"/>
      <c r="Z829" s="551"/>
    </row>
    <row r="830" ht="15.75" customHeight="1">
      <c r="A830" s="551"/>
      <c r="B830" s="551"/>
      <c r="C830" s="551"/>
      <c r="D830" s="551"/>
      <c r="E830" s="551"/>
      <c r="F830" s="551"/>
      <c r="G830" s="551"/>
      <c r="H830" s="551"/>
      <c r="I830" s="551"/>
      <c r="J830" s="551"/>
      <c r="K830" s="551"/>
      <c r="L830" s="551"/>
      <c r="M830" s="551"/>
      <c r="N830" s="551"/>
      <c r="O830" s="551"/>
      <c r="P830" s="551"/>
      <c r="Q830" s="551"/>
      <c r="R830" s="551"/>
      <c r="S830" s="551"/>
      <c r="T830" s="551"/>
      <c r="U830" s="551"/>
      <c r="V830" s="551"/>
      <c r="W830" s="551"/>
      <c r="X830" s="551"/>
      <c r="Y830" s="551"/>
      <c r="Z830" s="551"/>
    </row>
    <row r="831" ht="15.75" customHeight="1">
      <c r="A831" s="551"/>
      <c r="B831" s="551"/>
      <c r="C831" s="551"/>
      <c r="D831" s="551"/>
      <c r="E831" s="551"/>
      <c r="F831" s="551"/>
      <c r="G831" s="551"/>
      <c r="H831" s="551"/>
      <c r="I831" s="551"/>
      <c r="J831" s="551"/>
      <c r="K831" s="551"/>
      <c r="L831" s="551"/>
      <c r="M831" s="551"/>
      <c r="N831" s="551"/>
      <c r="O831" s="551"/>
      <c r="P831" s="551"/>
      <c r="Q831" s="551"/>
      <c r="R831" s="551"/>
      <c r="S831" s="551"/>
      <c r="T831" s="551"/>
      <c r="U831" s="551"/>
      <c r="V831" s="551"/>
      <c r="W831" s="551"/>
      <c r="X831" s="551"/>
      <c r="Y831" s="551"/>
      <c r="Z831" s="551"/>
    </row>
    <row r="832" ht="15.75" customHeight="1">
      <c r="A832" s="551"/>
      <c r="B832" s="551"/>
      <c r="C832" s="551"/>
      <c r="D832" s="551"/>
      <c r="E832" s="551"/>
      <c r="F832" s="551"/>
      <c r="G832" s="551"/>
      <c r="H832" s="551"/>
      <c r="I832" s="551"/>
      <c r="J832" s="551"/>
      <c r="K832" s="551"/>
      <c r="L832" s="551"/>
      <c r="M832" s="551"/>
      <c r="N832" s="551"/>
      <c r="O832" s="551"/>
      <c r="P832" s="551"/>
      <c r="Q832" s="551"/>
      <c r="R832" s="551"/>
      <c r="S832" s="551"/>
      <c r="T832" s="551"/>
      <c r="U832" s="551"/>
      <c r="V832" s="551"/>
      <c r="W832" s="551"/>
      <c r="X832" s="551"/>
      <c r="Y832" s="551"/>
      <c r="Z832" s="551"/>
    </row>
    <row r="833" ht="15.75" customHeight="1">
      <c r="A833" s="551"/>
      <c r="B833" s="551"/>
      <c r="C833" s="551"/>
      <c r="D833" s="551"/>
      <c r="E833" s="551"/>
      <c r="F833" s="551"/>
      <c r="G833" s="551"/>
      <c r="H833" s="551"/>
      <c r="I833" s="551"/>
      <c r="J833" s="551"/>
      <c r="K833" s="551"/>
      <c r="L833" s="551"/>
      <c r="M833" s="551"/>
      <c r="N833" s="551"/>
      <c r="O833" s="551"/>
      <c r="P833" s="551"/>
      <c r="Q833" s="551"/>
      <c r="R833" s="551"/>
      <c r="S833" s="551"/>
      <c r="T833" s="551"/>
      <c r="U833" s="551"/>
      <c r="V833" s="551"/>
      <c r="W833" s="551"/>
      <c r="X833" s="551"/>
      <c r="Y833" s="551"/>
      <c r="Z833" s="551"/>
    </row>
    <row r="834" ht="15.75" customHeight="1">
      <c r="A834" s="551"/>
      <c r="B834" s="551"/>
      <c r="C834" s="551"/>
      <c r="D834" s="551"/>
      <c r="E834" s="551"/>
      <c r="F834" s="551"/>
      <c r="G834" s="551"/>
      <c r="H834" s="551"/>
      <c r="I834" s="551"/>
      <c r="J834" s="551"/>
      <c r="K834" s="551"/>
      <c r="L834" s="551"/>
      <c r="M834" s="551"/>
      <c r="N834" s="551"/>
      <c r="O834" s="551"/>
      <c r="P834" s="551"/>
      <c r="Q834" s="551"/>
      <c r="R834" s="551"/>
      <c r="S834" s="551"/>
      <c r="T834" s="551"/>
      <c r="U834" s="551"/>
      <c r="V834" s="551"/>
      <c r="W834" s="551"/>
      <c r="X834" s="551"/>
      <c r="Y834" s="551"/>
      <c r="Z834" s="551"/>
    </row>
    <row r="835" ht="15.75" customHeight="1">
      <c r="A835" s="551"/>
      <c r="B835" s="551"/>
      <c r="C835" s="551"/>
      <c r="D835" s="551"/>
      <c r="E835" s="551"/>
      <c r="F835" s="551"/>
      <c r="G835" s="551"/>
      <c r="H835" s="551"/>
      <c r="I835" s="551"/>
      <c r="J835" s="551"/>
      <c r="K835" s="551"/>
      <c r="L835" s="551"/>
      <c r="M835" s="551"/>
      <c r="N835" s="551"/>
      <c r="O835" s="551"/>
      <c r="P835" s="551"/>
      <c r="Q835" s="551"/>
      <c r="R835" s="551"/>
      <c r="S835" s="551"/>
      <c r="T835" s="551"/>
      <c r="U835" s="551"/>
      <c r="V835" s="551"/>
      <c r="W835" s="551"/>
      <c r="X835" s="551"/>
      <c r="Y835" s="551"/>
      <c r="Z835" s="551"/>
    </row>
    <row r="836" ht="15.75" customHeight="1">
      <c r="A836" s="551"/>
      <c r="B836" s="551"/>
      <c r="C836" s="551"/>
      <c r="D836" s="551"/>
      <c r="E836" s="551"/>
      <c r="F836" s="551"/>
      <c r="G836" s="551"/>
      <c r="H836" s="551"/>
      <c r="I836" s="551"/>
      <c r="J836" s="551"/>
      <c r="K836" s="551"/>
      <c r="L836" s="551"/>
      <c r="M836" s="551"/>
      <c r="N836" s="551"/>
      <c r="O836" s="551"/>
      <c r="P836" s="551"/>
      <c r="Q836" s="551"/>
      <c r="R836" s="551"/>
      <c r="S836" s="551"/>
      <c r="T836" s="551"/>
      <c r="U836" s="551"/>
      <c r="V836" s="551"/>
      <c r="W836" s="551"/>
      <c r="X836" s="551"/>
      <c r="Y836" s="551"/>
      <c r="Z836" s="551"/>
    </row>
    <row r="837" ht="15.75" customHeight="1">
      <c r="A837" s="551"/>
      <c r="B837" s="551"/>
      <c r="C837" s="551"/>
      <c r="D837" s="551"/>
      <c r="E837" s="551"/>
      <c r="F837" s="551"/>
      <c r="G837" s="551"/>
      <c r="H837" s="551"/>
      <c r="I837" s="551"/>
      <c r="J837" s="551"/>
      <c r="K837" s="551"/>
      <c r="L837" s="551"/>
      <c r="M837" s="551"/>
      <c r="N837" s="551"/>
      <c r="O837" s="551"/>
      <c r="P837" s="551"/>
      <c r="Q837" s="551"/>
      <c r="R837" s="551"/>
      <c r="S837" s="551"/>
      <c r="T837" s="551"/>
      <c r="U837" s="551"/>
      <c r="V837" s="551"/>
      <c r="W837" s="551"/>
      <c r="X837" s="551"/>
      <c r="Y837" s="551"/>
      <c r="Z837" s="551"/>
    </row>
    <row r="838" ht="15.75" customHeight="1">
      <c r="A838" s="551"/>
      <c r="B838" s="551"/>
      <c r="C838" s="551"/>
      <c r="D838" s="551"/>
      <c r="E838" s="551"/>
      <c r="F838" s="551"/>
      <c r="G838" s="551"/>
      <c r="H838" s="551"/>
      <c r="I838" s="551"/>
      <c r="J838" s="551"/>
      <c r="K838" s="551"/>
      <c r="L838" s="551"/>
      <c r="M838" s="551"/>
      <c r="N838" s="551"/>
      <c r="O838" s="551"/>
      <c r="P838" s="551"/>
      <c r="Q838" s="551"/>
      <c r="R838" s="551"/>
      <c r="S838" s="551"/>
      <c r="T838" s="551"/>
      <c r="U838" s="551"/>
      <c r="V838" s="551"/>
      <c r="W838" s="551"/>
      <c r="X838" s="551"/>
      <c r="Y838" s="551"/>
      <c r="Z838" s="551"/>
    </row>
    <row r="839" ht="15.75" customHeight="1">
      <c r="A839" s="551"/>
      <c r="B839" s="551"/>
      <c r="C839" s="551"/>
      <c r="D839" s="551"/>
      <c r="E839" s="551"/>
      <c r="F839" s="551"/>
      <c r="G839" s="551"/>
      <c r="H839" s="551"/>
      <c r="I839" s="551"/>
      <c r="J839" s="551"/>
      <c r="K839" s="551"/>
      <c r="L839" s="551"/>
      <c r="M839" s="551"/>
      <c r="N839" s="551"/>
      <c r="O839" s="551"/>
      <c r="P839" s="551"/>
      <c r="Q839" s="551"/>
      <c r="R839" s="551"/>
      <c r="S839" s="551"/>
      <c r="T839" s="551"/>
      <c r="U839" s="551"/>
      <c r="V839" s="551"/>
      <c r="W839" s="551"/>
      <c r="X839" s="551"/>
      <c r="Y839" s="551"/>
      <c r="Z839" s="551"/>
    </row>
    <row r="840" ht="15.75" customHeight="1">
      <c r="A840" s="551"/>
      <c r="B840" s="551"/>
      <c r="C840" s="551"/>
      <c r="D840" s="551"/>
      <c r="E840" s="551"/>
      <c r="F840" s="551"/>
      <c r="G840" s="551"/>
      <c r="H840" s="551"/>
      <c r="I840" s="551"/>
      <c r="J840" s="551"/>
      <c r="K840" s="551"/>
      <c r="L840" s="551"/>
      <c r="M840" s="551"/>
      <c r="N840" s="551"/>
      <c r="O840" s="551"/>
      <c r="P840" s="551"/>
      <c r="Q840" s="551"/>
      <c r="R840" s="551"/>
      <c r="S840" s="551"/>
      <c r="T840" s="551"/>
      <c r="U840" s="551"/>
      <c r="V840" s="551"/>
      <c r="W840" s="551"/>
      <c r="X840" s="551"/>
      <c r="Y840" s="551"/>
      <c r="Z840" s="551"/>
    </row>
    <row r="841" ht="15.75" customHeight="1">
      <c r="A841" s="551"/>
      <c r="B841" s="551"/>
      <c r="C841" s="551"/>
      <c r="D841" s="551"/>
      <c r="E841" s="551"/>
      <c r="F841" s="551"/>
      <c r="G841" s="551"/>
      <c r="H841" s="551"/>
      <c r="I841" s="551"/>
      <c r="J841" s="551"/>
      <c r="K841" s="551"/>
      <c r="L841" s="551"/>
      <c r="M841" s="551"/>
      <c r="N841" s="551"/>
      <c r="O841" s="551"/>
      <c r="P841" s="551"/>
      <c r="Q841" s="551"/>
      <c r="R841" s="551"/>
      <c r="S841" s="551"/>
      <c r="T841" s="551"/>
      <c r="U841" s="551"/>
      <c r="V841" s="551"/>
      <c r="W841" s="551"/>
      <c r="X841" s="551"/>
      <c r="Y841" s="551"/>
      <c r="Z841" s="551"/>
    </row>
    <row r="842" ht="15.75" customHeight="1">
      <c r="A842" s="551"/>
      <c r="B842" s="551"/>
      <c r="C842" s="551"/>
      <c r="D842" s="551"/>
      <c r="E842" s="551"/>
      <c r="F842" s="551"/>
      <c r="G842" s="551"/>
      <c r="H842" s="551"/>
      <c r="I842" s="551"/>
      <c r="J842" s="551"/>
      <c r="K842" s="551"/>
      <c r="L842" s="551"/>
      <c r="M842" s="551"/>
      <c r="N842" s="551"/>
      <c r="O842" s="551"/>
      <c r="P842" s="551"/>
      <c r="Q842" s="551"/>
      <c r="R842" s="551"/>
      <c r="S842" s="551"/>
      <c r="T842" s="551"/>
      <c r="U842" s="551"/>
      <c r="V842" s="551"/>
      <c r="W842" s="551"/>
      <c r="X842" s="551"/>
      <c r="Y842" s="551"/>
      <c r="Z842" s="551"/>
    </row>
    <row r="843" ht="15.75" customHeight="1">
      <c r="A843" s="551"/>
      <c r="B843" s="551"/>
      <c r="C843" s="551"/>
      <c r="D843" s="551"/>
      <c r="E843" s="551"/>
      <c r="F843" s="551"/>
      <c r="G843" s="551"/>
      <c r="H843" s="551"/>
      <c r="I843" s="551"/>
      <c r="J843" s="551"/>
      <c r="K843" s="551"/>
      <c r="L843" s="551"/>
      <c r="M843" s="551"/>
      <c r="N843" s="551"/>
      <c r="O843" s="551"/>
      <c r="P843" s="551"/>
      <c r="Q843" s="551"/>
      <c r="R843" s="551"/>
      <c r="S843" s="551"/>
      <c r="T843" s="551"/>
      <c r="U843" s="551"/>
      <c r="V843" s="551"/>
      <c r="W843" s="551"/>
      <c r="X843" s="551"/>
      <c r="Y843" s="551"/>
      <c r="Z843" s="551"/>
    </row>
    <row r="844" ht="15.75" customHeight="1">
      <c r="A844" s="551"/>
      <c r="B844" s="551"/>
      <c r="C844" s="551"/>
      <c r="D844" s="551"/>
      <c r="E844" s="551"/>
      <c r="F844" s="551"/>
      <c r="G844" s="551"/>
      <c r="H844" s="551"/>
      <c r="I844" s="551"/>
      <c r="J844" s="551"/>
      <c r="K844" s="551"/>
      <c r="L844" s="551"/>
      <c r="M844" s="551"/>
      <c r="N844" s="551"/>
      <c r="O844" s="551"/>
      <c r="P844" s="551"/>
      <c r="Q844" s="551"/>
      <c r="R844" s="551"/>
      <c r="S844" s="551"/>
      <c r="T844" s="551"/>
      <c r="U844" s="551"/>
      <c r="V844" s="551"/>
      <c r="W844" s="551"/>
      <c r="X844" s="551"/>
      <c r="Y844" s="551"/>
      <c r="Z844" s="551"/>
    </row>
    <row r="845" ht="15.75" customHeight="1">
      <c r="A845" s="551"/>
      <c r="B845" s="551"/>
      <c r="C845" s="551"/>
      <c r="D845" s="551"/>
      <c r="E845" s="551"/>
      <c r="F845" s="551"/>
      <c r="G845" s="551"/>
      <c r="H845" s="551"/>
      <c r="I845" s="551"/>
      <c r="J845" s="551"/>
      <c r="K845" s="551"/>
      <c r="L845" s="551"/>
      <c r="M845" s="551"/>
      <c r="N845" s="551"/>
      <c r="O845" s="551"/>
      <c r="P845" s="551"/>
      <c r="Q845" s="551"/>
      <c r="R845" s="551"/>
      <c r="S845" s="551"/>
      <c r="T845" s="551"/>
      <c r="U845" s="551"/>
      <c r="V845" s="551"/>
      <c r="W845" s="551"/>
      <c r="X845" s="551"/>
      <c r="Y845" s="551"/>
      <c r="Z845" s="551"/>
    </row>
    <row r="846" ht="15.75" customHeight="1">
      <c r="A846" s="551"/>
      <c r="B846" s="551"/>
      <c r="C846" s="551"/>
      <c r="D846" s="551"/>
      <c r="E846" s="551"/>
      <c r="F846" s="551"/>
      <c r="G846" s="551"/>
      <c r="H846" s="551"/>
      <c r="I846" s="551"/>
      <c r="J846" s="551"/>
      <c r="K846" s="551"/>
      <c r="L846" s="551"/>
      <c r="M846" s="551"/>
      <c r="N846" s="551"/>
      <c r="O846" s="551"/>
      <c r="P846" s="551"/>
      <c r="Q846" s="551"/>
      <c r="R846" s="551"/>
      <c r="S846" s="551"/>
      <c r="T846" s="551"/>
      <c r="U846" s="551"/>
      <c r="V846" s="551"/>
      <c r="W846" s="551"/>
      <c r="X846" s="551"/>
      <c r="Y846" s="551"/>
      <c r="Z846" s="551"/>
    </row>
    <row r="847" ht="15.75" customHeight="1">
      <c r="A847" s="551"/>
      <c r="B847" s="551"/>
      <c r="C847" s="551"/>
      <c r="D847" s="551"/>
      <c r="E847" s="551"/>
      <c r="F847" s="551"/>
      <c r="G847" s="551"/>
      <c r="H847" s="551"/>
      <c r="I847" s="551"/>
      <c r="J847" s="551"/>
      <c r="K847" s="551"/>
      <c r="L847" s="551"/>
      <c r="M847" s="551"/>
      <c r="N847" s="551"/>
      <c r="O847" s="551"/>
      <c r="P847" s="551"/>
      <c r="Q847" s="551"/>
      <c r="R847" s="551"/>
      <c r="S847" s="551"/>
      <c r="T847" s="551"/>
      <c r="U847" s="551"/>
      <c r="V847" s="551"/>
      <c r="W847" s="551"/>
      <c r="X847" s="551"/>
      <c r="Y847" s="551"/>
      <c r="Z847" s="551"/>
    </row>
    <row r="848" ht="15.75" customHeight="1">
      <c r="A848" s="551"/>
      <c r="B848" s="551"/>
      <c r="C848" s="551"/>
      <c r="D848" s="551"/>
      <c r="E848" s="551"/>
      <c r="F848" s="551"/>
      <c r="G848" s="551"/>
      <c r="H848" s="551"/>
      <c r="I848" s="551"/>
      <c r="J848" s="551"/>
      <c r="K848" s="551"/>
      <c r="L848" s="551"/>
      <c r="M848" s="551"/>
      <c r="N848" s="551"/>
      <c r="O848" s="551"/>
      <c r="P848" s="551"/>
      <c r="Q848" s="551"/>
      <c r="R848" s="551"/>
      <c r="S848" s="551"/>
      <c r="T848" s="551"/>
      <c r="U848" s="551"/>
      <c r="V848" s="551"/>
      <c r="W848" s="551"/>
      <c r="X848" s="551"/>
      <c r="Y848" s="551"/>
      <c r="Z848" s="551"/>
    </row>
    <row r="849" ht="15.75" customHeight="1">
      <c r="A849" s="551"/>
      <c r="B849" s="551"/>
      <c r="C849" s="551"/>
      <c r="D849" s="551"/>
      <c r="E849" s="551"/>
      <c r="F849" s="551"/>
      <c r="G849" s="551"/>
      <c r="H849" s="551"/>
      <c r="I849" s="551"/>
      <c r="J849" s="551"/>
      <c r="K849" s="551"/>
      <c r="L849" s="551"/>
      <c r="M849" s="551"/>
      <c r="N849" s="551"/>
      <c r="O849" s="551"/>
      <c r="P849" s="551"/>
      <c r="Q849" s="551"/>
      <c r="R849" s="551"/>
      <c r="S849" s="551"/>
      <c r="T849" s="551"/>
      <c r="U849" s="551"/>
      <c r="V849" s="551"/>
      <c r="W849" s="551"/>
      <c r="X849" s="551"/>
      <c r="Y849" s="551"/>
      <c r="Z849" s="551"/>
    </row>
    <row r="850" ht="15.75" customHeight="1">
      <c r="A850" s="551"/>
      <c r="B850" s="551"/>
      <c r="C850" s="551"/>
      <c r="D850" s="551"/>
      <c r="E850" s="551"/>
      <c r="F850" s="551"/>
      <c r="G850" s="551"/>
      <c r="H850" s="551"/>
      <c r="I850" s="551"/>
      <c r="J850" s="551"/>
      <c r="K850" s="551"/>
      <c r="L850" s="551"/>
      <c r="M850" s="551"/>
      <c r="N850" s="551"/>
      <c r="O850" s="551"/>
      <c r="P850" s="551"/>
      <c r="Q850" s="551"/>
      <c r="R850" s="551"/>
      <c r="S850" s="551"/>
      <c r="T850" s="551"/>
      <c r="U850" s="551"/>
      <c r="V850" s="551"/>
      <c r="W850" s="551"/>
      <c r="X850" s="551"/>
      <c r="Y850" s="551"/>
      <c r="Z850" s="551"/>
    </row>
    <row r="851" ht="15.75" customHeight="1">
      <c r="A851" s="551"/>
      <c r="B851" s="551"/>
      <c r="C851" s="551"/>
      <c r="D851" s="551"/>
      <c r="E851" s="551"/>
      <c r="F851" s="551"/>
      <c r="G851" s="551"/>
      <c r="H851" s="551"/>
      <c r="I851" s="551"/>
      <c r="J851" s="551"/>
      <c r="K851" s="551"/>
      <c r="L851" s="551"/>
      <c r="M851" s="551"/>
      <c r="N851" s="551"/>
      <c r="O851" s="551"/>
      <c r="P851" s="551"/>
      <c r="Q851" s="551"/>
      <c r="R851" s="551"/>
      <c r="S851" s="551"/>
      <c r="T851" s="551"/>
      <c r="U851" s="551"/>
      <c r="V851" s="551"/>
      <c r="W851" s="551"/>
      <c r="X851" s="551"/>
      <c r="Y851" s="551"/>
      <c r="Z851" s="551"/>
    </row>
    <row r="852" ht="15.75" customHeight="1">
      <c r="A852" s="551"/>
      <c r="B852" s="551"/>
      <c r="C852" s="551"/>
      <c r="D852" s="551"/>
      <c r="E852" s="551"/>
      <c r="F852" s="551"/>
      <c r="G852" s="551"/>
      <c r="H852" s="551"/>
      <c r="I852" s="551"/>
      <c r="J852" s="551"/>
      <c r="K852" s="551"/>
      <c r="L852" s="551"/>
      <c r="M852" s="551"/>
      <c r="N852" s="551"/>
      <c r="O852" s="551"/>
      <c r="P852" s="551"/>
      <c r="Q852" s="551"/>
      <c r="R852" s="551"/>
      <c r="S852" s="551"/>
      <c r="T852" s="551"/>
      <c r="U852" s="551"/>
      <c r="V852" s="551"/>
      <c r="W852" s="551"/>
      <c r="X852" s="551"/>
      <c r="Y852" s="551"/>
      <c r="Z852" s="551"/>
    </row>
    <row r="853" ht="15.75" customHeight="1">
      <c r="A853" s="551"/>
      <c r="B853" s="551"/>
      <c r="C853" s="551"/>
      <c r="D853" s="551"/>
      <c r="E853" s="551"/>
      <c r="F853" s="551"/>
      <c r="G853" s="551"/>
      <c r="H853" s="551"/>
      <c r="I853" s="551"/>
      <c r="J853" s="551"/>
      <c r="K853" s="551"/>
      <c r="L853" s="551"/>
      <c r="M853" s="551"/>
      <c r="N853" s="551"/>
      <c r="O853" s="551"/>
      <c r="P853" s="551"/>
      <c r="Q853" s="551"/>
      <c r="R853" s="551"/>
      <c r="S853" s="551"/>
      <c r="T853" s="551"/>
      <c r="U853" s="551"/>
      <c r="V853" s="551"/>
      <c r="W853" s="551"/>
      <c r="X853" s="551"/>
      <c r="Y853" s="551"/>
      <c r="Z853" s="551"/>
    </row>
    <row r="854" ht="15.75" customHeight="1">
      <c r="A854" s="551"/>
      <c r="B854" s="551"/>
      <c r="C854" s="551"/>
      <c r="D854" s="551"/>
      <c r="E854" s="551"/>
      <c r="F854" s="551"/>
      <c r="G854" s="551"/>
      <c r="H854" s="551"/>
      <c r="I854" s="551"/>
      <c r="J854" s="551"/>
      <c r="K854" s="551"/>
      <c r="L854" s="551"/>
      <c r="M854" s="551"/>
      <c r="N854" s="551"/>
      <c r="O854" s="551"/>
      <c r="P854" s="551"/>
      <c r="Q854" s="551"/>
      <c r="R854" s="551"/>
      <c r="S854" s="551"/>
      <c r="T854" s="551"/>
      <c r="U854" s="551"/>
      <c r="V854" s="551"/>
      <c r="W854" s="551"/>
      <c r="X854" s="551"/>
      <c r="Y854" s="551"/>
      <c r="Z854" s="551"/>
    </row>
    <row r="855" ht="15.75" customHeight="1">
      <c r="A855" s="551"/>
      <c r="B855" s="551"/>
      <c r="C855" s="551"/>
      <c r="D855" s="551"/>
      <c r="E855" s="551"/>
      <c r="F855" s="551"/>
      <c r="G855" s="551"/>
      <c r="H855" s="551"/>
      <c r="I855" s="551"/>
      <c r="J855" s="551"/>
      <c r="K855" s="551"/>
      <c r="L855" s="551"/>
      <c r="M855" s="551"/>
      <c r="N855" s="551"/>
      <c r="O855" s="551"/>
      <c r="P855" s="551"/>
      <c r="Q855" s="551"/>
      <c r="R855" s="551"/>
      <c r="S855" s="551"/>
      <c r="T855" s="551"/>
      <c r="U855" s="551"/>
      <c r="V855" s="551"/>
      <c r="W855" s="551"/>
      <c r="X855" s="551"/>
      <c r="Y855" s="551"/>
      <c r="Z855" s="551"/>
    </row>
    <row r="856" ht="15.75" customHeight="1">
      <c r="A856" s="551"/>
      <c r="B856" s="551"/>
      <c r="C856" s="551"/>
      <c r="D856" s="551"/>
      <c r="E856" s="551"/>
      <c r="F856" s="551"/>
      <c r="G856" s="551"/>
      <c r="H856" s="551"/>
      <c r="I856" s="551"/>
      <c r="J856" s="551"/>
      <c r="K856" s="551"/>
      <c r="L856" s="551"/>
      <c r="M856" s="551"/>
      <c r="N856" s="551"/>
      <c r="O856" s="551"/>
      <c r="P856" s="551"/>
      <c r="Q856" s="551"/>
      <c r="R856" s="551"/>
      <c r="S856" s="551"/>
      <c r="T856" s="551"/>
      <c r="U856" s="551"/>
      <c r="V856" s="551"/>
      <c r="W856" s="551"/>
      <c r="X856" s="551"/>
      <c r="Y856" s="551"/>
      <c r="Z856" s="551"/>
    </row>
    <row r="857" ht="15.75" customHeight="1">
      <c r="A857" s="551"/>
      <c r="B857" s="551"/>
      <c r="C857" s="551"/>
      <c r="D857" s="551"/>
      <c r="E857" s="551"/>
      <c r="F857" s="551"/>
      <c r="G857" s="551"/>
      <c r="H857" s="551"/>
      <c r="I857" s="551"/>
      <c r="J857" s="551"/>
      <c r="K857" s="551"/>
      <c r="L857" s="551"/>
      <c r="M857" s="551"/>
      <c r="N857" s="551"/>
      <c r="O857" s="551"/>
      <c r="P857" s="551"/>
      <c r="Q857" s="551"/>
      <c r="R857" s="551"/>
      <c r="S857" s="551"/>
      <c r="T857" s="551"/>
      <c r="U857" s="551"/>
      <c r="V857" s="551"/>
      <c r="W857" s="551"/>
      <c r="X857" s="551"/>
      <c r="Y857" s="551"/>
      <c r="Z857" s="551"/>
    </row>
    <row r="858" ht="15.75" customHeight="1">
      <c r="A858" s="551"/>
      <c r="B858" s="551"/>
      <c r="C858" s="551"/>
      <c r="D858" s="551"/>
      <c r="E858" s="551"/>
      <c r="F858" s="551"/>
      <c r="G858" s="551"/>
      <c r="H858" s="551"/>
      <c r="I858" s="551"/>
      <c r="J858" s="551"/>
      <c r="K858" s="551"/>
      <c r="L858" s="551"/>
      <c r="M858" s="551"/>
      <c r="N858" s="551"/>
      <c r="O858" s="551"/>
      <c r="P858" s="551"/>
      <c r="Q858" s="551"/>
      <c r="R858" s="551"/>
      <c r="S858" s="551"/>
      <c r="T858" s="551"/>
      <c r="U858" s="551"/>
      <c r="V858" s="551"/>
      <c r="W858" s="551"/>
      <c r="X858" s="551"/>
      <c r="Y858" s="551"/>
      <c r="Z858" s="551"/>
    </row>
    <row r="859" ht="15.75" customHeight="1">
      <c r="A859" s="551"/>
      <c r="B859" s="551"/>
      <c r="C859" s="551"/>
      <c r="D859" s="551"/>
      <c r="E859" s="551"/>
      <c r="F859" s="551"/>
      <c r="G859" s="551"/>
      <c r="H859" s="551"/>
      <c r="I859" s="551"/>
      <c r="J859" s="551"/>
      <c r="K859" s="551"/>
      <c r="L859" s="551"/>
      <c r="M859" s="551"/>
      <c r="N859" s="551"/>
      <c r="O859" s="551"/>
      <c r="P859" s="551"/>
      <c r="Q859" s="551"/>
      <c r="R859" s="551"/>
      <c r="S859" s="551"/>
      <c r="T859" s="551"/>
      <c r="U859" s="551"/>
      <c r="V859" s="551"/>
      <c r="W859" s="551"/>
      <c r="X859" s="551"/>
      <c r="Y859" s="551"/>
      <c r="Z859" s="551"/>
    </row>
    <row r="860" ht="15.75" customHeight="1">
      <c r="A860" s="551"/>
      <c r="B860" s="551"/>
      <c r="C860" s="551"/>
      <c r="D860" s="551"/>
      <c r="E860" s="551"/>
      <c r="F860" s="551"/>
      <c r="G860" s="551"/>
      <c r="H860" s="551"/>
      <c r="I860" s="551"/>
      <c r="J860" s="551"/>
      <c r="K860" s="551"/>
      <c r="L860" s="551"/>
      <c r="M860" s="551"/>
      <c r="N860" s="551"/>
      <c r="O860" s="551"/>
      <c r="P860" s="551"/>
      <c r="Q860" s="551"/>
      <c r="R860" s="551"/>
      <c r="S860" s="551"/>
      <c r="T860" s="551"/>
      <c r="U860" s="551"/>
      <c r="V860" s="551"/>
      <c r="W860" s="551"/>
      <c r="X860" s="551"/>
      <c r="Y860" s="551"/>
      <c r="Z860" s="551"/>
    </row>
    <row r="861" ht="15.75" customHeight="1">
      <c r="A861" s="551"/>
      <c r="B861" s="551"/>
      <c r="C861" s="551"/>
      <c r="D861" s="551"/>
      <c r="E861" s="551"/>
      <c r="F861" s="551"/>
      <c r="G861" s="551"/>
      <c r="H861" s="551"/>
      <c r="I861" s="551"/>
      <c r="J861" s="551"/>
      <c r="K861" s="551"/>
      <c r="L861" s="551"/>
      <c r="M861" s="551"/>
      <c r="N861" s="551"/>
      <c r="O861" s="551"/>
      <c r="P861" s="551"/>
      <c r="Q861" s="551"/>
      <c r="R861" s="551"/>
      <c r="S861" s="551"/>
      <c r="T861" s="551"/>
      <c r="U861" s="551"/>
      <c r="V861" s="551"/>
      <c r="W861" s="551"/>
      <c r="X861" s="551"/>
      <c r="Y861" s="551"/>
      <c r="Z861" s="551"/>
    </row>
    <row r="862" ht="15.75" customHeight="1">
      <c r="A862" s="551"/>
      <c r="B862" s="551"/>
      <c r="C862" s="551"/>
      <c r="D862" s="551"/>
      <c r="E862" s="551"/>
      <c r="F862" s="551"/>
      <c r="G862" s="551"/>
      <c r="H862" s="551"/>
      <c r="I862" s="551"/>
      <c r="J862" s="551"/>
      <c r="K862" s="551"/>
      <c r="L862" s="551"/>
      <c r="M862" s="551"/>
      <c r="N862" s="551"/>
      <c r="O862" s="551"/>
      <c r="P862" s="551"/>
      <c r="Q862" s="551"/>
      <c r="R862" s="551"/>
      <c r="S862" s="551"/>
      <c r="T862" s="551"/>
      <c r="U862" s="551"/>
      <c r="V862" s="551"/>
      <c r="W862" s="551"/>
      <c r="X862" s="551"/>
      <c r="Y862" s="551"/>
      <c r="Z862" s="551"/>
    </row>
    <row r="863" ht="15.75" customHeight="1">
      <c r="A863" s="551"/>
      <c r="B863" s="551"/>
      <c r="C863" s="551"/>
      <c r="D863" s="551"/>
      <c r="E863" s="551"/>
      <c r="F863" s="551"/>
      <c r="G863" s="551"/>
      <c r="H863" s="551"/>
      <c r="I863" s="551"/>
      <c r="J863" s="551"/>
      <c r="K863" s="551"/>
      <c r="L863" s="551"/>
      <c r="M863" s="551"/>
      <c r="N863" s="551"/>
      <c r="O863" s="551"/>
      <c r="P863" s="551"/>
      <c r="Q863" s="551"/>
      <c r="R863" s="551"/>
      <c r="S863" s="551"/>
      <c r="T863" s="551"/>
      <c r="U863" s="551"/>
      <c r="V863" s="551"/>
      <c r="W863" s="551"/>
      <c r="X863" s="551"/>
      <c r="Y863" s="551"/>
      <c r="Z863" s="551"/>
    </row>
    <row r="864" ht="15.75" customHeight="1">
      <c r="A864" s="551"/>
      <c r="B864" s="551"/>
      <c r="C864" s="551"/>
      <c r="D864" s="551"/>
      <c r="E864" s="551"/>
      <c r="F864" s="551"/>
      <c r="G864" s="551"/>
      <c r="H864" s="551"/>
      <c r="I864" s="551"/>
      <c r="J864" s="551"/>
      <c r="K864" s="551"/>
      <c r="L864" s="551"/>
      <c r="M864" s="551"/>
      <c r="N864" s="551"/>
      <c r="O864" s="551"/>
      <c r="P864" s="551"/>
      <c r="Q864" s="551"/>
      <c r="R864" s="551"/>
      <c r="S864" s="551"/>
      <c r="T864" s="551"/>
      <c r="U864" s="551"/>
      <c r="V864" s="551"/>
      <c r="W864" s="551"/>
      <c r="X864" s="551"/>
      <c r="Y864" s="551"/>
      <c r="Z864" s="551"/>
    </row>
    <row r="865" ht="15.75" customHeight="1">
      <c r="A865" s="551"/>
      <c r="B865" s="551"/>
      <c r="C865" s="551"/>
      <c r="D865" s="551"/>
      <c r="E865" s="551"/>
      <c r="F865" s="551"/>
      <c r="G865" s="551"/>
      <c r="H865" s="551"/>
      <c r="I865" s="551"/>
      <c r="J865" s="551"/>
      <c r="K865" s="551"/>
      <c r="L865" s="551"/>
      <c r="M865" s="551"/>
      <c r="N865" s="551"/>
      <c r="O865" s="551"/>
      <c r="P865" s="551"/>
      <c r="Q865" s="551"/>
      <c r="R865" s="551"/>
      <c r="S865" s="551"/>
      <c r="T865" s="551"/>
      <c r="U865" s="551"/>
      <c r="V865" s="551"/>
      <c r="W865" s="551"/>
      <c r="X865" s="551"/>
      <c r="Y865" s="551"/>
      <c r="Z865" s="551"/>
    </row>
    <row r="866" ht="15.75" customHeight="1">
      <c r="A866" s="551"/>
      <c r="B866" s="551"/>
      <c r="C866" s="551"/>
      <c r="D866" s="551"/>
      <c r="E866" s="551"/>
      <c r="F866" s="551"/>
      <c r="G866" s="551"/>
      <c r="H866" s="551"/>
      <c r="I866" s="551"/>
      <c r="J866" s="551"/>
      <c r="K866" s="551"/>
      <c r="L866" s="551"/>
      <c r="M866" s="551"/>
      <c r="N866" s="551"/>
      <c r="O866" s="551"/>
      <c r="P866" s="551"/>
      <c r="Q866" s="551"/>
      <c r="R866" s="551"/>
      <c r="S866" s="551"/>
      <c r="T866" s="551"/>
      <c r="U866" s="551"/>
      <c r="V866" s="551"/>
      <c r="W866" s="551"/>
      <c r="X866" s="551"/>
      <c r="Y866" s="551"/>
      <c r="Z866" s="551"/>
    </row>
    <row r="867" ht="15.75" customHeight="1">
      <c r="A867" s="551"/>
      <c r="B867" s="551"/>
      <c r="C867" s="551"/>
      <c r="D867" s="551"/>
      <c r="E867" s="551"/>
      <c r="F867" s="551"/>
      <c r="G867" s="551"/>
      <c r="H867" s="551"/>
      <c r="I867" s="551"/>
      <c r="J867" s="551"/>
      <c r="K867" s="551"/>
      <c r="L867" s="551"/>
      <c r="M867" s="551"/>
      <c r="N867" s="551"/>
      <c r="O867" s="551"/>
      <c r="P867" s="551"/>
      <c r="Q867" s="551"/>
      <c r="R867" s="551"/>
      <c r="S867" s="551"/>
      <c r="T867" s="551"/>
      <c r="U867" s="551"/>
      <c r="V867" s="551"/>
      <c r="W867" s="551"/>
      <c r="X867" s="551"/>
      <c r="Y867" s="551"/>
      <c r="Z867" s="551"/>
    </row>
    <row r="868" ht="15.75" customHeight="1">
      <c r="A868" s="551"/>
      <c r="B868" s="551"/>
      <c r="C868" s="551"/>
      <c r="D868" s="551"/>
      <c r="E868" s="551"/>
      <c r="F868" s="551"/>
      <c r="G868" s="551"/>
      <c r="H868" s="551"/>
      <c r="I868" s="551"/>
      <c r="J868" s="551"/>
      <c r="K868" s="551"/>
      <c r="L868" s="551"/>
      <c r="M868" s="551"/>
      <c r="N868" s="551"/>
      <c r="O868" s="551"/>
      <c r="P868" s="551"/>
      <c r="Q868" s="551"/>
      <c r="R868" s="551"/>
      <c r="S868" s="551"/>
      <c r="T868" s="551"/>
      <c r="U868" s="551"/>
      <c r="V868" s="551"/>
      <c r="W868" s="551"/>
      <c r="X868" s="551"/>
      <c r="Y868" s="551"/>
      <c r="Z868" s="551"/>
    </row>
    <row r="869" ht="15.75" customHeight="1">
      <c r="A869" s="551"/>
      <c r="B869" s="551"/>
      <c r="C869" s="551"/>
      <c r="D869" s="551"/>
      <c r="E869" s="551"/>
      <c r="F869" s="551"/>
      <c r="G869" s="551"/>
      <c r="H869" s="551"/>
      <c r="I869" s="551"/>
      <c r="J869" s="551"/>
      <c r="K869" s="551"/>
      <c r="L869" s="551"/>
      <c r="M869" s="551"/>
      <c r="N869" s="551"/>
      <c r="O869" s="551"/>
      <c r="P869" s="551"/>
      <c r="Q869" s="551"/>
      <c r="R869" s="551"/>
      <c r="S869" s="551"/>
      <c r="T869" s="551"/>
      <c r="U869" s="551"/>
      <c r="V869" s="551"/>
      <c r="W869" s="551"/>
      <c r="X869" s="551"/>
      <c r="Y869" s="551"/>
      <c r="Z869" s="551"/>
    </row>
    <row r="870" ht="15.75" customHeight="1">
      <c r="A870" s="551"/>
      <c r="B870" s="551"/>
      <c r="C870" s="551"/>
      <c r="D870" s="551"/>
      <c r="E870" s="551"/>
      <c r="F870" s="551"/>
      <c r="G870" s="551"/>
      <c r="H870" s="551"/>
      <c r="I870" s="551"/>
      <c r="J870" s="551"/>
      <c r="K870" s="551"/>
      <c r="L870" s="551"/>
      <c r="M870" s="551"/>
      <c r="N870" s="551"/>
      <c r="O870" s="551"/>
      <c r="P870" s="551"/>
      <c r="Q870" s="551"/>
      <c r="R870" s="551"/>
      <c r="S870" s="551"/>
      <c r="T870" s="551"/>
      <c r="U870" s="551"/>
      <c r="V870" s="551"/>
      <c r="W870" s="551"/>
      <c r="X870" s="551"/>
      <c r="Y870" s="551"/>
      <c r="Z870" s="551"/>
    </row>
    <row r="871" ht="15.75" customHeight="1">
      <c r="A871" s="551"/>
      <c r="B871" s="551"/>
      <c r="C871" s="551"/>
      <c r="D871" s="551"/>
      <c r="E871" s="551"/>
      <c r="F871" s="551"/>
      <c r="G871" s="551"/>
      <c r="H871" s="551"/>
      <c r="I871" s="551"/>
      <c r="J871" s="551"/>
      <c r="K871" s="551"/>
      <c r="L871" s="551"/>
      <c r="M871" s="551"/>
      <c r="N871" s="551"/>
      <c r="O871" s="551"/>
      <c r="P871" s="551"/>
      <c r="Q871" s="551"/>
      <c r="R871" s="551"/>
      <c r="S871" s="551"/>
      <c r="T871" s="551"/>
      <c r="U871" s="551"/>
      <c r="V871" s="551"/>
      <c r="W871" s="551"/>
      <c r="X871" s="551"/>
      <c r="Y871" s="551"/>
      <c r="Z871" s="551"/>
    </row>
    <row r="872" ht="15.75" customHeight="1">
      <c r="A872" s="551"/>
      <c r="B872" s="551"/>
      <c r="C872" s="551"/>
      <c r="D872" s="551"/>
      <c r="E872" s="551"/>
      <c r="F872" s="551"/>
      <c r="G872" s="551"/>
      <c r="H872" s="551"/>
      <c r="I872" s="551"/>
      <c r="J872" s="551"/>
      <c r="K872" s="551"/>
      <c r="L872" s="551"/>
      <c r="M872" s="551"/>
      <c r="N872" s="551"/>
      <c r="O872" s="551"/>
      <c r="P872" s="551"/>
      <c r="Q872" s="551"/>
      <c r="R872" s="551"/>
      <c r="S872" s="551"/>
      <c r="T872" s="551"/>
      <c r="U872" s="551"/>
      <c r="V872" s="551"/>
      <c r="W872" s="551"/>
      <c r="X872" s="551"/>
      <c r="Y872" s="551"/>
      <c r="Z872" s="551"/>
    </row>
    <row r="873" ht="15.75" customHeight="1">
      <c r="A873" s="551"/>
      <c r="B873" s="551"/>
      <c r="C873" s="551"/>
      <c r="D873" s="551"/>
      <c r="E873" s="551"/>
      <c r="F873" s="551"/>
      <c r="G873" s="551"/>
      <c r="H873" s="551"/>
      <c r="I873" s="551"/>
      <c r="J873" s="551"/>
      <c r="K873" s="551"/>
      <c r="L873" s="551"/>
      <c r="M873" s="551"/>
      <c r="N873" s="551"/>
      <c r="O873" s="551"/>
      <c r="P873" s="551"/>
      <c r="Q873" s="551"/>
      <c r="R873" s="551"/>
      <c r="S873" s="551"/>
      <c r="T873" s="551"/>
      <c r="U873" s="551"/>
      <c r="V873" s="551"/>
      <c r="W873" s="551"/>
      <c r="X873" s="551"/>
      <c r="Y873" s="551"/>
      <c r="Z873" s="551"/>
    </row>
    <row r="874" ht="15.75" customHeight="1">
      <c r="A874" s="551"/>
      <c r="B874" s="551"/>
      <c r="C874" s="551"/>
      <c r="D874" s="551"/>
      <c r="E874" s="551"/>
      <c r="F874" s="551"/>
      <c r="G874" s="551"/>
      <c r="H874" s="551"/>
      <c r="I874" s="551"/>
      <c r="J874" s="551"/>
      <c r="K874" s="551"/>
      <c r="L874" s="551"/>
      <c r="M874" s="551"/>
      <c r="N874" s="551"/>
      <c r="O874" s="551"/>
      <c r="P874" s="551"/>
      <c r="Q874" s="551"/>
      <c r="R874" s="551"/>
      <c r="S874" s="551"/>
      <c r="T874" s="551"/>
      <c r="U874" s="551"/>
      <c r="V874" s="551"/>
      <c r="W874" s="551"/>
      <c r="X874" s="551"/>
      <c r="Y874" s="551"/>
      <c r="Z874" s="551"/>
    </row>
    <row r="875" ht="15.75" customHeight="1">
      <c r="A875" s="551"/>
      <c r="B875" s="551"/>
      <c r="C875" s="551"/>
      <c r="D875" s="551"/>
      <c r="E875" s="551"/>
      <c r="F875" s="551"/>
      <c r="G875" s="551"/>
      <c r="H875" s="551"/>
      <c r="I875" s="551"/>
      <c r="J875" s="551"/>
      <c r="K875" s="551"/>
      <c r="L875" s="551"/>
      <c r="M875" s="551"/>
      <c r="N875" s="551"/>
      <c r="O875" s="551"/>
      <c r="P875" s="551"/>
      <c r="Q875" s="551"/>
      <c r="R875" s="551"/>
      <c r="S875" s="551"/>
      <c r="T875" s="551"/>
      <c r="U875" s="551"/>
      <c r="V875" s="551"/>
      <c r="W875" s="551"/>
      <c r="X875" s="551"/>
      <c r="Y875" s="551"/>
      <c r="Z875" s="551"/>
    </row>
    <row r="876" ht="15.75" customHeight="1">
      <c r="A876" s="551"/>
      <c r="B876" s="551"/>
      <c r="C876" s="551"/>
      <c r="D876" s="551"/>
      <c r="E876" s="551"/>
      <c r="F876" s="551"/>
      <c r="G876" s="551"/>
      <c r="H876" s="551"/>
      <c r="I876" s="551"/>
      <c r="J876" s="551"/>
      <c r="K876" s="551"/>
      <c r="L876" s="551"/>
      <c r="M876" s="551"/>
      <c r="N876" s="551"/>
      <c r="O876" s="551"/>
      <c r="P876" s="551"/>
      <c r="Q876" s="551"/>
      <c r="R876" s="551"/>
      <c r="S876" s="551"/>
      <c r="T876" s="551"/>
      <c r="U876" s="551"/>
      <c r="V876" s="551"/>
      <c r="W876" s="551"/>
      <c r="X876" s="551"/>
      <c r="Y876" s="551"/>
      <c r="Z876" s="551"/>
    </row>
    <row r="877" ht="15.75" customHeight="1">
      <c r="A877" s="551"/>
      <c r="B877" s="551"/>
      <c r="C877" s="551"/>
      <c r="D877" s="551"/>
      <c r="E877" s="551"/>
      <c r="F877" s="551"/>
      <c r="G877" s="551"/>
      <c r="H877" s="551"/>
      <c r="I877" s="551"/>
      <c r="J877" s="551"/>
      <c r="K877" s="551"/>
      <c r="L877" s="551"/>
      <c r="M877" s="551"/>
      <c r="N877" s="551"/>
      <c r="O877" s="551"/>
      <c r="P877" s="551"/>
      <c r="Q877" s="551"/>
      <c r="R877" s="551"/>
      <c r="S877" s="551"/>
      <c r="T877" s="551"/>
      <c r="U877" s="551"/>
      <c r="V877" s="551"/>
      <c r="W877" s="551"/>
      <c r="X877" s="551"/>
      <c r="Y877" s="551"/>
      <c r="Z877" s="551"/>
    </row>
    <row r="878" ht="15.75" customHeight="1">
      <c r="A878" s="551"/>
      <c r="B878" s="551"/>
      <c r="C878" s="551"/>
      <c r="D878" s="551"/>
      <c r="E878" s="551"/>
      <c r="F878" s="551"/>
      <c r="G878" s="551"/>
      <c r="H878" s="551"/>
      <c r="I878" s="551"/>
      <c r="J878" s="551"/>
      <c r="K878" s="551"/>
      <c r="L878" s="551"/>
      <c r="M878" s="551"/>
      <c r="N878" s="551"/>
      <c r="O878" s="551"/>
      <c r="P878" s="551"/>
      <c r="Q878" s="551"/>
      <c r="R878" s="551"/>
      <c r="S878" s="551"/>
      <c r="T878" s="551"/>
      <c r="U878" s="551"/>
      <c r="V878" s="551"/>
      <c r="W878" s="551"/>
      <c r="X878" s="551"/>
      <c r="Y878" s="551"/>
      <c r="Z878" s="551"/>
    </row>
    <row r="879" ht="15.75" customHeight="1">
      <c r="A879" s="551"/>
      <c r="B879" s="551"/>
      <c r="C879" s="551"/>
      <c r="D879" s="551"/>
      <c r="E879" s="551"/>
      <c r="F879" s="551"/>
      <c r="G879" s="551"/>
      <c r="H879" s="551"/>
      <c r="I879" s="551"/>
      <c r="J879" s="551"/>
      <c r="K879" s="551"/>
      <c r="L879" s="551"/>
      <c r="M879" s="551"/>
      <c r="N879" s="551"/>
      <c r="O879" s="551"/>
      <c r="P879" s="551"/>
      <c r="Q879" s="551"/>
      <c r="R879" s="551"/>
      <c r="S879" s="551"/>
      <c r="T879" s="551"/>
      <c r="U879" s="551"/>
      <c r="V879" s="551"/>
      <c r="W879" s="551"/>
      <c r="X879" s="551"/>
      <c r="Y879" s="551"/>
      <c r="Z879" s="551"/>
    </row>
    <row r="880" ht="15.75" customHeight="1">
      <c r="A880" s="551"/>
      <c r="B880" s="551"/>
      <c r="C880" s="551"/>
      <c r="D880" s="551"/>
      <c r="E880" s="551"/>
      <c r="F880" s="551"/>
      <c r="G880" s="551"/>
      <c r="H880" s="551"/>
      <c r="I880" s="551"/>
      <c r="J880" s="551"/>
      <c r="K880" s="551"/>
      <c r="L880" s="551"/>
      <c r="M880" s="551"/>
      <c r="N880" s="551"/>
      <c r="O880" s="551"/>
      <c r="P880" s="551"/>
      <c r="Q880" s="551"/>
      <c r="R880" s="551"/>
      <c r="S880" s="551"/>
      <c r="T880" s="551"/>
      <c r="U880" s="551"/>
      <c r="V880" s="551"/>
      <c r="W880" s="551"/>
      <c r="X880" s="551"/>
      <c r="Y880" s="551"/>
      <c r="Z880" s="551"/>
    </row>
    <row r="881" ht="15.75" customHeight="1">
      <c r="A881" s="551"/>
      <c r="B881" s="551"/>
      <c r="C881" s="551"/>
      <c r="D881" s="551"/>
      <c r="E881" s="551"/>
      <c r="F881" s="551"/>
      <c r="G881" s="551"/>
      <c r="H881" s="551"/>
      <c r="I881" s="551"/>
      <c r="J881" s="551"/>
      <c r="K881" s="551"/>
      <c r="L881" s="551"/>
      <c r="M881" s="551"/>
      <c r="N881" s="551"/>
      <c r="O881" s="551"/>
      <c r="P881" s="551"/>
      <c r="Q881" s="551"/>
      <c r="R881" s="551"/>
      <c r="S881" s="551"/>
      <c r="T881" s="551"/>
      <c r="U881" s="551"/>
      <c r="V881" s="551"/>
      <c r="W881" s="551"/>
      <c r="X881" s="551"/>
      <c r="Y881" s="551"/>
      <c r="Z881" s="551"/>
    </row>
    <row r="882" ht="15.75" customHeight="1">
      <c r="A882" s="551"/>
      <c r="B882" s="551"/>
      <c r="C882" s="551"/>
      <c r="D882" s="551"/>
      <c r="E882" s="551"/>
      <c r="F882" s="551"/>
      <c r="G882" s="551"/>
      <c r="H882" s="551"/>
      <c r="I882" s="551"/>
      <c r="J882" s="551"/>
      <c r="K882" s="551"/>
      <c r="L882" s="551"/>
      <c r="M882" s="551"/>
      <c r="N882" s="551"/>
      <c r="O882" s="551"/>
      <c r="P882" s="551"/>
      <c r="Q882" s="551"/>
      <c r="R882" s="551"/>
      <c r="S882" s="551"/>
      <c r="T882" s="551"/>
      <c r="U882" s="551"/>
      <c r="V882" s="551"/>
      <c r="W882" s="551"/>
      <c r="X882" s="551"/>
      <c r="Y882" s="551"/>
      <c r="Z882" s="551"/>
    </row>
    <row r="883" ht="15.75" customHeight="1">
      <c r="A883" s="551"/>
      <c r="B883" s="551"/>
      <c r="C883" s="551"/>
      <c r="D883" s="551"/>
      <c r="E883" s="551"/>
      <c r="F883" s="551"/>
      <c r="G883" s="551"/>
      <c r="H883" s="551"/>
      <c r="I883" s="551"/>
      <c r="J883" s="551"/>
      <c r="K883" s="551"/>
      <c r="L883" s="551"/>
      <c r="M883" s="551"/>
      <c r="N883" s="551"/>
      <c r="O883" s="551"/>
      <c r="P883" s="551"/>
      <c r="Q883" s="551"/>
      <c r="R883" s="551"/>
      <c r="S883" s="551"/>
      <c r="T883" s="551"/>
      <c r="U883" s="551"/>
      <c r="V883" s="551"/>
      <c r="W883" s="551"/>
      <c r="X883" s="551"/>
      <c r="Y883" s="551"/>
      <c r="Z883" s="551"/>
    </row>
    <row r="884" ht="15.75" customHeight="1">
      <c r="A884" s="551"/>
      <c r="B884" s="551"/>
      <c r="C884" s="551"/>
      <c r="D884" s="551"/>
      <c r="E884" s="551"/>
      <c r="F884" s="551"/>
      <c r="G884" s="551"/>
      <c r="H884" s="551"/>
      <c r="I884" s="551"/>
      <c r="J884" s="551"/>
      <c r="K884" s="551"/>
      <c r="L884" s="551"/>
      <c r="M884" s="551"/>
      <c r="N884" s="551"/>
      <c r="O884" s="551"/>
      <c r="P884" s="551"/>
      <c r="Q884" s="551"/>
      <c r="R884" s="551"/>
      <c r="S884" s="551"/>
      <c r="T884" s="551"/>
      <c r="U884" s="551"/>
      <c r="V884" s="551"/>
      <c r="W884" s="551"/>
      <c r="X884" s="551"/>
      <c r="Y884" s="551"/>
      <c r="Z884" s="551"/>
    </row>
    <row r="885" ht="15.75" customHeight="1">
      <c r="A885" s="551"/>
      <c r="B885" s="551"/>
      <c r="C885" s="551"/>
      <c r="D885" s="551"/>
      <c r="E885" s="551"/>
      <c r="F885" s="551"/>
      <c r="G885" s="551"/>
      <c r="H885" s="551"/>
      <c r="I885" s="551"/>
      <c r="J885" s="551"/>
      <c r="K885" s="551"/>
      <c r="L885" s="551"/>
      <c r="M885" s="551"/>
      <c r="N885" s="551"/>
      <c r="O885" s="551"/>
      <c r="P885" s="551"/>
      <c r="Q885" s="551"/>
      <c r="R885" s="551"/>
      <c r="S885" s="551"/>
      <c r="T885" s="551"/>
      <c r="U885" s="551"/>
      <c r="V885" s="551"/>
      <c r="W885" s="551"/>
      <c r="X885" s="551"/>
      <c r="Y885" s="551"/>
      <c r="Z885" s="551"/>
    </row>
    <row r="886" ht="15.75" customHeight="1">
      <c r="A886" s="551"/>
      <c r="B886" s="551"/>
      <c r="C886" s="551"/>
      <c r="D886" s="551"/>
      <c r="E886" s="551"/>
      <c r="F886" s="551"/>
      <c r="G886" s="551"/>
      <c r="H886" s="551"/>
      <c r="I886" s="551"/>
      <c r="J886" s="551"/>
      <c r="K886" s="551"/>
      <c r="L886" s="551"/>
      <c r="M886" s="551"/>
      <c r="N886" s="551"/>
      <c r="O886" s="551"/>
      <c r="P886" s="551"/>
      <c r="Q886" s="551"/>
      <c r="R886" s="551"/>
      <c r="S886" s="551"/>
      <c r="T886" s="551"/>
      <c r="U886" s="551"/>
      <c r="V886" s="551"/>
      <c r="W886" s="551"/>
      <c r="X886" s="551"/>
      <c r="Y886" s="551"/>
      <c r="Z886" s="551"/>
    </row>
    <row r="887" ht="15.75" customHeight="1">
      <c r="A887" s="551"/>
      <c r="B887" s="551"/>
      <c r="C887" s="551"/>
      <c r="D887" s="551"/>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row>
    <row r="888" ht="15.75" customHeight="1">
      <c r="A888" s="551"/>
      <c r="B888" s="551"/>
      <c r="C888" s="551"/>
      <c r="D888" s="551"/>
      <c r="E888" s="551"/>
      <c r="F888" s="551"/>
      <c r="G888" s="551"/>
      <c r="H888" s="551"/>
      <c r="I888" s="551"/>
      <c r="J888" s="551"/>
      <c r="K888" s="551"/>
      <c r="L888" s="551"/>
      <c r="M888" s="551"/>
      <c r="N888" s="551"/>
      <c r="O888" s="551"/>
      <c r="P888" s="551"/>
      <c r="Q888" s="551"/>
      <c r="R888" s="551"/>
      <c r="S888" s="551"/>
      <c r="T888" s="551"/>
      <c r="U888" s="551"/>
      <c r="V888" s="551"/>
      <c r="W888" s="551"/>
      <c r="X888" s="551"/>
      <c r="Y888" s="551"/>
      <c r="Z888" s="551"/>
    </row>
    <row r="889" ht="15.75" customHeight="1">
      <c r="A889" s="551"/>
      <c r="B889" s="551"/>
      <c r="C889" s="551"/>
      <c r="D889" s="551"/>
      <c r="E889" s="551"/>
      <c r="F889" s="551"/>
      <c r="G889" s="551"/>
      <c r="H889" s="551"/>
      <c r="I889" s="551"/>
      <c r="J889" s="551"/>
      <c r="K889" s="551"/>
      <c r="L889" s="551"/>
      <c r="M889" s="551"/>
      <c r="N889" s="551"/>
      <c r="O889" s="551"/>
      <c r="P889" s="551"/>
      <c r="Q889" s="551"/>
      <c r="R889" s="551"/>
      <c r="S889" s="551"/>
      <c r="T889" s="551"/>
      <c r="U889" s="551"/>
      <c r="V889" s="551"/>
      <c r="W889" s="551"/>
      <c r="X889" s="551"/>
      <c r="Y889" s="551"/>
      <c r="Z889" s="551"/>
    </row>
    <row r="890" ht="15.75" customHeight="1">
      <c r="A890" s="551"/>
      <c r="B890" s="551"/>
      <c r="C890" s="551"/>
      <c r="D890" s="551"/>
      <c r="E890" s="551"/>
      <c r="F890" s="551"/>
      <c r="G890" s="551"/>
      <c r="H890" s="551"/>
      <c r="I890" s="551"/>
      <c r="J890" s="551"/>
      <c r="K890" s="551"/>
      <c r="L890" s="551"/>
      <c r="M890" s="551"/>
      <c r="N890" s="551"/>
      <c r="O890" s="551"/>
      <c r="P890" s="551"/>
      <c r="Q890" s="551"/>
      <c r="R890" s="551"/>
      <c r="S890" s="551"/>
      <c r="T890" s="551"/>
      <c r="U890" s="551"/>
      <c r="V890" s="551"/>
      <c r="W890" s="551"/>
      <c r="X890" s="551"/>
      <c r="Y890" s="551"/>
      <c r="Z890" s="551"/>
    </row>
    <row r="891" ht="15.75" customHeight="1">
      <c r="A891" s="551"/>
      <c r="B891" s="551"/>
      <c r="C891" s="551"/>
      <c r="D891" s="551"/>
      <c r="E891" s="551"/>
      <c r="F891" s="551"/>
      <c r="G891" s="551"/>
      <c r="H891" s="551"/>
      <c r="I891" s="551"/>
      <c r="J891" s="551"/>
      <c r="K891" s="551"/>
      <c r="L891" s="551"/>
      <c r="M891" s="551"/>
      <c r="N891" s="551"/>
      <c r="O891" s="551"/>
      <c r="P891" s="551"/>
      <c r="Q891" s="551"/>
      <c r="R891" s="551"/>
      <c r="S891" s="551"/>
      <c r="T891" s="551"/>
      <c r="U891" s="551"/>
      <c r="V891" s="551"/>
      <c r="W891" s="551"/>
      <c r="X891" s="551"/>
      <c r="Y891" s="551"/>
      <c r="Z891" s="551"/>
    </row>
    <row r="892" ht="15.75" customHeight="1">
      <c r="A892" s="551"/>
      <c r="B892" s="551"/>
      <c r="C892" s="551"/>
      <c r="D892" s="551"/>
      <c r="E892" s="551"/>
      <c r="F892" s="551"/>
      <c r="G892" s="551"/>
      <c r="H892" s="551"/>
      <c r="I892" s="551"/>
      <c r="J892" s="551"/>
      <c r="K892" s="551"/>
      <c r="L892" s="551"/>
      <c r="M892" s="551"/>
      <c r="N892" s="551"/>
      <c r="O892" s="551"/>
      <c r="P892" s="551"/>
      <c r="Q892" s="551"/>
      <c r="R892" s="551"/>
      <c r="S892" s="551"/>
      <c r="T892" s="551"/>
      <c r="U892" s="551"/>
      <c r="V892" s="551"/>
      <c r="W892" s="551"/>
      <c r="X892" s="551"/>
      <c r="Y892" s="551"/>
      <c r="Z892" s="551"/>
    </row>
    <row r="893" ht="15.75" customHeight="1">
      <c r="A893" s="551"/>
      <c r="B893" s="551"/>
      <c r="C893" s="551"/>
      <c r="D893" s="551"/>
      <c r="E893" s="551"/>
      <c r="F893" s="551"/>
      <c r="G893" s="551"/>
      <c r="H893" s="551"/>
      <c r="I893" s="551"/>
      <c r="J893" s="551"/>
      <c r="K893" s="551"/>
      <c r="L893" s="551"/>
      <c r="M893" s="551"/>
      <c r="N893" s="551"/>
      <c r="O893" s="551"/>
      <c r="P893" s="551"/>
      <c r="Q893" s="551"/>
      <c r="R893" s="551"/>
      <c r="S893" s="551"/>
      <c r="T893" s="551"/>
      <c r="U893" s="551"/>
      <c r="V893" s="551"/>
      <c r="W893" s="551"/>
      <c r="X893" s="551"/>
      <c r="Y893" s="551"/>
      <c r="Z893" s="551"/>
    </row>
    <row r="894" ht="15.75" customHeight="1">
      <c r="A894" s="551"/>
      <c r="B894" s="551"/>
      <c r="C894" s="551"/>
      <c r="D894" s="551"/>
      <c r="E894" s="551"/>
      <c r="F894" s="551"/>
      <c r="G894" s="551"/>
      <c r="H894" s="551"/>
      <c r="I894" s="551"/>
      <c r="J894" s="551"/>
      <c r="K894" s="551"/>
      <c r="L894" s="551"/>
      <c r="M894" s="551"/>
      <c r="N894" s="551"/>
      <c r="O894" s="551"/>
      <c r="P894" s="551"/>
      <c r="Q894" s="551"/>
      <c r="R894" s="551"/>
      <c r="S894" s="551"/>
      <c r="T894" s="551"/>
      <c r="U894" s="551"/>
      <c r="V894" s="551"/>
      <c r="W894" s="551"/>
      <c r="X894" s="551"/>
      <c r="Y894" s="551"/>
      <c r="Z894" s="551"/>
    </row>
    <row r="895" ht="15.75" customHeight="1">
      <c r="A895" s="551"/>
      <c r="B895" s="551"/>
      <c r="C895" s="551"/>
      <c r="D895" s="551"/>
      <c r="E895" s="551"/>
      <c r="F895" s="551"/>
      <c r="G895" s="551"/>
      <c r="H895" s="551"/>
      <c r="I895" s="551"/>
      <c r="J895" s="551"/>
      <c r="K895" s="551"/>
      <c r="L895" s="551"/>
      <c r="M895" s="551"/>
      <c r="N895" s="551"/>
      <c r="O895" s="551"/>
      <c r="P895" s="551"/>
      <c r="Q895" s="551"/>
      <c r="R895" s="551"/>
      <c r="S895" s="551"/>
      <c r="T895" s="551"/>
      <c r="U895" s="551"/>
      <c r="V895" s="551"/>
      <c r="W895" s="551"/>
      <c r="X895" s="551"/>
      <c r="Y895" s="551"/>
      <c r="Z895" s="551"/>
    </row>
    <row r="896" ht="15.75" customHeight="1">
      <c r="A896" s="551"/>
      <c r="B896" s="551"/>
      <c r="C896" s="551"/>
      <c r="D896" s="551"/>
      <c r="E896" s="551"/>
      <c r="F896" s="551"/>
      <c r="G896" s="551"/>
      <c r="H896" s="551"/>
      <c r="I896" s="551"/>
      <c r="J896" s="551"/>
      <c r="K896" s="551"/>
      <c r="L896" s="551"/>
      <c r="M896" s="551"/>
      <c r="N896" s="551"/>
      <c r="O896" s="551"/>
      <c r="P896" s="551"/>
      <c r="Q896" s="551"/>
      <c r="R896" s="551"/>
      <c r="S896" s="551"/>
      <c r="T896" s="551"/>
      <c r="U896" s="551"/>
      <c r="V896" s="551"/>
      <c r="W896" s="551"/>
      <c r="X896" s="551"/>
      <c r="Y896" s="551"/>
      <c r="Z896" s="551"/>
    </row>
    <row r="897" ht="15.75" customHeight="1">
      <c r="A897" s="551"/>
      <c r="B897" s="551"/>
      <c r="C897" s="551"/>
      <c r="D897" s="551"/>
      <c r="E897" s="551"/>
      <c r="F897" s="551"/>
      <c r="G897" s="551"/>
      <c r="H897" s="551"/>
      <c r="I897" s="551"/>
      <c r="J897" s="551"/>
      <c r="K897" s="551"/>
      <c r="L897" s="551"/>
      <c r="M897" s="551"/>
      <c r="N897" s="551"/>
      <c r="O897" s="551"/>
      <c r="P897" s="551"/>
      <c r="Q897" s="551"/>
      <c r="R897" s="551"/>
      <c r="S897" s="551"/>
      <c r="T897" s="551"/>
      <c r="U897" s="551"/>
      <c r="V897" s="551"/>
      <c r="W897" s="551"/>
      <c r="X897" s="551"/>
      <c r="Y897" s="551"/>
      <c r="Z897" s="551"/>
    </row>
    <row r="898" ht="15.75" customHeight="1">
      <c r="A898" s="551"/>
      <c r="B898" s="551"/>
      <c r="C898" s="551"/>
      <c r="D898" s="551"/>
      <c r="E898" s="551"/>
      <c r="F898" s="551"/>
      <c r="G898" s="551"/>
      <c r="H898" s="551"/>
      <c r="I898" s="551"/>
      <c r="J898" s="551"/>
      <c r="K898" s="551"/>
      <c r="L898" s="551"/>
      <c r="M898" s="551"/>
      <c r="N898" s="551"/>
      <c r="O898" s="551"/>
      <c r="P898" s="551"/>
      <c r="Q898" s="551"/>
      <c r="R898" s="551"/>
      <c r="S898" s="551"/>
      <c r="T898" s="551"/>
      <c r="U898" s="551"/>
      <c r="V898" s="551"/>
      <c r="W898" s="551"/>
      <c r="X898" s="551"/>
      <c r="Y898" s="551"/>
      <c r="Z898" s="551"/>
    </row>
    <row r="899" ht="15.75" customHeight="1">
      <c r="A899" s="551"/>
      <c r="B899" s="551"/>
      <c r="C899" s="551"/>
      <c r="D899" s="551"/>
      <c r="E899" s="551"/>
      <c r="F899" s="551"/>
      <c r="G899" s="551"/>
      <c r="H899" s="551"/>
      <c r="I899" s="551"/>
      <c r="J899" s="551"/>
      <c r="K899" s="551"/>
      <c r="L899" s="551"/>
      <c r="M899" s="551"/>
      <c r="N899" s="551"/>
      <c r="O899" s="551"/>
      <c r="P899" s="551"/>
      <c r="Q899" s="551"/>
      <c r="R899" s="551"/>
      <c r="S899" s="551"/>
      <c r="T899" s="551"/>
      <c r="U899" s="551"/>
      <c r="V899" s="551"/>
      <c r="W899" s="551"/>
      <c r="X899" s="551"/>
      <c r="Y899" s="551"/>
      <c r="Z899" s="551"/>
    </row>
    <row r="900" ht="15.75" customHeight="1">
      <c r="A900" s="551"/>
      <c r="B900" s="551"/>
      <c r="C900" s="551"/>
      <c r="D900" s="551"/>
      <c r="E900" s="551"/>
      <c r="F900" s="551"/>
      <c r="G900" s="551"/>
      <c r="H900" s="551"/>
      <c r="I900" s="551"/>
      <c r="J900" s="551"/>
      <c r="K900" s="551"/>
      <c r="L900" s="551"/>
      <c r="M900" s="551"/>
      <c r="N900" s="551"/>
      <c r="O900" s="551"/>
      <c r="P900" s="551"/>
      <c r="Q900" s="551"/>
      <c r="R900" s="551"/>
      <c r="S900" s="551"/>
      <c r="T900" s="551"/>
      <c r="U900" s="551"/>
      <c r="V900" s="551"/>
      <c r="W900" s="551"/>
      <c r="X900" s="551"/>
      <c r="Y900" s="551"/>
      <c r="Z900" s="551"/>
    </row>
    <row r="901" ht="15.75" customHeight="1">
      <c r="A901" s="551"/>
      <c r="B901" s="551"/>
      <c r="C901" s="551"/>
      <c r="D901" s="551"/>
      <c r="E901" s="551"/>
      <c r="F901" s="551"/>
      <c r="G901" s="551"/>
      <c r="H901" s="551"/>
      <c r="I901" s="551"/>
      <c r="J901" s="551"/>
      <c r="K901" s="551"/>
      <c r="L901" s="551"/>
      <c r="M901" s="551"/>
      <c r="N901" s="551"/>
      <c r="O901" s="551"/>
      <c r="P901" s="551"/>
      <c r="Q901" s="551"/>
      <c r="R901" s="551"/>
      <c r="S901" s="551"/>
      <c r="T901" s="551"/>
      <c r="U901" s="551"/>
      <c r="V901" s="551"/>
      <c r="W901" s="551"/>
      <c r="X901" s="551"/>
      <c r="Y901" s="551"/>
      <c r="Z901" s="551"/>
    </row>
    <row r="902" ht="15.75" customHeight="1">
      <c r="A902" s="551"/>
      <c r="B902" s="551"/>
      <c r="C902" s="551"/>
      <c r="D902" s="551"/>
      <c r="E902" s="551"/>
      <c r="F902" s="551"/>
      <c r="G902" s="551"/>
      <c r="H902" s="551"/>
      <c r="I902" s="551"/>
      <c r="J902" s="551"/>
      <c r="K902" s="551"/>
      <c r="L902" s="551"/>
      <c r="M902" s="551"/>
      <c r="N902" s="551"/>
      <c r="O902" s="551"/>
      <c r="P902" s="551"/>
      <c r="Q902" s="551"/>
      <c r="R902" s="551"/>
      <c r="S902" s="551"/>
      <c r="T902" s="551"/>
      <c r="U902" s="551"/>
      <c r="V902" s="551"/>
      <c r="W902" s="551"/>
      <c r="X902" s="551"/>
      <c r="Y902" s="551"/>
      <c r="Z902" s="551"/>
    </row>
    <row r="903" ht="15.75" customHeight="1">
      <c r="A903" s="551"/>
      <c r="B903" s="551"/>
      <c r="C903" s="551"/>
      <c r="D903" s="551"/>
      <c r="E903" s="551"/>
      <c r="F903" s="551"/>
      <c r="G903" s="551"/>
      <c r="H903" s="551"/>
      <c r="I903" s="551"/>
      <c r="J903" s="551"/>
      <c r="K903" s="551"/>
      <c r="L903" s="551"/>
      <c r="M903" s="551"/>
      <c r="N903" s="551"/>
      <c r="O903" s="551"/>
      <c r="P903" s="551"/>
      <c r="Q903" s="551"/>
      <c r="R903" s="551"/>
      <c r="S903" s="551"/>
      <c r="T903" s="551"/>
      <c r="U903" s="551"/>
      <c r="V903" s="551"/>
      <c r="W903" s="551"/>
      <c r="X903" s="551"/>
      <c r="Y903" s="551"/>
      <c r="Z903" s="551"/>
    </row>
    <row r="904" ht="15.75" customHeight="1">
      <c r="A904" s="551"/>
      <c r="B904" s="551"/>
      <c r="C904" s="551"/>
      <c r="D904" s="551"/>
      <c r="E904" s="551"/>
      <c r="F904" s="551"/>
      <c r="G904" s="551"/>
      <c r="H904" s="551"/>
      <c r="I904" s="551"/>
      <c r="J904" s="551"/>
      <c r="K904" s="551"/>
      <c r="L904" s="551"/>
      <c r="M904" s="551"/>
      <c r="N904" s="551"/>
      <c r="O904" s="551"/>
      <c r="P904" s="551"/>
      <c r="Q904" s="551"/>
      <c r="R904" s="551"/>
      <c r="S904" s="551"/>
      <c r="T904" s="551"/>
      <c r="U904" s="551"/>
      <c r="V904" s="551"/>
      <c r="W904" s="551"/>
      <c r="X904" s="551"/>
      <c r="Y904" s="551"/>
      <c r="Z904" s="551"/>
    </row>
    <row r="905" ht="15.75" customHeight="1">
      <c r="A905" s="551"/>
      <c r="B905" s="551"/>
      <c r="C905" s="551"/>
      <c r="D905" s="551"/>
      <c r="E905" s="551"/>
      <c r="F905" s="551"/>
      <c r="G905" s="551"/>
      <c r="H905" s="551"/>
      <c r="I905" s="551"/>
      <c r="J905" s="551"/>
      <c r="K905" s="551"/>
      <c r="L905" s="551"/>
      <c r="M905" s="551"/>
      <c r="N905" s="551"/>
      <c r="O905" s="551"/>
      <c r="P905" s="551"/>
      <c r="Q905" s="551"/>
      <c r="R905" s="551"/>
      <c r="S905" s="551"/>
      <c r="T905" s="551"/>
      <c r="U905" s="551"/>
      <c r="V905" s="551"/>
      <c r="W905" s="551"/>
      <c r="X905" s="551"/>
      <c r="Y905" s="551"/>
      <c r="Z905" s="551"/>
    </row>
    <row r="906" ht="15.75" customHeight="1">
      <c r="A906" s="551"/>
      <c r="B906" s="551"/>
      <c r="C906" s="551"/>
      <c r="D906" s="551"/>
      <c r="E906" s="551"/>
      <c r="F906" s="551"/>
      <c r="G906" s="551"/>
      <c r="H906" s="551"/>
      <c r="I906" s="551"/>
      <c r="J906" s="551"/>
      <c r="K906" s="551"/>
      <c r="L906" s="551"/>
      <c r="M906" s="551"/>
      <c r="N906" s="551"/>
      <c r="O906" s="551"/>
      <c r="P906" s="551"/>
      <c r="Q906" s="551"/>
      <c r="R906" s="551"/>
      <c r="S906" s="551"/>
      <c r="T906" s="551"/>
      <c r="U906" s="551"/>
      <c r="V906" s="551"/>
      <c r="W906" s="551"/>
      <c r="X906" s="551"/>
      <c r="Y906" s="551"/>
      <c r="Z906" s="551"/>
    </row>
    <row r="907" ht="15.75" customHeight="1">
      <c r="A907" s="551"/>
      <c r="B907" s="551"/>
      <c r="C907" s="551"/>
      <c r="D907" s="551"/>
      <c r="E907" s="551"/>
      <c r="F907" s="551"/>
      <c r="G907" s="551"/>
      <c r="H907" s="551"/>
      <c r="I907" s="551"/>
      <c r="J907" s="551"/>
      <c r="K907" s="551"/>
      <c r="L907" s="551"/>
      <c r="M907" s="551"/>
      <c r="N907" s="551"/>
      <c r="O907" s="551"/>
      <c r="P907" s="551"/>
      <c r="Q907" s="551"/>
      <c r="R907" s="551"/>
      <c r="S907" s="551"/>
      <c r="T907" s="551"/>
      <c r="U907" s="551"/>
      <c r="V907" s="551"/>
      <c r="W907" s="551"/>
      <c r="X907" s="551"/>
      <c r="Y907" s="551"/>
      <c r="Z907" s="551"/>
    </row>
    <row r="908" ht="15.75" customHeight="1">
      <c r="A908" s="551"/>
      <c r="B908" s="551"/>
      <c r="C908" s="551"/>
      <c r="D908" s="551"/>
      <c r="E908" s="551"/>
      <c r="F908" s="551"/>
      <c r="G908" s="551"/>
      <c r="H908" s="551"/>
      <c r="I908" s="551"/>
      <c r="J908" s="551"/>
      <c r="K908" s="551"/>
      <c r="L908" s="551"/>
      <c r="M908" s="551"/>
      <c r="N908" s="551"/>
      <c r="O908" s="551"/>
      <c r="P908" s="551"/>
      <c r="Q908" s="551"/>
      <c r="R908" s="551"/>
      <c r="S908" s="551"/>
      <c r="T908" s="551"/>
      <c r="U908" s="551"/>
      <c r="V908" s="551"/>
      <c r="W908" s="551"/>
      <c r="X908" s="551"/>
      <c r="Y908" s="551"/>
      <c r="Z908" s="551"/>
    </row>
    <row r="909" ht="15.75" customHeight="1">
      <c r="A909" s="551"/>
      <c r="B909" s="551"/>
      <c r="C909" s="551"/>
      <c r="D909" s="551"/>
      <c r="E909" s="551"/>
      <c r="F909" s="551"/>
      <c r="G909" s="551"/>
      <c r="H909" s="551"/>
      <c r="I909" s="551"/>
      <c r="J909" s="551"/>
      <c r="K909" s="551"/>
      <c r="L909" s="551"/>
      <c r="M909" s="551"/>
      <c r="N909" s="551"/>
      <c r="O909" s="551"/>
      <c r="P909" s="551"/>
      <c r="Q909" s="551"/>
      <c r="R909" s="551"/>
      <c r="S909" s="551"/>
      <c r="T909" s="551"/>
      <c r="U909" s="551"/>
      <c r="V909" s="551"/>
      <c r="W909" s="551"/>
      <c r="X909" s="551"/>
      <c r="Y909" s="551"/>
      <c r="Z909" s="551"/>
    </row>
    <row r="910" ht="15.75" customHeight="1">
      <c r="A910" s="551"/>
      <c r="B910" s="551"/>
      <c r="C910" s="551"/>
      <c r="D910" s="551"/>
      <c r="E910" s="551"/>
      <c r="F910" s="551"/>
      <c r="G910" s="551"/>
      <c r="H910" s="551"/>
      <c r="I910" s="551"/>
      <c r="J910" s="551"/>
      <c r="K910" s="551"/>
      <c r="L910" s="551"/>
      <c r="M910" s="551"/>
      <c r="N910" s="551"/>
      <c r="O910" s="551"/>
      <c r="P910" s="551"/>
      <c r="Q910" s="551"/>
      <c r="R910" s="551"/>
      <c r="S910" s="551"/>
      <c r="T910" s="551"/>
      <c r="U910" s="551"/>
      <c r="V910" s="551"/>
      <c r="W910" s="551"/>
      <c r="X910" s="551"/>
      <c r="Y910" s="551"/>
      <c r="Z910" s="551"/>
    </row>
    <row r="911" ht="15.75" customHeight="1">
      <c r="A911" s="551"/>
      <c r="B911" s="551"/>
      <c r="C911" s="551"/>
      <c r="D911" s="551"/>
      <c r="E911" s="551"/>
      <c r="F911" s="551"/>
      <c r="G911" s="551"/>
      <c r="H911" s="551"/>
      <c r="I911" s="551"/>
      <c r="J911" s="551"/>
      <c r="K911" s="551"/>
      <c r="L911" s="551"/>
      <c r="M911" s="551"/>
      <c r="N911" s="551"/>
      <c r="O911" s="551"/>
      <c r="P911" s="551"/>
      <c r="Q911" s="551"/>
      <c r="R911" s="551"/>
      <c r="S911" s="551"/>
      <c r="T911" s="551"/>
      <c r="U911" s="551"/>
      <c r="V911" s="551"/>
      <c r="W911" s="551"/>
      <c r="X911" s="551"/>
      <c r="Y911" s="551"/>
      <c r="Z911" s="551"/>
    </row>
    <row r="912" ht="15.75" customHeight="1">
      <c r="A912" s="551"/>
      <c r="B912" s="551"/>
      <c r="C912" s="551"/>
      <c r="D912" s="551"/>
      <c r="E912" s="551"/>
      <c r="F912" s="551"/>
      <c r="G912" s="551"/>
      <c r="H912" s="551"/>
      <c r="I912" s="551"/>
      <c r="J912" s="551"/>
      <c r="K912" s="551"/>
      <c r="L912" s="551"/>
      <c r="M912" s="551"/>
      <c r="N912" s="551"/>
      <c r="O912" s="551"/>
      <c r="P912" s="551"/>
      <c r="Q912" s="551"/>
      <c r="R912" s="551"/>
      <c r="S912" s="551"/>
      <c r="T912" s="551"/>
      <c r="U912" s="551"/>
      <c r="V912" s="551"/>
      <c r="W912" s="551"/>
      <c r="X912" s="551"/>
      <c r="Y912" s="551"/>
      <c r="Z912" s="551"/>
    </row>
    <row r="913" ht="15.75" customHeight="1">
      <c r="A913" s="551"/>
      <c r="B913" s="551"/>
      <c r="C913" s="551"/>
      <c r="D913" s="551"/>
      <c r="E913" s="551"/>
      <c r="F913" s="551"/>
      <c r="G913" s="551"/>
      <c r="H913" s="551"/>
      <c r="I913" s="551"/>
      <c r="J913" s="551"/>
      <c r="K913" s="551"/>
      <c r="L913" s="551"/>
      <c r="M913" s="551"/>
      <c r="N913" s="551"/>
      <c r="O913" s="551"/>
      <c r="P913" s="551"/>
      <c r="Q913" s="551"/>
      <c r="R913" s="551"/>
      <c r="S913" s="551"/>
      <c r="T913" s="551"/>
      <c r="U913" s="551"/>
      <c r="V913" s="551"/>
      <c r="W913" s="551"/>
      <c r="X913" s="551"/>
      <c r="Y913" s="551"/>
      <c r="Z913" s="551"/>
    </row>
    <row r="914" ht="15.75" customHeight="1">
      <c r="A914" s="551"/>
      <c r="B914" s="551"/>
      <c r="C914" s="551"/>
      <c r="D914" s="551"/>
      <c r="E914" s="551"/>
      <c r="F914" s="551"/>
      <c r="G914" s="551"/>
      <c r="H914" s="551"/>
      <c r="I914" s="551"/>
      <c r="J914" s="551"/>
      <c r="K914" s="551"/>
      <c r="L914" s="551"/>
      <c r="M914" s="551"/>
      <c r="N914" s="551"/>
      <c r="O914" s="551"/>
      <c r="P914" s="551"/>
      <c r="Q914" s="551"/>
      <c r="R914" s="551"/>
      <c r="S914" s="551"/>
      <c r="T914" s="551"/>
      <c r="U914" s="551"/>
      <c r="V914" s="551"/>
      <c r="W914" s="551"/>
      <c r="X914" s="551"/>
      <c r="Y914" s="551"/>
      <c r="Z914" s="551"/>
    </row>
    <row r="915" ht="15.75" customHeight="1">
      <c r="A915" s="551"/>
      <c r="B915" s="551"/>
      <c r="C915" s="551"/>
      <c r="D915" s="551"/>
      <c r="E915" s="551"/>
      <c r="F915" s="551"/>
      <c r="G915" s="551"/>
      <c r="H915" s="551"/>
      <c r="I915" s="551"/>
      <c r="J915" s="551"/>
      <c r="K915" s="551"/>
      <c r="L915" s="551"/>
      <c r="M915" s="551"/>
      <c r="N915" s="551"/>
      <c r="O915" s="551"/>
      <c r="P915" s="551"/>
      <c r="Q915" s="551"/>
      <c r="R915" s="551"/>
      <c r="S915" s="551"/>
      <c r="T915" s="551"/>
      <c r="U915" s="551"/>
      <c r="V915" s="551"/>
      <c r="W915" s="551"/>
      <c r="X915" s="551"/>
      <c r="Y915" s="551"/>
      <c r="Z915" s="551"/>
    </row>
    <row r="916" ht="15.75" customHeight="1">
      <c r="A916" s="551"/>
      <c r="B916" s="551"/>
      <c r="C916" s="551"/>
      <c r="D916" s="551"/>
      <c r="E916" s="551"/>
      <c r="F916" s="551"/>
      <c r="G916" s="551"/>
      <c r="H916" s="551"/>
      <c r="I916" s="551"/>
      <c r="J916" s="551"/>
      <c r="K916" s="551"/>
      <c r="L916" s="551"/>
      <c r="M916" s="551"/>
      <c r="N916" s="551"/>
      <c r="O916" s="551"/>
      <c r="P916" s="551"/>
      <c r="Q916" s="551"/>
      <c r="R916" s="551"/>
      <c r="S916" s="551"/>
      <c r="T916" s="551"/>
      <c r="U916" s="551"/>
      <c r="V916" s="551"/>
      <c r="W916" s="551"/>
      <c r="X916" s="551"/>
      <c r="Y916" s="551"/>
      <c r="Z916" s="551"/>
    </row>
    <row r="917" ht="15.75" customHeight="1">
      <c r="A917" s="551"/>
      <c r="B917" s="551"/>
      <c r="C917" s="551"/>
      <c r="D917" s="551"/>
      <c r="E917" s="551"/>
      <c r="F917" s="551"/>
      <c r="G917" s="551"/>
      <c r="H917" s="551"/>
      <c r="I917" s="551"/>
      <c r="J917" s="551"/>
      <c r="K917" s="551"/>
      <c r="L917" s="551"/>
      <c r="M917" s="551"/>
      <c r="N917" s="551"/>
      <c r="O917" s="551"/>
      <c r="P917" s="551"/>
      <c r="Q917" s="551"/>
      <c r="R917" s="551"/>
      <c r="S917" s="551"/>
      <c r="T917" s="551"/>
      <c r="U917" s="551"/>
      <c r="V917" s="551"/>
      <c r="W917" s="551"/>
      <c r="X917" s="551"/>
      <c r="Y917" s="551"/>
      <c r="Z917" s="551"/>
    </row>
    <row r="918" ht="15.75" customHeight="1">
      <c r="A918" s="551"/>
      <c r="B918" s="551"/>
      <c r="C918" s="551"/>
      <c r="D918" s="551"/>
      <c r="E918" s="551"/>
      <c r="F918" s="551"/>
      <c r="G918" s="551"/>
      <c r="H918" s="551"/>
      <c r="I918" s="551"/>
      <c r="J918" s="551"/>
      <c r="K918" s="551"/>
      <c r="L918" s="551"/>
      <c r="M918" s="551"/>
      <c r="N918" s="551"/>
      <c r="O918" s="551"/>
      <c r="P918" s="551"/>
      <c r="Q918" s="551"/>
      <c r="R918" s="551"/>
      <c r="S918" s="551"/>
      <c r="T918" s="551"/>
      <c r="U918" s="551"/>
      <c r="V918" s="551"/>
      <c r="W918" s="551"/>
      <c r="X918" s="551"/>
      <c r="Y918" s="551"/>
      <c r="Z918" s="551"/>
    </row>
    <row r="919" ht="15.75" customHeight="1">
      <c r="A919" s="551"/>
      <c r="B919" s="551"/>
      <c r="C919" s="551"/>
      <c r="D919" s="551"/>
      <c r="E919" s="551"/>
      <c r="F919" s="551"/>
      <c r="G919" s="551"/>
      <c r="H919" s="551"/>
      <c r="I919" s="551"/>
      <c r="J919" s="551"/>
      <c r="K919" s="551"/>
      <c r="L919" s="551"/>
      <c r="M919" s="551"/>
      <c r="N919" s="551"/>
      <c r="O919" s="551"/>
      <c r="P919" s="551"/>
      <c r="Q919" s="551"/>
      <c r="R919" s="551"/>
      <c r="S919" s="551"/>
      <c r="T919" s="551"/>
      <c r="U919" s="551"/>
      <c r="V919" s="551"/>
      <c r="W919" s="551"/>
      <c r="X919" s="551"/>
      <c r="Y919" s="551"/>
      <c r="Z919" s="551"/>
    </row>
    <row r="920" ht="15.75" customHeight="1">
      <c r="A920" s="551"/>
      <c r="B920" s="551"/>
      <c r="C920" s="551"/>
      <c r="D920" s="551"/>
      <c r="E920" s="551"/>
      <c r="F920" s="551"/>
      <c r="G920" s="551"/>
      <c r="H920" s="551"/>
      <c r="I920" s="551"/>
      <c r="J920" s="551"/>
      <c r="K920" s="551"/>
      <c r="L920" s="551"/>
      <c r="M920" s="551"/>
      <c r="N920" s="551"/>
      <c r="O920" s="551"/>
      <c r="P920" s="551"/>
      <c r="Q920" s="551"/>
      <c r="R920" s="551"/>
      <c r="S920" s="551"/>
      <c r="T920" s="551"/>
      <c r="U920" s="551"/>
      <c r="V920" s="551"/>
      <c r="W920" s="551"/>
      <c r="X920" s="551"/>
      <c r="Y920" s="551"/>
      <c r="Z920" s="551"/>
    </row>
    <row r="921" ht="15.75" customHeight="1">
      <c r="A921" s="551"/>
      <c r="B921" s="551"/>
      <c r="C921" s="551"/>
      <c r="D921" s="551"/>
      <c r="E921" s="551"/>
      <c r="F921" s="551"/>
      <c r="G921" s="551"/>
      <c r="H921" s="551"/>
      <c r="I921" s="551"/>
      <c r="J921" s="551"/>
      <c r="K921" s="551"/>
      <c r="L921" s="551"/>
      <c r="M921" s="551"/>
      <c r="N921" s="551"/>
      <c r="O921" s="551"/>
      <c r="P921" s="551"/>
      <c r="Q921" s="551"/>
      <c r="R921" s="551"/>
      <c r="S921" s="551"/>
      <c r="T921" s="551"/>
      <c r="U921" s="551"/>
      <c r="V921" s="551"/>
      <c r="W921" s="551"/>
      <c r="X921" s="551"/>
      <c r="Y921" s="551"/>
      <c r="Z921" s="551"/>
    </row>
    <row r="922" ht="15.75" customHeight="1">
      <c r="A922" s="551"/>
      <c r="B922" s="551"/>
      <c r="C922" s="551"/>
      <c r="D922" s="551"/>
      <c r="E922" s="551"/>
      <c r="F922" s="551"/>
      <c r="G922" s="551"/>
      <c r="H922" s="551"/>
      <c r="I922" s="551"/>
      <c r="J922" s="551"/>
      <c r="K922" s="551"/>
      <c r="L922" s="551"/>
      <c r="M922" s="551"/>
      <c r="N922" s="551"/>
      <c r="O922" s="551"/>
      <c r="P922" s="551"/>
      <c r="Q922" s="551"/>
      <c r="R922" s="551"/>
      <c r="S922" s="551"/>
      <c r="T922" s="551"/>
      <c r="U922" s="551"/>
      <c r="V922" s="551"/>
      <c r="W922" s="551"/>
      <c r="X922" s="551"/>
      <c r="Y922" s="551"/>
      <c r="Z922" s="551"/>
    </row>
    <row r="923" ht="15.75" customHeight="1">
      <c r="A923" s="551"/>
      <c r="B923" s="551"/>
      <c r="C923" s="551"/>
      <c r="D923" s="551"/>
      <c r="E923" s="551"/>
      <c r="F923" s="551"/>
      <c r="G923" s="551"/>
      <c r="H923" s="551"/>
      <c r="I923" s="551"/>
      <c r="J923" s="551"/>
      <c r="K923" s="551"/>
      <c r="L923" s="551"/>
      <c r="M923" s="551"/>
      <c r="N923" s="551"/>
      <c r="O923" s="551"/>
      <c r="P923" s="551"/>
      <c r="Q923" s="551"/>
      <c r="R923" s="551"/>
      <c r="S923" s="551"/>
      <c r="T923" s="551"/>
      <c r="U923" s="551"/>
      <c r="V923" s="551"/>
      <c r="W923" s="551"/>
      <c r="X923" s="551"/>
      <c r="Y923" s="551"/>
      <c r="Z923" s="551"/>
    </row>
    <row r="924" ht="15.75" customHeight="1">
      <c r="A924" s="551"/>
      <c r="B924" s="551"/>
      <c r="C924" s="551"/>
      <c r="D924" s="551"/>
      <c r="E924" s="551"/>
      <c r="F924" s="551"/>
      <c r="G924" s="551"/>
      <c r="H924" s="551"/>
      <c r="I924" s="551"/>
      <c r="J924" s="551"/>
      <c r="K924" s="551"/>
      <c r="L924" s="551"/>
      <c r="M924" s="551"/>
      <c r="N924" s="551"/>
      <c r="O924" s="551"/>
      <c r="P924" s="551"/>
      <c r="Q924" s="551"/>
      <c r="R924" s="551"/>
      <c r="S924" s="551"/>
      <c r="T924" s="551"/>
      <c r="U924" s="551"/>
      <c r="V924" s="551"/>
      <c r="W924" s="551"/>
      <c r="X924" s="551"/>
      <c r="Y924" s="551"/>
      <c r="Z924" s="551"/>
    </row>
    <row r="925" ht="15.75" customHeight="1">
      <c r="A925" s="551"/>
      <c r="B925" s="551"/>
      <c r="C925" s="551"/>
      <c r="D925" s="551"/>
      <c r="E925" s="551"/>
      <c r="F925" s="551"/>
      <c r="G925" s="551"/>
      <c r="H925" s="551"/>
      <c r="I925" s="551"/>
      <c r="J925" s="551"/>
      <c r="K925" s="551"/>
      <c r="L925" s="551"/>
      <c r="M925" s="551"/>
      <c r="N925" s="551"/>
      <c r="O925" s="551"/>
      <c r="P925" s="551"/>
      <c r="Q925" s="551"/>
      <c r="R925" s="551"/>
      <c r="S925" s="551"/>
      <c r="T925" s="551"/>
      <c r="U925" s="551"/>
      <c r="V925" s="551"/>
      <c r="W925" s="551"/>
      <c r="X925" s="551"/>
      <c r="Y925" s="551"/>
      <c r="Z925" s="551"/>
    </row>
    <row r="926" ht="15.75" customHeight="1">
      <c r="A926" s="551"/>
      <c r="B926" s="551"/>
      <c r="C926" s="551"/>
      <c r="D926" s="551"/>
      <c r="E926" s="551"/>
      <c r="F926" s="551"/>
      <c r="G926" s="551"/>
      <c r="H926" s="551"/>
      <c r="I926" s="551"/>
      <c r="J926" s="551"/>
      <c r="K926" s="551"/>
      <c r="L926" s="551"/>
      <c r="M926" s="551"/>
      <c r="N926" s="551"/>
      <c r="O926" s="551"/>
      <c r="P926" s="551"/>
      <c r="Q926" s="551"/>
      <c r="R926" s="551"/>
      <c r="S926" s="551"/>
      <c r="T926" s="551"/>
      <c r="U926" s="551"/>
      <c r="V926" s="551"/>
      <c r="W926" s="551"/>
      <c r="X926" s="551"/>
      <c r="Y926" s="551"/>
      <c r="Z926" s="551"/>
    </row>
    <row r="927" ht="15.75" customHeight="1">
      <c r="A927" s="551"/>
      <c r="B927" s="551"/>
      <c r="C927" s="551"/>
      <c r="D927" s="551"/>
      <c r="E927" s="551"/>
      <c r="F927" s="551"/>
      <c r="G927" s="551"/>
      <c r="H927" s="551"/>
      <c r="I927" s="551"/>
      <c r="J927" s="551"/>
      <c r="K927" s="551"/>
      <c r="L927" s="551"/>
      <c r="M927" s="551"/>
      <c r="N927" s="551"/>
      <c r="O927" s="551"/>
      <c r="P927" s="551"/>
      <c r="Q927" s="551"/>
      <c r="R927" s="551"/>
      <c r="S927" s="551"/>
      <c r="T927" s="551"/>
      <c r="U927" s="551"/>
      <c r="V927" s="551"/>
      <c r="W927" s="551"/>
      <c r="X927" s="551"/>
      <c r="Y927" s="551"/>
      <c r="Z927" s="551"/>
    </row>
    <row r="928" ht="15.75" customHeight="1">
      <c r="A928" s="551"/>
      <c r="B928" s="551"/>
      <c r="C928" s="551"/>
      <c r="D928" s="551"/>
      <c r="E928" s="551"/>
      <c r="F928" s="551"/>
      <c r="G928" s="551"/>
      <c r="H928" s="551"/>
      <c r="I928" s="551"/>
      <c r="J928" s="551"/>
      <c r="K928" s="551"/>
      <c r="L928" s="551"/>
      <c r="M928" s="551"/>
      <c r="N928" s="551"/>
      <c r="O928" s="551"/>
      <c r="P928" s="551"/>
      <c r="Q928" s="551"/>
      <c r="R928" s="551"/>
      <c r="S928" s="551"/>
      <c r="T928" s="551"/>
      <c r="U928" s="551"/>
      <c r="V928" s="551"/>
      <c r="W928" s="551"/>
      <c r="X928" s="551"/>
      <c r="Y928" s="551"/>
      <c r="Z928" s="551"/>
    </row>
    <row r="929" ht="15.75" customHeight="1">
      <c r="A929" s="551"/>
      <c r="B929" s="551"/>
      <c r="C929" s="551"/>
      <c r="D929" s="551"/>
      <c r="E929" s="551"/>
      <c r="F929" s="551"/>
      <c r="G929" s="551"/>
      <c r="H929" s="551"/>
      <c r="I929" s="551"/>
      <c r="J929" s="551"/>
      <c r="K929" s="551"/>
      <c r="L929" s="551"/>
      <c r="M929" s="551"/>
      <c r="N929" s="551"/>
      <c r="O929" s="551"/>
      <c r="P929" s="551"/>
      <c r="Q929" s="551"/>
      <c r="R929" s="551"/>
      <c r="S929" s="551"/>
      <c r="T929" s="551"/>
      <c r="U929" s="551"/>
      <c r="V929" s="551"/>
      <c r="W929" s="551"/>
      <c r="X929" s="551"/>
      <c r="Y929" s="551"/>
      <c r="Z929" s="551"/>
    </row>
    <row r="930" ht="15.75" customHeight="1">
      <c r="A930" s="551"/>
      <c r="B930" s="551"/>
      <c r="C930" s="551"/>
      <c r="D930" s="551"/>
      <c r="E930" s="551"/>
      <c r="F930" s="551"/>
      <c r="G930" s="551"/>
      <c r="H930" s="551"/>
      <c r="I930" s="551"/>
      <c r="J930" s="551"/>
      <c r="K930" s="551"/>
      <c r="L930" s="551"/>
      <c r="M930" s="551"/>
      <c r="N930" s="551"/>
      <c r="O930" s="551"/>
      <c r="P930" s="551"/>
      <c r="Q930" s="551"/>
      <c r="R930" s="551"/>
      <c r="S930" s="551"/>
      <c r="T930" s="551"/>
      <c r="U930" s="551"/>
      <c r="V930" s="551"/>
      <c r="W930" s="551"/>
      <c r="X930" s="551"/>
      <c r="Y930" s="551"/>
      <c r="Z930" s="551"/>
    </row>
    <row r="931" ht="15.75" customHeight="1">
      <c r="A931" s="551"/>
      <c r="B931" s="551"/>
      <c r="C931" s="551"/>
      <c r="D931" s="551"/>
      <c r="E931" s="551"/>
      <c r="F931" s="551"/>
      <c r="G931" s="551"/>
      <c r="H931" s="551"/>
      <c r="I931" s="551"/>
      <c r="J931" s="551"/>
      <c r="K931" s="551"/>
      <c r="L931" s="551"/>
      <c r="M931" s="551"/>
      <c r="N931" s="551"/>
      <c r="O931" s="551"/>
      <c r="P931" s="551"/>
      <c r="Q931" s="551"/>
      <c r="R931" s="551"/>
      <c r="S931" s="551"/>
      <c r="T931" s="551"/>
      <c r="U931" s="551"/>
      <c r="V931" s="551"/>
      <c r="W931" s="551"/>
      <c r="X931" s="551"/>
      <c r="Y931" s="551"/>
      <c r="Z931" s="551"/>
    </row>
    <row r="932" ht="15.75" customHeight="1">
      <c r="A932" s="551"/>
      <c r="B932" s="551"/>
      <c r="C932" s="551"/>
      <c r="D932" s="551"/>
      <c r="E932" s="551"/>
      <c r="F932" s="551"/>
      <c r="G932" s="551"/>
      <c r="H932" s="551"/>
      <c r="I932" s="551"/>
      <c r="J932" s="551"/>
      <c r="K932" s="551"/>
      <c r="L932" s="551"/>
      <c r="M932" s="551"/>
      <c r="N932" s="551"/>
      <c r="O932" s="551"/>
      <c r="P932" s="551"/>
      <c r="Q932" s="551"/>
      <c r="R932" s="551"/>
      <c r="S932" s="551"/>
      <c r="T932" s="551"/>
      <c r="U932" s="551"/>
      <c r="V932" s="551"/>
      <c r="W932" s="551"/>
      <c r="X932" s="551"/>
      <c r="Y932" s="551"/>
      <c r="Z932" s="551"/>
    </row>
    <row r="933" ht="15.75" customHeight="1">
      <c r="A933" s="551"/>
      <c r="B933" s="551"/>
      <c r="C933" s="551"/>
      <c r="D933" s="551"/>
      <c r="E933" s="551"/>
      <c r="F933" s="551"/>
      <c r="G933" s="551"/>
      <c r="H933" s="551"/>
      <c r="I933" s="551"/>
      <c r="J933" s="551"/>
      <c r="K933" s="551"/>
      <c r="L933" s="551"/>
      <c r="M933" s="551"/>
      <c r="N933" s="551"/>
      <c r="O933" s="551"/>
      <c r="P933" s="551"/>
      <c r="Q933" s="551"/>
      <c r="R933" s="551"/>
      <c r="S933" s="551"/>
      <c r="T933" s="551"/>
      <c r="U933" s="551"/>
      <c r="V933" s="551"/>
      <c r="W933" s="551"/>
      <c r="X933" s="551"/>
      <c r="Y933" s="551"/>
      <c r="Z933" s="551"/>
    </row>
    <row r="934" ht="15.75" customHeight="1">
      <c r="A934" s="551"/>
      <c r="B934" s="551"/>
      <c r="C934" s="551"/>
      <c r="D934" s="551"/>
      <c r="E934" s="551"/>
      <c r="F934" s="551"/>
      <c r="G934" s="551"/>
      <c r="H934" s="551"/>
      <c r="I934" s="551"/>
      <c r="J934" s="551"/>
      <c r="K934" s="551"/>
      <c r="L934" s="551"/>
      <c r="M934" s="551"/>
      <c r="N934" s="551"/>
      <c r="O934" s="551"/>
      <c r="P934" s="551"/>
      <c r="Q934" s="551"/>
      <c r="R934" s="551"/>
      <c r="S934" s="551"/>
      <c r="T934" s="551"/>
      <c r="U934" s="551"/>
      <c r="V934" s="551"/>
      <c r="W934" s="551"/>
      <c r="X934" s="551"/>
      <c r="Y934" s="551"/>
      <c r="Z934" s="551"/>
    </row>
    <row r="935" ht="15.75" customHeight="1">
      <c r="A935" s="551"/>
      <c r="B935" s="551"/>
      <c r="C935" s="551"/>
      <c r="D935" s="551"/>
      <c r="E935" s="551"/>
      <c r="F935" s="551"/>
      <c r="G935" s="551"/>
      <c r="H935" s="551"/>
      <c r="I935" s="551"/>
      <c r="J935" s="551"/>
      <c r="K935" s="551"/>
      <c r="L935" s="551"/>
      <c r="M935" s="551"/>
      <c r="N935" s="551"/>
      <c r="O935" s="551"/>
      <c r="P935" s="551"/>
      <c r="Q935" s="551"/>
      <c r="R935" s="551"/>
      <c r="S935" s="551"/>
      <c r="T935" s="551"/>
      <c r="U935" s="551"/>
      <c r="V935" s="551"/>
      <c r="W935" s="551"/>
      <c r="X935" s="551"/>
      <c r="Y935" s="551"/>
      <c r="Z935" s="551"/>
    </row>
    <row r="936" ht="15.75" customHeight="1">
      <c r="A936" s="551"/>
      <c r="B936" s="551"/>
      <c r="C936" s="551"/>
      <c r="D936" s="551"/>
      <c r="E936" s="551"/>
      <c r="F936" s="551"/>
      <c r="G936" s="551"/>
      <c r="H936" s="551"/>
      <c r="I936" s="551"/>
      <c r="J936" s="551"/>
      <c r="K936" s="551"/>
      <c r="L936" s="551"/>
      <c r="M936" s="551"/>
      <c r="N936" s="551"/>
      <c r="O936" s="551"/>
      <c r="P936" s="551"/>
      <c r="Q936" s="551"/>
      <c r="R936" s="551"/>
      <c r="S936" s="551"/>
      <c r="T936" s="551"/>
      <c r="U936" s="551"/>
      <c r="V936" s="551"/>
      <c r="W936" s="551"/>
      <c r="X936" s="551"/>
      <c r="Y936" s="551"/>
      <c r="Z936" s="551"/>
    </row>
    <row r="937" ht="15.75" customHeight="1">
      <c r="A937" s="551"/>
      <c r="B937" s="551"/>
      <c r="C937" s="551"/>
      <c r="D937" s="551"/>
      <c r="E937" s="551"/>
      <c r="F937" s="551"/>
      <c r="G937" s="551"/>
      <c r="H937" s="551"/>
      <c r="I937" s="551"/>
      <c r="J937" s="551"/>
      <c r="K937" s="551"/>
      <c r="L937" s="551"/>
      <c r="M937" s="551"/>
      <c r="N937" s="551"/>
      <c r="O937" s="551"/>
      <c r="P937" s="551"/>
      <c r="Q937" s="551"/>
      <c r="R937" s="551"/>
      <c r="S937" s="551"/>
      <c r="T937" s="551"/>
      <c r="U937" s="551"/>
      <c r="V937" s="551"/>
      <c r="W937" s="551"/>
      <c r="X937" s="551"/>
      <c r="Y937" s="551"/>
      <c r="Z937" s="551"/>
    </row>
    <row r="938" ht="15.75" customHeight="1">
      <c r="A938" s="551"/>
      <c r="B938" s="551"/>
      <c r="C938" s="551"/>
      <c r="D938" s="551"/>
      <c r="E938" s="551"/>
      <c r="F938" s="551"/>
      <c r="G938" s="551"/>
      <c r="H938" s="551"/>
      <c r="I938" s="551"/>
      <c r="J938" s="551"/>
      <c r="K938" s="551"/>
      <c r="L938" s="551"/>
      <c r="M938" s="551"/>
      <c r="N938" s="551"/>
      <c r="O938" s="551"/>
      <c r="P938" s="551"/>
      <c r="Q938" s="551"/>
      <c r="R938" s="551"/>
      <c r="S938" s="551"/>
      <c r="T938" s="551"/>
      <c r="U938" s="551"/>
      <c r="V938" s="551"/>
      <c r="W938" s="551"/>
      <c r="X938" s="551"/>
      <c r="Y938" s="551"/>
      <c r="Z938" s="551"/>
    </row>
    <row r="939" ht="15.75" customHeight="1">
      <c r="A939" s="551"/>
      <c r="B939" s="551"/>
      <c r="C939" s="551"/>
      <c r="D939" s="551"/>
      <c r="E939" s="551"/>
      <c r="F939" s="551"/>
      <c r="G939" s="551"/>
      <c r="H939" s="551"/>
      <c r="I939" s="551"/>
      <c r="J939" s="551"/>
      <c r="K939" s="551"/>
      <c r="L939" s="551"/>
      <c r="M939" s="551"/>
      <c r="N939" s="551"/>
      <c r="O939" s="551"/>
      <c r="P939" s="551"/>
      <c r="Q939" s="551"/>
      <c r="R939" s="551"/>
      <c r="S939" s="551"/>
      <c r="T939" s="551"/>
      <c r="U939" s="551"/>
      <c r="V939" s="551"/>
      <c r="W939" s="551"/>
      <c r="X939" s="551"/>
      <c r="Y939" s="551"/>
      <c r="Z939" s="551"/>
    </row>
    <row r="940" ht="15.75" customHeight="1">
      <c r="A940" s="551"/>
      <c r="B940" s="551"/>
      <c r="C940" s="551"/>
      <c r="D940" s="551"/>
      <c r="E940" s="551"/>
      <c r="F940" s="551"/>
      <c r="G940" s="551"/>
      <c r="H940" s="551"/>
      <c r="I940" s="551"/>
      <c r="J940" s="551"/>
      <c r="K940" s="551"/>
      <c r="L940" s="551"/>
      <c r="M940" s="551"/>
      <c r="N940" s="551"/>
      <c r="O940" s="551"/>
      <c r="P940" s="551"/>
      <c r="Q940" s="551"/>
      <c r="R940" s="551"/>
      <c r="S940" s="551"/>
      <c r="T940" s="551"/>
      <c r="U940" s="551"/>
      <c r="V940" s="551"/>
      <c r="W940" s="551"/>
      <c r="X940" s="551"/>
      <c r="Y940" s="551"/>
      <c r="Z940" s="551"/>
    </row>
    <row r="941" ht="15.75" customHeight="1">
      <c r="A941" s="551"/>
      <c r="B941" s="551"/>
      <c r="C941" s="551"/>
      <c r="D941" s="551"/>
      <c r="E941" s="551"/>
      <c r="F941" s="551"/>
      <c r="G941" s="551"/>
      <c r="H941" s="551"/>
      <c r="I941" s="551"/>
      <c r="J941" s="551"/>
      <c r="K941" s="551"/>
      <c r="L941" s="551"/>
      <c r="M941" s="551"/>
      <c r="N941" s="551"/>
      <c r="O941" s="551"/>
      <c r="P941" s="551"/>
      <c r="Q941" s="551"/>
      <c r="R941" s="551"/>
      <c r="S941" s="551"/>
      <c r="T941" s="551"/>
      <c r="U941" s="551"/>
      <c r="V941" s="551"/>
      <c r="W941" s="551"/>
      <c r="X941" s="551"/>
      <c r="Y941" s="551"/>
      <c r="Z941" s="551"/>
    </row>
    <row r="942" ht="15.75" customHeight="1">
      <c r="A942" s="551"/>
      <c r="B942" s="551"/>
      <c r="C942" s="551"/>
      <c r="D942" s="551"/>
      <c r="E942" s="551"/>
      <c r="F942" s="551"/>
      <c r="G942" s="551"/>
      <c r="H942" s="551"/>
      <c r="I942" s="551"/>
      <c r="J942" s="551"/>
      <c r="K942" s="551"/>
      <c r="L942" s="551"/>
      <c r="M942" s="551"/>
      <c r="N942" s="551"/>
      <c r="O942" s="551"/>
      <c r="P942" s="551"/>
      <c r="Q942" s="551"/>
      <c r="R942" s="551"/>
      <c r="S942" s="551"/>
      <c r="T942" s="551"/>
      <c r="U942" s="551"/>
      <c r="V942" s="551"/>
      <c r="W942" s="551"/>
      <c r="X942" s="551"/>
      <c r="Y942" s="551"/>
      <c r="Z942" s="551"/>
    </row>
    <row r="943" ht="15.75" customHeight="1">
      <c r="A943" s="551"/>
      <c r="B943" s="551"/>
      <c r="C943" s="551"/>
      <c r="D943" s="551"/>
      <c r="E943" s="551"/>
      <c r="F943" s="551"/>
      <c r="G943" s="551"/>
      <c r="H943" s="551"/>
      <c r="I943" s="551"/>
      <c r="J943" s="551"/>
      <c r="K943" s="551"/>
      <c r="L943" s="551"/>
      <c r="M943" s="551"/>
      <c r="N943" s="551"/>
      <c r="O943" s="551"/>
      <c r="P943" s="551"/>
      <c r="Q943" s="551"/>
      <c r="R943" s="551"/>
      <c r="S943" s="551"/>
      <c r="T943" s="551"/>
      <c r="U943" s="551"/>
      <c r="V943" s="551"/>
      <c r="W943" s="551"/>
      <c r="X943" s="551"/>
      <c r="Y943" s="551"/>
      <c r="Z943" s="551"/>
    </row>
    <row r="944" ht="15.75" customHeight="1">
      <c r="A944" s="551"/>
      <c r="B944" s="551"/>
      <c r="C944" s="551"/>
      <c r="D944" s="551"/>
      <c r="E944" s="551"/>
      <c r="F944" s="551"/>
      <c r="G944" s="551"/>
      <c r="H944" s="551"/>
      <c r="I944" s="551"/>
      <c r="J944" s="551"/>
      <c r="K944" s="551"/>
      <c r="L944" s="551"/>
      <c r="M944" s="551"/>
      <c r="N944" s="551"/>
      <c r="O944" s="551"/>
      <c r="P944" s="551"/>
      <c r="Q944" s="551"/>
      <c r="R944" s="551"/>
      <c r="S944" s="551"/>
      <c r="T944" s="551"/>
      <c r="U944" s="551"/>
      <c r="V944" s="551"/>
      <c r="W944" s="551"/>
      <c r="X944" s="551"/>
      <c r="Y944" s="551"/>
      <c r="Z944" s="551"/>
    </row>
    <row r="945" ht="15.75" customHeight="1">
      <c r="A945" s="551"/>
      <c r="B945" s="551"/>
      <c r="C945" s="551"/>
      <c r="D945" s="551"/>
      <c r="E945" s="551"/>
      <c r="F945" s="551"/>
      <c r="G945" s="551"/>
      <c r="H945" s="551"/>
      <c r="I945" s="551"/>
      <c r="J945" s="551"/>
      <c r="K945" s="551"/>
      <c r="L945" s="551"/>
      <c r="M945" s="551"/>
      <c r="N945" s="551"/>
      <c r="O945" s="551"/>
      <c r="P945" s="551"/>
      <c r="Q945" s="551"/>
      <c r="R945" s="551"/>
      <c r="S945" s="551"/>
      <c r="T945" s="551"/>
      <c r="U945" s="551"/>
      <c r="V945" s="551"/>
      <c r="W945" s="551"/>
      <c r="X945" s="551"/>
      <c r="Y945" s="551"/>
      <c r="Z945" s="551"/>
    </row>
    <row r="946" ht="15.75" customHeight="1">
      <c r="A946" s="551"/>
      <c r="B946" s="551"/>
      <c r="C946" s="551"/>
      <c r="D946" s="551"/>
      <c r="E946" s="551"/>
      <c r="F946" s="551"/>
      <c r="G946" s="551"/>
      <c r="H946" s="551"/>
      <c r="I946" s="551"/>
      <c r="J946" s="551"/>
      <c r="K946" s="551"/>
      <c r="L946" s="551"/>
      <c r="M946" s="551"/>
      <c r="N946" s="551"/>
      <c r="O946" s="551"/>
      <c r="P946" s="551"/>
      <c r="Q946" s="551"/>
      <c r="R946" s="551"/>
      <c r="S946" s="551"/>
      <c r="T946" s="551"/>
      <c r="U946" s="551"/>
      <c r="V946" s="551"/>
      <c r="W946" s="551"/>
      <c r="X946" s="551"/>
      <c r="Y946" s="551"/>
      <c r="Z946" s="551"/>
    </row>
    <row r="947" ht="15.75" customHeight="1">
      <c r="A947" s="551"/>
      <c r="B947" s="551"/>
      <c r="C947" s="551"/>
      <c r="D947" s="551"/>
      <c r="E947" s="551"/>
      <c r="F947" s="551"/>
      <c r="G947" s="551"/>
      <c r="H947" s="551"/>
      <c r="I947" s="551"/>
      <c r="J947" s="551"/>
      <c r="K947" s="551"/>
      <c r="L947" s="551"/>
      <c r="M947" s="551"/>
      <c r="N947" s="551"/>
      <c r="O947" s="551"/>
      <c r="P947" s="551"/>
      <c r="Q947" s="551"/>
      <c r="R947" s="551"/>
      <c r="S947" s="551"/>
      <c r="T947" s="551"/>
      <c r="U947" s="551"/>
      <c r="V947" s="551"/>
      <c r="W947" s="551"/>
      <c r="X947" s="551"/>
      <c r="Y947" s="551"/>
      <c r="Z947" s="551"/>
    </row>
    <row r="948" ht="15.75" customHeight="1">
      <c r="A948" s="551"/>
      <c r="B948" s="551"/>
      <c r="C948" s="551"/>
      <c r="D948" s="551"/>
      <c r="E948" s="551"/>
      <c r="F948" s="551"/>
      <c r="G948" s="551"/>
      <c r="H948" s="551"/>
      <c r="I948" s="551"/>
      <c r="J948" s="551"/>
      <c r="K948" s="551"/>
      <c r="L948" s="551"/>
      <c r="M948" s="551"/>
      <c r="N948" s="551"/>
      <c r="O948" s="551"/>
      <c r="P948" s="551"/>
      <c r="Q948" s="551"/>
      <c r="R948" s="551"/>
      <c r="S948" s="551"/>
      <c r="T948" s="551"/>
      <c r="U948" s="551"/>
      <c r="V948" s="551"/>
      <c r="W948" s="551"/>
      <c r="X948" s="551"/>
      <c r="Y948" s="551"/>
      <c r="Z948" s="551"/>
    </row>
    <row r="949" ht="15.75" customHeight="1">
      <c r="A949" s="551"/>
      <c r="B949" s="551"/>
      <c r="C949" s="551"/>
      <c r="D949" s="551"/>
      <c r="E949" s="551"/>
      <c r="F949" s="551"/>
      <c r="G949" s="551"/>
      <c r="H949" s="551"/>
      <c r="I949" s="551"/>
      <c r="J949" s="551"/>
      <c r="K949" s="551"/>
      <c r="L949" s="551"/>
      <c r="M949" s="551"/>
      <c r="N949" s="551"/>
      <c r="O949" s="551"/>
      <c r="P949" s="551"/>
      <c r="Q949" s="551"/>
      <c r="R949" s="551"/>
      <c r="S949" s="551"/>
      <c r="T949" s="551"/>
      <c r="U949" s="551"/>
      <c r="V949" s="551"/>
      <c r="W949" s="551"/>
      <c r="X949" s="551"/>
      <c r="Y949" s="551"/>
      <c r="Z949" s="551"/>
    </row>
    <row r="950" ht="15.75" customHeight="1">
      <c r="A950" s="551"/>
      <c r="B950" s="551"/>
      <c r="C950" s="551"/>
      <c r="D950" s="551"/>
      <c r="E950" s="551"/>
      <c r="F950" s="551"/>
      <c r="G950" s="551"/>
      <c r="H950" s="551"/>
      <c r="I950" s="551"/>
      <c r="J950" s="551"/>
      <c r="K950" s="551"/>
      <c r="L950" s="551"/>
      <c r="M950" s="551"/>
      <c r="N950" s="551"/>
      <c r="O950" s="551"/>
      <c r="P950" s="551"/>
      <c r="Q950" s="551"/>
      <c r="R950" s="551"/>
      <c r="S950" s="551"/>
      <c r="T950" s="551"/>
      <c r="U950" s="551"/>
      <c r="V950" s="551"/>
      <c r="W950" s="551"/>
      <c r="X950" s="551"/>
      <c r="Y950" s="551"/>
      <c r="Z950" s="551"/>
    </row>
    <row r="951" ht="15.75" customHeight="1">
      <c r="A951" s="551"/>
      <c r="B951" s="551"/>
      <c r="C951" s="551"/>
      <c r="D951" s="551"/>
      <c r="E951" s="551"/>
      <c r="F951" s="551"/>
      <c r="G951" s="551"/>
      <c r="H951" s="551"/>
      <c r="I951" s="551"/>
      <c r="J951" s="551"/>
      <c r="K951" s="551"/>
      <c r="L951" s="551"/>
      <c r="M951" s="551"/>
      <c r="N951" s="551"/>
      <c r="O951" s="551"/>
      <c r="P951" s="551"/>
      <c r="Q951" s="551"/>
      <c r="R951" s="551"/>
      <c r="S951" s="551"/>
      <c r="T951" s="551"/>
      <c r="U951" s="551"/>
      <c r="V951" s="551"/>
      <c r="W951" s="551"/>
      <c r="X951" s="551"/>
      <c r="Y951" s="551"/>
      <c r="Z951" s="551"/>
    </row>
    <row r="952" ht="15.75" customHeight="1">
      <c r="A952" s="551"/>
      <c r="B952" s="551"/>
      <c r="C952" s="551"/>
      <c r="D952" s="551"/>
      <c r="E952" s="551"/>
      <c r="F952" s="551"/>
      <c r="G952" s="551"/>
      <c r="H952" s="551"/>
      <c r="I952" s="551"/>
      <c r="J952" s="551"/>
      <c r="K952" s="551"/>
      <c r="L952" s="551"/>
      <c r="M952" s="551"/>
      <c r="N952" s="551"/>
      <c r="O952" s="551"/>
      <c r="P952" s="551"/>
      <c r="Q952" s="551"/>
      <c r="R952" s="551"/>
      <c r="S952" s="551"/>
      <c r="T952" s="551"/>
      <c r="U952" s="551"/>
      <c r="V952" s="551"/>
      <c r="W952" s="551"/>
      <c r="X952" s="551"/>
      <c r="Y952" s="551"/>
      <c r="Z952" s="551"/>
    </row>
    <row r="953" ht="15.75" customHeight="1">
      <c r="A953" s="551"/>
      <c r="B953" s="551"/>
      <c r="C953" s="551"/>
      <c r="D953" s="551"/>
      <c r="E953" s="551"/>
      <c r="F953" s="551"/>
      <c r="G953" s="551"/>
      <c r="H953" s="551"/>
      <c r="I953" s="551"/>
      <c r="J953" s="551"/>
      <c r="K953" s="551"/>
      <c r="L953" s="551"/>
      <c r="M953" s="551"/>
      <c r="N953" s="551"/>
      <c r="O953" s="551"/>
      <c r="P953" s="551"/>
      <c r="Q953" s="551"/>
      <c r="R953" s="551"/>
      <c r="S953" s="551"/>
      <c r="T953" s="551"/>
      <c r="U953" s="551"/>
      <c r="V953" s="551"/>
      <c r="W953" s="551"/>
      <c r="X953" s="551"/>
      <c r="Y953" s="551"/>
      <c r="Z953" s="551"/>
    </row>
    <row r="954" ht="15.75" customHeight="1">
      <c r="A954" s="551"/>
      <c r="B954" s="551"/>
      <c r="C954" s="551"/>
      <c r="D954" s="551"/>
      <c r="E954" s="551"/>
      <c r="F954" s="551"/>
      <c r="G954" s="551"/>
      <c r="H954" s="551"/>
      <c r="I954" s="551"/>
      <c r="J954" s="551"/>
      <c r="K954" s="551"/>
      <c r="L954" s="551"/>
      <c r="M954" s="551"/>
      <c r="N954" s="551"/>
      <c r="O954" s="551"/>
      <c r="P954" s="551"/>
      <c r="Q954" s="551"/>
      <c r="R954" s="551"/>
      <c r="S954" s="551"/>
      <c r="T954" s="551"/>
      <c r="U954" s="551"/>
      <c r="V954" s="551"/>
      <c r="W954" s="551"/>
      <c r="X954" s="551"/>
      <c r="Y954" s="551"/>
      <c r="Z954" s="551"/>
    </row>
    <row r="955" ht="15.75" customHeight="1">
      <c r="A955" s="551"/>
      <c r="B955" s="551"/>
      <c r="C955" s="551"/>
      <c r="D955" s="551"/>
      <c r="E955" s="551"/>
      <c r="F955" s="551"/>
      <c r="G955" s="551"/>
      <c r="H955" s="551"/>
      <c r="I955" s="551"/>
      <c r="J955" s="551"/>
      <c r="K955" s="551"/>
      <c r="L955" s="551"/>
      <c r="M955" s="551"/>
      <c r="N955" s="551"/>
      <c r="O955" s="551"/>
      <c r="P955" s="551"/>
      <c r="Q955" s="551"/>
      <c r="R955" s="551"/>
      <c r="S955" s="551"/>
      <c r="T955" s="551"/>
      <c r="U955" s="551"/>
      <c r="V955" s="551"/>
      <c r="W955" s="551"/>
      <c r="X955" s="551"/>
      <c r="Y955" s="551"/>
      <c r="Z955" s="551"/>
    </row>
    <row r="956" ht="15.75" customHeight="1">
      <c r="A956" s="551"/>
      <c r="B956" s="551"/>
      <c r="C956" s="551"/>
      <c r="D956" s="551"/>
      <c r="E956" s="551"/>
      <c r="F956" s="551"/>
      <c r="G956" s="551"/>
      <c r="H956" s="551"/>
      <c r="I956" s="551"/>
      <c r="J956" s="551"/>
      <c r="K956" s="551"/>
      <c r="L956" s="551"/>
      <c r="M956" s="551"/>
      <c r="N956" s="551"/>
      <c r="O956" s="551"/>
      <c r="P956" s="551"/>
      <c r="Q956" s="551"/>
      <c r="R956" s="551"/>
      <c r="S956" s="551"/>
      <c r="T956" s="551"/>
      <c r="U956" s="551"/>
      <c r="V956" s="551"/>
      <c r="W956" s="551"/>
      <c r="X956" s="551"/>
      <c r="Y956" s="551"/>
      <c r="Z956" s="551"/>
    </row>
    <row r="957" ht="15.75" customHeight="1">
      <c r="A957" s="551"/>
      <c r="B957" s="551"/>
      <c r="C957" s="551"/>
      <c r="D957" s="551"/>
      <c r="E957" s="551"/>
      <c r="F957" s="551"/>
      <c r="G957" s="551"/>
      <c r="H957" s="551"/>
      <c r="I957" s="551"/>
      <c r="J957" s="551"/>
      <c r="K957" s="551"/>
      <c r="L957" s="551"/>
      <c r="M957" s="551"/>
      <c r="N957" s="551"/>
      <c r="O957" s="551"/>
      <c r="P957" s="551"/>
      <c r="Q957" s="551"/>
      <c r="R957" s="551"/>
      <c r="S957" s="551"/>
      <c r="T957" s="551"/>
      <c r="U957" s="551"/>
      <c r="V957" s="551"/>
      <c r="W957" s="551"/>
      <c r="X957" s="551"/>
      <c r="Y957" s="551"/>
      <c r="Z957" s="551"/>
    </row>
    <row r="958" ht="15.75" customHeight="1">
      <c r="A958" s="551"/>
      <c r="B958" s="551"/>
      <c r="C958" s="551"/>
      <c r="D958" s="551"/>
      <c r="E958" s="551"/>
      <c r="F958" s="551"/>
      <c r="G958" s="551"/>
      <c r="H958" s="551"/>
      <c r="I958" s="551"/>
      <c r="J958" s="551"/>
      <c r="K958" s="551"/>
      <c r="L958" s="551"/>
      <c r="M958" s="551"/>
      <c r="N958" s="551"/>
      <c r="O958" s="551"/>
      <c r="P958" s="551"/>
      <c r="Q958" s="551"/>
      <c r="R958" s="551"/>
      <c r="S958" s="551"/>
      <c r="T958" s="551"/>
      <c r="U958" s="551"/>
      <c r="V958" s="551"/>
      <c r="W958" s="551"/>
      <c r="X958" s="551"/>
      <c r="Y958" s="551"/>
      <c r="Z958" s="551"/>
    </row>
    <row r="959" ht="15.75" customHeight="1">
      <c r="A959" s="551"/>
      <c r="B959" s="551"/>
      <c r="C959" s="551"/>
      <c r="D959" s="551"/>
      <c r="E959" s="551"/>
      <c r="F959" s="551"/>
      <c r="G959" s="551"/>
      <c r="H959" s="551"/>
      <c r="I959" s="551"/>
      <c r="J959" s="551"/>
      <c r="K959" s="551"/>
      <c r="L959" s="551"/>
      <c r="M959" s="551"/>
      <c r="N959" s="551"/>
      <c r="O959" s="551"/>
      <c r="P959" s="551"/>
      <c r="Q959" s="551"/>
      <c r="R959" s="551"/>
      <c r="S959" s="551"/>
      <c r="T959" s="551"/>
      <c r="U959" s="551"/>
      <c r="V959" s="551"/>
      <c r="W959" s="551"/>
      <c r="X959" s="551"/>
      <c r="Y959" s="551"/>
      <c r="Z959" s="551"/>
    </row>
    <row r="960" ht="15.75" customHeight="1">
      <c r="A960" s="551"/>
      <c r="B960" s="551"/>
      <c r="C960" s="551"/>
      <c r="D960" s="551"/>
      <c r="E960" s="551"/>
      <c r="F960" s="551"/>
      <c r="G960" s="551"/>
      <c r="H960" s="551"/>
      <c r="I960" s="551"/>
      <c r="J960" s="551"/>
      <c r="K960" s="551"/>
      <c r="L960" s="551"/>
      <c r="M960" s="551"/>
      <c r="N960" s="551"/>
      <c r="O960" s="551"/>
      <c r="P960" s="551"/>
      <c r="Q960" s="551"/>
      <c r="R960" s="551"/>
      <c r="S960" s="551"/>
      <c r="T960" s="551"/>
      <c r="U960" s="551"/>
      <c r="V960" s="551"/>
      <c r="W960" s="551"/>
      <c r="X960" s="551"/>
      <c r="Y960" s="551"/>
      <c r="Z960" s="551"/>
    </row>
    <row r="961" ht="15.75" customHeight="1">
      <c r="A961" s="551"/>
      <c r="B961" s="551"/>
      <c r="C961" s="551"/>
      <c r="D961" s="551"/>
      <c r="E961" s="551"/>
      <c r="F961" s="551"/>
      <c r="G961" s="551"/>
      <c r="H961" s="551"/>
      <c r="I961" s="551"/>
      <c r="J961" s="551"/>
      <c r="K961" s="551"/>
      <c r="L961" s="551"/>
      <c r="M961" s="551"/>
      <c r="N961" s="551"/>
      <c r="O961" s="551"/>
      <c r="P961" s="551"/>
      <c r="Q961" s="551"/>
      <c r="R961" s="551"/>
      <c r="S961" s="551"/>
      <c r="T961" s="551"/>
      <c r="U961" s="551"/>
      <c r="V961" s="551"/>
      <c r="W961" s="551"/>
      <c r="X961" s="551"/>
      <c r="Y961" s="551"/>
      <c r="Z961" s="551"/>
    </row>
    <row r="962" ht="15.75" customHeight="1">
      <c r="A962" s="551"/>
      <c r="B962" s="551"/>
      <c r="C962" s="551"/>
      <c r="D962" s="551"/>
      <c r="E962" s="551"/>
      <c r="F962" s="551"/>
      <c r="G962" s="551"/>
      <c r="H962" s="551"/>
      <c r="I962" s="551"/>
      <c r="J962" s="551"/>
      <c r="K962" s="551"/>
      <c r="L962" s="551"/>
      <c r="M962" s="551"/>
      <c r="N962" s="551"/>
      <c r="O962" s="551"/>
      <c r="P962" s="551"/>
      <c r="Q962" s="551"/>
      <c r="R962" s="551"/>
      <c r="S962" s="551"/>
      <c r="T962" s="551"/>
      <c r="U962" s="551"/>
      <c r="V962" s="551"/>
      <c r="W962" s="551"/>
      <c r="X962" s="551"/>
      <c r="Y962" s="551"/>
      <c r="Z962" s="551"/>
    </row>
    <row r="963" ht="15.75" customHeight="1">
      <c r="A963" s="551"/>
      <c r="B963" s="551"/>
      <c r="C963" s="551"/>
      <c r="D963" s="551"/>
      <c r="E963" s="551"/>
      <c r="F963" s="551"/>
      <c r="G963" s="551"/>
      <c r="H963" s="551"/>
      <c r="I963" s="551"/>
      <c r="J963" s="551"/>
      <c r="K963" s="551"/>
      <c r="L963" s="551"/>
      <c r="M963" s="551"/>
      <c r="N963" s="551"/>
      <c r="O963" s="551"/>
      <c r="P963" s="551"/>
      <c r="Q963" s="551"/>
      <c r="R963" s="551"/>
      <c r="S963" s="551"/>
      <c r="T963" s="551"/>
      <c r="U963" s="551"/>
      <c r="V963" s="551"/>
      <c r="W963" s="551"/>
      <c r="X963" s="551"/>
      <c r="Y963" s="551"/>
      <c r="Z963" s="551"/>
    </row>
    <row r="964" ht="15.75" customHeight="1">
      <c r="A964" s="551"/>
      <c r="B964" s="551"/>
      <c r="C964" s="551"/>
      <c r="D964" s="551"/>
      <c r="E964" s="551"/>
      <c r="F964" s="551"/>
      <c r="G964" s="551"/>
      <c r="H964" s="551"/>
      <c r="I964" s="551"/>
      <c r="J964" s="551"/>
      <c r="K964" s="551"/>
      <c r="L964" s="551"/>
      <c r="M964" s="551"/>
      <c r="N964" s="551"/>
      <c r="O964" s="551"/>
      <c r="P964" s="551"/>
      <c r="Q964" s="551"/>
      <c r="R964" s="551"/>
      <c r="S964" s="551"/>
      <c r="T964" s="551"/>
      <c r="U964" s="551"/>
      <c r="V964" s="551"/>
      <c r="W964" s="551"/>
      <c r="X964" s="551"/>
      <c r="Y964" s="551"/>
      <c r="Z964" s="551"/>
    </row>
    <row r="965" ht="15.75" customHeight="1">
      <c r="A965" s="551"/>
      <c r="B965" s="551"/>
      <c r="C965" s="551"/>
      <c r="D965" s="551"/>
      <c r="E965" s="551"/>
      <c r="F965" s="551"/>
      <c r="G965" s="551"/>
      <c r="H965" s="551"/>
      <c r="I965" s="551"/>
      <c r="J965" s="551"/>
      <c r="K965" s="551"/>
      <c r="L965" s="551"/>
      <c r="M965" s="551"/>
      <c r="N965" s="551"/>
      <c r="O965" s="551"/>
      <c r="P965" s="551"/>
      <c r="Q965" s="551"/>
      <c r="R965" s="551"/>
      <c r="S965" s="551"/>
      <c r="T965" s="551"/>
      <c r="U965" s="551"/>
      <c r="V965" s="551"/>
      <c r="W965" s="551"/>
      <c r="X965" s="551"/>
      <c r="Y965" s="551"/>
      <c r="Z965" s="551"/>
    </row>
    <row r="966" ht="15.75" customHeight="1">
      <c r="A966" s="551"/>
      <c r="B966" s="551"/>
      <c r="C966" s="551"/>
      <c r="D966" s="551"/>
      <c r="E966" s="551"/>
      <c r="F966" s="551"/>
      <c r="G966" s="551"/>
      <c r="H966" s="551"/>
      <c r="I966" s="551"/>
      <c r="J966" s="551"/>
      <c r="K966" s="551"/>
      <c r="L966" s="551"/>
      <c r="M966" s="551"/>
      <c r="N966" s="551"/>
      <c r="O966" s="551"/>
      <c r="P966" s="551"/>
      <c r="Q966" s="551"/>
      <c r="R966" s="551"/>
      <c r="S966" s="551"/>
      <c r="T966" s="551"/>
      <c r="U966" s="551"/>
      <c r="V966" s="551"/>
      <c r="W966" s="551"/>
      <c r="X966" s="551"/>
      <c r="Y966" s="551"/>
      <c r="Z966" s="551"/>
    </row>
    <row r="967" ht="15.75" customHeight="1">
      <c r="A967" s="551"/>
      <c r="B967" s="551"/>
      <c r="C967" s="551"/>
      <c r="D967" s="551"/>
      <c r="E967" s="551"/>
      <c r="F967" s="551"/>
      <c r="G967" s="551"/>
      <c r="H967" s="551"/>
      <c r="I967" s="551"/>
      <c r="J967" s="551"/>
      <c r="K967" s="551"/>
      <c r="L967" s="551"/>
      <c r="M967" s="551"/>
      <c r="N967" s="551"/>
      <c r="O967" s="551"/>
      <c r="P967" s="551"/>
      <c r="Q967" s="551"/>
      <c r="R967" s="551"/>
      <c r="S967" s="551"/>
      <c r="T967" s="551"/>
      <c r="U967" s="551"/>
      <c r="V967" s="551"/>
      <c r="W967" s="551"/>
      <c r="X967" s="551"/>
      <c r="Y967" s="551"/>
      <c r="Z967" s="551"/>
    </row>
    <row r="968" ht="15.75" customHeight="1">
      <c r="A968" s="551"/>
      <c r="B968" s="551"/>
      <c r="C968" s="551"/>
      <c r="D968" s="551"/>
      <c r="E968" s="551"/>
      <c r="F968" s="551"/>
      <c r="G968" s="551"/>
      <c r="H968" s="551"/>
      <c r="I968" s="551"/>
      <c r="J968" s="551"/>
      <c r="K968" s="551"/>
      <c r="L968" s="551"/>
      <c r="M968" s="551"/>
      <c r="N968" s="551"/>
      <c r="O968" s="551"/>
      <c r="P968" s="551"/>
      <c r="Q968" s="551"/>
      <c r="R968" s="551"/>
      <c r="S968" s="551"/>
      <c r="T968" s="551"/>
      <c r="U968" s="551"/>
      <c r="V968" s="551"/>
      <c r="W968" s="551"/>
      <c r="X968" s="551"/>
      <c r="Y968" s="551"/>
      <c r="Z968" s="551"/>
    </row>
    <row r="969" ht="15.75" customHeight="1">
      <c r="A969" s="551"/>
      <c r="B969" s="551"/>
      <c r="C969" s="551"/>
      <c r="D969" s="551"/>
      <c r="E969" s="551"/>
      <c r="F969" s="551"/>
      <c r="G969" s="551"/>
      <c r="H969" s="551"/>
      <c r="I969" s="551"/>
      <c r="J969" s="551"/>
      <c r="K969" s="551"/>
      <c r="L969" s="551"/>
      <c r="M969" s="551"/>
      <c r="N969" s="551"/>
      <c r="O969" s="551"/>
      <c r="P969" s="551"/>
      <c r="Q969" s="551"/>
      <c r="R969" s="551"/>
      <c r="S969" s="551"/>
      <c r="T969" s="551"/>
      <c r="U969" s="551"/>
      <c r="V969" s="551"/>
      <c r="W969" s="551"/>
      <c r="X969" s="551"/>
      <c r="Y969" s="551"/>
      <c r="Z969" s="551"/>
    </row>
    <row r="970" ht="15.75" customHeight="1">
      <c r="A970" s="551"/>
      <c r="B970" s="551"/>
      <c r="C970" s="551"/>
      <c r="D970" s="551"/>
      <c r="E970" s="551"/>
      <c r="F970" s="551"/>
      <c r="G970" s="551"/>
      <c r="H970" s="551"/>
      <c r="I970" s="551"/>
      <c r="J970" s="551"/>
      <c r="K970" s="551"/>
      <c r="L970" s="551"/>
      <c r="M970" s="551"/>
      <c r="N970" s="551"/>
      <c r="O970" s="551"/>
      <c r="P970" s="551"/>
      <c r="Q970" s="551"/>
      <c r="R970" s="551"/>
      <c r="S970" s="551"/>
      <c r="T970" s="551"/>
      <c r="U970" s="551"/>
      <c r="V970" s="551"/>
      <c r="W970" s="551"/>
      <c r="X970" s="551"/>
      <c r="Y970" s="551"/>
      <c r="Z970" s="551"/>
    </row>
    <row r="971" ht="15.75" customHeight="1">
      <c r="A971" s="551"/>
      <c r="B971" s="551"/>
      <c r="C971" s="551"/>
      <c r="D971" s="551"/>
      <c r="E971" s="551"/>
      <c r="F971" s="551"/>
      <c r="G971" s="551"/>
      <c r="H971" s="551"/>
      <c r="I971" s="551"/>
      <c r="J971" s="551"/>
      <c r="K971" s="551"/>
      <c r="L971" s="551"/>
      <c r="M971" s="551"/>
      <c r="N971" s="551"/>
      <c r="O971" s="551"/>
      <c r="P971" s="551"/>
      <c r="Q971" s="551"/>
      <c r="R971" s="551"/>
      <c r="S971" s="551"/>
      <c r="T971" s="551"/>
      <c r="U971" s="551"/>
      <c r="V971" s="551"/>
      <c r="W971" s="551"/>
      <c r="X971" s="551"/>
      <c r="Y971" s="551"/>
      <c r="Z971" s="551"/>
    </row>
    <row r="972" ht="15.75" customHeight="1">
      <c r="A972" s="551"/>
      <c r="B972" s="551"/>
      <c r="C972" s="551"/>
      <c r="D972" s="551"/>
      <c r="E972" s="551"/>
      <c r="F972" s="551"/>
      <c r="G972" s="551"/>
      <c r="H972" s="551"/>
      <c r="I972" s="551"/>
      <c r="J972" s="551"/>
      <c r="K972" s="551"/>
      <c r="L972" s="551"/>
      <c r="M972" s="551"/>
      <c r="N972" s="551"/>
      <c r="O972" s="551"/>
      <c r="P972" s="551"/>
      <c r="Q972" s="551"/>
      <c r="R972" s="551"/>
      <c r="S972" s="551"/>
      <c r="T972" s="551"/>
      <c r="U972" s="551"/>
      <c r="V972" s="551"/>
      <c r="W972" s="551"/>
      <c r="X972" s="551"/>
      <c r="Y972" s="551"/>
      <c r="Z972" s="551"/>
    </row>
    <row r="973" ht="15.75" customHeight="1">
      <c r="A973" s="551"/>
      <c r="B973" s="551"/>
      <c r="C973" s="551"/>
      <c r="D973" s="551"/>
      <c r="E973" s="551"/>
      <c r="F973" s="551"/>
      <c r="G973" s="551"/>
      <c r="H973" s="551"/>
      <c r="I973" s="551"/>
      <c r="J973" s="551"/>
      <c r="K973" s="551"/>
      <c r="L973" s="551"/>
      <c r="M973" s="551"/>
      <c r="N973" s="551"/>
      <c r="O973" s="551"/>
      <c r="P973" s="551"/>
      <c r="Q973" s="551"/>
      <c r="R973" s="551"/>
      <c r="S973" s="551"/>
      <c r="T973" s="551"/>
      <c r="U973" s="551"/>
      <c r="V973" s="551"/>
      <c r="W973" s="551"/>
      <c r="X973" s="551"/>
      <c r="Y973" s="551"/>
      <c r="Z973" s="551"/>
    </row>
    <row r="974" ht="15.75" customHeight="1">
      <c r="A974" s="551"/>
      <c r="B974" s="551"/>
      <c r="C974" s="551"/>
      <c r="D974" s="551"/>
      <c r="E974" s="551"/>
      <c r="F974" s="551"/>
      <c r="G974" s="551"/>
      <c r="H974" s="551"/>
      <c r="I974" s="551"/>
      <c r="J974" s="551"/>
      <c r="K974" s="551"/>
      <c r="L974" s="551"/>
      <c r="M974" s="551"/>
      <c r="N974" s="551"/>
      <c r="O974" s="551"/>
      <c r="P974" s="551"/>
      <c r="Q974" s="551"/>
      <c r="R974" s="551"/>
      <c r="S974" s="551"/>
      <c r="T974" s="551"/>
      <c r="U974" s="551"/>
      <c r="V974" s="551"/>
      <c r="W974" s="551"/>
      <c r="X974" s="551"/>
      <c r="Y974" s="551"/>
      <c r="Z974" s="551"/>
    </row>
    <row r="975" ht="15.75" customHeight="1">
      <c r="A975" s="551"/>
      <c r="B975" s="551"/>
      <c r="C975" s="551"/>
      <c r="D975" s="551"/>
      <c r="E975" s="551"/>
      <c r="F975" s="551"/>
      <c r="G975" s="551"/>
      <c r="H975" s="551"/>
      <c r="I975" s="551"/>
      <c r="J975" s="551"/>
      <c r="K975" s="551"/>
      <c r="L975" s="551"/>
      <c r="M975" s="551"/>
      <c r="N975" s="551"/>
      <c r="O975" s="551"/>
      <c r="P975" s="551"/>
      <c r="Q975" s="551"/>
      <c r="R975" s="551"/>
      <c r="S975" s="551"/>
      <c r="T975" s="551"/>
      <c r="U975" s="551"/>
      <c r="V975" s="551"/>
      <c r="W975" s="551"/>
      <c r="X975" s="551"/>
      <c r="Y975" s="551"/>
      <c r="Z975" s="551"/>
    </row>
    <row r="976" ht="15.75" customHeight="1">
      <c r="A976" s="551"/>
      <c r="B976" s="551"/>
      <c r="C976" s="551"/>
      <c r="D976" s="551"/>
      <c r="E976" s="551"/>
      <c r="F976" s="551"/>
      <c r="G976" s="551"/>
      <c r="H976" s="551"/>
      <c r="I976" s="551"/>
      <c r="J976" s="551"/>
      <c r="K976" s="551"/>
      <c r="L976" s="551"/>
      <c r="M976" s="551"/>
      <c r="N976" s="551"/>
      <c r="O976" s="551"/>
      <c r="P976" s="551"/>
      <c r="Q976" s="551"/>
      <c r="R976" s="551"/>
      <c r="S976" s="551"/>
      <c r="T976" s="551"/>
      <c r="U976" s="551"/>
      <c r="V976" s="551"/>
      <c r="W976" s="551"/>
      <c r="X976" s="551"/>
      <c r="Y976" s="551"/>
      <c r="Z976" s="551"/>
    </row>
    <row r="977" ht="15.75" customHeight="1">
      <c r="A977" s="551"/>
      <c r="B977" s="551"/>
      <c r="C977" s="551"/>
      <c r="D977" s="551"/>
      <c r="E977" s="551"/>
      <c r="F977" s="551"/>
      <c r="G977" s="551"/>
      <c r="H977" s="551"/>
      <c r="I977" s="551"/>
      <c r="J977" s="551"/>
      <c r="K977" s="551"/>
      <c r="L977" s="551"/>
      <c r="M977" s="551"/>
      <c r="N977" s="551"/>
      <c r="O977" s="551"/>
      <c r="P977" s="551"/>
      <c r="Q977" s="551"/>
      <c r="R977" s="551"/>
      <c r="S977" s="551"/>
      <c r="T977" s="551"/>
      <c r="U977" s="551"/>
      <c r="V977" s="551"/>
      <c r="W977" s="551"/>
      <c r="X977" s="551"/>
      <c r="Y977" s="551"/>
      <c r="Z977" s="551"/>
    </row>
    <row r="978" ht="15.75" customHeight="1">
      <c r="A978" s="551"/>
      <c r="B978" s="551"/>
      <c r="C978" s="551"/>
      <c r="D978" s="551"/>
      <c r="E978" s="551"/>
      <c r="F978" s="551"/>
      <c r="G978" s="551"/>
      <c r="H978" s="551"/>
      <c r="I978" s="551"/>
      <c r="J978" s="551"/>
      <c r="K978" s="551"/>
      <c r="L978" s="551"/>
      <c r="M978" s="551"/>
      <c r="N978" s="551"/>
      <c r="O978" s="551"/>
      <c r="P978" s="551"/>
      <c r="Q978" s="551"/>
      <c r="R978" s="551"/>
      <c r="S978" s="551"/>
      <c r="T978" s="551"/>
      <c r="U978" s="551"/>
      <c r="V978" s="551"/>
      <c r="W978" s="551"/>
      <c r="X978" s="551"/>
      <c r="Y978" s="551"/>
      <c r="Z978" s="551"/>
    </row>
    <row r="979" ht="15.75" customHeight="1">
      <c r="A979" s="551"/>
      <c r="B979" s="551"/>
      <c r="C979" s="551"/>
      <c r="D979" s="551"/>
      <c r="E979" s="551"/>
      <c r="F979" s="551"/>
      <c r="G979" s="551"/>
      <c r="H979" s="551"/>
      <c r="I979" s="551"/>
      <c r="J979" s="551"/>
      <c r="K979" s="551"/>
      <c r="L979" s="551"/>
      <c r="M979" s="551"/>
      <c r="N979" s="551"/>
      <c r="O979" s="551"/>
      <c r="P979" s="551"/>
      <c r="Q979" s="551"/>
      <c r="R979" s="551"/>
      <c r="S979" s="551"/>
      <c r="T979" s="551"/>
      <c r="U979" s="551"/>
      <c r="V979" s="551"/>
      <c r="W979" s="551"/>
      <c r="X979" s="551"/>
      <c r="Y979" s="551"/>
      <c r="Z979" s="551"/>
    </row>
    <row r="980" ht="15.75" customHeight="1">
      <c r="A980" s="551"/>
      <c r="B980" s="551"/>
      <c r="C980" s="551"/>
      <c r="D980" s="551"/>
      <c r="E980" s="551"/>
      <c r="F980" s="551"/>
      <c r="G980" s="551"/>
      <c r="H980" s="551"/>
      <c r="I980" s="551"/>
      <c r="J980" s="551"/>
      <c r="K980" s="551"/>
      <c r="L980" s="551"/>
      <c r="M980" s="551"/>
      <c r="N980" s="551"/>
      <c r="O980" s="551"/>
      <c r="P980" s="551"/>
      <c r="Q980" s="551"/>
      <c r="R980" s="551"/>
      <c r="S980" s="551"/>
      <c r="T980" s="551"/>
      <c r="U980" s="551"/>
      <c r="V980" s="551"/>
      <c r="W980" s="551"/>
      <c r="X980" s="551"/>
      <c r="Y980" s="551"/>
      <c r="Z980" s="551"/>
    </row>
    <row r="981" ht="15.75" customHeight="1">
      <c r="A981" s="551"/>
      <c r="B981" s="551"/>
      <c r="C981" s="551"/>
      <c r="D981" s="551"/>
      <c r="E981" s="551"/>
      <c r="F981" s="551"/>
      <c r="G981" s="551"/>
      <c r="H981" s="551"/>
      <c r="I981" s="551"/>
      <c r="J981" s="551"/>
      <c r="K981" s="551"/>
      <c r="L981" s="551"/>
      <c r="M981" s="551"/>
      <c r="N981" s="551"/>
      <c r="O981" s="551"/>
      <c r="P981" s="551"/>
      <c r="Q981" s="551"/>
      <c r="R981" s="551"/>
      <c r="S981" s="551"/>
      <c r="T981" s="551"/>
      <c r="U981" s="551"/>
      <c r="V981" s="551"/>
      <c r="W981" s="551"/>
      <c r="X981" s="551"/>
      <c r="Y981" s="551"/>
      <c r="Z981" s="551"/>
    </row>
    <row r="982" ht="15.75" customHeight="1">
      <c r="A982" s="551"/>
      <c r="B982" s="551"/>
      <c r="C982" s="551"/>
      <c r="D982" s="551"/>
      <c r="E982" s="551"/>
      <c r="F982" s="551"/>
      <c r="G982" s="551"/>
      <c r="H982" s="551"/>
      <c r="I982" s="551"/>
      <c r="J982" s="551"/>
      <c r="K982" s="551"/>
      <c r="L982" s="551"/>
      <c r="M982" s="551"/>
      <c r="N982" s="551"/>
      <c r="O982" s="551"/>
      <c r="P982" s="551"/>
      <c r="Q982" s="551"/>
      <c r="R982" s="551"/>
      <c r="S982" s="551"/>
      <c r="T982" s="551"/>
      <c r="U982" s="551"/>
      <c r="V982" s="551"/>
      <c r="W982" s="551"/>
      <c r="X982" s="551"/>
      <c r="Y982" s="551"/>
      <c r="Z982" s="551"/>
    </row>
    <row r="983" ht="15.75" customHeight="1">
      <c r="A983" s="551"/>
      <c r="B983" s="551"/>
      <c r="C983" s="551"/>
      <c r="D983" s="551"/>
      <c r="E983" s="551"/>
      <c r="F983" s="551"/>
      <c r="G983" s="551"/>
      <c r="H983" s="551"/>
      <c r="I983" s="551"/>
      <c r="J983" s="551"/>
      <c r="K983" s="551"/>
      <c r="L983" s="551"/>
      <c r="M983" s="551"/>
      <c r="N983" s="551"/>
      <c r="O983" s="551"/>
      <c r="P983" s="551"/>
      <c r="Q983" s="551"/>
      <c r="R983" s="551"/>
      <c r="S983" s="551"/>
      <c r="T983" s="551"/>
      <c r="U983" s="551"/>
      <c r="V983" s="551"/>
      <c r="W983" s="551"/>
      <c r="X983" s="551"/>
      <c r="Y983" s="551"/>
      <c r="Z983" s="551"/>
    </row>
    <row r="984" ht="15.75" customHeight="1">
      <c r="A984" s="551"/>
      <c r="B984" s="551"/>
      <c r="C984" s="551"/>
      <c r="D984" s="551"/>
      <c r="E984" s="551"/>
      <c r="F984" s="551"/>
      <c r="G984" s="551"/>
      <c r="H984" s="551"/>
      <c r="I984" s="551"/>
      <c r="J984" s="551"/>
      <c r="K984" s="551"/>
      <c r="L984" s="551"/>
      <c r="M984" s="551"/>
      <c r="N984" s="551"/>
      <c r="O984" s="551"/>
      <c r="P984" s="551"/>
      <c r="Q984" s="551"/>
      <c r="R984" s="551"/>
      <c r="S984" s="551"/>
      <c r="T984" s="551"/>
      <c r="U984" s="551"/>
      <c r="V984" s="551"/>
      <c r="W984" s="551"/>
      <c r="X984" s="551"/>
      <c r="Y984" s="551"/>
      <c r="Z984" s="551"/>
    </row>
    <row r="985" ht="15.75" customHeight="1">
      <c r="A985" s="551"/>
      <c r="B985" s="551"/>
      <c r="C985" s="551"/>
      <c r="D985" s="551"/>
      <c r="E985" s="551"/>
      <c r="F985" s="551"/>
      <c r="G985" s="551"/>
      <c r="H985" s="551"/>
      <c r="I985" s="551"/>
      <c r="J985" s="551"/>
      <c r="K985" s="551"/>
      <c r="L985" s="551"/>
      <c r="M985" s="551"/>
      <c r="N985" s="551"/>
      <c r="O985" s="551"/>
      <c r="P985" s="551"/>
      <c r="Q985" s="551"/>
      <c r="R985" s="551"/>
      <c r="S985" s="551"/>
      <c r="T985" s="551"/>
      <c r="U985" s="551"/>
      <c r="V985" s="551"/>
      <c r="W985" s="551"/>
      <c r="X985" s="551"/>
      <c r="Y985" s="551"/>
      <c r="Z985" s="551"/>
    </row>
    <row r="986" ht="15.75" customHeight="1">
      <c r="A986" s="551"/>
      <c r="B986" s="551"/>
      <c r="C986" s="551"/>
      <c r="D986" s="551"/>
      <c r="E986" s="551"/>
      <c r="F986" s="551"/>
      <c r="G986" s="551"/>
      <c r="H986" s="551"/>
      <c r="I986" s="551"/>
      <c r="J986" s="551"/>
      <c r="K986" s="551"/>
      <c r="L986" s="551"/>
      <c r="M986" s="551"/>
      <c r="N986" s="551"/>
      <c r="O986" s="551"/>
      <c r="P986" s="551"/>
      <c r="Q986" s="551"/>
      <c r="R986" s="551"/>
      <c r="S986" s="551"/>
      <c r="T986" s="551"/>
      <c r="U986" s="551"/>
      <c r="V986" s="551"/>
      <c r="W986" s="551"/>
      <c r="X986" s="551"/>
      <c r="Y986" s="551"/>
      <c r="Z986" s="551"/>
    </row>
    <row r="987" ht="15.75" customHeight="1">
      <c r="A987" s="551"/>
      <c r="B987" s="551"/>
      <c r="C987" s="551"/>
      <c r="D987" s="551"/>
      <c r="E987" s="551"/>
      <c r="F987" s="551"/>
      <c r="G987" s="551"/>
      <c r="H987" s="551"/>
      <c r="I987" s="551"/>
      <c r="J987" s="551"/>
      <c r="K987" s="551"/>
      <c r="L987" s="551"/>
      <c r="M987" s="551"/>
      <c r="N987" s="551"/>
      <c r="O987" s="551"/>
      <c r="P987" s="551"/>
      <c r="Q987" s="551"/>
      <c r="R987" s="551"/>
      <c r="S987" s="551"/>
      <c r="T987" s="551"/>
      <c r="U987" s="551"/>
      <c r="V987" s="551"/>
      <c r="W987" s="551"/>
      <c r="X987" s="551"/>
      <c r="Y987" s="551"/>
      <c r="Z987" s="551"/>
    </row>
    <row r="988" ht="15.75" customHeight="1">
      <c r="A988" s="551"/>
      <c r="B988" s="551"/>
      <c r="C988" s="551"/>
      <c r="D988" s="551"/>
      <c r="E988" s="551"/>
      <c r="F988" s="551"/>
      <c r="G988" s="551"/>
      <c r="H988" s="551"/>
      <c r="I988" s="551"/>
      <c r="J988" s="551"/>
      <c r="K988" s="551"/>
      <c r="L988" s="551"/>
      <c r="M988" s="551"/>
      <c r="N988" s="551"/>
      <c r="O988" s="551"/>
      <c r="P988" s="551"/>
      <c r="Q988" s="551"/>
      <c r="R988" s="551"/>
      <c r="S988" s="551"/>
      <c r="T988" s="551"/>
      <c r="U988" s="551"/>
      <c r="V988" s="551"/>
      <c r="W988" s="551"/>
      <c r="X988" s="551"/>
      <c r="Y988" s="551"/>
      <c r="Z988" s="551"/>
    </row>
    <row r="989" ht="15.75" customHeight="1">
      <c r="A989" s="551"/>
      <c r="B989" s="551"/>
      <c r="C989" s="551"/>
      <c r="D989" s="551"/>
      <c r="E989" s="551"/>
      <c r="F989" s="551"/>
      <c r="G989" s="551"/>
      <c r="H989" s="551"/>
      <c r="I989" s="551"/>
      <c r="J989" s="551"/>
      <c r="K989" s="551"/>
      <c r="L989" s="551"/>
      <c r="M989" s="551"/>
      <c r="N989" s="551"/>
      <c r="O989" s="551"/>
      <c r="P989" s="551"/>
      <c r="Q989" s="551"/>
      <c r="R989" s="551"/>
      <c r="S989" s="551"/>
      <c r="T989" s="551"/>
      <c r="U989" s="551"/>
      <c r="V989" s="551"/>
      <c r="W989" s="551"/>
      <c r="X989" s="551"/>
      <c r="Y989" s="551"/>
      <c r="Z989" s="551"/>
    </row>
    <row r="990" ht="15.75" customHeight="1">
      <c r="A990" s="551"/>
      <c r="B990" s="551"/>
      <c r="C990" s="551"/>
      <c r="D990" s="551"/>
      <c r="E990" s="551"/>
      <c r="F990" s="551"/>
      <c r="G990" s="551"/>
      <c r="H990" s="551"/>
      <c r="I990" s="551"/>
      <c r="J990" s="551"/>
      <c r="K990" s="551"/>
      <c r="L990" s="551"/>
      <c r="M990" s="551"/>
      <c r="N990" s="551"/>
      <c r="O990" s="551"/>
      <c r="P990" s="551"/>
      <c r="Q990" s="551"/>
      <c r="R990" s="551"/>
      <c r="S990" s="551"/>
      <c r="T990" s="551"/>
      <c r="U990" s="551"/>
      <c r="V990" s="551"/>
      <c r="W990" s="551"/>
      <c r="X990" s="551"/>
      <c r="Y990" s="551"/>
      <c r="Z990" s="551"/>
    </row>
    <row r="991" ht="15.75" customHeight="1">
      <c r="A991" s="551"/>
      <c r="B991" s="551"/>
      <c r="C991" s="551"/>
      <c r="D991" s="551"/>
      <c r="E991" s="551"/>
      <c r="F991" s="551"/>
      <c r="G991" s="551"/>
      <c r="H991" s="551"/>
      <c r="I991" s="551"/>
      <c r="J991" s="551"/>
      <c r="K991" s="551"/>
      <c r="L991" s="551"/>
      <c r="M991" s="551"/>
      <c r="N991" s="551"/>
      <c r="O991" s="551"/>
      <c r="P991" s="551"/>
      <c r="Q991" s="551"/>
      <c r="R991" s="551"/>
      <c r="S991" s="551"/>
      <c r="T991" s="551"/>
      <c r="U991" s="551"/>
      <c r="V991" s="551"/>
      <c r="W991" s="551"/>
      <c r="X991" s="551"/>
      <c r="Y991" s="551"/>
      <c r="Z991" s="551"/>
    </row>
    <row r="992" ht="15.75" customHeight="1">
      <c r="A992" s="551"/>
      <c r="B992" s="551"/>
      <c r="C992" s="551"/>
      <c r="D992" s="551"/>
      <c r="E992" s="551"/>
      <c r="F992" s="551"/>
      <c r="G992" s="551"/>
      <c r="H992" s="551"/>
      <c r="I992" s="551"/>
      <c r="J992" s="551"/>
      <c r="K992" s="551"/>
      <c r="L992" s="551"/>
      <c r="M992" s="551"/>
      <c r="N992" s="551"/>
      <c r="O992" s="551"/>
      <c r="P992" s="551"/>
      <c r="Q992" s="551"/>
      <c r="R992" s="551"/>
      <c r="S992" s="551"/>
      <c r="T992" s="551"/>
      <c r="U992" s="551"/>
      <c r="V992" s="551"/>
      <c r="W992" s="551"/>
      <c r="X992" s="551"/>
      <c r="Y992" s="551"/>
      <c r="Z992" s="551"/>
    </row>
    <row r="993" ht="15.75" customHeight="1">
      <c r="A993" s="551"/>
      <c r="B993" s="551"/>
      <c r="C993" s="551"/>
      <c r="D993" s="551"/>
      <c r="E993" s="551"/>
      <c r="F993" s="551"/>
      <c r="G993" s="551"/>
      <c r="H993" s="551"/>
      <c r="I993" s="551"/>
      <c r="J993" s="551"/>
      <c r="K993" s="551"/>
      <c r="L993" s="551"/>
      <c r="M993" s="551"/>
      <c r="N993" s="551"/>
      <c r="O993" s="551"/>
      <c r="P993" s="551"/>
      <c r="Q993" s="551"/>
      <c r="R993" s="551"/>
      <c r="S993" s="551"/>
      <c r="T993" s="551"/>
      <c r="U993" s="551"/>
      <c r="V993" s="551"/>
      <c r="W993" s="551"/>
      <c r="X993" s="551"/>
      <c r="Y993" s="551"/>
      <c r="Z993" s="551"/>
    </row>
  </sheetData>
  <mergeCells count="6">
    <mergeCell ref="A1:B3"/>
    <mergeCell ref="O1:P1"/>
    <mergeCell ref="O2:P2"/>
    <mergeCell ref="O3:P3"/>
    <mergeCell ref="C1:N2"/>
    <mergeCell ref="C3:N3"/>
  </mergeCells>
  <dataValidations>
    <dataValidation type="list" allowBlank="1" showErrorMessage="1" sqref="B27:C27 B30:C30 B33:C33 B45:C45 B54:C54 B58:C59 L59 N59 L63 N62:N63 B62:C69">
      <formula1>#REF!</formula1>
    </dataValidation>
    <dataValidation type="list" allowBlank="1" showErrorMessage="1" sqref="B6:B26 B28:B29 B31:B32 B34:B44 B46:B53 B55:B57 B60:B61 B70:B108">
      <formula1>'Guia Procesos'!$B$3:$B$22</formula1>
    </dataValidation>
    <dataValidation type="list" allowBlank="1" showErrorMessage="1" sqref="C6:C26 C28:C29 C31:C32 C34:C44 C46:C53 C55:C57 C60:C61 C70:C108">
      <formula1>'Guia Procesos'!$B$26:$B$51</formula1>
    </dataValidation>
    <dataValidation type="list" allowBlank="1" showErrorMessage="1" sqref="N6:N56 N60:N61 N64:N71 N73:N107">
      <formula1>'Guia Procesos'!$K$3:$K$5</formula1>
    </dataValidation>
    <dataValidation type="list" allowBlank="1" showErrorMessage="1" sqref="L6:L58 L60:L62 L64:L68 L70:L108">
      <formula1>'Guia Procesos'!$J$3:$J$5</formula1>
    </dataValidation>
  </dataValidations>
  <hyperlinks>
    <hyperlink r:id="rId1" ref="Q6"/>
    <hyperlink r:id="rId2" ref="Q7"/>
    <hyperlink r:id="rId3" ref="Q10"/>
    <hyperlink r:id="rId4" ref="Q12"/>
    <hyperlink r:id="rId5" ref="Q14"/>
    <hyperlink r:id="rId6" ref="Q16"/>
    <hyperlink r:id="rId7" ref="Q18"/>
    <hyperlink r:id="rId8" ref="Q20"/>
    <hyperlink r:id="rId9" ref="Q22"/>
    <hyperlink r:id="rId10" ref="Q24"/>
    <hyperlink r:id="rId11" ref="Q26"/>
    <hyperlink r:id="rId12" ref="Q27"/>
    <hyperlink r:id="rId13" ref="Q29"/>
    <hyperlink r:id="rId14" ref="Q30"/>
    <hyperlink r:id="rId15" ref="Q32"/>
    <hyperlink r:id="rId16" ref="Q33"/>
    <hyperlink r:id="rId17" ref="Q37"/>
    <hyperlink r:id="rId18" ref="Q38"/>
    <hyperlink r:id="rId19" ref="Q39"/>
    <hyperlink r:id="rId20" ref="Q40"/>
    <hyperlink r:id="rId21" ref="Q41"/>
    <hyperlink r:id="rId22" ref="Q43"/>
    <hyperlink r:id="rId23" ref="Q44"/>
    <hyperlink r:id="rId24" ref="Q45"/>
    <hyperlink r:id="rId25" ref="Q46"/>
    <hyperlink r:id="rId26" ref="Q47"/>
    <hyperlink r:id="rId27" ref="Q48"/>
    <hyperlink r:id="rId28" ref="Q49"/>
    <hyperlink r:id="rId29" ref="Q50"/>
    <hyperlink r:id="rId30" ref="Q52"/>
    <hyperlink r:id="rId31" ref="Q54"/>
    <hyperlink r:id="rId32" ref="Q55"/>
    <hyperlink r:id="rId33" ref="Q59"/>
    <hyperlink r:id="rId34" ref="Q61"/>
    <hyperlink r:id="rId35" ref="Q62"/>
    <hyperlink r:id="rId36" ref="Q63"/>
    <hyperlink r:id="rId37" ref="Q64"/>
    <hyperlink r:id="rId38" ref="Q65"/>
    <hyperlink r:id="rId39" ref="Q66"/>
    <hyperlink r:id="rId40" ref="Q67"/>
    <hyperlink r:id="rId41" ref="Q68"/>
    <hyperlink r:id="rId42" ref="Q69"/>
    <hyperlink r:id="rId43" ref="Q70"/>
    <hyperlink r:id="rId44" ref="Q71"/>
    <hyperlink r:id="rId45" ref="Q73"/>
    <hyperlink r:id="rId46" ref="Q75"/>
    <hyperlink r:id="rId47" ref="Q78"/>
    <hyperlink r:id="rId48" ref="Q79"/>
    <hyperlink r:id="rId49" ref="Q81"/>
    <hyperlink r:id="rId50" ref="Q84"/>
    <hyperlink r:id="rId51" ref="Q85"/>
    <hyperlink r:id="rId52" ref="Q87"/>
    <hyperlink r:id="rId53" ref="Q88"/>
    <hyperlink r:id="rId54" ref="Q91"/>
    <hyperlink r:id="rId55" ref="Q92"/>
    <hyperlink r:id="rId56" ref="Q93"/>
    <hyperlink r:id="rId57" ref="Q94"/>
    <hyperlink r:id="rId58" ref="Q95"/>
    <hyperlink r:id="rId59" ref="Q96"/>
    <hyperlink r:id="rId60" ref="Q97"/>
    <hyperlink r:id="rId61" ref="Q98"/>
    <hyperlink r:id="rId62" ref="Q99"/>
    <hyperlink r:id="rId63" ref="Q100"/>
    <hyperlink r:id="rId64" ref="Q101"/>
    <hyperlink r:id="rId65" ref="Q102"/>
    <hyperlink r:id="rId66" ref="Q103"/>
    <hyperlink r:id="rId67" ref="Q105"/>
    <hyperlink r:id="rId68" ref="Q106"/>
    <hyperlink r:id="rId69" ref="Q107"/>
    <hyperlink r:id="rId70" ref="Q108"/>
  </hyperlinks>
  <printOptions/>
  <pageMargins bottom="0.75" footer="0.0" header="0.0" left="0.7" right="0.7" top="0.75"/>
  <pageSetup fitToHeight="0" orientation="landscape"/>
  <drawing r:id="rId7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4.63"/>
    <col customWidth="1" min="3" max="3" width="15.5"/>
    <col customWidth="1" min="4" max="4" width="53.0"/>
    <col customWidth="1" min="5" max="5" width="19.63"/>
    <col customWidth="1" min="6" max="6" width="15.88"/>
    <col customWidth="1" min="7" max="7" width="13.38"/>
    <col customWidth="1" min="8" max="8" width="15.5"/>
    <col customWidth="1" min="11" max="11" width="14.63"/>
    <col customWidth="1" min="12" max="14" width="15.5"/>
    <col customWidth="1" min="15" max="15" width="32.0"/>
    <col customWidth="1" min="16" max="16" width="15.13"/>
  </cols>
  <sheetData>
    <row r="1" ht="21.0" customHeight="1">
      <c r="A1" s="89"/>
      <c r="B1" s="18"/>
      <c r="C1" s="19" t="s">
        <v>105</v>
      </c>
      <c r="D1" s="20"/>
      <c r="E1" s="20"/>
      <c r="F1" s="20"/>
      <c r="G1" s="20"/>
      <c r="H1" s="20"/>
      <c r="I1" s="20"/>
      <c r="J1" s="20"/>
      <c r="K1" s="20"/>
      <c r="L1" s="20"/>
      <c r="M1" s="20"/>
      <c r="N1" s="18"/>
      <c r="O1" s="21" t="s">
        <v>106</v>
      </c>
      <c r="P1" s="22"/>
      <c r="Q1" s="507"/>
      <c r="R1" s="507"/>
      <c r="S1" s="507"/>
      <c r="T1" s="507"/>
      <c r="U1" s="507"/>
      <c r="V1" s="507"/>
      <c r="W1" s="507"/>
      <c r="X1" s="507"/>
      <c r="Y1" s="507"/>
      <c r="Z1" s="507"/>
      <c r="AA1" s="507"/>
    </row>
    <row r="2" ht="21.0" customHeight="1">
      <c r="A2" s="24"/>
      <c r="B2" s="25"/>
      <c r="C2" s="26"/>
      <c r="D2" s="26"/>
      <c r="E2" s="26"/>
      <c r="F2" s="26"/>
      <c r="G2" s="26"/>
      <c r="H2" s="26"/>
      <c r="I2" s="26"/>
      <c r="J2" s="26"/>
      <c r="K2" s="26"/>
      <c r="L2" s="26"/>
      <c r="M2" s="26"/>
      <c r="N2" s="27"/>
      <c r="O2" s="602" t="s">
        <v>107</v>
      </c>
      <c r="P2" s="27"/>
      <c r="Q2" s="301"/>
      <c r="R2" s="301"/>
      <c r="S2" s="301"/>
      <c r="T2" s="301"/>
      <c r="U2" s="301"/>
      <c r="V2" s="301"/>
      <c r="W2" s="301"/>
      <c r="X2" s="301"/>
      <c r="Y2" s="301"/>
      <c r="Z2" s="301"/>
      <c r="AA2" s="530"/>
    </row>
    <row r="3" ht="21.0" customHeight="1">
      <c r="A3" s="29"/>
      <c r="B3" s="27"/>
      <c r="C3" s="602" t="s">
        <v>108</v>
      </c>
      <c r="D3" s="26"/>
      <c r="E3" s="26"/>
      <c r="F3" s="26"/>
      <c r="G3" s="26"/>
      <c r="H3" s="26"/>
      <c r="I3" s="26"/>
      <c r="J3" s="26"/>
      <c r="K3" s="26"/>
      <c r="L3" s="26"/>
      <c r="M3" s="26"/>
      <c r="N3" s="27"/>
      <c r="O3" s="602" t="s">
        <v>109</v>
      </c>
      <c r="P3" s="27"/>
      <c r="Q3" s="301"/>
      <c r="R3" s="301"/>
      <c r="S3" s="301"/>
      <c r="T3" s="301"/>
      <c r="U3" s="301"/>
      <c r="V3" s="301"/>
      <c r="W3" s="301"/>
      <c r="X3" s="301"/>
      <c r="Y3" s="301"/>
      <c r="Z3" s="301"/>
      <c r="AA3" s="530"/>
    </row>
    <row r="4" ht="15.75" customHeight="1">
      <c r="A4" s="603"/>
      <c r="B4" s="603"/>
      <c r="C4" s="603"/>
      <c r="D4" s="603"/>
      <c r="E4" s="603"/>
      <c r="F4" s="603"/>
      <c r="G4" s="603"/>
      <c r="H4" s="603"/>
      <c r="I4" s="603"/>
      <c r="J4" s="603"/>
      <c r="K4" s="603"/>
      <c r="L4" s="603"/>
      <c r="M4" s="603"/>
      <c r="N4" s="603"/>
      <c r="O4" s="603"/>
      <c r="P4" s="603"/>
      <c r="Q4" s="604"/>
      <c r="R4" s="604"/>
      <c r="S4" s="604"/>
      <c r="T4" s="301"/>
      <c r="U4" s="301"/>
      <c r="V4" s="301"/>
      <c r="W4" s="301"/>
      <c r="X4" s="301"/>
      <c r="Y4" s="301"/>
      <c r="Z4" s="301"/>
      <c r="AA4" s="530"/>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605"/>
      <c r="AA5" s="606"/>
    </row>
    <row r="6" ht="15.75" customHeight="1">
      <c r="A6" s="607">
        <v>43320.0</v>
      </c>
      <c r="B6" s="608" t="s">
        <v>49</v>
      </c>
      <c r="C6" s="609" t="s">
        <v>62</v>
      </c>
      <c r="D6" s="610" t="s">
        <v>3318</v>
      </c>
      <c r="E6" s="611" t="str">
        <f>IFERROR(VLOOKUP(B6,'Guia Procesos'!$B$3:$D$23,3,0)," ")</f>
        <v>Misional</v>
      </c>
      <c r="F6" s="611" t="str">
        <f>IFERROR(VLOOKUP(B6,'Guia Procesos'!$B$3:$C$22,2,0)," ")</f>
        <v>GIEC</v>
      </c>
      <c r="G6" s="611" t="str">
        <f>IFERROR(VLOOKUP(C6,'Guia Procesos'!$B$27:$C$50,2,0)," ")</f>
        <v>C</v>
      </c>
      <c r="H6" s="612" t="s">
        <v>488</v>
      </c>
      <c r="I6" s="613" t="s">
        <v>488</v>
      </c>
      <c r="J6" s="614" t="str">
        <f t="shared" ref="J6:J7" si="1">CONCATENATE(F6,"-",G6,"-",H6)</f>
        <v>GIEC-C-01</v>
      </c>
      <c r="K6" s="615" t="s">
        <v>3319</v>
      </c>
      <c r="L6" s="611" t="s">
        <v>14</v>
      </c>
      <c r="M6" s="616">
        <v>43320.0</v>
      </c>
      <c r="N6" s="617" t="s">
        <v>10</v>
      </c>
      <c r="O6" s="618"/>
      <c r="P6" s="619"/>
      <c r="Q6" s="620"/>
      <c r="R6" s="620"/>
      <c r="S6" s="620"/>
      <c r="T6" s="621"/>
      <c r="U6" s="621"/>
      <c r="V6" s="621"/>
      <c r="W6" s="621"/>
      <c r="X6" s="621"/>
      <c r="Y6" s="621"/>
      <c r="Z6" s="621"/>
      <c r="AA6" s="621"/>
    </row>
    <row r="7" ht="15.75" customHeight="1">
      <c r="A7" s="622">
        <v>43200.0</v>
      </c>
      <c r="B7" s="623" t="s">
        <v>49</v>
      </c>
      <c r="C7" s="224" t="s">
        <v>70</v>
      </c>
      <c r="D7" s="624" t="s">
        <v>3320</v>
      </c>
      <c r="E7" s="164" t="str">
        <f>IFERROR(VLOOKUP(B7,'Guia Procesos'!$B$3:$D$23,3,0)," ")</f>
        <v>Misional</v>
      </c>
      <c r="F7" s="164" t="str">
        <f>IFERROR(VLOOKUP(B7,'Guia Procesos'!$B$3:$C$22,2,0)," ")</f>
        <v>GIEC</v>
      </c>
      <c r="G7" s="164" t="str">
        <f>IFERROR(VLOOKUP(C7,'Guia Procesos'!$B$27:$C$50,2,0)," ")</f>
        <v>F</v>
      </c>
      <c r="H7" s="625" t="s">
        <v>488</v>
      </c>
      <c r="I7" s="626" t="s">
        <v>488</v>
      </c>
      <c r="J7" s="627" t="str">
        <f t="shared" si="1"/>
        <v>GIEC-F-01</v>
      </c>
      <c r="K7" s="628" t="s">
        <v>3321</v>
      </c>
      <c r="L7" s="164" t="s">
        <v>14</v>
      </c>
      <c r="M7" s="622">
        <v>43200.0</v>
      </c>
      <c r="N7" s="629" t="s">
        <v>19</v>
      </c>
      <c r="O7" s="479"/>
      <c r="P7" s="630"/>
      <c r="Q7" s="631"/>
      <c r="R7" s="631"/>
      <c r="S7" s="631"/>
      <c r="T7" s="2"/>
      <c r="U7" s="2"/>
      <c r="V7" s="2"/>
      <c r="W7" s="2"/>
      <c r="X7" s="2"/>
      <c r="Y7" s="2"/>
      <c r="Z7" s="2"/>
      <c r="AA7" s="2"/>
    </row>
    <row r="8" ht="15.75" customHeight="1">
      <c r="A8" s="632">
        <v>44516.0</v>
      </c>
      <c r="B8" s="633" t="s">
        <v>49</v>
      </c>
      <c r="C8" s="633" t="s">
        <v>62</v>
      </c>
      <c r="D8" s="633" t="s">
        <v>3318</v>
      </c>
      <c r="E8" s="633" t="s">
        <v>45</v>
      </c>
      <c r="F8" s="633" t="s">
        <v>50</v>
      </c>
      <c r="G8" s="633" t="s">
        <v>63</v>
      </c>
      <c r="H8" s="633">
        <v>1.0</v>
      </c>
      <c r="I8" s="633">
        <v>2.0</v>
      </c>
      <c r="J8" s="633" t="s">
        <v>3322</v>
      </c>
      <c r="K8" s="524"/>
      <c r="L8" s="633" t="s">
        <v>9</v>
      </c>
      <c r="M8" s="634">
        <v>44516.0</v>
      </c>
      <c r="N8" s="633" t="s">
        <v>10</v>
      </c>
      <c r="O8" s="635" t="s">
        <v>3323</v>
      </c>
      <c r="P8" s="524"/>
      <c r="Q8" s="636" t="s">
        <v>3324</v>
      </c>
      <c r="R8" s="637" t="s">
        <v>3325</v>
      </c>
      <c r="S8" s="633" t="s">
        <v>135</v>
      </c>
      <c r="T8" s="530"/>
      <c r="U8" s="638"/>
      <c r="V8" s="530"/>
      <c r="W8" s="530"/>
      <c r="X8" s="530"/>
      <c r="Y8" s="530"/>
      <c r="Z8" s="530"/>
      <c r="AA8" s="530"/>
    </row>
    <row r="9" ht="15.75" customHeight="1">
      <c r="A9" s="632">
        <v>44748.0</v>
      </c>
      <c r="B9" s="623" t="s">
        <v>49</v>
      </c>
      <c r="C9" s="224" t="s">
        <v>70</v>
      </c>
      <c r="D9" s="633" t="s">
        <v>3326</v>
      </c>
      <c r="E9" s="633" t="s">
        <v>45</v>
      </c>
      <c r="F9" s="633" t="s">
        <v>50</v>
      </c>
      <c r="G9" s="633" t="s">
        <v>71</v>
      </c>
      <c r="H9" s="633">
        <v>1.0</v>
      </c>
      <c r="I9" s="633">
        <v>2.0</v>
      </c>
      <c r="J9" s="633" t="s">
        <v>3327</v>
      </c>
      <c r="K9" s="639"/>
      <c r="L9" s="633" t="s">
        <v>9</v>
      </c>
      <c r="M9" s="634">
        <v>44748.0</v>
      </c>
      <c r="N9" s="633" t="s">
        <v>10</v>
      </c>
      <c r="O9" s="640" t="s">
        <v>3328</v>
      </c>
      <c r="P9" s="524"/>
      <c r="Q9" s="636" t="s">
        <v>3324</v>
      </c>
      <c r="R9" s="637" t="s">
        <v>3325</v>
      </c>
      <c r="S9" s="633" t="s">
        <v>291</v>
      </c>
      <c r="T9" s="530"/>
      <c r="U9" s="638"/>
      <c r="V9" s="530"/>
      <c r="W9" s="530"/>
      <c r="X9" s="530"/>
      <c r="Y9" s="530"/>
      <c r="Z9" s="530"/>
      <c r="AA9" s="530"/>
    </row>
    <row r="10" ht="15.75" customHeight="1">
      <c r="A10" s="632">
        <v>43103.0</v>
      </c>
      <c r="B10" s="623" t="s">
        <v>49</v>
      </c>
      <c r="C10" s="224" t="s">
        <v>70</v>
      </c>
      <c r="D10" s="641" t="s">
        <v>3329</v>
      </c>
      <c r="E10" s="633" t="s">
        <v>45</v>
      </c>
      <c r="F10" s="633" t="s">
        <v>50</v>
      </c>
      <c r="G10" s="633" t="s">
        <v>71</v>
      </c>
      <c r="H10" s="633">
        <v>23.0</v>
      </c>
      <c r="I10" s="633">
        <v>2.0</v>
      </c>
      <c r="J10" s="633" t="s">
        <v>3330</v>
      </c>
      <c r="K10" s="642" t="s">
        <v>3331</v>
      </c>
      <c r="L10" s="633" t="s">
        <v>14</v>
      </c>
      <c r="M10" s="634">
        <v>43103.0</v>
      </c>
      <c r="N10" s="634" t="s">
        <v>10</v>
      </c>
      <c r="O10" s="524"/>
      <c r="P10" s="524"/>
      <c r="Q10" s="633" t="s">
        <v>2865</v>
      </c>
      <c r="R10" s="633" t="s">
        <v>3332</v>
      </c>
      <c r="S10" s="633" t="s">
        <v>291</v>
      </c>
      <c r="T10" s="530"/>
      <c r="U10" s="530"/>
      <c r="V10" s="530"/>
      <c r="W10" s="530"/>
      <c r="X10" s="530"/>
      <c r="Y10" s="530"/>
      <c r="Z10" s="530"/>
      <c r="AA10" s="530"/>
    </row>
    <row r="11" ht="15.75" customHeight="1">
      <c r="A11" s="632">
        <v>43200.0</v>
      </c>
      <c r="B11" s="623" t="s">
        <v>49</v>
      </c>
      <c r="C11" s="224" t="s">
        <v>70</v>
      </c>
      <c r="D11" s="641" t="s">
        <v>3320</v>
      </c>
      <c r="E11" s="633" t="s">
        <v>45</v>
      </c>
      <c r="F11" s="633" t="s">
        <v>50</v>
      </c>
      <c r="G11" s="633" t="s">
        <v>71</v>
      </c>
      <c r="H11" s="633">
        <v>1.0</v>
      </c>
      <c r="I11" s="633">
        <v>1.0</v>
      </c>
      <c r="J11" s="633" t="s">
        <v>3327</v>
      </c>
      <c r="K11" s="633" t="s">
        <v>3321</v>
      </c>
      <c r="L11" s="633" t="s">
        <v>14</v>
      </c>
      <c r="M11" s="634">
        <v>43200.0</v>
      </c>
      <c r="N11" s="634" t="s">
        <v>19</v>
      </c>
      <c r="O11" s="524"/>
      <c r="P11" s="524"/>
      <c r="Q11" s="633" t="s">
        <v>2865</v>
      </c>
      <c r="R11" s="633" t="s">
        <v>3332</v>
      </c>
      <c r="S11" s="633" t="s">
        <v>291</v>
      </c>
      <c r="T11" s="530"/>
      <c r="U11" s="530"/>
      <c r="V11" s="530"/>
      <c r="W11" s="530"/>
      <c r="X11" s="530"/>
      <c r="Y11" s="530"/>
      <c r="Z11" s="530"/>
      <c r="AA11" s="530"/>
    </row>
    <row r="12" ht="15.75" customHeight="1">
      <c r="A12" s="632">
        <v>43200.0</v>
      </c>
      <c r="B12" s="623" t="s">
        <v>49</v>
      </c>
      <c r="C12" s="224" t="s">
        <v>70</v>
      </c>
      <c r="D12" s="633" t="s">
        <v>3333</v>
      </c>
      <c r="E12" s="633" t="s">
        <v>45</v>
      </c>
      <c r="F12" s="633" t="s">
        <v>50</v>
      </c>
      <c r="G12" s="633" t="s">
        <v>71</v>
      </c>
      <c r="H12" s="633">
        <v>2.0</v>
      </c>
      <c r="I12" s="633">
        <v>1.0</v>
      </c>
      <c r="J12" s="633" t="s">
        <v>3334</v>
      </c>
      <c r="K12" s="633" t="s">
        <v>3335</v>
      </c>
      <c r="L12" s="633" t="s">
        <v>9</v>
      </c>
      <c r="M12" s="643">
        <v>43201.0</v>
      </c>
      <c r="N12" s="634" t="s">
        <v>19</v>
      </c>
      <c r="O12" s="640" t="s">
        <v>1578</v>
      </c>
      <c r="P12" s="640" t="s">
        <v>3336</v>
      </c>
      <c r="Q12" s="636" t="s">
        <v>3324</v>
      </c>
      <c r="R12" s="637" t="s">
        <v>3325</v>
      </c>
      <c r="S12" s="633" t="s">
        <v>291</v>
      </c>
      <c r="T12" s="530"/>
      <c r="U12" s="530"/>
      <c r="V12" s="530"/>
      <c r="W12" s="530"/>
      <c r="X12" s="530"/>
      <c r="Y12" s="530"/>
      <c r="Z12" s="530"/>
      <c r="AA12" s="530"/>
    </row>
    <row r="13" ht="15.75" customHeight="1">
      <c r="A13" s="632">
        <v>43200.0</v>
      </c>
      <c r="B13" s="623" t="s">
        <v>49</v>
      </c>
      <c r="C13" s="224" t="s">
        <v>70</v>
      </c>
      <c r="D13" s="641" t="s">
        <v>3337</v>
      </c>
      <c r="E13" s="633" t="s">
        <v>45</v>
      </c>
      <c r="F13" s="633" t="s">
        <v>50</v>
      </c>
      <c r="G13" s="633" t="s">
        <v>71</v>
      </c>
      <c r="H13" s="633">
        <v>3.0</v>
      </c>
      <c r="I13" s="633">
        <v>1.0</v>
      </c>
      <c r="J13" s="633" t="s">
        <v>3338</v>
      </c>
      <c r="K13" s="633" t="s">
        <v>3339</v>
      </c>
      <c r="L13" s="633" t="s">
        <v>14</v>
      </c>
      <c r="M13" s="634">
        <v>43200.0</v>
      </c>
      <c r="N13" s="634" t="s">
        <v>19</v>
      </c>
      <c r="O13" s="524"/>
      <c r="P13" s="524"/>
      <c r="Q13" s="636" t="s">
        <v>3324</v>
      </c>
      <c r="R13" s="633" t="s">
        <v>3332</v>
      </c>
      <c r="S13" s="633" t="s">
        <v>291</v>
      </c>
      <c r="T13" s="335" t="s">
        <v>3340</v>
      </c>
      <c r="V13" s="525"/>
      <c r="W13" s="525"/>
      <c r="X13" s="525"/>
      <c r="Y13" s="525"/>
      <c r="Z13" s="525"/>
      <c r="AA13" s="525"/>
    </row>
    <row r="14" ht="15.75" customHeight="1">
      <c r="A14" s="632">
        <v>43200.0</v>
      </c>
      <c r="B14" s="623" t="s">
        <v>49</v>
      </c>
      <c r="C14" s="224" t="s">
        <v>70</v>
      </c>
      <c r="D14" s="633" t="s">
        <v>3341</v>
      </c>
      <c r="E14" s="633" t="s">
        <v>45</v>
      </c>
      <c r="F14" s="633" t="s">
        <v>50</v>
      </c>
      <c r="G14" s="633" t="s">
        <v>71</v>
      </c>
      <c r="H14" s="633">
        <v>4.0</v>
      </c>
      <c r="I14" s="633">
        <v>1.0</v>
      </c>
      <c r="J14" s="633" t="s">
        <v>3342</v>
      </c>
      <c r="K14" s="633" t="s">
        <v>3343</v>
      </c>
      <c r="L14" s="637" t="s">
        <v>9</v>
      </c>
      <c r="M14" s="643">
        <v>43201.0</v>
      </c>
      <c r="N14" s="634" t="s">
        <v>10</v>
      </c>
      <c r="O14" s="640" t="s">
        <v>1578</v>
      </c>
      <c r="P14" s="640" t="s">
        <v>3336</v>
      </c>
      <c r="Q14" s="110" t="s">
        <v>3344</v>
      </c>
      <c r="R14" s="637" t="s">
        <v>3325</v>
      </c>
      <c r="S14" s="633" t="s">
        <v>291</v>
      </c>
      <c r="T14" s="525"/>
      <c r="U14" s="525"/>
      <c r="V14" s="525"/>
      <c r="W14" s="525"/>
      <c r="X14" s="525"/>
      <c r="Y14" s="525"/>
      <c r="Z14" s="525"/>
      <c r="AA14" s="525"/>
    </row>
    <row r="15" ht="15.75" customHeight="1">
      <c r="A15" s="632">
        <v>43732.0</v>
      </c>
      <c r="B15" s="623" t="s">
        <v>49</v>
      </c>
      <c r="C15" s="224" t="s">
        <v>70</v>
      </c>
      <c r="D15" s="633" t="s">
        <v>3345</v>
      </c>
      <c r="E15" s="633" t="s">
        <v>45</v>
      </c>
      <c r="F15" s="633" t="s">
        <v>50</v>
      </c>
      <c r="G15" s="633" t="s">
        <v>71</v>
      </c>
      <c r="H15" s="633">
        <v>5.0</v>
      </c>
      <c r="I15" s="633">
        <v>2.0</v>
      </c>
      <c r="J15" s="633" t="s">
        <v>3346</v>
      </c>
      <c r="K15" s="642" t="s">
        <v>3347</v>
      </c>
      <c r="L15" s="633" t="s">
        <v>9</v>
      </c>
      <c r="M15" s="634">
        <v>43732.0</v>
      </c>
      <c r="N15" s="634" t="s">
        <v>10</v>
      </c>
      <c r="O15" s="640" t="s">
        <v>1279</v>
      </c>
      <c r="P15" s="640" t="s">
        <v>3336</v>
      </c>
      <c r="Q15" s="636" t="s">
        <v>3324</v>
      </c>
      <c r="R15" s="637" t="s">
        <v>3325</v>
      </c>
      <c r="S15" s="633" t="s">
        <v>291</v>
      </c>
      <c r="T15" s="644"/>
      <c r="U15" s="633" t="s">
        <v>3346</v>
      </c>
      <c r="V15" s="525"/>
      <c r="W15" s="525"/>
      <c r="X15" s="525"/>
      <c r="Y15" s="525"/>
      <c r="Z15" s="525"/>
      <c r="AA15" s="525"/>
    </row>
    <row r="16" ht="15.75" customHeight="1">
      <c r="A16" s="632">
        <v>43208.0</v>
      </c>
      <c r="B16" s="623" t="s">
        <v>49</v>
      </c>
      <c r="C16" s="224" t="s">
        <v>70</v>
      </c>
      <c r="D16" s="633" t="s">
        <v>3348</v>
      </c>
      <c r="E16" s="633" t="s">
        <v>45</v>
      </c>
      <c r="F16" s="633" t="s">
        <v>50</v>
      </c>
      <c r="G16" s="633" t="s">
        <v>71</v>
      </c>
      <c r="H16" s="633">
        <v>6.0</v>
      </c>
      <c r="I16" s="633">
        <v>1.0</v>
      </c>
      <c r="J16" s="633" t="s">
        <v>3349</v>
      </c>
      <c r="K16" s="633" t="s">
        <v>3350</v>
      </c>
      <c r="L16" s="633" t="s">
        <v>9</v>
      </c>
      <c r="M16" s="643">
        <v>43207.0</v>
      </c>
      <c r="N16" s="634" t="s">
        <v>10</v>
      </c>
      <c r="O16" s="640" t="s">
        <v>1578</v>
      </c>
      <c r="P16" s="640" t="s">
        <v>3336</v>
      </c>
      <c r="Q16" s="636" t="s">
        <v>3324</v>
      </c>
      <c r="R16" s="637" t="s">
        <v>3325</v>
      </c>
      <c r="S16" s="633" t="s">
        <v>291</v>
      </c>
      <c r="T16" s="644"/>
      <c r="U16" s="633" t="s">
        <v>3349</v>
      </c>
      <c r="V16" s="525"/>
      <c r="W16" s="525"/>
      <c r="X16" s="525"/>
      <c r="Y16" s="525"/>
      <c r="Z16" s="525"/>
      <c r="AA16" s="525"/>
    </row>
    <row r="17" ht="15.75" customHeight="1">
      <c r="A17" s="632">
        <v>43208.0</v>
      </c>
      <c r="B17" s="623" t="s">
        <v>49</v>
      </c>
      <c r="C17" s="224" t="s">
        <v>70</v>
      </c>
      <c r="D17" s="633" t="s">
        <v>3351</v>
      </c>
      <c r="E17" s="633" t="s">
        <v>45</v>
      </c>
      <c r="F17" s="633" t="s">
        <v>50</v>
      </c>
      <c r="G17" s="633" t="s">
        <v>71</v>
      </c>
      <c r="H17" s="633">
        <v>7.0</v>
      </c>
      <c r="I17" s="633">
        <v>1.0</v>
      </c>
      <c r="J17" s="633" t="s">
        <v>3352</v>
      </c>
      <c r="K17" s="633" t="s">
        <v>3353</v>
      </c>
      <c r="L17" s="633" t="s">
        <v>9</v>
      </c>
      <c r="M17" s="643">
        <v>43207.0</v>
      </c>
      <c r="N17" s="634" t="s">
        <v>10</v>
      </c>
      <c r="O17" s="640" t="s">
        <v>1578</v>
      </c>
      <c r="P17" s="640" t="s">
        <v>3336</v>
      </c>
      <c r="Q17" s="636" t="s">
        <v>3324</v>
      </c>
      <c r="R17" s="637" t="s">
        <v>3325</v>
      </c>
      <c r="S17" s="633" t="s">
        <v>291</v>
      </c>
      <c r="T17" s="644"/>
      <c r="U17" s="633" t="s">
        <v>3352</v>
      </c>
      <c r="V17" s="525"/>
      <c r="W17" s="525"/>
      <c r="X17" s="525"/>
      <c r="Y17" s="525"/>
      <c r="Z17" s="525"/>
      <c r="AA17" s="525"/>
    </row>
    <row r="18" ht="15.75" customHeight="1">
      <c r="A18" s="632">
        <v>43732.0</v>
      </c>
      <c r="B18" s="623" t="s">
        <v>49</v>
      </c>
      <c r="C18" s="224" t="s">
        <v>70</v>
      </c>
      <c r="D18" s="633" t="s">
        <v>3354</v>
      </c>
      <c r="E18" s="633" t="s">
        <v>45</v>
      </c>
      <c r="F18" s="633" t="s">
        <v>50</v>
      </c>
      <c r="G18" s="633" t="s">
        <v>71</v>
      </c>
      <c r="H18" s="633">
        <v>8.0</v>
      </c>
      <c r="I18" s="633">
        <v>2.0</v>
      </c>
      <c r="J18" s="633" t="s">
        <v>3355</v>
      </c>
      <c r="K18" s="642" t="s">
        <v>3356</v>
      </c>
      <c r="L18" s="633" t="s">
        <v>9</v>
      </c>
      <c r="M18" s="634">
        <v>43732.0</v>
      </c>
      <c r="N18" s="633" t="s">
        <v>10</v>
      </c>
      <c r="O18" s="640" t="s">
        <v>1279</v>
      </c>
      <c r="P18" s="640" t="s">
        <v>3336</v>
      </c>
      <c r="Q18" s="636" t="s">
        <v>3324</v>
      </c>
      <c r="R18" s="637" t="s">
        <v>3325</v>
      </c>
      <c r="S18" s="633" t="s">
        <v>291</v>
      </c>
      <c r="T18" s="644"/>
      <c r="U18" s="633" t="s">
        <v>3355</v>
      </c>
      <c r="V18" s="525"/>
      <c r="W18" s="525"/>
      <c r="X18" s="525"/>
      <c r="Y18" s="525"/>
      <c r="Z18" s="525"/>
      <c r="AA18" s="525"/>
    </row>
    <row r="19" ht="15.75" customHeight="1">
      <c r="A19" s="632">
        <v>43290.0</v>
      </c>
      <c r="B19" s="623" t="s">
        <v>49</v>
      </c>
      <c r="C19" s="224" t="s">
        <v>70</v>
      </c>
      <c r="D19" s="633" t="s">
        <v>3357</v>
      </c>
      <c r="E19" s="633" t="s">
        <v>45</v>
      </c>
      <c r="F19" s="633" t="s">
        <v>50</v>
      </c>
      <c r="G19" s="633" t="s">
        <v>71</v>
      </c>
      <c r="H19" s="633">
        <v>9.0</v>
      </c>
      <c r="I19" s="633">
        <v>2.0</v>
      </c>
      <c r="J19" s="633" t="s">
        <v>3358</v>
      </c>
      <c r="K19" s="633" t="s">
        <v>3359</v>
      </c>
      <c r="L19" s="633" t="s">
        <v>9</v>
      </c>
      <c r="M19" s="634">
        <v>43290.0</v>
      </c>
      <c r="N19" s="634" t="s">
        <v>19</v>
      </c>
      <c r="O19" s="640" t="s">
        <v>1279</v>
      </c>
      <c r="P19" s="640" t="s">
        <v>3336</v>
      </c>
      <c r="Q19" s="636" t="s">
        <v>3324</v>
      </c>
      <c r="R19" s="637" t="s">
        <v>3325</v>
      </c>
      <c r="S19" s="633" t="s">
        <v>291</v>
      </c>
      <c r="T19" s="335"/>
      <c r="U19" s="633" t="s">
        <v>3358</v>
      </c>
      <c r="V19" s="525"/>
      <c r="W19" s="525"/>
      <c r="X19" s="525"/>
      <c r="Y19" s="525"/>
      <c r="Z19" s="525"/>
      <c r="AA19" s="525"/>
    </row>
    <row r="20" ht="15.75" customHeight="1">
      <c r="A20" s="632">
        <v>43206.0</v>
      </c>
      <c r="B20" s="623" t="s">
        <v>49</v>
      </c>
      <c r="C20" s="224" t="s">
        <v>70</v>
      </c>
      <c r="D20" s="633" t="s">
        <v>3360</v>
      </c>
      <c r="E20" s="633" t="s">
        <v>45</v>
      </c>
      <c r="F20" s="633" t="s">
        <v>50</v>
      </c>
      <c r="G20" s="633" t="s">
        <v>71</v>
      </c>
      <c r="H20" s="633">
        <v>10.0</v>
      </c>
      <c r="I20" s="633">
        <v>1.0</v>
      </c>
      <c r="J20" s="633" t="s">
        <v>3361</v>
      </c>
      <c r="K20" s="633" t="s">
        <v>3362</v>
      </c>
      <c r="L20" s="633" t="s">
        <v>9</v>
      </c>
      <c r="M20" s="634">
        <v>43206.0</v>
      </c>
      <c r="N20" s="634" t="s">
        <v>19</v>
      </c>
      <c r="O20" s="640" t="s">
        <v>1578</v>
      </c>
      <c r="P20" s="640" t="s">
        <v>3336</v>
      </c>
      <c r="Q20" s="636" t="s">
        <v>3324</v>
      </c>
      <c r="R20" s="637" t="s">
        <v>3325</v>
      </c>
      <c r="S20" s="633" t="s">
        <v>291</v>
      </c>
      <c r="T20" s="644"/>
      <c r="U20" s="633" t="s">
        <v>3361</v>
      </c>
      <c r="V20" s="525"/>
      <c r="W20" s="525"/>
      <c r="X20" s="525"/>
      <c r="Y20" s="525"/>
      <c r="Z20" s="525"/>
      <c r="AA20" s="525"/>
    </row>
    <row r="21" ht="15.75" customHeight="1">
      <c r="A21" s="632">
        <v>43206.0</v>
      </c>
      <c r="B21" s="623" t="s">
        <v>49</v>
      </c>
      <c r="C21" s="224" t="s">
        <v>70</v>
      </c>
      <c r="D21" s="633" t="s">
        <v>3363</v>
      </c>
      <c r="E21" s="633" t="s">
        <v>45</v>
      </c>
      <c r="F21" s="633" t="s">
        <v>50</v>
      </c>
      <c r="G21" s="633" t="s">
        <v>71</v>
      </c>
      <c r="H21" s="633">
        <v>11.0</v>
      </c>
      <c r="I21" s="633">
        <v>1.0</v>
      </c>
      <c r="J21" s="633" t="s">
        <v>3364</v>
      </c>
      <c r="K21" s="633" t="s">
        <v>3365</v>
      </c>
      <c r="L21" s="633" t="s">
        <v>9</v>
      </c>
      <c r="M21" s="643">
        <v>43207.0</v>
      </c>
      <c r="N21" s="634" t="s">
        <v>19</v>
      </c>
      <c r="O21" s="640" t="s">
        <v>1578</v>
      </c>
      <c r="P21" s="640" t="s">
        <v>3336</v>
      </c>
      <c r="Q21" s="636" t="s">
        <v>3324</v>
      </c>
      <c r="R21" s="637" t="s">
        <v>3325</v>
      </c>
      <c r="S21" s="633" t="s">
        <v>291</v>
      </c>
      <c r="T21" s="644"/>
      <c r="U21" s="633" t="s">
        <v>3364</v>
      </c>
      <c r="V21" s="525"/>
      <c r="W21" s="525"/>
      <c r="X21" s="525"/>
      <c r="Y21" s="525"/>
      <c r="Z21" s="525"/>
      <c r="AA21" s="525"/>
    </row>
    <row r="22" ht="15.75" customHeight="1">
      <c r="A22" s="632">
        <v>43279.0</v>
      </c>
      <c r="B22" s="623" t="s">
        <v>49</v>
      </c>
      <c r="C22" s="224" t="s">
        <v>70</v>
      </c>
      <c r="D22" s="641" t="s">
        <v>3366</v>
      </c>
      <c r="E22" s="633" t="s">
        <v>45</v>
      </c>
      <c r="F22" s="633" t="s">
        <v>50</v>
      </c>
      <c r="G22" s="633" t="s">
        <v>71</v>
      </c>
      <c r="H22" s="633">
        <v>15.0</v>
      </c>
      <c r="I22" s="633">
        <v>1.0</v>
      </c>
      <c r="J22" s="633" t="s">
        <v>3367</v>
      </c>
      <c r="K22" s="633" t="s">
        <v>3368</v>
      </c>
      <c r="L22" s="633" t="s">
        <v>14</v>
      </c>
      <c r="M22" s="634">
        <v>43279.0</v>
      </c>
      <c r="N22" s="634" t="s">
        <v>10</v>
      </c>
      <c r="O22" s="524"/>
      <c r="P22" s="524"/>
      <c r="Q22" s="633" t="s">
        <v>2865</v>
      </c>
      <c r="R22" s="633" t="s">
        <v>3332</v>
      </c>
      <c r="S22" s="633" t="s">
        <v>291</v>
      </c>
      <c r="T22" s="525"/>
      <c r="U22" s="525"/>
      <c r="V22" s="525"/>
      <c r="W22" s="525"/>
      <c r="X22" s="525"/>
      <c r="Y22" s="525"/>
      <c r="Z22" s="525"/>
      <c r="AA22" s="525"/>
    </row>
    <row r="23" ht="15.75" customHeight="1">
      <c r="A23" s="645" t="s">
        <v>3369</v>
      </c>
      <c r="B23" s="623" t="s">
        <v>49</v>
      </c>
      <c r="C23" s="224" t="s">
        <v>70</v>
      </c>
      <c r="D23" s="624" t="s">
        <v>3370</v>
      </c>
      <c r="E23" s="479" t="str">
        <f>IFERROR(VLOOKUP(B23,'Guia Procesos'!$B$3:$D$23,3,0)," ")</f>
        <v>Misional</v>
      </c>
      <c r="F23" s="479" t="str">
        <f>IFERROR(VLOOKUP(B23,'Guia Procesos'!$B$3:$C$22,2,0)," ")</f>
        <v>GIEC</v>
      </c>
      <c r="G23" s="479" t="str">
        <f>IFERROR(VLOOKUP(C23,'Guia Procesos'!$B$27:$C$50,2,0)," ")</f>
        <v>F</v>
      </c>
      <c r="H23" s="646" t="s">
        <v>578</v>
      </c>
      <c r="I23" s="647" t="s">
        <v>488</v>
      </c>
      <c r="J23" s="627" t="str">
        <f>CONCATENATE(F23,"-",G23,"-",H23)</f>
        <v>GIEC-F-17</v>
      </c>
      <c r="K23" s="628" t="s">
        <v>3371</v>
      </c>
      <c r="L23" s="479" t="s">
        <v>14</v>
      </c>
      <c r="M23" s="648">
        <v>43334.0</v>
      </c>
      <c r="N23" s="649" t="s">
        <v>19</v>
      </c>
      <c r="O23" s="479"/>
      <c r="P23" s="646"/>
      <c r="Q23" s="422"/>
      <c r="R23" s="422"/>
      <c r="S23" s="422"/>
      <c r="T23" s="650"/>
      <c r="U23" s="650"/>
      <c r="V23" s="650"/>
      <c r="W23" s="650"/>
      <c r="X23" s="650"/>
      <c r="Y23" s="650"/>
      <c r="Z23" s="650"/>
      <c r="AA23" s="650"/>
    </row>
    <row r="24" ht="15.75" customHeight="1">
      <c r="A24" s="632">
        <v>43280.0</v>
      </c>
      <c r="B24" s="623" t="s">
        <v>49</v>
      </c>
      <c r="C24" s="224" t="s">
        <v>70</v>
      </c>
      <c r="D24" s="641" t="s">
        <v>3372</v>
      </c>
      <c r="E24" s="633" t="s">
        <v>45</v>
      </c>
      <c r="F24" s="633" t="s">
        <v>50</v>
      </c>
      <c r="G24" s="633" t="s">
        <v>71</v>
      </c>
      <c r="H24" s="633">
        <v>16.0</v>
      </c>
      <c r="I24" s="633">
        <v>2.0</v>
      </c>
      <c r="J24" s="633" t="s">
        <v>3373</v>
      </c>
      <c r="K24" s="633" t="s">
        <v>3374</v>
      </c>
      <c r="L24" s="633" t="s">
        <v>14</v>
      </c>
      <c r="M24" s="634">
        <v>43280.0</v>
      </c>
      <c r="N24" s="634" t="s">
        <v>19</v>
      </c>
      <c r="O24" s="524"/>
      <c r="P24" s="524"/>
      <c r="Q24" s="633" t="s">
        <v>2865</v>
      </c>
      <c r="R24" s="633" t="s">
        <v>3332</v>
      </c>
      <c r="S24" s="633" t="s">
        <v>291</v>
      </c>
      <c r="T24" s="525"/>
      <c r="U24" s="525"/>
      <c r="V24" s="525"/>
      <c r="W24" s="525"/>
      <c r="X24" s="525"/>
      <c r="Y24" s="525"/>
      <c r="Z24" s="525"/>
      <c r="AA24" s="525"/>
    </row>
    <row r="25" ht="15.75" customHeight="1">
      <c r="A25" s="632">
        <v>43206.0</v>
      </c>
      <c r="B25" s="623" t="s">
        <v>49</v>
      </c>
      <c r="C25" s="224" t="s">
        <v>70</v>
      </c>
      <c r="D25" s="633" t="s">
        <v>3375</v>
      </c>
      <c r="E25" s="633" t="s">
        <v>45</v>
      </c>
      <c r="F25" s="633" t="s">
        <v>50</v>
      </c>
      <c r="G25" s="633" t="s">
        <v>71</v>
      </c>
      <c r="H25" s="633">
        <v>12.0</v>
      </c>
      <c r="I25" s="633">
        <v>1.0</v>
      </c>
      <c r="J25" s="633" t="s">
        <v>3376</v>
      </c>
      <c r="K25" s="633" t="s">
        <v>3377</v>
      </c>
      <c r="L25" s="633" t="s">
        <v>9</v>
      </c>
      <c r="M25" s="643">
        <v>43206.0</v>
      </c>
      <c r="N25" s="634" t="s">
        <v>19</v>
      </c>
      <c r="O25" s="640" t="s">
        <v>1578</v>
      </c>
      <c r="P25" s="640" t="s">
        <v>3336</v>
      </c>
      <c r="Q25" s="636" t="s">
        <v>3324</v>
      </c>
      <c r="R25" s="637" t="s">
        <v>3325</v>
      </c>
      <c r="S25" s="633" t="s">
        <v>291</v>
      </c>
      <c r="T25" s="335"/>
      <c r="U25" s="633" t="s">
        <v>3376</v>
      </c>
      <c r="V25" s="525"/>
      <c r="W25" s="525"/>
      <c r="X25" s="525"/>
      <c r="Y25" s="525"/>
      <c r="Z25" s="525"/>
      <c r="AA25" s="525"/>
    </row>
    <row r="26" ht="15.75" customHeight="1">
      <c r="A26" s="651" t="s">
        <v>3378</v>
      </c>
      <c r="B26" s="623" t="s">
        <v>49</v>
      </c>
      <c r="C26" s="224" t="s">
        <v>70</v>
      </c>
      <c r="D26" s="624" t="s">
        <v>3379</v>
      </c>
      <c r="E26" s="618" t="str">
        <f>IFERROR(VLOOKUP(B26,'Guia Procesos'!$B$3:$D$23,3,0)," ")</f>
        <v>Misional</v>
      </c>
      <c r="F26" s="618" t="str">
        <f>IFERROR(VLOOKUP(B26,'Guia Procesos'!$B$3:$C$22,2,0)," ")</f>
        <v>GIEC</v>
      </c>
      <c r="G26" s="618" t="str">
        <f>IFERROR(VLOOKUP(C26,'Guia Procesos'!$B$27:$C$50,2,0)," ")</f>
        <v>F</v>
      </c>
      <c r="H26" s="652" t="s">
        <v>589</v>
      </c>
      <c r="I26" s="608">
        <v>1.0</v>
      </c>
      <c r="J26" s="614" t="str">
        <f>CONCATENATE(F26,"-",G26,"-",H26)</f>
        <v>GIEC-F-20</v>
      </c>
      <c r="K26" s="653" t="s">
        <v>3380</v>
      </c>
      <c r="L26" s="618" t="s">
        <v>14</v>
      </c>
      <c r="M26" s="654">
        <v>43392.0</v>
      </c>
      <c r="N26" s="655" t="s">
        <v>10</v>
      </c>
      <c r="O26" s="618"/>
      <c r="P26" s="656"/>
      <c r="Q26" s="657"/>
      <c r="R26" s="657"/>
      <c r="S26" s="657"/>
      <c r="T26" s="658"/>
      <c r="U26" s="658"/>
      <c r="V26" s="658"/>
      <c r="W26" s="658"/>
      <c r="X26" s="658"/>
      <c r="Y26" s="658"/>
      <c r="Z26" s="658"/>
      <c r="AA26" s="658"/>
    </row>
    <row r="27" ht="15.75" customHeight="1">
      <c r="A27" s="632">
        <v>43206.0</v>
      </c>
      <c r="B27" s="623" t="s">
        <v>49</v>
      </c>
      <c r="C27" s="224" t="s">
        <v>70</v>
      </c>
      <c r="D27" s="633" t="s">
        <v>3381</v>
      </c>
      <c r="E27" s="633" t="s">
        <v>45</v>
      </c>
      <c r="F27" s="633" t="s">
        <v>50</v>
      </c>
      <c r="G27" s="633" t="s">
        <v>71</v>
      </c>
      <c r="H27" s="633">
        <v>13.0</v>
      </c>
      <c r="I27" s="633">
        <v>1.0</v>
      </c>
      <c r="J27" s="633" t="s">
        <v>3382</v>
      </c>
      <c r="K27" s="633" t="s">
        <v>3383</v>
      </c>
      <c r="L27" s="633" t="s">
        <v>9</v>
      </c>
      <c r="M27" s="634">
        <v>43206.0</v>
      </c>
      <c r="N27" s="634" t="s">
        <v>19</v>
      </c>
      <c r="O27" s="640" t="s">
        <v>1578</v>
      </c>
      <c r="P27" s="640" t="s">
        <v>3336</v>
      </c>
      <c r="Q27" s="636" t="s">
        <v>3324</v>
      </c>
      <c r="R27" s="637" t="s">
        <v>3325</v>
      </c>
      <c r="S27" s="633" t="s">
        <v>291</v>
      </c>
      <c r="T27" s="644"/>
      <c r="U27" s="633" t="s">
        <v>3382</v>
      </c>
      <c r="V27" s="525"/>
      <c r="W27" s="525"/>
      <c r="X27" s="525"/>
      <c r="Y27" s="525"/>
      <c r="Z27" s="525"/>
      <c r="AA27" s="525"/>
    </row>
    <row r="28" ht="15.75" customHeight="1">
      <c r="A28" s="632">
        <v>43348.0</v>
      </c>
      <c r="B28" s="633" t="s">
        <v>49</v>
      </c>
      <c r="C28" s="633" t="s">
        <v>76</v>
      </c>
      <c r="D28" s="633" t="s">
        <v>3384</v>
      </c>
      <c r="E28" s="633" t="s">
        <v>45</v>
      </c>
      <c r="F28" s="633" t="s">
        <v>50</v>
      </c>
      <c r="G28" s="633" t="s">
        <v>77</v>
      </c>
      <c r="H28" s="633">
        <v>1.0</v>
      </c>
      <c r="I28" s="633">
        <v>2.0</v>
      </c>
      <c r="J28" s="633" t="s">
        <v>3385</v>
      </c>
      <c r="K28" s="642" t="s">
        <v>3386</v>
      </c>
      <c r="L28" s="633" t="s">
        <v>14</v>
      </c>
      <c r="M28" s="634">
        <v>43348.0</v>
      </c>
      <c r="N28" s="634" t="s">
        <v>19</v>
      </c>
      <c r="O28" s="659" t="s">
        <v>3387</v>
      </c>
      <c r="P28" s="524"/>
      <c r="Q28" s="633" t="s">
        <v>2865</v>
      </c>
      <c r="R28" s="633" t="s">
        <v>3332</v>
      </c>
      <c r="S28" s="633" t="s">
        <v>291</v>
      </c>
      <c r="T28" s="525"/>
      <c r="U28" s="525"/>
      <c r="V28" s="525"/>
      <c r="W28" s="525"/>
      <c r="X28" s="525"/>
      <c r="Y28" s="525"/>
      <c r="Z28" s="525"/>
      <c r="AA28" s="525"/>
    </row>
    <row r="29" ht="15.75" customHeight="1">
      <c r="A29" s="632">
        <v>43348.0</v>
      </c>
      <c r="B29" s="633" t="s">
        <v>49</v>
      </c>
      <c r="C29" s="633" t="s">
        <v>76</v>
      </c>
      <c r="D29" s="633" t="s">
        <v>3388</v>
      </c>
      <c r="E29" s="633" t="s">
        <v>45</v>
      </c>
      <c r="F29" s="633" t="s">
        <v>50</v>
      </c>
      <c r="G29" s="633" t="s">
        <v>77</v>
      </c>
      <c r="H29" s="633">
        <v>2.0</v>
      </c>
      <c r="I29" s="642" t="s">
        <v>488</v>
      </c>
      <c r="J29" s="633" t="s">
        <v>3389</v>
      </c>
      <c r="K29" s="642" t="s">
        <v>3390</v>
      </c>
      <c r="L29" s="633" t="s">
        <v>14</v>
      </c>
      <c r="M29" s="634">
        <v>43348.0</v>
      </c>
      <c r="N29" s="634" t="s">
        <v>19</v>
      </c>
      <c r="O29" s="659" t="s">
        <v>3391</v>
      </c>
      <c r="P29" s="524"/>
      <c r="Q29" s="633" t="s">
        <v>2865</v>
      </c>
      <c r="R29" s="633" t="s">
        <v>3332</v>
      </c>
      <c r="S29" s="633" t="s">
        <v>291</v>
      </c>
      <c r="T29" s="525"/>
      <c r="U29" s="525"/>
      <c r="V29" s="525"/>
      <c r="W29" s="525"/>
      <c r="X29" s="525"/>
      <c r="Y29" s="525"/>
      <c r="Z29" s="525"/>
      <c r="AA29" s="525"/>
    </row>
    <row r="30" ht="15.75" customHeight="1">
      <c r="A30" s="632">
        <v>43392.0</v>
      </c>
      <c r="B30" s="623" t="s">
        <v>49</v>
      </c>
      <c r="C30" s="224" t="s">
        <v>70</v>
      </c>
      <c r="D30" s="641" t="s">
        <v>3392</v>
      </c>
      <c r="E30" s="633" t="s">
        <v>45</v>
      </c>
      <c r="F30" s="633" t="s">
        <v>50</v>
      </c>
      <c r="G30" s="633" t="s">
        <v>71</v>
      </c>
      <c r="H30" s="633">
        <v>18.0</v>
      </c>
      <c r="I30" s="642">
        <v>1.0</v>
      </c>
      <c r="J30" s="633" t="s">
        <v>3393</v>
      </c>
      <c r="K30" s="642" t="s">
        <v>3394</v>
      </c>
      <c r="L30" s="633" t="s">
        <v>14</v>
      </c>
      <c r="M30" s="634">
        <v>43392.0</v>
      </c>
      <c r="N30" s="634" t="s">
        <v>19</v>
      </c>
      <c r="O30" s="659" t="s">
        <v>3395</v>
      </c>
      <c r="P30" s="524"/>
      <c r="Q30" s="633" t="s">
        <v>2865</v>
      </c>
      <c r="R30" s="633" t="s">
        <v>3332</v>
      </c>
      <c r="S30" s="633" t="s">
        <v>291</v>
      </c>
      <c r="T30" s="525"/>
      <c r="U30" s="525"/>
      <c r="V30" s="525"/>
      <c r="W30" s="525"/>
      <c r="X30" s="525"/>
      <c r="Y30" s="525"/>
      <c r="Z30" s="525"/>
      <c r="AA30" s="525"/>
    </row>
    <row r="31" ht="15.75" customHeight="1">
      <c r="A31" s="632">
        <v>43392.0</v>
      </c>
      <c r="B31" s="623" t="s">
        <v>49</v>
      </c>
      <c r="C31" s="224" t="s">
        <v>70</v>
      </c>
      <c r="D31" s="641" t="s">
        <v>3396</v>
      </c>
      <c r="E31" s="633" t="s">
        <v>45</v>
      </c>
      <c r="F31" s="633" t="s">
        <v>50</v>
      </c>
      <c r="G31" s="633" t="s">
        <v>71</v>
      </c>
      <c r="H31" s="642">
        <v>19.0</v>
      </c>
      <c r="I31" s="642">
        <v>1.0</v>
      </c>
      <c r="J31" s="633" t="s">
        <v>3397</v>
      </c>
      <c r="K31" s="642" t="s">
        <v>3398</v>
      </c>
      <c r="L31" s="633" t="s">
        <v>14</v>
      </c>
      <c r="M31" s="634">
        <v>43392.0</v>
      </c>
      <c r="N31" s="634" t="s">
        <v>19</v>
      </c>
      <c r="O31" s="659" t="s">
        <v>3399</v>
      </c>
      <c r="P31" s="524"/>
      <c r="Q31" s="633" t="s">
        <v>2865</v>
      </c>
      <c r="R31" s="633" t="s">
        <v>3332</v>
      </c>
      <c r="S31" s="633" t="s">
        <v>291</v>
      </c>
      <c r="T31" s="525"/>
      <c r="U31" s="525"/>
      <c r="V31" s="525"/>
      <c r="W31" s="525"/>
      <c r="X31" s="525"/>
      <c r="Y31" s="525"/>
      <c r="Z31" s="525"/>
      <c r="AA31" s="525"/>
    </row>
    <row r="32" ht="15.75" customHeight="1">
      <c r="A32" s="632">
        <v>43392.0</v>
      </c>
      <c r="B32" s="623" t="s">
        <v>49</v>
      </c>
      <c r="C32" s="224" t="s">
        <v>70</v>
      </c>
      <c r="D32" s="641" t="s">
        <v>3379</v>
      </c>
      <c r="E32" s="633" t="s">
        <v>45</v>
      </c>
      <c r="F32" s="633" t="s">
        <v>50</v>
      </c>
      <c r="G32" s="633" t="s">
        <v>71</v>
      </c>
      <c r="H32" s="642">
        <v>20.0</v>
      </c>
      <c r="I32" s="642">
        <v>1.0</v>
      </c>
      <c r="J32" s="633" t="s">
        <v>3400</v>
      </c>
      <c r="K32" s="642" t="s">
        <v>3380</v>
      </c>
      <c r="L32" s="633" t="s">
        <v>14</v>
      </c>
      <c r="M32" s="634">
        <v>43392.0</v>
      </c>
      <c r="N32" s="634" t="s">
        <v>10</v>
      </c>
      <c r="O32" s="524"/>
      <c r="P32" s="524"/>
      <c r="Q32" s="633" t="s">
        <v>2865</v>
      </c>
      <c r="R32" s="633" t="s">
        <v>3332</v>
      </c>
      <c r="S32" s="633" t="s">
        <v>291</v>
      </c>
      <c r="T32" s="525"/>
      <c r="U32" s="525"/>
      <c r="V32" s="525"/>
      <c r="W32" s="525"/>
      <c r="X32" s="525"/>
      <c r="Y32" s="525"/>
      <c r="Z32" s="525"/>
      <c r="AA32" s="525"/>
    </row>
    <row r="33" ht="15.75" customHeight="1">
      <c r="A33" s="660">
        <v>43584.0</v>
      </c>
      <c r="B33" s="623" t="s">
        <v>49</v>
      </c>
      <c r="C33" s="224" t="s">
        <v>70</v>
      </c>
      <c r="D33" s="661" t="s">
        <v>3401</v>
      </c>
      <c r="E33" s="479" t="str">
        <f>IFERROR(VLOOKUP(B33,'Guia Procesos'!$B$3:$D$23,3,0)," ")</f>
        <v>Misional</v>
      </c>
      <c r="F33" s="479" t="str">
        <f>IFERROR(VLOOKUP(B33,'Guia Procesos'!$B$3:$C$22,2,0)," ")</f>
        <v>GIEC</v>
      </c>
      <c r="G33" s="479" t="str">
        <f>IFERROR(VLOOKUP(C33,'Guia Procesos'!$B$27:$C$50,2,0)," ")</f>
        <v>F</v>
      </c>
      <c r="H33" s="662">
        <v>28.0</v>
      </c>
      <c r="I33" s="663" t="s">
        <v>488</v>
      </c>
      <c r="J33" s="627" t="str">
        <f>CONCATENATE(F33,"-",G33,"-",H33)</f>
        <v>GIEC-F-28</v>
      </c>
      <c r="K33" s="628" t="s">
        <v>3402</v>
      </c>
      <c r="L33" s="479" t="s">
        <v>14</v>
      </c>
      <c r="M33" s="648">
        <v>43585.0</v>
      </c>
      <c r="N33" s="649" t="s">
        <v>10</v>
      </c>
      <c r="O33" s="479"/>
      <c r="P33" s="664"/>
      <c r="Q33" s="422"/>
      <c r="R33" s="422"/>
      <c r="S33" s="422"/>
      <c r="T33" s="650"/>
      <c r="U33" s="650"/>
      <c r="V33" s="650"/>
      <c r="W33" s="650"/>
      <c r="X33" s="650"/>
      <c r="Y33" s="650"/>
      <c r="Z33" s="650"/>
      <c r="AA33" s="650"/>
    </row>
    <row r="34" ht="15.75" customHeight="1">
      <c r="A34" s="632">
        <v>43392.0</v>
      </c>
      <c r="B34" s="623" t="s">
        <v>49</v>
      </c>
      <c r="C34" s="224" t="s">
        <v>70</v>
      </c>
      <c r="D34" s="641" t="s">
        <v>3403</v>
      </c>
      <c r="E34" s="633" t="s">
        <v>45</v>
      </c>
      <c r="F34" s="633" t="s">
        <v>50</v>
      </c>
      <c r="G34" s="633" t="s">
        <v>71</v>
      </c>
      <c r="H34" s="642">
        <v>22.0</v>
      </c>
      <c r="I34" s="642">
        <v>1.0</v>
      </c>
      <c r="J34" s="633" t="s">
        <v>3404</v>
      </c>
      <c r="K34" s="642" t="s">
        <v>3405</v>
      </c>
      <c r="L34" s="633" t="s">
        <v>14</v>
      </c>
      <c r="M34" s="634">
        <v>43392.0</v>
      </c>
      <c r="N34" s="634" t="s">
        <v>19</v>
      </c>
      <c r="O34" s="524"/>
      <c r="P34" s="524"/>
      <c r="Q34" s="633" t="s">
        <v>2865</v>
      </c>
      <c r="R34" s="633" t="s">
        <v>3332</v>
      </c>
      <c r="S34" s="633" t="s">
        <v>291</v>
      </c>
      <c r="T34" s="525"/>
      <c r="U34" s="525"/>
      <c r="V34" s="525"/>
      <c r="W34" s="525"/>
      <c r="X34" s="525"/>
      <c r="Y34" s="525"/>
      <c r="Z34" s="525"/>
      <c r="AA34" s="525"/>
    </row>
    <row r="35" ht="15.75" customHeight="1">
      <c r="A35" s="632">
        <v>43412.0</v>
      </c>
      <c r="B35" s="623" t="s">
        <v>49</v>
      </c>
      <c r="C35" s="224" t="s">
        <v>70</v>
      </c>
      <c r="D35" s="641" t="s">
        <v>3406</v>
      </c>
      <c r="E35" s="633" t="s">
        <v>45</v>
      </c>
      <c r="F35" s="633" t="s">
        <v>50</v>
      </c>
      <c r="G35" s="633" t="s">
        <v>71</v>
      </c>
      <c r="H35" s="642">
        <v>21.0</v>
      </c>
      <c r="I35" s="642">
        <v>2.0</v>
      </c>
      <c r="J35" s="633" t="s">
        <v>3407</v>
      </c>
      <c r="K35" s="642" t="s">
        <v>3408</v>
      </c>
      <c r="L35" s="633" t="s">
        <v>14</v>
      </c>
      <c r="M35" s="634">
        <v>43412.0</v>
      </c>
      <c r="N35" s="634" t="s">
        <v>19</v>
      </c>
      <c r="O35" s="659" t="s">
        <v>3409</v>
      </c>
      <c r="P35" s="524"/>
      <c r="Q35" s="633" t="s">
        <v>2865</v>
      </c>
      <c r="R35" s="633" t="s">
        <v>3332</v>
      </c>
      <c r="S35" s="633" t="s">
        <v>291</v>
      </c>
      <c r="T35" s="525"/>
      <c r="U35" s="525"/>
      <c r="V35" s="525"/>
      <c r="W35" s="525"/>
      <c r="X35" s="525"/>
      <c r="Y35" s="525"/>
      <c r="Z35" s="525"/>
      <c r="AA35" s="525"/>
    </row>
    <row r="36" ht="15.75" customHeight="1">
      <c r="A36" s="632">
        <v>43460.0</v>
      </c>
      <c r="B36" s="633" t="s">
        <v>49</v>
      </c>
      <c r="C36" s="633" t="s">
        <v>82</v>
      </c>
      <c r="D36" s="633" t="s">
        <v>3410</v>
      </c>
      <c r="E36" s="633" t="s">
        <v>45</v>
      </c>
      <c r="F36" s="633" t="s">
        <v>50</v>
      </c>
      <c r="G36" s="633" t="s">
        <v>83</v>
      </c>
      <c r="H36" s="633">
        <v>1.0</v>
      </c>
      <c r="I36" s="633">
        <v>1.0</v>
      </c>
      <c r="J36" s="633" t="s">
        <v>3411</v>
      </c>
      <c r="K36" s="642" t="s">
        <v>3412</v>
      </c>
      <c r="L36" s="633" t="s">
        <v>14</v>
      </c>
      <c r="M36" s="634">
        <v>43460.0</v>
      </c>
      <c r="N36" s="634" t="s">
        <v>19</v>
      </c>
      <c r="O36" s="524"/>
      <c r="P36" s="524"/>
      <c r="Q36" s="633" t="s">
        <v>2865</v>
      </c>
      <c r="R36" s="633" t="s">
        <v>3332</v>
      </c>
      <c r="S36" s="633" t="s">
        <v>291</v>
      </c>
      <c r="T36" s="525"/>
      <c r="U36" s="525"/>
      <c r="V36" s="525"/>
      <c r="W36" s="525"/>
      <c r="X36" s="525"/>
      <c r="Y36" s="525"/>
      <c r="Z36" s="525"/>
      <c r="AA36" s="525"/>
    </row>
    <row r="37" ht="15.75" customHeight="1">
      <c r="A37" s="632">
        <v>43206.0</v>
      </c>
      <c r="B37" s="623" t="s">
        <v>49</v>
      </c>
      <c r="C37" s="224" t="s">
        <v>70</v>
      </c>
      <c r="D37" s="633" t="s">
        <v>3413</v>
      </c>
      <c r="E37" s="633" t="s">
        <v>45</v>
      </c>
      <c r="F37" s="633" t="s">
        <v>50</v>
      </c>
      <c r="G37" s="633" t="s">
        <v>71</v>
      </c>
      <c r="H37" s="633">
        <v>14.0</v>
      </c>
      <c r="I37" s="633">
        <v>1.0</v>
      </c>
      <c r="J37" s="633" t="s">
        <v>3414</v>
      </c>
      <c r="K37" s="633" t="s">
        <v>3415</v>
      </c>
      <c r="L37" s="633" t="s">
        <v>9</v>
      </c>
      <c r="M37" s="643">
        <v>43207.0</v>
      </c>
      <c r="N37" s="634" t="s">
        <v>10</v>
      </c>
      <c r="O37" s="640" t="s">
        <v>1578</v>
      </c>
      <c r="P37" s="640" t="s">
        <v>3336</v>
      </c>
      <c r="Q37" s="636" t="s">
        <v>3324</v>
      </c>
      <c r="R37" s="637" t="s">
        <v>3325</v>
      </c>
      <c r="S37" s="633" t="s">
        <v>291</v>
      </c>
      <c r="T37" s="644"/>
      <c r="U37" s="633" t="s">
        <v>3414</v>
      </c>
      <c r="V37" s="525"/>
      <c r="W37" s="525"/>
      <c r="X37" s="525"/>
      <c r="Y37" s="525"/>
      <c r="Z37" s="525"/>
      <c r="AA37" s="525"/>
    </row>
    <row r="38" ht="15.75" customHeight="1">
      <c r="A38" s="660">
        <v>43610.0</v>
      </c>
      <c r="B38" s="623" t="s">
        <v>49</v>
      </c>
      <c r="C38" s="623" t="s">
        <v>78</v>
      </c>
      <c r="D38" s="628" t="s">
        <v>3416</v>
      </c>
      <c r="E38" s="479" t="str">
        <f>IFERROR(VLOOKUP(B38,'Guia Procesos'!$B$3:$D$23,3,0)," ")</f>
        <v>Misional</v>
      </c>
      <c r="F38" s="479" t="str">
        <f>IFERROR(VLOOKUP(B38,'Guia Procesos'!$B$3:$C$22,2,0)," ")</f>
        <v>GIEC</v>
      </c>
      <c r="G38" s="479" t="str">
        <f>IFERROR(VLOOKUP(C38,'Guia Procesos'!$B$27:$C$50,2,0)," ")</f>
        <v>MAN</v>
      </c>
      <c r="H38" s="662" t="s">
        <v>488</v>
      </c>
      <c r="I38" s="663" t="s">
        <v>488</v>
      </c>
      <c r="J38" s="627" t="str">
        <f>CONCATENATE(F38,"-",G38,"-",H38)</f>
        <v>GIEC-MAN-01</v>
      </c>
      <c r="K38" s="628" t="s">
        <v>3417</v>
      </c>
      <c r="L38" s="479" t="s">
        <v>14</v>
      </c>
      <c r="M38" s="648">
        <v>43614.0</v>
      </c>
      <c r="N38" s="649" t="s">
        <v>10</v>
      </c>
      <c r="O38" s="479"/>
      <c r="P38" s="664"/>
      <c r="Q38" s="422"/>
      <c r="R38" s="422"/>
      <c r="S38" s="422"/>
      <c r="T38" s="650"/>
      <c r="U38" s="650"/>
      <c r="V38" s="650"/>
      <c r="W38" s="650"/>
      <c r="X38" s="650"/>
      <c r="Y38" s="650"/>
      <c r="Z38" s="650"/>
      <c r="AA38" s="650"/>
    </row>
    <row r="39" ht="15.75" customHeight="1">
      <c r="A39" s="632">
        <v>43493.0</v>
      </c>
      <c r="B39" s="623" t="s">
        <v>49</v>
      </c>
      <c r="C39" s="224" t="s">
        <v>70</v>
      </c>
      <c r="D39" s="641" t="s">
        <v>3418</v>
      </c>
      <c r="E39" s="633" t="s">
        <v>45</v>
      </c>
      <c r="F39" s="633" t="s">
        <v>50</v>
      </c>
      <c r="G39" s="633" t="s">
        <v>71</v>
      </c>
      <c r="H39" s="642">
        <v>25.0</v>
      </c>
      <c r="I39" s="642" t="s">
        <v>407</v>
      </c>
      <c r="J39" s="633" t="s">
        <v>3419</v>
      </c>
      <c r="K39" s="642" t="s">
        <v>3420</v>
      </c>
      <c r="L39" s="633" t="s">
        <v>14</v>
      </c>
      <c r="M39" s="634">
        <v>43493.0</v>
      </c>
      <c r="N39" s="634" t="s">
        <v>19</v>
      </c>
      <c r="O39" s="659" t="s">
        <v>3421</v>
      </c>
      <c r="P39" s="524"/>
      <c r="Q39" s="633" t="s">
        <v>2865</v>
      </c>
      <c r="R39" s="633" t="s">
        <v>3332</v>
      </c>
      <c r="S39" s="633" t="s">
        <v>291</v>
      </c>
      <c r="T39" s="525"/>
      <c r="U39" s="525"/>
      <c r="V39" s="525"/>
      <c r="W39" s="525"/>
      <c r="X39" s="525"/>
      <c r="Y39" s="525"/>
      <c r="Z39" s="525"/>
      <c r="AA39" s="525"/>
    </row>
    <row r="40" ht="15.75" customHeight="1">
      <c r="A40" s="632">
        <v>43493.0</v>
      </c>
      <c r="B40" s="623" t="s">
        <v>49</v>
      </c>
      <c r="C40" s="224" t="s">
        <v>70</v>
      </c>
      <c r="D40" s="641" t="s">
        <v>3422</v>
      </c>
      <c r="E40" s="633" t="s">
        <v>45</v>
      </c>
      <c r="F40" s="633" t="s">
        <v>50</v>
      </c>
      <c r="G40" s="633" t="s">
        <v>71</v>
      </c>
      <c r="H40" s="642" t="s">
        <v>3226</v>
      </c>
      <c r="I40" s="642" t="s">
        <v>488</v>
      </c>
      <c r="J40" s="633" t="s">
        <v>3423</v>
      </c>
      <c r="K40" s="642" t="s">
        <v>3424</v>
      </c>
      <c r="L40" s="633" t="s">
        <v>14</v>
      </c>
      <c r="M40" s="634">
        <v>43493.0</v>
      </c>
      <c r="N40" s="634" t="s">
        <v>19</v>
      </c>
      <c r="O40" s="659" t="s">
        <v>3421</v>
      </c>
      <c r="P40" s="524"/>
      <c r="Q40" s="633" t="s">
        <v>2865</v>
      </c>
      <c r="R40" s="633" t="s">
        <v>3332</v>
      </c>
      <c r="S40" s="633" t="s">
        <v>291</v>
      </c>
      <c r="T40" s="525"/>
      <c r="U40" s="525"/>
      <c r="V40" s="525"/>
      <c r="W40" s="525"/>
      <c r="X40" s="525"/>
      <c r="Y40" s="525"/>
      <c r="Z40" s="525"/>
      <c r="AA40" s="525"/>
    </row>
    <row r="41" ht="15.75" customHeight="1">
      <c r="A41" s="632">
        <v>43508.0</v>
      </c>
      <c r="B41" s="633" t="s">
        <v>49</v>
      </c>
      <c r="C41" s="633" t="s">
        <v>62</v>
      </c>
      <c r="D41" s="633" t="s">
        <v>3318</v>
      </c>
      <c r="E41" s="633" t="s">
        <v>45</v>
      </c>
      <c r="F41" s="633" t="s">
        <v>50</v>
      </c>
      <c r="G41" s="633" t="s">
        <v>63</v>
      </c>
      <c r="H41" s="633">
        <v>1.0</v>
      </c>
      <c r="I41" s="633">
        <v>1.0</v>
      </c>
      <c r="J41" s="633" t="s">
        <v>3322</v>
      </c>
      <c r="K41" s="642" t="s">
        <v>3319</v>
      </c>
      <c r="L41" s="633" t="s">
        <v>14</v>
      </c>
      <c r="M41" s="634">
        <v>43508.0</v>
      </c>
      <c r="N41" s="634" t="s">
        <v>10</v>
      </c>
      <c r="O41" s="633" t="s">
        <v>505</v>
      </c>
      <c r="P41" s="524"/>
      <c r="Q41" s="633" t="s">
        <v>2865</v>
      </c>
      <c r="R41" s="633" t="s">
        <v>3332</v>
      </c>
      <c r="S41" s="633" t="s">
        <v>135</v>
      </c>
      <c r="T41" s="525"/>
      <c r="U41" s="525"/>
      <c r="V41" s="525"/>
      <c r="W41" s="525"/>
      <c r="X41" s="525"/>
      <c r="Y41" s="525"/>
      <c r="Z41" s="525"/>
      <c r="AA41" s="525"/>
    </row>
    <row r="42" ht="15.75" customHeight="1">
      <c r="A42" s="632">
        <v>43525.0</v>
      </c>
      <c r="B42" s="623" t="s">
        <v>49</v>
      </c>
      <c r="C42" s="224" t="s">
        <v>70</v>
      </c>
      <c r="D42" s="641" t="s">
        <v>3425</v>
      </c>
      <c r="E42" s="633" t="s">
        <v>45</v>
      </c>
      <c r="F42" s="633" t="s">
        <v>50</v>
      </c>
      <c r="G42" s="633" t="s">
        <v>71</v>
      </c>
      <c r="H42" s="633">
        <v>24.0</v>
      </c>
      <c r="I42" s="633">
        <v>1.0</v>
      </c>
      <c r="J42" s="633" t="s">
        <v>3426</v>
      </c>
      <c r="K42" s="642" t="s">
        <v>3427</v>
      </c>
      <c r="L42" s="633" t="s">
        <v>14</v>
      </c>
      <c r="M42" s="634">
        <v>43525.0</v>
      </c>
      <c r="N42" s="633" t="s">
        <v>19</v>
      </c>
      <c r="O42" s="659" t="s">
        <v>3428</v>
      </c>
      <c r="P42" s="524"/>
      <c r="Q42" s="633" t="s">
        <v>2865</v>
      </c>
      <c r="R42" s="633" t="s">
        <v>3332</v>
      </c>
      <c r="S42" s="633" t="s">
        <v>291</v>
      </c>
      <c r="T42" s="525"/>
      <c r="U42" s="525"/>
      <c r="V42" s="525"/>
      <c r="W42" s="525"/>
      <c r="X42" s="525"/>
      <c r="Y42" s="525"/>
      <c r="Z42" s="525"/>
      <c r="AA42" s="525"/>
    </row>
    <row r="43" ht="15.75" customHeight="1">
      <c r="A43" s="632">
        <v>44748.0</v>
      </c>
      <c r="B43" s="623" t="s">
        <v>49</v>
      </c>
      <c r="C43" s="224" t="s">
        <v>70</v>
      </c>
      <c r="D43" s="633" t="s">
        <v>3429</v>
      </c>
      <c r="E43" s="633" t="s">
        <v>45</v>
      </c>
      <c r="F43" s="633" t="s">
        <v>50</v>
      </c>
      <c r="G43" s="633" t="s">
        <v>71</v>
      </c>
      <c r="H43" s="633">
        <v>15.0</v>
      </c>
      <c r="I43" s="642" t="s">
        <v>493</v>
      </c>
      <c r="J43" s="633" t="s">
        <v>3367</v>
      </c>
      <c r="K43" s="639"/>
      <c r="L43" s="633" t="s">
        <v>9</v>
      </c>
      <c r="M43" s="634">
        <v>44748.0</v>
      </c>
      <c r="N43" s="633" t="s">
        <v>10</v>
      </c>
      <c r="O43" s="640" t="s">
        <v>1279</v>
      </c>
      <c r="P43" s="524"/>
      <c r="Q43" s="636" t="s">
        <v>3324</v>
      </c>
      <c r="R43" s="637" t="s">
        <v>3325</v>
      </c>
      <c r="S43" s="633" t="s">
        <v>291</v>
      </c>
      <c r="T43" s="301"/>
      <c r="U43" s="665"/>
      <c r="V43" s="530"/>
      <c r="W43" s="530"/>
      <c r="X43" s="530"/>
      <c r="Y43" s="530"/>
      <c r="Z43" s="530"/>
      <c r="AA43" s="530"/>
    </row>
    <row r="44" ht="15.75" customHeight="1">
      <c r="A44" s="632">
        <v>44916.0</v>
      </c>
      <c r="B44" s="623" t="s">
        <v>49</v>
      </c>
      <c r="C44" s="224" t="s">
        <v>70</v>
      </c>
      <c r="D44" s="633" t="s">
        <v>3430</v>
      </c>
      <c r="E44" s="633" t="s">
        <v>45</v>
      </c>
      <c r="F44" s="633" t="s">
        <v>50</v>
      </c>
      <c r="G44" s="633" t="s">
        <v>71</v>
      </c>
      <c r="H44" s="633">
        <v>16.0</v>
      </c>
      <c r="I44" s="640">
        <v>2.0</v>
      </c>
      <c r="J44" s="633" t="s">
        <v>3373</v>
      </c>
      <c r="K44" s="639"/>
      <c r="L44" s="633" t="s">
        <v>9</v>
      </c>
      <c r="M44" s="634">
        <v>44916.0</v>
      </c>
      <c r="N44" s="633" t="s">
        <v>10</v>
      </c>
      <c r="O44" s="640" t="s">
        <v>1279</v>
      </c>
      <c r="P44" s="524"/>
      <c r="Q44" s="636" t="s">
        <v>3324</v>
      </c>
      <c r="R44" s="637" t="s">
        <v>3325</v>
      </c>
      <c r="S44" s="633" t="s">
        <v>291</v>
      </c>
      <c r="T44" s="530"/>
      <c r="U44" s="530"/>
      <c r="V44" s="530"/>
      <c r="W44" s="530"/>
      <c r="X44" s="530"/>
      <c r="Y44" s="530"/>
      <c r="Z44" s="530"/>
      <c r="AA44" s="530"/>
    </row>
    <row r="45" ht="15.75" customHeight="1">
      <c r="A45" s="632">
        <v>43334.0</v>
      </c>
      <c r="B45" s="623" t="s">
        <v>49</v>
      </c>
      <c r="C45" s="224" t="s">
        <v>70</v>
      </c>
      <c r="D45" s="633" t="s">
        <v>3431</v>
      </c>
      <c r="E45" s="633" t="s">
        <v>45</v>
      </c>
      <c r="F45" s="633" t="s">
        <v>50</v>
      </c>
      <c r="G45" s="633" t="s">
        <v>71</v>
      </c>
      <c r="H45" s="633">
        <v>17.0</v>
      </c>
      <c r="I45" s="633">
        <v>1.0</v>
      </c>
      <c r="J45" s="633" t="s">
        <v>3432</v>
      </c>
      <c r="K45" s="642" t="s">
        <v>3371</v>
      </c>
      <c r="L45" s="633" t="s">
        <v>9</v>
      </c>
      <c r="M45" s="643">
        <v>43328.0</v>
      </c>
      <c r="N45" s="634" t="s">
        <v>19</v>
      </c>
      <c r="O45" s="640" t="s">
        <v>1578</v>
      </c>
      <c r="P45" s="640" t="s">
        <v>3336</v>
      </c>
      <c r="Q45" s="636" t="s">
        <v>3324</v>
      </c>
      <c r="R45" s="637" t="s">
        <v>3325</v>
      </c>
      <c r="S45" s="633" t="s">
        <v>291</v>
      </c>
      <c r="T45" s="335"/>
      <c r="U45" s="633" t="s">
        <v>3432</v>
      </c>
      <c r="V45" s="525"/>
      <c r="W45" s="525"/>
      <c r="X45" s="525"/>
      <c r="Y45" s="525"/>
      <c r="Z45" s="525"/>
      <c r="AA45" s="525"/>
    </row>
    <row r="46" ht="15.75" customHeight="1">
      <c r="A46" s="632">
        <v>44825.0</v>
      </c>
      <c r="B46" s="623" t="s">
        <v>49</v>
      </c>
      <c r="C46" s="224" t="s">
        <v>70</v>
      </c>
      <c r="D46" s="633" t="s">
        <v>3392</v>
      </c>
      <c r="E46" s="633" t="s">
        <v>45</v>
      </c>
      <c r="F46" s="633" t="s">
        <v>50</v>
      </c>
      <c r="G46" s="633" t="s">
        <v>71</v>
      </c>
      <c r="H46" s="642" t="s">
        <v>1893</v>
      </c>
      <c r="I46" s="642" t="s">
        <v>491</v>
      </c>
      <c r="J46" s="633" t="s">
        <v>3393</v>
      </c>
      <c r="K46" s="639"/>
      <c r="L46" s="633" t="s">
        <v>9</v>
      </c>
      <c r="M46" s="634">
        <v>44825.0</v>
      </c>
      <c r="N46" s="633" t="s">
        <v>10</v>
      </c>
      <c r="O46" s="640" t="s">
        <v>1279</v>
      </c>
      <c r="P46" s="524"/>
      <c r="Q46" s="636" t="s">
        <v>3324</v>
      </c>
      <c r="R46" s="637" t="s">
        <v>3325</v>
      </c>
      <c r="S46" s="633" t="s">
        <v>291</v>
      </c>
      <c r="T46" s="530"/>
      <c r="U46" s="638"/>
      <c r="V46" s="530"/>
      <c r="W46" s="530"/>
      <c r="X46" s="530"/>
      <c r="Y46" s="530"/>
      <c r="Z46" s="530"/>
      <c r="AA46" s="530"/>
    </row>
    <row r="47" ht="15.75" customHeight="1">
      <c r="A47" s="632">
        <v>44825.0</v>
      </c>
      <c r="B47" s="623" t="s">
        <v>49</v>
      </c>
      <c r="C47" s="224" t="s">
        <v>70</v>
      </c>
      <c r="D47" s="633" t="s">
        <v>3433</v>
      </c>
      <c r="E47" s="633" t="s">
        <v>45</v>
      </c>
      <c r="F47" s="633" t="s">
        <v>50</v>
      </c>
      <c r="G47" s="633" t="s">
        <v>71</v>
      </c>
      <c r="H47" s="633">
        <v>19.0</v>
      </c>
      <c r="I47" s="633">
        <v>2.0</v>
      </c>
      <c r="J47" s="633" t="s">
        <v>3397</v>
      </c>
      <c r="K47" s="639"/>
      <c r="L47" s="633" t="s">
        <v>9</v>
      </c>
      <c r="M47" s="634">
        <v>44825.0</v>
      </c>
      <c r="N47" s="633" t="s">
        <v>10</v>
      </c>
      <c r="O47" s="640" t="s">
        <v>1279</v>
      </c>
      <c r="P47" s="524"/>
      <c r="Q47" s="636" t="s">
        <v>3324</v>
      </c>
      <c r="R47" s="637" t="s">
        <v>3325</v>
      </c>
      <c r="S47" s="633" t="s">
        <v>291</v>
      </c>
      <c r="T47" s="530"/>
      <c r="U47" s="638"/>
      <c r="V47" s="530"/>
      <c r="W47" s="530"/>
      <c r="X47" s="530"/>
      <c r="Y47" s="530"/>
      <c r="Z47" s="530"/>
      <c r="AA47" s="530"/>
    </row>
    <row r="48" ht="15.75" customHeight="1">
      <c r="A48" s="632">
        <v>43731.0</v>
      </c>
      <c r="B48" s="623" t="s">
        <v>49</v>
      </c>
      <c r="C48" s="224" t="s">
        <v>70</v>
      </c>
      <c r="D48" s="641" t="s">
        <v>3345</v>
      </c>
      <c r="E48" s="633" t="s">
        <v>45</v>
      </c>
      <c r="F48" s="633" t="s">
        <v>50</v>
      </c>
      <c r="G48" s="633" t="s">
        <v>71</v>
      </c>
      <c r="H48" s="633">
        <v>5.0</v>
      </c>
      <c r="I48" s="633">
        <v>2.0</v>
      </c>
      <c r="J48" s="633" t="s">
        <v>3346</v>
      </c>
      <c r="K48" s="642" t="s">
        <v>3347</v>
      </c>
      <c r="L48" s="633" t="s">
        <v>14</v>
      </c>
      <c r="M48" s="634">
        <v>43731.0</v>
      </c>
      <c r="N48" s="633" t="s">
        <v>19</v>
      </c>
      <c r="O48" s="524"/>
      <c r="P48" s="524"/>
      <c r="Q48" s="633" t="s">
        <v>2865</v>
      </c>
      <c r="R48" s="633" t="s">
        <v>3332</v>
      </c>
      <c r="S48" s="633" t="s">
        <v>291</v>
      </c>
      <c r="T48" s="525"/>
      <c r="U48" s="525"/>
      <c r="V48" s="525"/>
      <c r="W48" s="525"/>
      <c r="X48" s="525"/>
      <c r="Y48" s="525"/>
      <c r="Z48" s="525"/>
      <c r="AA48" s="525"/>
    </row>
    <row r="49" ht="15.75" customHeight="1">
      <c r="A49" s="632">
        <v>43731.0</v>
      </c>
      <c r="B49" s="623" t="s">
        <v>49</v>
      </c>
      <c r="C49" s="224" t="s">
        <v>70</v>
      </c>
      <c r="D49" s="641" t="s">
        <v>3354</v>
      </c>
      <c r="E49" s="633" t="s">
        <v>45</v>
      </c>
      <c r="F49" s="633" t="s">
        <v>50</v>
      </c>
      <c r="G49" s="633" t="s">
        <v>71</v>
      </c>
      <c r="H49" s="633">
        <v>8.0</v>
      </c>
      <c r="I49" s="633">
        <v>2.0</v>
      </c>
      <c r="J49" s="633" t="s">
        <v>3355</v>
      </c>
      <c r="K49" s="642" t="s">
        <v>3356</v>
      </c>
      <c r="L49" s="633" t="s">
        <v>14</v>
      </c>
      <c r="M49" s="634">
        <v>43731.0</v>
      </c>
      <c r="N49" s="633" t="s">
        <v>19</v>
      </c>
      <c r="O49" s="524"/>
      <c r="P49" s="524"/>
      <c r="Q49" s="633" t="s">
        <v>2865</v>
      </c>
      <c r="R49" s="633" t="s">
        <v>3332</v>
      </c>
      <c r="S49" s="633" t="s">
        <v>291</v>
      </c>
      <c r="T49" s="525"/>
      <c r="U49" s="525"/>
      <c r="V49" s="525"/>
      <c r="W49" s="525"/>
      <c r="X49" s="525"/>
      <c r="Y49" s="525"/>
      <c r="Z49" s="525"/>
      <c r="AA49" s="525"/>
    </row>
    <row r="50" ht="15.75" customHeight="1">
      <c r="A50" s="632">
        <v>45103.0</v>
      </c>
      <c r="B50" s="623" t="s">
        <v>49</v>
      </c>
      <c r="C50" s="224" t="s">
        <v>70</v>
      </c>
      <c r="D50" s="633" t="s">
        <v>3434</v>
      </c>
      <c r="E50" s="633" t="s">
        <v>45</v>
      </c>
      <c r="F50" s="633" t="s">
        <v>50</v>
      </c>
      <c r="G50" s="633" t="s">
        <v>71</v>
      </c>
      <c r="H50" s="633">
        <v>20.0</v>
      </c>
      <c r="I50" s="633">
        <v>2.0</v>
      </c>
      <c r="J50" s="633" t="s">
        <v>3400</v>
      </c>
      <c r="K50" s="639"/>
      <c r="L50" s="633" t="s">
        <v>9</v>
      </c>
      <c r="M50" s="643">
        <v>45079.0</v>
      </c>
      <c r="N50" s="633" t="s">
        <v>10</v>
      </c>
      <c r="O50" s="640" t="s">
        <v>1279</v>
      </c>
      <c r="P50" s="524"/>
      <c r="Q50" s="636" t="s">
        <v>3324</v>
      </c>
      <c r="R50" s="637" t="s">
        <v>3325</v>
      </c>
      <c r="S50" s="633" t="s">
        <v>291</v>
      </c>
      <c r="T50" s="530"/>
      <c r="U50" s="638"/>
      <c r="V50" s="530"/>
      <c r="W50" s="530"/>
      <c r="X50" s="530"/>
      <c r="Y50" s="530"/>
      <c r="Z50" s="530"/>
      <c r="AA50" s="530"/>
    </row>
    <row r="51" ht="15.75" customHeight="1">
      <c r="A51" s="632">
        <v>44253.0</v>
      </c>
      <c r="B51" s="623" t="s">
        <v>49</v>
      </c>
      <c r="C51" s="224" t="s">
        <v>70</v>
      </c>
      <c r="D51" s="633" t="s">
        <v>3435</v>
      </c>
      <c r="E51" s="633" t="s">
        <v>45</v>
      </c>
      <c r="F51" s="633" t="s">
        <v>50</v>
      </c>
      <c r="G51" s="633" t="s">
        <v>71</v>
      </c>
      <c r="H51" s="633">
        <v>22.0</v>
      </c>
      <c r="I51" s="633">
        <v>2.0</v>
      </c>
      <c r="J51" s="633" t="s">
        <v>3404</v>
      </c>
      <c r="K51" s="639"/>
      <c r="L51" s="633" t="s">
        <v>9</v>
      </c>
      <c r="M51" s="634">
        <v>44253.0</v>
      </c>
      <c r="N51" s="633" t="s">
        <v>10</v>
      </c>
      <c r="O51" s="640" t="s">
        <v>1279</v>
      </c>
      <c r="P51" s="524"/>
      <c r="Q51" s="636" t="s">
        <v>3324</v>
      </c>
      <c r="R51" s="637" t="s">
        <v>3325</v>
      </c>
      <c r="S51" s="633" t="s">
        <v>291</v>
      </c>
      <c r="T51" s="530"/>
      <c r="U51" s="638"/>
      <c r="V51" s="530"/>
      <c r="W51" s="530"/>
      <c r="X51" s="530"/>
      <c r="Y51" s="530"/>
      <c r="Z51" s="530"/>
      <c r="AA51" s="530"/>
    </row>
    <row r="52" ht="15.75" customHeight="1">
      <c r="A52" s="632">
        <v>43469.0</v>
      </c>
      <c r="B52" s="623" t="s">
        <v>49</v>
      </c>
      <c r="C52" s="224" t="s">
        <v>70</v>
      </c>
      <c r="D52" s="633" t="s">
        <v>3329</v>
      </c>
      <c r="E52" s="633" t="s">
        <v>45</v>
      </c>
      <c r="F52" s="633" t="s">
        <v>50</v>
      </c>
      <c r="G52" s="633" t="s">
        <v>71</v>
      </c>
      <c r="H52" s="633">
        <v>23.0</v>
      </c>
      <c r="I52" s="642">
        <v>3.0</v>
      </c>
      <c r="J52" s="633" t="s">
        <v>3330</v>
      </c>
      <c r="K52" s="642" t="s">
        <v>3331</v>
      </c>
      <c r="L52" s="633" t="s">
        <v>9</v>
      </c>
      <c r="M52" s="634">
        <v>43469.0</v>
      </c>
      <c r="N52" s="634" t="s">
        <v>10</v>
      </c>
      <c r="O52" s="640" t="s">
        <v>1279</v>
      </c>
      <c r="P52" s="640" t="s">
        <v>3336</v>
      </c>
      <c r="Q52" s="636" t="s">
        <v>3324</v>
      </c>
      <c r="R52" s="637" t="s">
        <v>3325</v>
      </c>
      <c r="S52" s="633" t="s">
        <v>291</v>
      </c>
      <c r="T52" s="644"/>
      <c r="U52" s="633" t="s">
        <v>3330</v>
      </c>
      <c r="V52" s="525"/>
      <c r="W52" s="525"/>
      <c r="X52" s="525"/>
      <c r="Y52" s="525"/>
      <c r="Z52" s="525"/>
      <c r="AA52" s="525"/>
    </row>
    <row r="53" ht="15.75" customHeight="1">
      <c r="A53" s="632">
        <v>43525.0</v>
      </c>
      <c r="B53" s="623" t="s">
        <v>49</v>
      </c>
      <c r="C53" s="224" t="s">
        <v>70</v>
      </c>
      <c r="D53" s="633" t="s">
        <v>3436</v>
      </c>
      <c r="E53" s="633" t="s">
        <v>45</v>
      </c>
      <c r="F53" s="633" t="s">
        <v>50</v>
      </c>
      <c r="G53" s="633" t="s">
        <v>71</v>
      </c>
      <c r="H53" s="633">
        <v>27.0</v>
      </c>
      <c r="I53" s="642" t="s">
        <v>488</v>
      </c>
      <c r="J53" s="633" t="s">
        <v>3437</v>
      </c>
      <c r="K53" s="642" t="s">
        <v>3438</v>
      </c>
      <c r="L53" s="633" t="s">
        <v>9</v>
      </c>
      <c r="M53" s="634">
        <v>43525.0</v>
      </c>
      <c r="N53" s="633" t="s">
        <v>10</v>
      </c>
      <c r="O53" s="640" t="s">
        <v>1578</v>
      </c>
      <c r="P53" s="640" t="s">
        <v>3336</v>
      </c>
      <c r="Q53" s="636" t="s">
        <v>3324</v>
      </c>
      <c r="R53" s="637" t="s">
        <v>3325</v>
      </c>
      <c r="S53" s="633" t="s">
        <v>291</v>
      </c>
      <c r="T53" s="644"/>
      <c r="U53" s="633" t="s">
        <v>3437</v>
      </c>
      <c r="V53" s="525"/>
      <c r="W53" s="525"/>
      <c r="X53" s="525"/>
      <c r="Y53" s="525"/>
      <c r="Z53" s="525"/>
      <c r="AA53" s="525"/>
    </row>
    <row r="54" ht="15.75" customHeight="1">
      <c r="A54" s="632">
        <v>43816.0</v>
      </c>
      <c r="B54" s="633" t="s">
        <v>49</v>
      </c>
      <c r="C54" s="633" t="s">
        <v>78</v>
      </c>
      <c r="D54" s="633" t="s">
        <v>3439</v>
      </c>
      <c r="E54" s="633" t="s">
        <v>45</v>
      </c>
      <c r="F54" s="633" t="s">
        <v>50</v>
      </c>
      <c r="G54" s="633" t="s">
        <v>79</v>
      </c>
      <c r="H54" s="642" t="s">
        <v>491</v>
      </c>
      <c r="I54" s="642" t="s">
        <v>488</v>
      </c>
      <c r="J54" s="633" t="s">
        <v>3440</v>
      </c>
      <c r="K54" s="633" t="s">
        <v>3441</v>
      </c>
      <c r="L54" s="633" t="s">
        <v>14</v>
      </c>
      <c r="M54" s="634">
        <v>43816.0</v>
      </c>
      <c r="N54" s="633" t="s">
        <v>19</v>
      </c>
      <c r="O54" s="659" t="s">
        <v>3442</v>
      </c>
      <c r="P54" s="524"/>
      <c r="Q54" s="633" t="s">
        <v>2865</v>
      </c>
      <c r="R54" s="633" t="s">
        <v>3332</v>
      </c>
      <c r="S54" s="633" t="s">
        <v>135</v>
      </c>
      <c r="T54" s="530"/>
      <c r="U54" s="530"/>
      <c r="V54" s="530"/>
      <c r="W54" s="530"/>
      <c r="X54" s="530"/>
      <c r="Y54" s="530"/>
      <c r="Z54" s="530"/>
      <c r="AA54" s="530"/>
    </row>
    <row r="55" ht="15.75" customHeight="1">
      <c r="A55" s="666" t="s">
        <v>3369</v>
      </c>
      <c r="B55" s="623" t="s">
        <v>49</v>
      </c>
      <c r="C55" s="224" t="s">
        <v>70</v>
      </c>
      <c r="D55" s="667" t="s">
        <v>3396</v>
      </c>
      <c r="E55" s="668" t="s">
        <v>45</v>
      </c>
      <c r="F55" s="669" t="s">
        <v>50</v>
      </c>
      <c r="G55" s="669" t="s">
        <v>71</v>
      </c>
      <c r="H55" s="670">
        <v>19.0</v>
      </c>
      <c r="I55" s="670">
        <v>1.0</v>
      </c>
      <c r="J55" s="670" t="s">
        <v>3397</v>
      </c>
      <c r="K55" s="671" t="s">
        <v>3398</v>
      </c>
      <c r="L55" s="668" t="s">
        <v>14</v>
      </c>
      <c r="M55" s="672">
        <v>43392.0</v>
      </c>
      <c r="N55" s="671" t="s">
        <v>19</v>
      </c>
      <c r="O55" s="668" t="s">
        <v>3399</v>
      </c>
      <c r="P55" s="670"/>
      <c r="Q55" s="673"/>
      <c r="R55" s="673"/>
      <c r="S55" s="673"/>
      <c r="T55" s="2"/>
      <c r="U55" s="2"/>
      <c r="V55" s="2"/>
      <c r="W55" s="2"/>
      <c r="X55" s="2"/>
      <c r="Y55" s="2"/>
      <c r="Z55" s="2"/>
      <c r="AA55" s="2"/>
    </row>
    <row r="56" ht="15.75" customHeight="1">
      <c r="A56" s="632">
        <v>43584.0</v>
      </c>
      <c r="B56" s="623" t="s">
        <v>49</v>
      </c>
      <c r="C56" s="224" t="s">
        <v>70</v>
      </c>
      <c r="D56" s="633" t="s">
        <v>3443</v>
      </c>
      <c r="E56" s="633" t="s">
        <v>45</v>
      </c>
      <c r="F56" s="633" t="s">
        <v>50</v>
      </c>
      <c r="G56" s="633" t="s">
        <v>71</v>
      </c>
      <c r="H56" s="642" t="s">
        <v>3444</v>
      </c>
      <c r="I56" s="642" t="s">
        <v>488</v>
      </c>
      <c r="J56" s="633" t="s">
        <v>3445</v>
      </c>
      <c r="K56" s="633" t="s">
        <v>3402</v>
      </c>
      <c r="L56" s="633" t="s">
        <v>9</v>
      </c>
      <c r="M56" s="643">
        <v>43585.0</v>
      </c>
      <c r="N56" s="634" t="s">
        <v>10</v>
      </c>
      <c r="O56" s="640" t="s">
        <v>1578</v>
      </c>
      <c r="P56" s="640" t="s">
        <v>3336</v>
      </c>
      <c r="Q56" s="636" t="s">
        <v>3324</v>
      </c>
      <c r="R56" s="637" t="s">
        <v>3325</v>
      </c>
      <c r="S56" s="633" t="s">
        <v>291</v>
      </c>
      <c r="T56" s="644"/>
      <c r="U56" s="335" t="s">
        <v>3445</v>
      </c>
      <c r="V56" s="525"/>
      <c r="W56" s="525"/>
      <c r="X56" s="525"/>
      <c r="Y56" s="525"/>
      <c r="Z56" s="525"/>
      <c r="AA56" s="525"/>
    </row>
    <row r="57" ht="15.75" customHeight="1">
      <c r="A57" s="632">
        <v>43699.0</v>
      </c>
      <c r="B57" s="623" t="s">
        <v>49</v>
      </c>
      <c r="C57" s="224" t="s">
        <v>70</v>
      </c>
      <c r="D57" s="633" t="s">
        <v>3446</v>
      </c>
      <c r="E57" s="633" t="s">
        <v>45</v>
      </c>
      <c r="F57" s="633" t="s">
        <v>50</v>
      </c>
      <c r="G57" s="633" t="s">
        <v>71</v>
      </c>
      <c r="H57" s="642" t="s">
        <v>3213</v>
      </c>
      <c r="I57" s="642" t="s">
        <v>488</v>
      </c>
      <c r="J57" s="633" t="s">
        <v>3447</v>
      </c>
      <c r="K57" s="633" t="s">
        <v>3448</v>
      </c>
      <c r="L57" s="633" t="s">
        <v>9</v>
      </c>
      <c r="M57" s="634">
        <v>43699.0</v>
      </c>
      <c r="N57" s="634" t="s">
        <v>19</v>
      </c>
      <c r="O57" s="640" t="s">
        <v>1578</v>
      </c>
      <c r="P57" s="640" t="s">
        <v>3336</v>
      </c>
      <c r="Q57" s="636" t="s">
        <v>3324</v>
      </c>
      <c r="R57" s="637" t="s">
        <v>3325</v>
      </c>
      <c r="S57" s="633" t="s">
        <v>291</v>
      </c>
      <c r="T57" s="644"/>
      <c r="U57" s="335" t="s">
        <v>3447</v>
      </c>
      <c r="V57" s="525"/>
      <c r="W57" s="525"/>
      <c r="X57" s="525"/>
      <c r="Y57" s="525"/>
      <c r="Z57" s="525"/>
      <c r="AA57" s="525"/>
    </row>
    <row r="58" ht="15.75" customHeight="1">
      <c r="A58" s="632">
        <v>43804.0</v>
      </c>
      <c r="B58" s="623" t="s">
        <v>49</v>
      </c>
      <c r="C58" s="224" t="s">
        <v>70</v>
      </c>
      <c r="D58" s="633" t="s">
        <v>3449</v>
      </c>
      <c r="E58" s="633" t="s">
        <v>45</v>
      </c>
      <c r="F58" s="633" t="s">
        <v>50</v>
      </c>
      <c r="G58" s="633" t="s">
        <v>71</v>
      </c>
      <c r="H58" s="642" t="s">
        <v>3217</v>
      </c>
      <c r="I58" s="642" t="s">
        <v>488</v>
      </c>
      <c r="J58" s="633" t="s">
        <v>3450</v>
      </c>
      <c r="K58" s="633" t="s">
        <v>3451</v>
      </c>
      <c r="L58" s="633" t="s">
        <v>9</v>
      </c>
      <c r="M58" s="634">
        <v>43804.0</v>
      </c>
      <c r="N58" s="633" t="s">
        <v>19</v>
      </c>
      <c r="O58" s="640" t="s">
        <v>1578</v>
      </c>
      <c r="P58" s="640" t="s">
        <v>3336</v>
      </c>
      <c r="Q58" s="636" t="s">
        <v>3324</v>
      </c>
      <c r="R58" s="637" t="s">
        <v>3325</v>
      </c>
      <c r="S58" s="633" t="s">
        <v>291</v>
      </c>
      <c r="T58" s="674"/>
      <c r="U58" s="301" t="s">
        <v>3450</v>
      </c>
      <c r="V58" s="530"/>
      <c r="W58" s="530"/>
      <c r="X58" s="530"/>
      <c r="Y58" s="530"/>
      <c r="Z58" s="530"/>
      <c r="AA58" s="530"/>
    </row>
    <row r="59" ht="15.75" customHeight="1">
      <c r="A59" s="632">
        <v>44400.0</v>
      </c>
      <c r="B59" s="623" t="s">
        <v>49</v>
      </c>
      <c r="C59" s="224" t="s">
        <v>70</v>
      </c>
      <c r="D59" s="633" t="s">
        <v>3452</v>
      </c>
      <c r="E59" s="633" t="s">
        <v>45</v>
      </c>
      <c r="F59" s="633" t="s">
        <v>50</v>
      </c>
      <c r="G59" s="633" t="s">
        <v>71</v>
      </c>
      <c r="H59" s="633">
        <v>31.0</v>
      </c>
      <c r="I59" s="642" t="s">
        <v>488</v>
      </c>
      <c r="J59" s="633" t="s">
        <v>3453</v>
      </c>
      <c r="K59" s="639"/>
      <c r="L59" s="633" t="s">
        <v>9</v>
      </c>
      <c r="M59" s="634">
        <v>44400.0</v>
      </c>
      <c r="N59" s="633" t="s">
        <v>10</v>
      </c>
      <c r="O59" s="640" t="s">
        <v>1578</v>
      </c>
      <c r="P59" s="524"/>
      <c r="Q59" s="636" t="s">
        <v>3324</v>
      </c>
      <c r="R59" s="637" t="s">
        <v>3325</v>
      </c>
      <c r="S59" s="633" t="s">
        <v>291</v>
      </c>
      <c r="T59" s="530"/>
      <c r="U59" s="530"/>
      <c r="V59" s="530"/>
      <c r="W59" s="530"/>
      <c r="X59" s="530"/>
      <c r="Y59" s="530"/>
      <c r="Z59" s="530"/>
      <c r="AA59" s="530"/>
    </row>
    <row r="60" ht="15.75" customHeight="1">
      <c r="A60" s="632">
        <v>44915.0</v>
      </c>
      <c r="B60" s="623" t="s">
        <v>49</v>
      </c>
      <c r="C60" s="224" t="s">
        <v>70</v>
      </c>
      <c r="D60" s="633" t="s">
        <v>3454</v>
      </c>
      <c r="E60" s="633" t="s">
        <v>45</v>
      </c>
      <c r="F60" s="633" t="s">
        <v>50</v>
      </c>
      <c r="G60" s="633" t="s">
        <v>71</v>
      </c>
      <c r="H60" s="633">
        <v>32.0</v>
      </c>
      <c r="I60" s="642" t="s">
        <v>488</v>
      </c>
      <c r="J60" s="633" t="s">
        <v>3455</v>
      </c>
      <c r="K60" s="639"/>
      <c r="L60" s="633" t="s">
        <v>9</v>
      </c>
      <c r="M60" s="634">
        <v>44915.0</v>
      </c>
      <c r="N60" s="633" t="s">
        <v>10</v>
      </c>
      <c r="O60" s="640" t="s">
        <v>1578</v>
      </c>
      <c r="P60" s="524"/>
      <c r="Q60" s="636" t="s">
        <v>3324</v>
      </c>
      <c r="R60" s="637" t="s">
        <v>3325</v>
      </c>
      <c r="S60" s="633" t="s">
        <v>291</v>
      </c>
      <c r="T60" s="530"/>
      <c r="U60" s="530"/>
      <c r="V60" s="530"/>
      <c r="W60" s="530"/>
      <c r="X60" s="530"/>
      <c r="Y60" s="530"/>
      <c r="Z60" s="530"/>
      <c r="AA60" s="530"/>
    </row>
    <row r="61" ht="15.75" customHeight="1">
      <c r="A61" s="632">
        <v>44915.0</v>
      </c>
      <c r="B61" s="623" t="s">
        <v>49</v>
      </c>
      <c r="C61" s="224" t="s">
        <v>70</v>
      </c>
      <c r="D61" s="633" t="s">
        <v>3456</v>
      </c>
      <c r="E61" s="633" t="s">
        <v>45</v>
      </c>
      <c r="F61" s="633" t="s">
        <v>50</v>
      </c>
      <c r="G61" s="633" t="s">
        <v>71</v>
      </c>
      <c r="H61" s="633">
        <v>33.0</v>
      </c>
      <c r="I61" s="642" t="s">
        <v>488</v>
      </c>
      <c r="J61" s="633" t="s">
        <v>3457</v>
      </c>
      <c r="K61" s="639"/>
      <c r="L61" s="633" t="s">
        <v>9</v>
      </c>
      <c r="M61" s="634">
        <v>44915.0</v>
      </c>
      <c r="N61" s="633" t="s">
        <v>10</v>
      </c>
      <c r="O61" s="640" t="s">
        <v>1578</v>
      </c>
      <c r="P61" s="524"/>
      <c r="Q61" s="636" t="s">
        <v>3324</v>
      </c>
      <c r="R61" s="637" t="s">
        <v>3325</v>
      </c>
      <c r="S61" s="633" t="s">
        <v>291</v>
      </c>
      <c r="T61" s="301"/>
      <c r="U61" s="301"/>
      <c r="V61" s="530"/>
      <c r="W61" s="530"/>
      <c r="X61" s="530"/>
      <c r="Y61" s="530"/>
      <c r="Z61" s="530"/>
      <c r="AA61" s="530"/>
    </row>
    <row r="62" ht="15.75" customHeight="1">
      <c r="A62" s="632">
        <v>44915.0</v>
      </c>
      <c r="B62" s="623" t="s">
        <v>49</v>
      </c>
      <c r="C62" s="224" t="s">
        <v>70</v>
      </c>
      <c r="D62" s="633" t="s">
        <v>3458</v>
      </c>
      <c r="E62" s="633" t="s">
        <v>45</v>
      </c>
      <c r="F62" s="633" t="s">
        <v>50</v>
      </c>
      <c r="G62" s="633" t="s">
        <v>71</v>
      </c>
      <c r="H62" s="633">
        <v>34.0</v>
      </c>
      <c r="I62" s="642" t="s">
        <v>488</v>
      </c>
      <c r="J62" s="633" t="s">
        <v>3459</v>
      </c>
      <c r="K62" s="639"/>
      <c r="L62" s="633" t="s">
        <v>9</v>
      </c>
      <c r="M62" s="634">
        <v>44915.0</v>
      </c>
      <c r="N62" s="633" t="s">
        <v>10</v>
      </c>
      <c r="O62" s="640" t="s">
        <v>1578</v>
      </c>
      <c r="P62" s="524"/>
      <c r="Q62" s="636" t="s">
        <v>3324</v>
      </c>
      <c r="R62" s="637" t="s">
        <v>3325</v>
      </c>
      <c r="S62" s="633" t="s">
        <v>291</v>
      </c>
      <c r="T62" s="530"/>
      <c r="U62" s="530"/>
      <c r="V62" s="530"/>
      <c r="W62" s="530"/>
      <c r="X62" s="530"/>
      <c r="Y62" s="530"/>
      <c r="Z62" s="530"/>
      <c r="AA62" s="530"/>
    </row>
    <row r="63" ht="15.75" customHeight="1">
      <c r="A63" s="632">
        <v>44915.0</v>
      </c>
      <c r="B63" s="623" t="s">
        <v>49</v>
      </c>
      <c r="C63" s="224" t="s">
        <v>70</v>
      </c>
      <c r="D63" s="633" t="s">
        <v>3460</v>
      </c>
      <c r="E63" s="633" t="s">
        <v>45</v>
      </c>
      <c r="F63" s="633" t="s">
        <v>50</v>
      </c>
      <c r="G63" s="633" t="s">
        <v>71</v>
      </c>
      <c r="H63" s="633">
        <v>35.0</v>
      </c>
      <c r="I63" s="642" t="s">
        <v>488</v>
      </c>
      <c r="J63" s="633" t="s">
        <v>3461</v>
      </c>
      <c r="K63" s="639"/>
      <c r="L63" s="633" t="s">
        <v>9</v>
      </c>
      <c r="M63" s="634">
        <v>44915.0</v>
      </c>
      <c r="N63" s="633" t="s">
        <v>10</v>
      </c>
      <c r="O63" s="640" t="s">
        <v>1578</v>
      </c>
      <c r="P63" s="524"/>
      <c r="Q63" s="636" t="s">
        <v>3324</v>
      </c>
      <c r="R63" s="637" t="s">
        <v>3325</v>
      </c>
      <c r="S63" s="633" t="s">
        <v>291</v>
      </c>
      <c r="T63" s="530"/>
      <c r="U63" s="530"/>
      <c r="V63" s="530"/>
      <c r="W63" s="530"/>
      <c r="X63" s="530"/>
      <c r="Y63" s="530"/>
      <c r="Z63" s="530"/>
      <c r="AA63" s="530"/>
    </row>
    <row r="64" ht="15.75" customHeight="1">
      <c r="A64" s="632">
        <v>44916.0</v>
      </c>
      <c r="B64" s="623" t="s">
        <v>49</v>
      </c>
      <c r="C64" s="224" t="s">
        <v>70</v>
      </c>
      <c r="D64" s="633" t="s">
        <v>3462</v>
      </c>
      <c r="E64" s="633" t="s">
        <v>45</v>
      </c>
      <c r="F64" s="633" t="s">
        <v>50</v>
      </c>
      <c r="G64" s="633" t="s">
        <v>71</v>
      </c>
      <c r="H64" s="633">
        <v>36.0</v>
      </c>
      <c r="I64" s="642" t="s">
        <v>488</v>
      </c>
      <c r="J64" s="633" t="s">
        <v>3463</v>
      </c>
      <c r="K64" s="639"/>
      <c r="L64" s="633" t="s">
        <v>9</v>
      </c>
      <c r="M64" s="634">
        <v>44916.0</v>
      </c>
      <c r="N64" s="633" t="s">
        <v>10</v>
      </c>
      <c r="O64" s="640" t="s">
        <v>1578</v>
      </c>
      <c r="P64" s="524"/>
      <c r="Q64" s="636" t="s">
        <v>3324</v>
      </c>
      <c r="R64" s="637" t="s">
        <v>3325</v>
      </c>
      <c r="S64" s="633" t="s">
        <v>291</v>
      </c>
      <c r="T64" s="530"/>
      <c r="U64" s="530"/>
      <c r="V64" s="530"/>
      <c r="W64" s="530"/>
      <c r="X64" s="530"/>
      <c r="Y64" s="530"/>
      <c r="Z64" s="530"/>
      <c r="AA64" s="530"/>
    </row>
    <row r="65" ht="15.75" customHeight="1">
      <c r="A65" s="675">
        <v>43610.0</v>
      </c>
      <c r="B65" s="670" t="s">
        <v>49</v>
      </c>
      <c r="C65" s="670" t="s">
        <v>78</v>
      </c>
      <c r="D65" s="671" t="s">
        <v>3416</v>
      </c>
      <c r="E65" s="668" t="s">
        <v>45</v>
      </c>
      <c r="F65" s="669" t="s">
        <v>50</v>
      </c>
      <c r="G65" s="669" t="s">
        <v>79</v>
      </c>
      <c r="H65" s="670">
        <v>1.0</v>
      </c>
      <c r="I65" s="670">
        <v>1.0</v>
      </c>
      <c r="J65" s="670" t="s">
        <v>3464</v>
      </c>
      <c r="K65" s="671" t="s">
        <v>3417</v>
      </c>
      <c r="L65" s="668" t="s">
        <v>14</v>
      </c>
      <c r="M65" s="672">
        <v>43614.0</v>
      </c>
      <c r="N65" s="671" t="s">
        <v>10</v>
      </c>
      <c r="O65" s="668"/>
      <c r="P65" s="670"/>
      <c r="Q65" s="673"/>
      <c r="R65" s="673"/>
      <c r="S65" s="673"/>
      <c r="T65" s="2"/>
      <c r="U65" s="2"/>
      <c r="V65" s="2"/>
      <c r="W65" s="2"/>
      <c r="X65" s="2"/>
      <c r="Y65" s="2"/>
      <c r="Z65" s="2"/>
      <c r="AA65" s="2"/>
    </row>
    <row r="66" ht="15.75" customHeight="1">
      <c r="A66" s="632">
        <v>44916.0</v>
      </c>
      <c r="B66" s="623" t="s">
        <v>49</v>
      </c>
      <c r="C66" s="224" t="s">
        <v>70</v>
      </c>
      <c r="D66" s="633" t="s">
        <v>3465</v>
      </c>
      <c r="E66" s="633" t="s">
        <v>45</v>
      </c>
      <c r="F66" s="633" t="s">
        <v>50</v>
      </c>
      <c r="G66" s="633" t="s">
        <v>71</v>
      </c>
      <c r="H66" s="633">
        <v>37.0</v>
      </c>
      <c r="I66" s="642" t="s">
        <v>488</v>
      </c>
      <c r="J66" s="633" t="s">
        <v>3466</v>
      </c>
      <c r="K66" s="639"/>
      <c r="L66" s="633" t="s">
        <v>9</v>
      </c>
      <c r="M66" s="643">
        <v>44914.0</v>
      </c>
      <c r="N66" s="633" t="s">
        <v>10</v>
      </c>
      <c r="O66" s="640" t="s">
        <v>1578</v>
      </c>
      <c r="P66" s="524"/>
      <c r="Q66" s="636" t="s">
        <v>3324</v>
      </c>
      <c r="R66" s="637" t="s">
        <v>3325</v>
      </c>
      <c r="S66" s="633" t="s">
        <v>291</v>
      </c>
      <c r="T66" s="530"/>
      <c r="U66" s="530"/>
      <c r="V66" s="530"/>
      <c r="W66" s="530"/>
      <c r="X66" s="530"/>
      <c r="Y66" s="530"/>
      <c r="Z66" s="530"/>
      <c r="AA66" s="530"/>
    </row>
    <row r="67" ht="15.75" customHeight="1">
      <c r="A67" s="632">
        <v>45103.0</v>
      </c>
      <c r="B67" s="623" t="s">
        <v>49</v>
      </c>
      <c r="C67" s="224" t="s">
        <v>70</v>
      </c>
      <c r="D67" s="633" t="s">
        <v>3467</v>
      </c>
      <c r="E67" s="633" t="s">
        <v>45</v>
      </c>
      <c r="F67" s="633" t="s">
        <v>50</v>
      </c>
      <c r="G67" s="633" t="s">
        <v>71</v>
      </c>
      <c r="H67" s="633">
        <v>38.0</v>
      </c>
      <c r="I67" s="642" t="s">
        <v>488</v>
      </c>
      <c r="J67" s="633" t="s">
        <v>3468</v>
      </c>
      <c r="K67" s="639"/>
      <c r="L67" s="633" t="s">
        <v>9</v>
      </c>
      <c r="M67" s="634">
        <v>45103.0</v>
      </c>
      <c r="N67" s="633" t="s">
        <v>10</v>
      </c>
      <c r="O67" s="640" t="s">
        <v>1578</v>
      </c>
      <c r="P67" s="524"/>
      <c r="Q67" s="636" t="s">
        <v>3324</v>
      </c>
      <c r="R67" s="637" t="s">
        <v>3325</v>
      </c>
      <c r="S67" s="633" t="s">
        <v>291</v>
      </c>
      <c r="T67" s="530"/>
      <c r="U67" s="530"/>
      <c r="V67" s="530"/>
      <c r="W67" s="530"/>
      <c r="X67" s="530"/>
      <c r="Y67" s="530"/>
      <c r="Z67" s="530"/>
      <c r="AA67" s="530"/>
    </row>
    <row r="68" ht="15.75" hidden="1" customHeight="1">
      <c r="A68" s="676">
        <v>43460.0</v>
      </c>
      <c r="B68" s="670" t="s">
        <v>49</v>
      </c>
      <c r="C68" s="670" t="s">
        <v>82</v>
      </c>
      <c r="D68" s="671" t="s">
        <v>3410</v>
      </c>
      <c r="E68" s="668" t="s">
        <v>45</v>
      </c>
      <c r="F68" s="669" t="s">
        <v>50</v>
      </c>
      <c r="G68" s="669" t="s">
        <v>83</v>
      </c>
      <c r="H68" s="670">
        <v>1.0</v>
      </c>
      <c r="I68" s="670">
        <v>1.0</v>
      </c>
      <c r="J68" s="670" t="s">
        <v>3411</v>
      </c>
      <c r="K68" s="671" t="s">
        <v>3412</v>
      </c>
      <c r="L68" s="668" t="s">
        <v>1603</v>
      </c>
      <c r="M68" s="672">
        <v>43460.0</v>
      </c>
      <c r="N68" s="671" t="s">
        <v>19</v>
      </c>
      <c r="O68" s="668"/>
      <c r="P68" s="670"/>
      <c r="Q68" s="673"/>
      <c r="R68" s="673"/>
      <c r="S68" s="673"/>
      <c r="T68" s="2"/>
      <c r="U68" s="2"/>
      <c r="V68" s="2"/>
      <c r="W68" s="2"/>
      <c r="X68" s="2"/>
      <c r="Y68" s="2"/>
      <c r="Z68" s="2"/>
      <c r="AA68" s="2"/>
    </row>
    <row r="69" ht="15.75" customHeight="1">
      <c r="A69" s="632">
        <v>41851.0</v>
      </c>
      <c r="B69" s="623" t="s">
        <v>49</v>
      </c>
      <c r="C69" s="224" t="s">
        <v>70</v>
      </c>
      <c r="D69" s="633" t="s">
        <v>3469</v>
      </c>
      <c r="E69" s="633" t="s">
        <v>45</v>
      </c>
      <c r="F69" s="633" t="s">
        <v>50</v>
      </c>
      <c r="G69" s="633" t="s">
        <v>71</v>
      </c>
      <c r="H69" s="633">
        <v>39.0</v>
      </c>
      <c r="I69" s="642">
        <v>1.0</v>
      </c>
      <c r="J69" s="633" t="s">
        <v>3470</v>
      </c>
      <c r="K69" s="639" t="s">
        <v>3471</v>
      </c>
      <c r="L69" s="633" t="s">
        <v>9</v>
      </c>
      <c r="M69" s="634">
        <v>41851.0</v>
      </c>
      <c r="N69" s="633" t="s">
        <v>10</v>
      </c>
      <c r="O69" s="640" t="s">
        <v>1578</v>
      </c>
      <c r="P69" s="640" t="s">
        <v>3336</v>
      </c>
      <c r="Q69" s="636" t="s">
        <v>3472</v>
      </c>
      <c r="R69" s="637" t="s">
        <v>3325</v>
      </c>
      <c r="S69" s="633"/>
      <c r="T69" s="530"/>
      <c r="U69" s="530"/>
      <c r="V69" s="530"/>
      <c r="W69" s="530"/>
      <c r="X69" s="530"/>
      <c r="Y69" s="530"/>
      <c r="Z69" s="530"/>
      <c r="AA69" s="530"/>
    </row>
    <row r="70" ht="15.75" customHeight="1">
      <c r="A70" s="672">
        <v>43191.0</v>
      </c>
      <c r="B70" s="670" t="s">
        <v>49</v>
      </c>
      <c r="C70" s="670" t="s">
        <v>96</v>
      </c>
      <c r="D70" s="671" t="s">
        <v>3473</v>
      </c>
      <c r="E70" s="668" t="s">
        <v>45</v>
      </c>
      <c r="F70" s="669" t="s">
        <v>50</v>
      </c>
      <c r="G70" s="669" t="s">
        <v>97</v>
      </c>
      <c r="H70" s="670">
        <v>1.0</v>
      </c>
      <c r="I70" s="670">
        <v>1.0</v>
      </c>
      <c r="J70" s="670" t="s">
        <v>3474</v>
      </c>
      <c r="K70" s="671" t="s">
        <v>3475</v>
      </c>
      <c r="L70" s="668" t="s">
        <v>14</v>
      </c>
      <c r="M70" s="672">
        <v>43191.0</v>
      </c>
      <c r="N70" s="671" t="s">
        <v>19</v>
      </c>
      <c r="O70" s="668" t="s">
        <v>505</v>
      </c>
      <c r="P70" s="670"/>
      <c r="Q70" s="673"/>
      <c r="R70" s="673"/>
      <c r="S70" s="673"/>
      <c r="T70" s="2"/>
      <c r="U70" s="2"/>
      <c r="V70" s="2"/>
      <c r="W70" s="2"/>
      <c r="X70" s="2"/>
      <c r="Y70" s="2"/>
      <c r="Z70" s="2"/>
      <c r="AA70" s="2"/>
    </row>
    <row r="71" ht="15.75" customHeight="1">
      <c r="A71" s="672">
        <v>43609.0</v>
      </c>
      <c r="B71" s="670" t="s">
        <v>49</v>
      </c>
      <c r="C71" s="670" t="s">
        <v>96</v>
      </c>
      <c r="D71" s="671" t="s">
        <v>3476</v>
      </c>
      <c r="E71" s="668" t="s">
        <v>45</v>
      </c>
      <c r="F71" s="669" t="s">
        <v>50</v>
      </c>
      <c r="G71" s="669" t="s">
        <v>97</v>
      </c>
      <c r="H71" s="670">
        <v>1.0</v>
      </c>
      <c r="I71" s="670">
        <v>2.0</v>
      </c>
      <c r="J71" s="670" t="s">
        <v>3474</v>
      </c>
      <c r="K71" s="671" t="s">
        <v>3475</v>
      </c>
      <c r="L71" s="668" t="s">
        <v>14</v>
      </c>
      <c r="M71" s="672">
        <v>43609.0</v>
      </c>
      <c r="N71" s="671" t="s">
        <v>10</v>
      </c>
      <c r="O71" s="668" t="s">
        <v>3477</v>
      </c>
      <c r="P71" s="670"/>
      <c r="Q71" s="673"/>
      <c r="R71" s="673"/>
      <c r="S71" s="673"/>
      <c r="T71" s="2"/>
      <c r="U71" s="2"/>
      <c r="V71" s="2"/>
      <c r="W71" s="2"/>
      <c r="X71" s="2"/>
      <c r="Y71" s="2"/>
      <c r="Z71" s="2"/>
      <c r="AA71" s="2"/>
    </row>
    <row r="72" ht="15.75" customHeight="1">
      <c r="A72" s="632">
        <v>43615.0</v>
      </c>
      <c r="B72" s="633" t="s">
        <v>49</v>
      </c>
      <c r="C72" s="633" t="s">
        <v>78</v>
      </c>
      <c r="D72" s="633" t="s">
        <v>3416</v>
      </c>
      <c r="E72" s="633" t="s">
        <v>45</v>
      </c>
      <c r="F72" s="633" t="s">
        <v>50</v>
      </c>
      <c r="G72" s="633" t="s">
        <v>79</v>
      </c>
      <c r="H72" s="642" t="s">
        <v>488</v>
      </c>
      <c r="I72" s="642" t="s">
        <v>488</v>
      </c>
      <c r="J72" s="633" t="s">
        <v>3464</v>
      </c>
      <c r="K72" s="642" t="s">
        <v>3417</v>
      </c>
      <c r="L72" s="633" t="s">
        <v>9</v>
      </c>
      <c r="M72" s="634">
        <v>43615.0</v>
      </c>
      <c r="N72" s="634" t="s">
        <v>10</v>
      </c>
      <c r="O72" s="640" t="s">
        <v>1578</v>
      </c>
      <c r="P72" s="524"/>
      <c r="Q72" s="636" t="s">
        <v>3324</v>
      </c>
      <c r="R72" s="637" t="s">
        <v>3325</v>
      </c>
      <c r="S72" s="633" t="s">
        <v>135</v>
      </c>
      <c r="T72" s="644" t="s">
        <v>3478</v>
      </c>
      <c r="U72" s="335" t="s">
        <v>3464</v>
      </c>
      <c r="V72" s="525"/>
      <c r="W72" s="525"/>
      <c r="X72" s="525"/>
      <c r="Y72" s="525"/>
      <c r="Z72" s="525"/>
      <c r="AA72" s="525"/>
    </row>
    <row r="73" ht="15.75" customHeight="1">
      <c r="A73" s="676">
        <v>43504.0</v>
      </c>
      <c r="B73" s="670" t="s">
        <v>49</v>
      </c>
      <c r="C73" s="670" t="s">
        <v>96</v>
      </c>
      <c r="D73" s="671" t="s">
        <v>3479</v>
      </c>
      <c r="E73" s="668" t="s">
        <v>45</v>
      </c>
      <c r="F73" s="669" t="s">
        <v>50</v>
      </c>
      <c r="G73" s="669" t="s">
        <v>97</v>
      </c>
      <c r="H73" s="670">
        <v>2.0</v>
      </c>
      <c r="I73" s="670">
        <v>1.0</v>
      </c>
      <c r="J73" s="670" t="s">
        <v>3480</v>
      </c>
      <c r="K73" s="671" t="s">
        <v>3481</v>
      </c>
      <c r="L73" s="668" t="s">
        <v>14</v>
      </c>
      <c r="M73" s="672">
        <v>43507.0</v>
      </c>
      <c r="N73" s="671" t="s">
        <v>10</v>
      </c>
      <c r="O73" s="668" t="s">
        <v>3482</v>
      </c>
      <c r="P73" s="670"/>
      <c r="Q73" s="673"/>
      <c r="R73" s="673"/>
      <c r="S73" s="673"/>
      <c r="T73" s="2"/>
      <c r="U73" s="2"/>
      <c r="V73" s="2"/>
      <c r="W73" s="2"/>
      <c r="X73" s="2"/>
      <c r="Y73" s="2"/>
      <c r="Z73" s="2"/>
      <c r="AA73" s="2"/>
    </row>
    <row r="74" ht="15.75" customHeight="1">
      <c r="A74" s="632">
        <v>43805.0</v>
      </c>
      <c r="B74" s="633" t="s">
        <v>49</v>
      </c>
      <c r="C74" s="633" t="s">
        <v>78</v>
      </c>
      <c r="D74" s="633" t="s">
        <v>3483</v>
      </c>
      <c r="E74" s="633" t="s">
        <v>45</v>
      </c>
      <c r="F74" s="633" t="s">
        <v>50</v>
      </c>
      <c r="G74" s="633" t="s">
        <v>79</v>
      </c>
      <c r="H74" s="642" t="s">
        <v>493</v>
      </c>
      <c r="I74" s="642" t="s">
        <v>488</v>
      </c>
      <c r="J74" s="633" t="s">
        <v>3484</v>
      </c>
      <c r="K74" s="633" t="s">
        <v>3485</v>
      </c>
      <c r="L74" s="633" t="s">
        <v>9</v>
      </c>
      <c r="M74" s="634">
        <v>43805.0</v>
      </c>
      <c r="N74" s="633" t="s">
        <v>19</v>
      </c>
      <c r="O74" s="640" t="s">
        <v>1578</v>
      </c>
      <c r="P74" s="635" t="s">
        <v>3486</v>
      </c>
      <c r="Q74" s="636" t="s">
        <v>3324</v>
      </c>
      <c r="R74" s="637" t="s">
        <v>3325</v>
      </c>
      <c r="S74" s="633" t="s">
        <v>135</v>
      </c>
      <c r="T74" s="674" t="s">
        <v>3478</v>
      </c>
      <c r="U74" s="301" t="s">
        <v>3484</v>
      </c>
      <c r="V74" s="530"/>
      <c r="W74" s="530"/>
      <c r="X74" s="530"/>
      <c r="Y74" s="530"/>
      <c r="Z74" s="530"/>
      <c r="AA74" s="530"/>
    </row>
    <row r="75" ht="15.75" customHeight="1">
      <c r="A75" s="676">
        <v>43328.0</v>
      </c>
      <c r="B75" s="670" t="s">
        <v>49</v>
      </c>
      <c r="C75" s="670" t="s">
        <v>96</v>
      </c>
      <c r="D75" s="671" t="s">
        <v>3487</v>
      </c>
      <c r="E75" s="668" t="s">
        <v>45</v>
      </c>
      <c r="F75" s="669" t="s">
        <v>50</v>
      </c>
      <c r="G75" s="669" t="s">
        <v>97</v>
      </c>
      <c r="H75" s="670">
        <v>4.0</v>
      </c>
      <c r="I75" s="670">
        <v>1.0</v>
      </c>
      <c r="J75" s="670" t="s">
        <v>3488</v>
      </c>
      <c r="K75" s="671" t="s">
        <v>3489</v>
      </c>
      <c r="L75" s="668" t="s">
        <v>14</v>
      </c>
      <c r="M75" s="672">
        <v>43327.0</v>
      </c>
      <c r="N75" s="671" t="s">
        <v>19</v>
      </c>
      <c r="O75" s="668" t="s">
        <v>505</v>
      </c>
      <c r="P75" s="670"/>
      <c r="Q75" s="673"/>
      <c r="R75" s="673"/>
      <c r="S75" s="673"/>
      <c r="T75" s="2"/>
      <c r="U75" s="2"/>
      <c r="V75" s="2"/>
      <c r="W75" s="2"/>
      <c r="X75" s="2"/>
      <c r="Y75" s="2"/>
      <c r="Z75" s="2"/>
      <c r="AA75" s="2"/>
    </row>
    <row r="76" ht="15.75" customHeight="1">
      <c r="A76" s="677">
        <v>45075.0</v>
      </c>
      <c r="B76" s="633" t="s">
        <v>49</v>
      </c>
      <c r="C76" s="633" t="s">
        <v>96</v>
      </c>
      <c r="D76" s="633" t="s">
        <v>3490</v>
      </c>
      <c r="E76" s="633" t="s">
        <v>45</v>
      </c>
      <c r="F76" s="633" t="s">
        <v>50</v>
      </c>
      <c r="G76" s="633" t="s">
        <v>97</v>
      </c>
      <c r="H76" s="633">
        <v>1.0</v>
      </c>
      <c r="I76" s="633">
        <v>4.0</v>
      </c>
      <c r="J76" s="633" t="s">
        <v>3474</v>
      </c>
      <c r="K76" s="524"/>
      <c r="L76" s="633" t="s">
        <v>9</v>
      </c>
      <c r="M76" s="678">
        <v>45075.0</v>
      </c>
      <c r="N76" s="633" t="s">
        <v>15</v>
      </c>
      <c r="O76" s="635" t="s">
        <v>3491</v>
      </c>
      <c r="P76" s="524"/>
      <c r="Q76" s="636" t="s">
        <v>3324</v>
      </c>
      <c r="R76" s="637" t="s">
        <v>3325</v>
      </c>
      <c r="S76" s="633" t="s">
        <v>135</v>
      </c>
      <c r="T76" s="530"/>
      <c r="U76" s="530"/>
      <c r="V76" s="530"/>
      <c r="W76" s="530"/>
      <c r="X76" s="530"/>
      <c r="Y76" s="530"/>
      <c r="Z76" s="530"/>
      <c r="AA76" s="530"/>
    </row>
    <row r="77" ht="15.75" customHeight="1">
      <c r="A77" s="676">
        <v>43395.0</v>
      </c>
      <c r="B77" s="670" t="s">
        <v>49</v>
      </c>
      <c r="C77" s="670" t="s">
        <v>96</v>
      </c>
      <c r="D77" s="671" t="s">
        <v>3492</v>
      </c>
      <c r="E77" s="668" t="s">
        <v>45</v>
      </c>
      <c r="F77" s="669" t="s">
        <v>50</v>
      </c>
      <c r="G77" s="669" t="s">
        <v>97</v>
      </c>
      <c r="H77" s="670">
        <v>5.0</v>
      </c>
      <c r="I77" s="670">
        <v>1.0</v>
      </c>
      <c r="J77" s="670" t="s">
        <v>3493</v>
      </c>
      <c r="K77" s="671" t="s">
        <v>3494</v>
      </c>
      <c r="L77" s="668" t="s">
        <v>14</v>
      </c>
      <c r="M77" s="672">
        <v>43395.0</v>
      </c>
      <c r="N77" s="671" t="s">
        <v>19</v>
      </c>
      <c r="O77" s="668" t="s">
        <v>3495</v>
      </c>
      <c r="P77" s="670"/>
      <c r="Q77" s="673"/>
      <c r="R77" s="673"/>
      <c r="S77" s="673"/>
      <c r="T77" s="2"/>
      <c r="U77" s="2"/>
      <c r="V77" s="2"/>
      <c r="W77" s="2"/>
      <c r="X77" s="2"/>
      <c r="Y77" s="2"/>
      <c r="Z77" s="2"/>
      <c r="AA77" s="2"/>
    </row>
    <row r="78" ht="15.75" customHeight="1">
      <c r="A78" s="677">
        <v>44642.0</v>
      </c>
      <c r="B78" s="633" t="s">
        <v>49</v>
      </c>
      <c r="C78" s="633" t="s">
        <v>96</v>
      </c>
      <c r="D78" s="633" t="s">
        <v>3487</v>
      </c>
      <c r="E78" s="633" t="s">
        <v>45</v>
      </c>
      <c r="F78" s="633" t="s">
        <v>50</v>
      </c>
      <c r="G78" s="633" t="s">
        <v>97</v>
      </c>
      <c r="H78" s="633">
        <v>4.0</v>
      </c>
      <c r="I78" s="633">
        <v>2.0</v>
      </c>
      <c r="J78" s="633" t="s">
        <v>3488</v>
      </c>
      <c r="K78" s="524"/>
      <c r="L78" s="633" t="s">
        <v>9</v>
      </c>
      <c r="M78" s="678">
        <v>44642.0</v>
      </c>
      <c r="N78" s="633" t="s">
        <v>15</v>
      </c>
      <c r="O78" s="635" t="s">
        <v>3496</v>
      </c>
      <c r="P78" s="524"/>
      <c r="Q78" s="636" t="s">
        <v>3324</v>
      </c>
      <c r="R78" s="637" t="s">
        <v>3325</v>
      </c>
      <c r="S78" s="633" t="s">
        <v>135</v>
      </c>
      <c r="T78" s="530"/>
      <c r="U78" s="530"/>
      <c r="V78" s="530"/>
      <c r="W78" s="530"/>
      <c r="X78" s="530"/>
      <c r="Y78" s="530"/>
      <c r="Z78" s="530"/>
      <c r="AA78" s="530"/>
    </row>
    <row r="79" ht="15.75" customHeight="1">
      <c r="A79" s="666"/>
      <c r="B79" s="670" t="s">
        <v>49</v>
      </c>
      <c r="C79" s="670" t="s">
        <v>96</v>
      </c>
      <c r="D79" s="671" t="s">
        <v>3497</v>
      </c>
      <c r="E79" s="668" t="s">
        <v>45</v>
      </c>
      <c r="F79" s="669" t="s">
        <v>50</v>
      </c>
      <c r="G79" s="669" t="s">
        <v>97</v>
      </c>
      <c r="H79" s="670">
        <v>6.0</v>
      </c>
      <c r="I79" s="670">
        <v>1.0</v>
      </c>
      <c r="J79" s="670" t="s">
        <v>3498</v>
      </c>
      <c r="K79" s="671" t="s">
        <v>3499</v>
      </c>
      <c r="L79" s="668" t="s">
        <v>14</v>
      </c>
      <c r="M79" s="672">
        <v>43791.0</v>
      </c>
      <c r="N79" s="671" t="s">
        <v>15</v>
      </c>
      <c r="O79" s="668" t="s">
        <v>505</v>
      </c>
      <c r="P79" s="670" t="s">
        <v>3500</v>
      </c>
      <c r="Q79" s="673"/>
      <c r="R79" s="673"/>
      <c r="S79" s="673"/>
      <c r="T79" s="2"/>
      <c r="U79" s="2"/>
      <c r="V79" s="2"/>
      <c r="W79" s="2"/>
      <c r="X79" s="2"/>
      <c r="Y79" s="2"/>
      <c r="Z79" s="2"/>
      <c r="AA79" s="2"/>
    </row>
    <row r="80" ht="15.75" customHeight="1">
      <c r="A80" s="676">
        <v>43796.0</v>
      </c>
      <c r="B80" s="670" t="s">
        <v>49</v>
      </c>
      <c r="C80" s="670" t="s">
        <v>96</v>
      </c>
      <c r="D80" s="671" t="s">
        <v>3501</v>
      </c>
      <c r="E80" s="668" t="s">
        <v>45</v>
      </c>
      <c r="F80" s="669" t="s">
        <v>50</v>
      </c>
      <c r="G80" s="669" t="s">
        <v>97</v>
      </c>
      <c r="H80" s="670">
        <v>7.0</v>
      </c>
      <c r="I80" s="670">
        <v>1.0</v>
      </c>
      <c r="J80" s="670" t="s">
        <v>3502</v>
      </c>
      <c r="K80" s="671" t="s">
        <v>3503</v>
      </c>
      <c r="L80" s="668" t="s">
        <v>14</v>
      </c>
      <c r="M80" s="672">
        <v>43802.0</v>
      </c>
      <c r="N80" s="671" t="s">
        <v>15</v>
      </c>
      <c r="O80" s="668" t="s">
        <v>505</v>
      </c>
      <c r="P80" s="670" t="s">
        <v>3500</v>
      </c>
      <c r="Q80" s="673"/>
      <c r="R80" s="673"/>
      <c r="S80" s="673"/>
      <c r="T80" s="2"/>
      <c r="U80" s="2"/>
      <c r="V80" s="2"/>
      <c r="W80" s="2"/>
      <c r="X80" s="2"/>
      <c r="Y80" s="2"/>
      <c r="Z80" s="2"/>
      <c r="AA80" s="2"/>
    </row>
    <row r="81" ht="15.75" customHeight="1">
      <c r="A81" s="677">
        <v>44683.0</v>
      </c>
      <c r="B81" s="633" t="s">
        <v>49</v>
      </c>
      <c r="C81" s="633" t="s">
        <v>96</v>
      </c>
      <c r="D81" s="633" t="s">
        <v>3504</v>
      </c>
      <c r="E81" s="633" t="s">
        <v>45</v>
      </c>
      <c r="F81" s="633" t="s">
        <v>50</v>
      </c>
      <c r="G81" s="633" t="s">
        <v>97</v>
      </c>
      <c r="H81" s="633">
        <v>5.0</v>
      </c>
      <c r="I81" s="633">
        <v>2.0</v>
      </c>
      <c r="J81" s="633" t="s">
        <v>3493</v>
      </c>
      <c r="K81" s="524"/>
      <c r="L81" s="633" t="s">
        <v>9</v>
      </c>
      <c r="M81" s="678">
        <v>44683.0</v>
      </c>
      <c r="N81" s="633" t="s">
        <v>15</v>
      </c>
      <c r="O81" s="635" t="s">
        <v>3505</v>
      </c>
      <c r="P81" s="524"/>
      <c r="Q81" s="636" t="s">
        <v>3324</v>
      </c>
      <c r="R81" s="637" t="s">
        <v>3325</v>
      </c>
      <c r="S81" s="633" t="s">
        <v>135</v>
      </c>
      <c r="T81" s="530"/>
      <c r="U81" s="530"/>
      <c r="V81" s="530"/>
      <c r="W81" s="530"/>
      <c r="X81" s="530"/>
      <c r="Y81" s="530"/>
      <c r="Z81" s="530"/>
      <c r="AA81" s="530"/>
    </row>
    <row r="82" ht="15.75" customHeight="1">
      <c r="A82" s="677">
        <v>44694.0</v>
      </c>
      <c r="B82" s="633" t="s">
        <v>49</v>
      </c>
      <c r="C82" s="633" t="s">
        <v>96</v>
      </c>
      <c r="D82" s="633" t="s">
        <v>3506</v>
      </c>
      <c r="E82" s="633" t="s">
        <v>45</v>
      </c>
      <c r="F82" s="633" t="s">
        <v>50</v>
      </c>
      <c r="G82" s="633" t="s">
        <v>97</v>
      </c>
      <c r="H82" s="633">
        <v>8.0</v>
      </c>
      <c r="I82" s="633">
        <v>1.0</v>
      </c>
      <c r="J82" s="633" t="s">
        <v>3507</v>
      </c>
      <c r="K82" s="524"/>
      <c r="L82" s="633" t="s">
        <v>9</v>
      </c>
      <c r="M82" s="678">
        <v>44694.0</v>
      </c>
      <c r="N82" s="633" t="s">
        <v>15</v>
      </c>
      <c r="O82" s="633" t="s">
        <v>505</v>
      </c>
      <c r="P82" s="524"/>
      <c r="Q82" s="636" t="s">
        <v>3324</v>
      </c>
      <c r="R82" s="637" t="s">
        <v>3325</v>
      </c>
      <c r="S82" s="633" t="s">
        <v>135</v>
      </c>
      <c r="T82" s="530"/>
      <c r="U82" s="530"/>
      <c r="V82" s="530"/>
      <c r="W82" s="530"/>
      <c r="X82" s="530"/>
      <c r="Y82" s="530"/>
      <c r="Z82" s="530"/>
      <c r="AA82" s="530"/>
    </row>
    <row r="83" ht="15.75" customHeight="1">
      <c r="A83" s="632">
        <v>43538.0</v>
      </c>
      <c r="B83" s="633" t="s">
        <v>49</v>
      </c>
      <c r="C83" s="633" t="s">
        <v>92</v>
      </c>
      <c r="D83" s="633" t="s">
        <v>3508</v>
      </c>
      <c r="E83" s="633" t="s">
        <v>45</v>
      </c>
      <c r="F83" s="633" t="s">
        <v>50</v>
      </c>
      <c r="G83" s="633" t="s">
        <v>93</v>
      </c>
      <c r="H83" s="524"/>
      <c r="I83" s="642" t="s">
        <v>488</v>
      </c>
      <c r="J83" s="633" t="s">
        <v>3509</v>
      </c>
      <c r="K83" s="633" t="s">
        <v>3510</v>
      </c>
      <c r="L83" s="633" t="s">
        <v>9</v>
      </c>
      <c r="M83" s="634">
        <v>43538.0</v>
      </c>
      <c r="N83" s="633" t="s">
        <v>19</v>
      </c>
      <c r="O83" s="633" t="s">
        <v>505</v>
      </c>
      <c r="P83" s="524"/>
      <c r="Q83" s="636" t="s">
        <v>3324</v>
      </c>
      <c r="R83" s="637" t="s">
        <v>3325</v>
      </c>
      <c r="S83" s="633" t="s">
        <v>291</v>
      </c>
      <c r="T83" s="525"/>
      <c r="U83" s="525"/>
      <c r="V83" s="525"/>
      <c r="W83" s="525"/>
      <c r="X83" s="525"/>
      <c r="Y83" s="525"/>
      <c r="Z83" s="525"/>
      <c r="AA83" s="525"/>
    </row>
    <row r="84" ht="15.75" customHeight="1">
      <c r="A84" s="632">
        <v>44658.0</v>
      </c>
      <c r="B84" s="633" t="s">
        <v>49</v>
      </c>
      <c r="C84" s="633" t="s">
        <v>100</v>
      </c>
      <c r="D84" s="633" t="s">
        <v>3511</v>
      </c>
      <c r="E84" s="633" t="s">
        <v>45</v>
      </c>
      <c r="F84" s="633" t="s">
        <v>50</v>
      </c>
      <c r="G84" s="633" t="s">
        <v>101</v>
      </c>
      <c r="H84" s="642" t="s">
        <v>488</v>
      </c>
      <c r="I84" s="642" t="s">
        <v>488</v>
      </c>
      <c r="J84" s="633" t="s">
        <v>3512</v>
      </c>
      <c r="K84" s="524"/>
      <c r="L84" s="633" t="s">
        <v>9</v>
      </c>
      <c r="M84" s="634">
        <v>44658.0</v>
      </c>
      <c r="N84" s="633" t="s">
        <v>10</v>
      </c>
      <c r="O84" s="679" t="s">
        <v>505</v>
      </c>
      <c r="P84" s="524"/>
      <c r="Q84" s="636" t="s">
        <v>3324</v>
      </c>
      <c r="R84" s="637" t="s">
        <v>3325</v>
      </c>
      <c r="S84" s="633" t="s">
        <v>135</v>
      </c>
      <c r="T84" s="530"/>
      <c r="U84" s="530"/>
      <c r="V84" s="530"/>
      <c r="W84" s="530"/>
      <c r="X84" s="530"/>
      <c r="Y84" s="530"/>
      <c r="Z84" s="530"/>
      <c r="AA84" s="530"/>
    </row>
    <row r="85" ht="15.75" customHeight="1">
      <c r="A85" s="632">
        <v>41271.0</v>
      </c>
      <c r="B85" s="633" t="s">
        <v>49</v>
      </c>
      <c r="C85" s="633" t="s">
        <v>100</v>
      </c>
      <c r="D85" s="633" t="s">
        <v>3513</v>
      </c>
      <c r="E85" s="633" t="s">
        <v>45</v>
      </c>
      <c r="F85" s="633" t="s">
        <v>50</v>
      </c>
      <c r="G85" s="633" t="s">
        <v>101</v>
      </c>
      <c r="H85" s="633">
        <v>2.0</v>
      </c>
      <c r="I85" s="642" t="s">
        <v>488</v>
      </c>
      <c r="J85" s="637" t="s">
        <v>3514</v>
      </c>
      <c r="K85" s="633" t="s">
        <v>3515</v>
      </c>
      <c r="L85" s="633" t="s">
        <v>9</v>
      </c>
      <c r="M85" s="634">
        <v>41271.0</v>
      </c>
      <c r="N85" s="634" t="s">
        <v>19</v>
      </c>
      <c r="O85" s="633" t="s">
        <v>505</v>
      </c>
      <c r="P85" s="524"/>
      <c r="Q85" s="636" t="s">
        <v>3324</v>
      </c>
      <c r="R85" s="637" t="s">
        <v>3325</v>
      </c>
      <c r="S85" s="680" t="s">
        <v>291</v>
      </c>
      <c r="T85" s="674" t="s">
        <v>3516</v>
      </c>
      <c r="U85" s="301" t="s">
        <v>3514</v>
      </c>
      <c r="V85" s="530"/>
      <c r="W85" s="530"/>
      <c r="X85" s="530"/>
      <c r="Y85" s="530"/>
      <c r="Z85" s="530"/>
      <c r="AA85" s="530"/>
    </row>
    <row r="86" ht="15.75" customHeight="1">
      <c r="A86" s="632">
        <v>41271.0</v>
      </c>
      <c r="B86" s="633" t="s">
        <v>49</v>
      </c>
      <c r="C86" s="633" t="s">
        <v>100</v>
      </c>
      <c r="D86" s="633" t="s">
        <v>3517</v>
      </c>
      <c r="E86" s="633" t="s">
        <v>45</v>
      </c>
      <c r="F86" s="633" t="s">
        <v>50</v>
      </c>
      <c r="G86" s="633" t="s">
        <v>101</v>
      </c>
      <c r="H86" s="633">
        <v>3.0</v>
      </c>
      <c r="I86" s="642" t="s">
        <v>488</v>
      </c>
      <c r="J86" s="637" t="s">
        <v>3518</v>
      </c>
      <c r="K86" s="633" t="s">
        <v>3515</v>
      </c>
      <c r="L86" s="633" t="s">
        <v>9</v>
      </c>
      <c r="M86" s="634">
        <v>41271.0</v>
      </c>
      <c r="N86" s="634" t="s">
        <v>19</v>
      </c>
      <c r="O86" s="633" t="s">
        <v>505</v>
      </c>
      <c r="P86" s="524"/>
      <c r="Q86" s="636" t="s">
        <v>3324</v>
      </c>
      <c r="R86" s="637" t="s">
        <v>3325</v>
      </c>
      <c r="S86" s="680" t="s">
        <v>291</v>
      </c>
      <c r="T86" s="674" t="s">
        <v>3516</v>
      </c>
      <c r="U86" s="301" t="s">
        <v>3518</v>
      </c>
      <c r="V86" s="530"/>
      <c r="W86" s="530"/>
      <c r="X86" s="530"/>
      <c r="Y86" s="530"/>
      <c r="Z86" s="530"/>
      <c r="AA86" s="530"/>
    </row>
    <row r="87" ht="15.75" customHeight="1">
      <c r="A87" s="632">
        <v>45406.0</v>
      </c>
      <c r="B87" s="633" t="s">
        <v>49</v>
      </c>
      <c r="C87" s="633" t="s">
        <v>104</v>
      </c>
      <c r="D87" s="633" t="s">
        <v>3519</v>
      </c>
      <c r="E87" s="633" t="s">
        <v>45</v>
      </c>
      <c r="F87" s="633" t="s">
        <v>50</v>
      </c>
      <c r="G87" s="633" t="s">
        <v>91</v>
      </c>
      <c r="H87" s="633">
        <v>1.0</v>
      </c>
      <c r="I87" s="642" t="s">
        <v>488</v>
      </c>
      <c r="J87" s="637" t="s">
        <v>3520</v>
      </c>
      <c r="K87" s="633"/>
      <c r="L87" s="633" t="s">
        <v>9</v>
      </c>
      <c r="M87" s="634">
        <v>45405.0</v>
      </c>
      <c r="N87" s="634" t="s">
        <v>3521</v>
      </c>
      <c r="O87" s="633" t="s">
        <v>505</v>
      </c>
      <c r="P87" s="524"/>
      <c r="Q87" s="636" t="s">
        <v>3324</v>
      </c>
      <c r="R87" s="637" t="s">
        <v>3325</v>
      </c>
      <c r="S87" s="681">
        <v>2.0241200260413E13</v>
      </c>
      <c r="T87" s="301"/>
      <c r="U87" s="301"/>
      <c r="V87" s="530"/>
      <c r="W87" s="530"/>
      <c r="X87" s="530"/>
      <c r="Y87" s="530"/>
      <c r="Z87" s="530"/>
      <c r="AA87" s="530"/>
    </row>
    <row r="88" ht="15.75" customHeight="1">
      <c r="A88" s="632">
        <v>45406.0</v>
      </c>
      <c r="B88" s="633" t="s">
        <v>49</v>
      </c>
      <c r="C88" s="633" t="s">
        <v>104</v>
      </c>
      <c r="D88" s="633" t="s">
        <v>3522</v>
      </c>
      <c r="E88" s="633" t="s">
        <v>45</v>
      </c>
      <c r="F88" s="633" t="s">
        <v>50</v>
      </c>
      <c r="G88" s="633" t="s">
        <v>91</v>
      </c>
      <c r="H88" s="633">
        <v>2.0</v>
      </c>
      <c r="I88" s="642" t="s">
        <v>488</v>
      </c>
      <c r="J88" s="637" t="s">
        <v>3523</v>
      </c>
      <c r="K88" s="633"/>
      <c r="L88" s="633" t="s">
        <v>9</v>
      </c>
      <c r="M88" s="634">
        <v>45405.0</v>
      </c>
      <c r="N88" s="634" t="s">
        <v>3521</v>
      </c>
      <c r="O88" s="633" t="s">
        <v>505</v>
      </c>
      <c r="P88" s="524"/>
      <c r="Q88" s="636" t="s">
        <v>3324</v>
      </c>
      <c r="R88" s="637" t="s">
        <v>3325</v>
      </c>
      <c r="S88" s="681">
        <v>2.0241200260443E13</v>
      </c>
      <c r="T88" s="301"/>
      <c r="U88" s="301"/>
      <c r="V88" s="530"/>
      <c r="W88" s="530"/>
      <c r="X88" s="530"/>
      <c r="Y88" s="530"/>
      <c r="Z88" s="530"/>
      <c r="AA88" s="530"/>
    </row>
    <row r="89" ht="15.75" customHeight="1">
      <c r="A89" s="632">
        <v>45406.0</v>
      </c>
      <c r="B89" s="633" t="s">
        <v>49</v>
      </c>
      <c r="C89" s="633" t="s">
        <v>104</v>
      </c>
      <c r="D89" s="633" t="s">
        <v>3524</v>
      </c>
      <c r="E89" s="633" t="s">
        <v>45</v>
      </c>
      <c r="F89" s="633" t="s">
        <v>50</v>
      </c>
      <c r="G89" s="633" t="s">
        <v>91</v>
      </c>
      <c r="H89" s="633">
        <v>3.0</v>
      </c>
      <c r="I89" s="642" t="s">
        <v>488</v>
      </c>
      <c r="J89" s="637" t="s">
        <v>3525</v>
      </c>
      <c r="K89" s="633"/>
      <c r="L89" s="633" t="s">
        <v>9</v>
      </c>
      <c r="M89" s="634">
        <v>45405.0</v>
      </c>
      <c r="N89" s="634" t="s">
        <v>3521</v>
      </c>
      <c r="O89" s="633" t="s">
        <v>505</v>
      </c>
      <c r="P89" s="524"/>
      <c r="Q89" s="636" t="s">
        <v>3324</v>
      </c>
      <c r="R89" s="637" t="s">
        <v>3325</v>
      </c>
      <c r="S89" s="681">
        <v>2.0241200260453E13</v>
      </c>
      <c r="T89" s="301"/>
      <c r="U89" s="301"/>
      <c r="V89" s="530"/>
      <c r="W89" s="530"/>
      <c r="X89" s="530"/>
      <c r="Y89" s="530"/>
      <c r="Z89" s="530"/>
      <c r="AA89" s="530"/>
    </row>
    <row r="90" ht="15.75" customHeight="1">
      <c r="A90" s="632">
        <v>45406.0</v>
      </c>
      <c r="B90" s="633" t="s">
        <v>49</v>
      </c>
      <c r="C90" s="633" t="s">
        <v>104</v>
      </c>
      <c r="D90" s="633" t="s">
        <v>3526</v>
      </c>
      <c r="E90" s="633" t="s">
        <v>45</v>
      </c>
      <c r="F90" s="633" t="s">
        <v>50</v>
      </c>
      <c r="G90" s="633" t="s">
        <v>91</v>
      </c>
      <c r="H90" s="633">
        <v>4.0</v>
      </c>
      <c r="I90" s="642" t="s">
        <v>488</v>
      </c>
      <c r="J90" s="637" t="s">
        <v>3527</v>
      </c>
      <c r="K90" s="633"/>
      <c r="L90" s="633" t="s">
        <v>9</v>
      </c>
      <c r="M90" s="634">
        <v>45405.0</v>
      </c>
      <c r="N90" s="634" t="s">
        <v>3521</v>
      </c>
      <c r="O90" s="633" t="s">
        <v>505</v>
      </c>
      <c r="P90" s="524"/>
      <c r="Q90" s="636" t="s">
        <v>3324</v>
      </c>
      <c r="R90" s="637" t="s">
        <v>3325</v>
      </c>
      <c r="S90" s="681">
        <v>2.0241200260483E13</v>
      </c>
      <c r="T90" s="301"/>
      <c r="U90" s="301"/>
      <c r="V90" s="530"/>
      <c r="W90" s="530"/>
      <c r="X90" s="530"/>
      <c r="Y90" s="530"/>
      <c r="Z90" s="530"/>
      <c r="AA90" s="530"/>
    </row>
    <row r="91" ht="15.75" customHeight="1">
      <c r="A91" s="632">
        <v>45406.0</v>
      </c>
      <c r="B91" s="633" t="s">
        <v>49</v>
      </c>
      <c r="C91" s="633" t="s">
        <v>104</v>
      </c>
      <c r="D91" s="633" t="s">
        <v>3528</v>
      </c>
      <c r="E91" s="633" t="s">
        <v>45</v>
      </c>
      <c r="F91" s="633" t="s">
        <v>50</v>
      </c>
      <c r="G91" s="633" t="s">
        <v>91</v>
      </c>
      <c r="H91" s="633">
        <v>5.0</v>
      </c>
      <c r="I91" s="642" t="s">
        <v>488</v>
      </c>
      <c r="J91" s="637" t="s">
        <v>3529</v>
      </c>
      <c r="K91" s="633"/>
      <c r="L91" s="633" t="s">
        <v>9</v>
      </c>
      <c r="M91" s="634">
        <v>45405.0</v>
      </c>
      <c r="N91" s="634" t="s">
        <v>3521</v>
      </c>
      <c r="O91" s="633" t="s">
        <v>505</v>
      </c>
      <c r="P91" s="524"/>
      <c r="Q91" s="636" t="s">
        <v>3324</v>
      </c>
      <c r="R91" s="637" t="s">
        <v>3325</v>
      </c>
      <c r="S91" s="681">
        <v>2.0241200260503E13</v>
      </c>
      <c r="T91" s="301"/>
      <c r="U91" s="301"/>
      <c r="V91" s="530"/>
      <c r="W91" s="530"/>
      <c r="X91" s="530"/>
      <c r="Y91" s="530"/>
      <c r="Z91" s="530"/>
      <c r="AA91" s="530"/>
    </row>
    <row r="92" ht="15.75" customHeight="1">
      <c r="A92" s="632">
        <v>45406.0</v>
      </c>
      <c r="B92" s="633" t="s">
        <v>49</v>
      </c>
      <c r="C92" s="633" t="s">
        <v>104</v>
      </c>
      <c r="D92" s="633" t="s">
        <v>3530</v>
      </c>
      <c r="E92" s="633" t="s">
        <v>45</v>
      </c>
      <c r="F92" s="633" t="s">
        <v>50</v>
      </c>
      <c r="G92" s="633" t="s">
        <v>91</v>
      </c>
      <c r="H92" s="633">
        <v>6.0</v>
      </c>
      <c r="I92" s="642" t="s">
        <v>488</v>
      </c>
      <c r="J92" s="637" t="s">
        <v>3531</v>
      </c>
      <c r="K92" s="633"/>
      <c r="L92" s="633" t="s">
        <v>9</v>
      </c>
      <c r="M92" s="634">
        <v>45405.0</v>
      </c>
      <c r="N92" s="634" t="s">
        <v>3521</v>
      </c>
      <c r="O92" s="633" t="s">
        <v>505</v>
      </c>
      <c r="P92" s="524"/>
      <c r="Q92" s="636" t="s">
        <v>3324</v>
      </c>
      <c r="R92" s="637" t="s">
        <v>3325</v>
      </c>
      <c r="S92" s="681">
        <v>2.0241200260513E13</v>
      </c>
      <c r="T92" s="301"/>
      <c r="U92" s="301"/>
      <c r="V92" s="530"/>
      <c r="W92" s="530"/>
      <c r="X92" s="530"/>
      <c r="Y92" s="530"/>
      <c r="Z92" s="530"/>
      <c r="AA92" s="530"/>
    </row>
    <row r="93" ht="15.75" customHeight="1">
      <c r="A93" s="632">
        <v>45406.0</v>
      </c>
      <c r="B93" s="633" t="s">
        <v>49</v>
      </c>
      <c r="C93" s="633" t="s">
        <v>104</v>
      </c>
      <c r="D93" s="633" t="s">
        <v>3532</v>
      </c>
      <c r="E93" s="633" t="s">
        <v>45</v>
      </c>
      <c r="F93" s="633" t="s">
        <v>50</v>
      </c>
      <c r="G93" s="633" t="s">
        <v>91</v>
      </c>
      <c r="H93" s="633">
        <v>7.0</v>
      </c>
      <c r="I93" s="642" t="s">
        <v>488</v>
      </c>
      <c r="J93" s="637" t="s">
        <v>3533</v>
      </c>
      <c r="K93" s="633"/>
      <c r="L93" s="633" t="s">
        <v>9</v>
      </c>
      <c r="M93" s="634">
        <v>45405.0</v>
      </c>
      <c r="N93" s="634" t="s">
        <v>3521</v>
      </c>
      <c r="O93" s="633" t="s">
        <v>505</v>
      </c>
      <c r="P93" s="524"/>
      <c r="Q93" s="636" t="s">
        <v>3324</v>
      </c>
      <c r="R93" s="637" t="s">
        <v>3325</v>
      </c>
      <c r="S93" s="681">
        <v>2.0241200260533E13</v>
      </c>
      <c r="T93" s="301"/>
      <c r="U93" s="301"/>
      <c r="V93" s="530"/>
      <c r="W93" s="530"/>
      <c r="X93" s="530"/>
      <c r="Y93" s="530"/>
      <c r="Z93" s="530"/>
      <c r="AA93" s="530"/>
    </row>
    <row r="94" ht="15.75" customHeight="1">
      <c r="A94" s="632">
        <v>45406.0</v>
      </c>
      <c r="B94" s="633" t="s">
        <v>49</v>
      </c>
      <c r="C94" s="633" t="s">
        <v>104</v>
      </c>
      <c r="D94" s="633" t="s">
        <v>3534</v>
      </c>
      <c r="E94" s="633" t="s">
        <v>45</v>
      </c>
      <c r="F94" s="633" t="s">
        <v>50</v>
      </c>
      <c r="G94" s="633" t="s">
        <v>91</v>
      </c>
      <c r="H94" s="633">
        <v>8.0</v>
      </c>
      <c r="I94" s="642" t="s">
        <v>488</v>
      </c>
      <c r="J94" s="637" t="s">
        <v>3535</v>
      </c>
      <c r="K94" s="633"/>
      <c r="L94" s="633" t="s">
        <v>9</v>
      </c>
      <c r="M94" s="634">
        <v>45405.0</v>
      </c>
      <c r="N94" s="634" t="s">
        <v>3521</v>
      </c>
      <c r="O94" s="633" t="s">
        <v>505</v>
      </c>
      <c r="P94" s="524"/>
      <c r="Q94" s="636" t="s">
        <v>3324</v>
      </c>
      <c r="R94" s="637" t="s">
        <v>3325</v>
      </c>
      <c r="S94" s="681">
        <v>2.0241200260553E13</v>
      </c>
      <c r="T94" s="301"/>
      <c r="U94" s="301"/>
      <c r="V94" s="530"/>
      <c r="W94" s="530"/>
      <c r="X94" s="530"/>
      <c r="Y94" s="530"/>
      <c r="Z94" s="530"/>
      <c r="AA94" s="530"/>
    </row>
    <row r="95" ht="15.75" customHeight="1">
      <c r="A95" s="632">
        <v>45406.0</v>
      </c>
      <c r="B95" s="633" t="s">
        <v>49</v>
      </c>
      <c r="C95" s="633" t="s">
        <v>104</v>
      </c>
      <c r="D95" s="633" t="s">
        <v>3536</v>
      </c>
      <c r="E95" s="633" t="s">
        <v>45</v>
      </c>
      <c r="F95" s="633" t="s">
        <v>50</v>
      </c>
      <c r="G95" s="633" t="s">
        <v>91</v>
      </c>
      <c r="H95" s="633">
        <v>9.0</v>
      </c>
      <c r="I95" s="642" t="s">
        <v>488</v>
      </c>
      <c r="J95" s="637" t="s">
        <v>3537</v>
      </c>
      <c r="K95" s="633"/>
      <c r="L95" s="633" t="s">
        <v>9</v>
      </c>
      <c r="M95" s="634">
        <v>45405.0</v>
      </c>
      <c r="N95" s="634" t="s">
        <v>3521</v>
      </c>
      <c r="O95" s="633" t="s">
        <v>505</v>
      </c>
      <c r="P95" s="524"/>
      <c r="Q95" s="636" t="s">
        <v>3324</v>
      </c>
      <c r="R95" s="637" t="s">
        <v>3325</v>
      </c>
      <c r="S95" s="681">
        <v>2.0241200260583E13</v>
      </c>
      <c r="T95" s="301"/>
      <c r="U95" s="301"/>
      <c r="V95" s="530"/>
      <c r="W95" s="530"/>
      <c r="X95" s="530"/>
      <c r="Y95" s="530"/>
      <c r="Z95" s="530"/>
      <c r="AA95" s="530"/>
    </row>
    <row r="96" ht="15.75" customHeight="1">
      <c r="A96" s="530"/>
      <c r="B96" s="530"/>
      <c r="C96" s="530"/>
      <c r="D96" s="530"/>
      <c r="E96" s="530"/>
      <c r="F96" s="530"/>
      <c r="G96" s="530"/>
      <c r="H96" s="530"/>
      <c r="I96" s="530"/>
      <c r="J96" s="530"/>
      <c r="K96" s="530"/>
      <c r="L96" s="530"/>
      <c r="M96" s="530"/>
      <c r="N96" s="530"/>
      <c r="O96" s="530"/>
      <c r="P96" s="530"/>
      <c r="Q96" s="530"/>
      <c r="R96" s="530"/>
      <c r="S96" s="530"/>
      <c r="T96" s="530"/>
      <c r="U96" s="530"/>
      <c r="V96" s="530"/>
      <c r="W96" s="530"/>
      <c r="X96" s="530"/>
      <c r="Y96" s="530"/>
      <c r="Z96" s="530"/>
      <c r="AA96" s="530"/>
    </row>
    <row r="97" ht="15.75" customHeight="1">
      <c r="A97" s="530"/>
      <c r="B97" s="530"/>
      <c r="C97" s="530"/>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row>
    <row r="98" ht="15.75" customHeight="1">
      <c r="A98" s="530"/>
      <c r="B98" s="530"/>
      <c r="C98" s="530"/>
      <c r="D98" s="530"/>
      <c r="E98" s="530"/>
      <c r="F98" s="530"/>
      <c r="G98" s="530"/>
      <c r="H98" s="530"/>
      <c r="I98" s="530"/>
      <c r="J98" s="530"/>
      <c r="K98" s="530"/>
      <c r="L98" s="530"/>
      <c r="M98" s="530"/>
      <c r="N98" s="530"/>
      <c r="O98" s="530"/>
      <c r="P98" s="530"/>
      <c r="Q98" s="530"/>
      <c r="R98" s="530"/>
      <c r="S98" s="530"/>
      <c r="T98" s="530"/>
      <c r="U98" s="530"/>
      <c r="V98" s="530"/>
      <c r="W98" s="530"/>
      <c r="X98" s="530"/>
      <c r="Y98" s="530"/>
      <c r="Z98" s="530"/>
      <c r="AA98" s="530"/>
    </row>
    <row r="99" ht="15.75" customHeight="1">
      <c r="A99" s="530"/>
      <c r="B99" s="530"/>
      <c r="C99" s="530"/>
      <c r="D99" s="530"/>
      <c r="E99" s="530"/>
      <c r="F99" s="530"/>
      <c r="G99" s="530"/>
      <c r="H99" s="530"/>
      <c r="I99" s="530"/>
      <c r="J99" s="530"/>
      <c r="K99" s="530"/>
      <c r="L99" s="530"/>
      <c r="M99" s="530"/>
      <c r="N99" s="530"/>
      <c r="O99" s="530"/>
      <c r="P99" s="530"/>
      <c r="Q99" s="530"/>
      <c r="R99" s="530"/>
      <c r="S99" s="530"/>
      <c r="T99" s="530"/>
      <c r="U99" s="530"/>
      <c r="V99" s="530"/>
      <c r="W99" s="530"/>
      <c r="X99" s="530"/>
      <c r="Y99" s="530"/>
      <c r="Z99" s="530"/>
      <c r="AA99" s="530"/>
    </row>
    <row r="100" ht="15.75" customHeight="1">
      <c r="A100" s="530"/>
      <c r="B100" s="530"/>
      <c r="C100" s="530"/>
      <c r="D100" s="530"/>
      <c r="E100" s="530"/>
      <c r="F100" s="530"/>
      <c r="G100" s="530"/>
      <c r="H100" s="530"/>
      <c r="I100" s="530"/>
      <c r="J100" s="530"/>
      <c r="K100" s="530"/>
      <c r="L100" s="530"/>
      <c r="M100" s="530"/>
      <c r="N100" s="530"/>
      <c r="O100" s="530"/>
      <c r="P100" s="530"/>
      <c r="Q100" s="530"/>
      <c r="R100" s="530"/>
      <c r="S100" s="530"/>
      <c r="T100" s="530"/>
      <c r="U100" s="530"/>
      <c r="V100" s="530"/>
      <c r="W100" s="530"/>
      <c r="X100" s="530"/>
      <c r="Y100" s="530"/>
      <c r="Z100" s="530"/>
      <c r="AA100" s="530"/>
    </row>
    <row r="101" ht="15.75" customHeight="1">
      <c r="A101" s="530"/>
      <c r="B101" s="530"/>
      <c r="C101" s="530"/>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row>
    <row r="102" ht="15.75" customHeight="1">
      <c r="A102" s="530"/>
      <c r="B102" s="530"/>
      <c r="C102" s="530"/>
      <c r="D102" s="530"/>
      <c r="E102" s="530"/>
      <c r="F102" s="530"/>
      <c r="G102" s="530"/>
      <c r="H102" s="530"/>
      <c r="I102" s="530"/>
      <c r="J102" s="530"/>
      <c r="K102" s="530"/>
      <c r="L102" s="530"/>
      <c r="M102" s="530"/>
      <c r="N102" s="530"/>
      <c r="O102" s="530"/>
      <c r="P102" s="530"/>
      <c r="Q102" s="530"/>
      <c r="R102" s="530"/>
      <c r="S102" s="530"/>
      <c r="T102" s="530"/>
      <c r="U102" s="530"/>
      <c r="V102" s="530"/>
      <c r="W102" s="530"/>
      <c r="X102" s="530"/>
      <c r="Y102" s="530"/>
      <c r="Z102" s="530"/>
      <c r="AA102" s="530"/>
    </row>
    <row r="103" ht="15.75" customHeight="1">
      <c r="A103" s="530"/>
      <c r="B103" s="530"/>
      <c r="C103" s="530"/>
      <c r="D103" s="530"/>
      <c r="E103" s="530"/>
      <c r="F103" s="530"/>
      <c r="G103" s="530"/>
      <c r="H103" s="530"/>
      <c r="I103" s="530"/>
      <c r="J103" s="530"/>
      <c r="K103" s="530"/>
      <c r="L103" s="530"/>
      <c r="M103" s="530"/>
      <c r="N103" s="530"/>
      <c r="O103" s="530"/>
      <c r="P103" s="530"/>
      <c r="Q103" s="530"/>
      <c r="R103" s="530"/>
      <c r="S103" s="530"/>
      <c r="T103" s="530"/>
      <c r="U103" s="530"/>
      <c r="V103" s="530"/>
      <c r="W103" s="530"/>
      <c r="X103" s="530"/>
      <c r="Y103" s="530"/>
      <c r="Z103" s="530"/>
      <c r="AA103" s="530"/>
    </row>
    <row r="104" ht="15.75" customHeight="1">
      <c r="A104" s="530"/>
      <c r="B104" s="530"/>
      <c r="C104" s="530"/>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row>
    <row r="105" ht="15.75" customHeight="1">
      <c r="A105" s="530"/>
      <c r="B105" s="530"/>
      <c r="C105" s="530"/>
      <c r="D105" s="530"/>
      <c r="E105" s="530"/>
      <c r="F105" s="530"/>
      <c r="G105" s="530"/>
      <c r="H105" s="530"/>
      <c r="I105" s="530"/>
      <c r="J105" s="530"/>
      <c r="K105" s="530"/>
      <c r="L105" s="530"/>
      <c r="M105" s="530"/>
      <c r="N105" s="530"/>
      <c r="O105" s="530"/>
      <c r="P105" s="530"/>
      <c r="Q105" s="530"/>
      <c r="R105" s="530"/>
      <c r="S105" s="530"/>
      <c r="T105" s="530"/>
      <c r="U105" s="530"/>
      <c r="V105" s="530"/>
      <c r="W105" s="530"/>
      <c r="X105" s="530"/>
      <c r="Y105" s="530"/>
      <c r="Z105" s="530"/>
      <c r="AA105" s="530"/>
    </row>
    <row r="106" ht="15.75" customHeight="1">
      <c r="A106" s="530"/>
      <c r="B106" s="530"/>
      <c r="C106" s="530"/>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row>
    <row r="107" ht="15.75" customHeight="1">
      <c r="A107" s="530"/>
      <c r="B107" s="530"/>
      <c r="C107" s="530"/>
      <c r="D107" s="530"/>
      <c r="E107" s="530"/>
      <c r="F107" s="530"/>
      <c r="G107" s="530"/>
      <c r="H107" s="530"/>
      <c r="I107" s="530"/>
      <c r="J107" s="530"/>
      <c r="K107" s="530"/>
      <c r="L107" s="530"/>
      <c r="M107" s="530"/>
      <c r="N107" s="530"/>
      <c r="O107" s="530"/>
      <c r="P107" s="530"/>
      <c r="Q107" s="530"/>
      <c r="R107" s="530"/>
      <c r="S107" s="530"/>
      <c r="T107" s="530"/>
      <c r="U107" s="530"/>
      <c r="V107" s="530"/>
      <c r="W107" s="530"/>
      <c r="X107" s="530"/>
      <c r="Y107" s="530"/>
      <c r="Z107" s="530"/>
      <c r="AA107" s="530"/>
    </row>
    <row r="108" ht="15.75" customHeight="1">
      <c r="A108" s="530"/>
      <c r="B108" s="530"/>
      <c r="C108" s="530"/>
      <c r="D108" s="530"/>
      <c r="E108" s="530"/>
      <c r="F108" s="530"/>
      <c r="G108" s="530"/>
      <c r="H108" s="530"/>
      <c r="I108" s="530"/>
      <c r="J108" s="530"/>
      <c r="K108" s="530"/>
      <c r="L108" s="530"/>
      <c r="M108" s="530"/>
      <c r="N108" s="530"/>
      <c r="O108" s="530"/>
      <c r="P108" s="530"/>
      <c r="Q108" s="530"/>
      <c r="R108" s="530"/>
      <c r="S108" s="530"/>
      <c r="T108" s="530"/>
      <c r="U108" s="530"/>
      <c r="V108" s="530"/>
      <c r="W108" s="530"/>
      <c r="X108" s="530"/>
      <c r="Y108" s="530"/>
      <c r="Z108" s="530"/>
      <c r="AA108" s="530"/>
    </row>
    <row r="109" ht="15.75" customHeight="1">
      <c r="A109" s="530"/>
      <c r="B109" s="530"/>
      <c r="C109" s="530"/>
      <c r="D109" s="530"/>
      <c r="E109" s="530"/>
      <c r="F109" s="530"/>
      <c r="G109" s="530"/>
      <c r="H109" s="530"/>
      <c r="I109" s="530"/>
      <c r="J109" s="530"/>
      <c r="K109" s="530"/>
      <c r="L109" s="530"/>
      <c r="M109" s="530"/>
      <c r="N109" s="530"/>
      <c r="O109" s="530"/>
      <c r="P109" s="530"/>
      <c r="Q109" s="530"/>
      <c r="R109" s="530"/>
      <c r="S109" s="530"/>
      <c r="T109" s="530"/>
      <c r="U109" s="530"/>
      <c r="V109" s="530"/>
      <c r="W109" s="530"/>
      <c r="X109" s="530"/>
      <c r="Y109" s="530"/>
      <c r="Z109" s="530"/>
      <c r="AA109" s="530"/>
    </row>
    <row r="110" ht="15.75" customHeight="1">
      <c r="A110" s="530"/>
      <c r="B110" s="530"/>
      <c r="C110" s="530"/>
      <c r="D110" s="530"/>
      <c r="E110" s="530"/>
      <c r="F110" s="530"/>
      <c r="G110" s="530"/>
      <c r="H110" s="530"/>
      <c r="I110" s="530"/>
      <c r="J110" s="530"/>
      <c r="K110" s="530"/>
      <c r="L110" s="530"/>
      <c r="M110" s="530"/>
      <c r="N110" s="530"/>
      <c r="O110" s="530"/>
      <c r="P110" s="530"/>
      <c r="Q110" s="530"/>
      <c r="R110" s="530"/>
      <c r="S110" s="530"/>
      <c r="T110" s="530"/>
      <c r="U110" s="530"/>
      <c r="V110" s="530"/>
      <c r="W110" s="530"/>
      <c r="X110" s="530"/>
      <c r="Y110" s="530"/>
      <c r="Z110" s="530"/>
      <c r="AA110" s="530"/>
    </row>
    <row r="111" ht="15.75" customHeight="1">
      <c r="A111" s="530"/>
      <c r="B111" s="530"/>
      <c r="C111" s="530"/>
      <c r="D111" s="530"/>
      <c r="E111" s="530"/>
      <c r="F111" s="530"/>
      <c r="G111" s="530"/>
      <c r="H111" s="530"/>
      <c r="I111" s="530"/>
      <c r="J111" s="530"/>
      <c r="K111" s="530"/>
      <c r="L111" s="530"/>
      <c r="M111" s="530"/>
      <c r="N111" s="530"/>
      <c r="O111" s="530"/>
      <c r="P111" s="530"/>
      <c r="Q111" s="530"/>
      <c r="R111" s="530"/>
      <c r="S111" s="530"/>
      <c r="T111" s="530"/>
      <c r="U111" s="530"/>
      <c r="V111" s="530"/>
      <c r="W111" s="530"/>
      <c r="X111" s="530"/>
      <c r="Y111" s="530"/>
      <c r="Z111" s="530"/>
      <c r="AA111" s="530"/>
    </row>
    <row r="112" ht="15.75" customHeight="1">
      <c r="A112" s="530"/>
      <c r="B112" s="530"/>
      <c r="C112" s="530"/>
      <c r="D112" s="530"/>
      <c r="E112" s="530"/>
      <c r="F112" s="530"/>
      <c r="G112" s="530"/>
      <c r="H112" s="530"/>
      <c r="I112" s="530"/>
      <c r="J112" s="530"/>
      <c r="K112" s="530"/>
      <c r="L112" s="530"/>
      <c r="M112" s="530"/>
      <c r="N112" s="530"/>
      <c r="O112" s="530"/>
      <c r="P112" s="530"/>
      <c r="Q112" s="530"/>
      <c r="R112" s="530"/>
      <c r="S112" s="530"/>
      <c r="T112" s="530"/>
      <c r="U112" s="530"/>
      <c r="V112" s="530"/>
      <c r="W112" s="530"/>
      <c r="X112" s="530"/>
      <c r="Y112" s="530"/>
      <c r="Z112" s="530"/>
      <c r="AA112" s="530"/>
    </row>
    <row r="113" ht="15.75" customHeight="1">
      <c r="A113" s="530"/>
      <c r="B113" s="530"/>
      <c r="C113" s="530"/>
      <c r="D113" s="530"/>
      <c r="E113" s="530"/>
      <c r="F113" s="530"/>
      <c r="G113" s="530"/>
      <c r="H113" s="530"/>
      <c r="I113" s="530"/>
      <c r="J113" s="530"/>
      <c r="K113" s="530"/>
      <c r="L113" s="530"/>
      <c r="M113" s="530"/>
      <c r="N113" s="530"/>
      <c r="O113" s="530"/>
      <c r="P113" s="530"/>
      <c r="Q113" s="530"/>
      <c r="R113" s="530"/>
      <c r="S113" s="530"/>
      <c r="T113" s="530"/>
      <c r="U113" s="530"/>
      <c r="V113" s="530"/>
      <c r="W113" s="530"/>
      <c r="X113" s="530"/>
      <c r="Y113" s="530"/>
      <c r="Z113" s="530"/>
      <c r="AA113" s="530"/>
    </row>
    <row r="114" ht="15.75" customHeight="1">
      <c r="A114" s="530"/>
      <c r="B114" s="530"/>
      <c r="C114" s="530"/>
      <c r="D114" s="530"/>
      <c r="E114" s="530"/>
      <c r="F114" s="530"/>
      <c r="G114" s="530"/>
      <c r="H114" s="530"/>
      <c r="I114" s="530"/>
      <c r="J114" s="530"/>
      <c r="K114" s="530"/>
      <c r="L114" s="530"/>
      <c r="M114" s="530"/>
      <c r="N114" s="530"/>
      <c r="O114" s="530"/>
      <c r="P114" s="530"/>
      <c r="Q114" s="530"/>
      <c r="R114" s="530"/>
      <c r="S114" s="530"/>
      <c r="T114" s="530"/>
      <c r="U114" s="530"/>
      <c r="V114" s="530"/>
      <c r="W114" s="530"/>
      <c r="X114" s="530"/>
      <c r="Y114" s="530"/>
      <c r="Z114" s="530"/>
      <c r="AA114" s="530"/>
    </row>
    <row r="115" ht="15.75" customHeight="1">
      <c r="A115" s="530"/>
      <c r="B115" s="530"/>
      <c r="C115" s="530"/>
      <c r="D115" s="530"/>
      <c r="E115" s="530"/>
      <c r="F115" s="530"/>
      <c r="G115" s="530"/>
      <c r="H115" s="530"/>
      <c r="I115" s="530"/>
      <c r="J115" s="530"/>
      <c r="K115" s="530"/>
      <c r="L115" s="530"/>
      <c r="M115" s="530"/>
      <c r="N115" s="530"/>
      <c r="O115" s="530"/>
      <c r="P115" s="530"/>
      <c r="Q115" s="530"/>
      <c r="R115" s="530"/>
      <c r="S115" s="530"/>
      <c r="T115" s="530"/>
      <c r="U115" s="530"/>
      <c r="V115" s="530"/>
      <c r="W115" s="530"/>
      <c r="X115" s="530"/>
      <c r="Y115" s="530"/>
      <c r="Z115" s="530"/>
      <c r="AA115" s="530"/>
    </row>
    <row r="116" ht="15.75" customHeight="1">
      <c r="A116" s="530"/>
      <c r="B116" s="530"/>
      <c r="C116" s="530"/>
      <c r="D116" s="530"/>
      <c r="E116" s="530"/>
      <c r="F116" s="530"/>
      <c r="G116" s="530"/>
      <c r="H116" s="530"/>
      <c r="I116" s="530"/>
      <c r="J116" s="530"/>
      <c r="K116" s="530"/>
      <c r="L116" s="530"/>
      <c r="M116" s="530"/>
      <c r="N116" s="530"/>
      <c r="O116" s="530"/>
      <c r="P116" s="530"/>
      <c r="Q116" s="530"/>
      <c r="R116" s="530"/>
      <c r="S116" s="530"/>
      <c r="T116" s="530"/>
      <c r="U116" s="530"/>
      <c r="V116" s="530"/>
      <c r="W116" s="530"/>
      <c r="X116" s="530"/>
      <c r="Y116" s="530"/>
      <c r="Z116" s="530"/>
      <c r="AA116" s="530"/>
    </row>
    <row r="117" ht="15.75" customHeight="1">
      <c r="A117" s="530"/>
      <c r="B117" s="530"/>
      <c r="C117" s="530"/>
      <c r="D117" s="530"/>
      <c r="E117" s="530"/>
      <c r="F117" s="530"/>
      <c r="G117" s="530"/>
      <c r="H117" s="530"/>
      <c r="I117" s="530"/>
      <c r="J117" s="530"/>
      <c r="K117" s="530"/>
      <c r="L117" s="530"/>
      <c r="M117" s="530"/>
      <c r="N117" s="530"/>
      <c r="O117" s="530"/>
      <c r="P117" s="530"/>
      <c r="Q117" s="530"/>
      <c r="R117" s="530"/>
      <c r="S117" s="530"/>
      <c r="T117" s="530"/>
      <c r="U117" s="530"/>
      <c r="V117" s="530"/>
      <c r="W117" s="530"/>
      <c r="X117" s="530"/>
      <c r="Y117" s="530"/>
      <c r="Z117" s="530"/>
      <c r="AA117" s="530"/>
    </row>
    <row r="118" ht="15.75" customHeight="1">
      <c r="A118" s="530"/>
      <c r="B118" s="530"/>
      <c r="C118" s="530"/>
      <c r="D118" s="530"/>
      <c r="E118" s="530"/>
      <c r="F118" s="530"/>
      <c r="G118" s="530"/>
      <c r="H118" s="530"/>
      <c r="I118" s="530"/>
      <c r="J118" s="530"/>
      <c r="K118" s="530"/>
      <c r="L118" s="530"/>
      <c r="M118" s="530"/>
      <c r="N118" s="530"/>
      <c r="O118" s="530"/>
      <c r="P118" s="530"/>
      <c r="Q118" s="530"/>
      <c r="R118" s="530"/>
      <c r="S118" s="530"/>
      <c r="T118" s="530"/>
      <c r="U118" s="530"/>
      <c r="V118" s="530"/>
      <c r="W118" s="530"/>
      <c r="X118" s="530"/>
      <c r="Y118" s="530"/>
      <c r="Z118" s="530"/>
      <c r="AA118" s="530"/>
    </row>
    <row r="119" ht="15.75" customHeight="1">
      <c r="A119" s="530"/>
      <c r="B119" s="530"/>
      <c r="C119" s="530"/>
      <c r="D119" s="530"/>
      <c r="E119" s="530"/>
      <c r="F119" s="530"/>
      <c r="G119" s="530"/>
      <c r="H119" s="530"/>
      <c r="I119" s="530"/>
      <c r="J119" s="530"/>
      <c r="K119" s="530"/>
      <c r="L119" s="530"/>
      <c r="M119" s="530"/>
      <c r="N119" s="530"/>
      <c r="O119" s="530"/>
      <c r="P119" s="530"/>
      <c r="Q119" s="530"/>
      <c r="R119" s="530"/>
      <c r="S119" s="530"/>
      <c r="T119" s="530"/>
      <c r="U119" s="530"/>
      <c r="V119" s="530"/>
      <c r="W119" s="530"/>
      <c r="X119" s="530"/>
      <c r="Y119" s="530"/>
      <c r="Z119" s="530"/>
      <c r="AA119" s="530"/>
    </row>
    <row r="120" ht="15.75" customHeight="1">
      <c r="A120" s="530"/>
      <c r="B120" s="530"/>
      <c r="C120" s="530"/>
      <c r="D120" s="530"/>
      <c r="E120" s="530"/>
      <c r="F120" s="530"/>
      <c r="G120" s="530"/>
      <c r="H120" s="530"/>
      <c r="I120" s="530"/>
      <c r="J120" s="530"/>
      <c r="K120" s="530"/>
      <c r="L120" s="530"/>
      <c r="M120" s="530"/>
      <c r="N120" s="530"/>
      <c r="O120" s="530"/>
      <c r="P120" s="530"/>
      <c r="Q120" s="530"/>
      <c r="R120" s="530"/>
      <c r="S120" s="530"/>
      <c r="T120" s="530"/>
      <c r="U120" s="530"/>
      <c r="V120" s="530"/>
      <c r="W120" s="530"/>
      <c r="X120" s="530"/>
      <c r="Y120" s="530"/>
      <c r="Z120" s="530"/>
      <c r="AA120" s="530"/>
    </row>
    <row r="121" ht="15.75" customHeight="1">
      <c r="A121" s="530"/>
      <c r="B121" s="530"/>
      <c r="C121" s="530"/>
      <c r="D121" s="530"/>
      <c r="E121" s="530"/>
      <c r="F121" s="530"/>
      <c r="G121" s="530"/>
      <c r="H121" s="530"/>
      <c r="I121" s="530"/>
      <c r="J121" s="530"/>
      <c r="K121" s="530"/>
      <c r="L121" s="530"/>
      <c r="M121" s="530"/>
      <c r="N121" s="530"/>
      <c r="O121" s="530"/>
      <c r="P121" s="530"/>
      <c r="Q121" s="530"/>
      <c r="R121" s="530"/>
      <c r="S121" s="530"/>
      <c r="T121" s="530"/>
      <c r="U121" s="530"/>
      <c r="V121" s="530"/>
      <c r="W121" s="530"/>
      <c r="X121" s="530"/>
      <c r="Y121" s="530"/>
      <c r="Z121" s="530"/>
      <c r="AA121" s="530"/>
    </row>
    <row r="122" ht="15.75" customHeight="1">
      <c r="A122" s="530"/>
      <c r="B122" s="530"/>
      <c r="C122" s="530"/>
      <c r="D122" s="530"/>
      <c r="E122" s="530"/>
      <c r="F122" s="530"/>
      <c r="G122" s="530"/>
      <c r="H122" s="530"/>
      <c r="I122" s="530"/>
      <c r="J122" s="530"/>
      <c r="K122" s="530"/>
      <c r="L122" s="530"/>
      <c r="M122" s="530"/>
      <c r="N122" s="530"/>
      <c r="O122" s="530"/>
      <c r="P122" s="530"/>
      <c r="Q122" s="530"/>
      <c r="R122" s="530"/>
      <c r="S122" s="530"/>
      <c r="T122" s="530"/>
      <c r="U122" s="530"/>
      <c r="V122" s="530"/>
      <c r="W122" s="530"/>
      <c r="X122" s="530"/>
      <c r="Y122" s="530"/>
      <c r="Z122" s="530"/>
      <c r="AA122" s="530"/>
    </row>
    <row r="123" ht="15.75" customHeight="1">
      <c r="A123" s="530"/>
      <c r="B123" s="530"/>
      <c r="C123" s="530"/>
      <c r="D123" s="530"/>
      <c r="E123" s="530"/>
      <c r="F123" s="530"/>
      <c r="G123" s="530"/>
      <c r="H123" s="530"/>
      <c r="I123" s="530"/>
      <c r="J123" s="530"/>
      <c r="K123" s="530"/>
      <c r="L123" s="530"/>
      <c r="M123" s="530"/>
      <c r="N123" s="530"/>
      <c r="O123" s="530"/>
      <c r="P123" s="530"/>
      <c r="Q123" s="530"/>
      <c r="R123" s="530"/>
      <c r="S123" s="530"/>
      <c r="T123" s="530"/>
      <c r="U123" s="530"/>
      <c r="V123" s="530"/>
      <c r="W123" s="530"/>
      <c r="X123" s="530"/>
      <c r="Y123" s="530"/>
      <c r="Z123" s="530"/>
      <c r="AA123" s="530"/>
    </row>
    <row r="124" ht="15.75" customHeight="1">
      <c r="A124" s="530"/>
      <c r="B124" s="530"/>
      <c r="C124" s="530"/>
      <c r="D124" s="530"/>
      <c r="E124" s="530"/>
      <c r="F124" s="530"/>
      <c r="G124" s="530"/>
      <c r="H124" s="530"/>
      <c r="I124" s="530"/>
      <c r="J124" s="530"/>
      <c r="K124" s="530"/>
      <c r="L124" s="530"/>
      <c r="M124" s="530"/>
      <c r="N124" s="530"/>
      <c r="O124" s="530"/>
      <c r="P124" s="530"/>
      <c r="Q124" s="530"/>
      <c r="R124" s="530"/>
      <c r="S124" s="530"/>
      <c r="T124" s="530"/>
      <c r="U124" s="530"/>
      <c r="V124" s="530"/>
      <c r="W124" s="530"/>
      <c r="X124" s="530"/>
      <c r="Y124" s="530"/>
      <c r="Z124" s="530"/>
      <c r="AA124" s="530"/>
    </row>
    <row r="125" ht="15.75" customHeight="1">
      <c r="A125" s="530"/>
      <c r="B125" s="530"/>
      <c r="C125" s="530"/>
      <c r="D125" s="530"/>
      <c r="E125" s="530"/>
      <c r="F125" s="530"/>
      <c r="G125" s="530"/>
      <c r="H125" s="530"/>
      <c r="I125" s="530"/>
      <c r="J125" s="530"/>
      <c r="K125" s="530"/>
      <c r="L125" s="530"/>
      <c r="M125" s="530"/>
      <c r="N125" s="530"/>
      <c r="O125" s="530"/>
      <c r="P125" s="530"/>
      <c r="Q125" s="530"/>
      <c r="R125" s="530"/>
      <c r="S125" s="530"/>
      <c r="T125" s="530"/>
      <c r="U125" s="530"/>
      <c r="V125" s="530"/>
      <c r="W125" s="530"/>
      <c r="X125" s="530"/>
      <c r="Y125" s="530"/>
      <c r="Z125" s="530"/>
      <c r="AA125" s="530"/>
    </row>
    <row r="126" ht="15.75" customHeight="1">
      <c r="A126" s="530"/>
      <c r="B126" s="530"/>
      <c r="C126" s="530"/>
      <c r="D126" s="530"/>
      <c r="E126" s="530"/>
      <c r="F126" s="530"/>
      <c r="G126" s="530"/>
      <c r="H126" s="530"/>
      <c r="I126" s="530"/>
      <c r="J126" s="530"/>
      <c r="K126" s="530"/>
      <c r="L126" s="530"/>
      <c r="M126" s="530"/>
      <c r="N126" s="530"/>
      <c r="O126" s="530"/>
      <c r="P126" s="530"/>
      <c r="Q126" s="530"/>
      <c r="R126" s="530"/>
      <c r="S126" s="530"/>
      <c r="T126" s="530"/>
      <c r="U126" s="530"/>
      <c r="V126" s="530"/>
      <c r="W126" s="530"/>
      <c r="X126" s="530"/>
      <c r="Y126" s="530"/>
      <c r="Z126" s="530"/>
      <c r="AA126" s="530"/>
    </row>
    <row r="127" ht="15.75" customHeight="1">
      <c r="A127" s="530"/>
      <c r="B127" s="530"/>
      <c r="C127" s="530"/>
      <c r="D127" s="530"/>
      <c r="E127" s="530"/>
      <c r="F127" s="530"/>
      <c r="G127" s="530"/>
      <c r="H127" s="530"/>
      <c r="I127" s="530"/>
      <c r="J127" s="530"/>
      <c r="K127" s="530"/>
      <c r="L127" s="530"/>
      <c r="M127" s="530"/>
      <c r="N127" s="530"/>
      <c r="O127" s="530"/>
      <c r="P127" s="530"/>
      <c r="Q127" s="530"/>
      <c r="R127" s="530"/>
      <c r="S127" s="530"/>
      <c r="T127" s="530"/>
      <c r="U127" s="530"/>
      <c r="V127" s="530"/>
      <c r="W127" s="530"/>
      <c r="X127" s="530"/>
      <c r="Y127" s="530"/>
      <c r="Z127" s="530"/>
      <c r="AA127" s="530"/>
    </row>
    <row r="128" ht="15.75" customHeight="1">
      <c r="A128" s="530"/>
      <c r="B128" s="530"/>
      <c r="C128" s="530"/>
      <c r="D128" s="530"/>
      <c r="E128" s="530"/>
      <c r="F128" s="530"/>
      <c r="G128" s="530"/>
      <c r="H128" s="530"/>
      <c r="I128" s="530"/>
      <c r="J128" s="530"/>
      <c r="K128" s="530"/>
      <c r="L128" s="530"/>
      <c r="M128" s="530"/>
      <c r="N128" s="530"/>
      <c r="O128" s="530"/>
      <c r="P128" s="530"/>
      <c r="Q128" s="530"/>
      <c r="R128" s="530"/>
      <c r="S128" s="530"/>
      <c r="T128" s="530"/>
      <c r="U128" s="530"/>
      <c r="V128" s="530"/>
      <c r="W128" s="530"/>
      <c r="X128" s="530"/>
      <c r="Y128" s="530"/>
      <c r="Z128" s="530"/>
      <c r="AA128" s="530"/>
    </row>
    <row r="129" ht="15.75" customHeight="1">
      <c r="A129" s="530"/>
      <c r="B129" s="530"/>
      <c r="C129" s="530"/>
      <c r="D129" s="530"/>
      <c r="E129" s="530"/>
      <c r="F129" s="530"/>
      <c r="G129" s="530"/>
      <c r="H129" s="530"/>
      <c r="I129" s="530"/>
      <c r="J129" s="530"/>
      <c r="K129" s="530"/>
      <c r="L129" s="530"/>
      <c r="M129" s="530"/>
      <c r="N129" s="530"/>
      <c r="O129" s="530"/>
      <c r="P129" s="530"/>
      <c r="Q129" s="530"/>
      <c r="R129" s="530"/>
      <c r="S129" s="530"/>
      <c r="T129" s="530"/>
      <c r="U129" s="530"/>
      <c r="V129" s="530"/>
      <c r="W129" s="530"/>
      <c r="X129" s="530"/>
      <c r="Y129" s="530"/>
      <c r="Z129" s="530"/>
      <c r="AA129" s="530"/>
    </row>
    <row r="130" ht="15.75" customHeight="1">
      <c r="A130" s="530"/>
      <c r="B130" s="530"/>
      <c r="C130" s="530"/>
      <c r="D130" s="530"/>
      <c r="E130" s="530"/>
      <c r="F130" s="530"/>
      <c r="G130" s="530"/>
      <c r="H130" s="530"/>
      <c r="I130" s="530"/>
      <c r="J130" s="530"/>
      <c r="K130" s="530"/>
      <c r="L130" s="530"/>
      <c r="M130" s="530"/>
      <c r="N130" s="530"/>
      <c r="O130" s="530"/>
      <c r="P130" s="530"/>
      <c r="Q130" s="530"/>
      <c r="R130" s="530"/>
      <c r="S130" s="530"/>
      <c r="T130" s="530"/>
      <c r="U130" s="530"/>
      <c r="V130" s="530"/>
      <c r="W130" s="530"/>
      <c r="X130" s="530"/>
      <c r="Y130" s="530"/>
      <c r="Z130" s="530"/>
      <c r="AA130" s="530"/>
    </row>
    <row r="131" ht="15.75" customHeight="1">
      <c r="A131" s="530"/>
      <c r="B131" s="530"/>
      <c r="C131" s="530"/>
      <c r="D131" s="530"/>
      <c r="E131" s="530"/>
      <c r="F131" s="530"/>
      <c r="G131" s="530"/>
      <c r="H131" s="530"/>
      <c r="I131" s="530"/>
      <c r="J131" s="530"/>
      <c r="K131" s="530"/>
      <c r="L131" s="530"/>
      <c r="M131" s="530"/>
      <c r="N131" s="530"/>
      <c r="O131" s="530"/>
      <c r="P131" s="530"/>
      <c r="Q131" s="530"/>
      <c r="R131" s="530"/>
      <c r="S131" s="530"/>
      <c r="T131" s="530"/>
      <c r="U131" s="530"/>
      <c r="V131" s="530"/>
      <c r="W131" s="530"/>
      <c r="X131" s="530"/>
      <c r="Y131" s="530"/>
      <c r="Z131" s="530"/>
      <c r="AA131" s="530"/>
    </row>
    <row r="132" ht="15.75" customHeight="1">
      <c r="A132" s="530"/>
      <c r="B132" s="530"/>
      <c r="C132" s="530"/>
      <c r="D132" s="530"/>
      <c r="E132" s="530"/>
      <c r="F132" s="530"/>
      <c r="G132" s="530"/>
      <c r="H132" s="530"/>
      <c r="I132" s="530"/>
      <c r="J132" s="530"/>
      <c r="K132" s="530"/>
      <c r="L132" s="530"/>
      <c r="M132" s="530"/>
      <c r="N132" s="530"/>
      <c r="O132" s="530"/>
      <c r="P132" s="530"/>
      <c r="Q132" s="530"/>
      <c r="R132" s="530"/>
      <c r="S132" s="530"/>
      <c r="T132" s="530"/>
      <c r="U132" s="530"/>
      <c r="V132" s="530"/>
      <c r="W132" s="530"/>
      <c r="X132" s="530"/>
      <c r="Y132" s="530"/>
      <c r="Z132" s="530"/>
      <c r="AA132" s="530"/>
    </row>
    <row r="133" ht="15.75" customHeight="1">
      <c r="A133" s="530"/>
      <c r="B133" s="530"/>
      <c r="C133" s="530"/>
      <c r="D133" s="530"/>
      <c r="E133" s="530"/>
      <c r="F133" s="530"/>
      <c r="G133" s="530"/>
      <c r="H133" s="530"/>
      <c r="I133" s="530"/>
      <c r="J133" s="530"/>
      <c r="K133" s="530"/>
      <c r="L133" s="530"/>
      <c r="M133" s="530"/>
      <c r="N133" s="530"/>
      <c r="O133" s="530"/>
      <c r="P133" s="530"/>
      <c r="Q133" s="530"/>
      <c r="R133" s="530"/>
      <c r="S133" s="530"/>
      <c r="T133" s="530"/>
      <c r="U133" s="530"/>
      <c r="V133" s="530"/>
      <c r="W133" s="530"/>
      <c r="X133" s="530"/>
      <c r="Y133" s="530"/>
      <c r="Z133" s="530"/>
      <c r="AA133" s="530"/>
    </row>
    <row r="134" ht="15.75" customHeight="1">
      <c r="A134" s="530"/>
      <c r="B134" s="530"/>
      <c r="C134" s="530"/>
      <c r="D134" s="530"/>
      <c r="E134" s="530"/>
      <c r="F134" s="530"/>
      <c r="G134" s="530"/>
      <c r="H134" s="530"/>
      <c r="I134" s="530"/>
      <c r="J134" s="530"/>
      <c r="K134" s="530"/>
      <c r="L134" s="530"/>
      <c r="M134" s="530"/>
      <c r="N134" s="530"/>
      <c r="O134" s="530"/>
      <c r="P134" s="530"/>
      <c r="Q134" s="530"/>
      <c r="R134" s="530"/>
      <c r="S134" s="530"/>
      <c r="T134" s="530"/>
      <c r="U134" s="530"/>
      <c r="V134" s="530"/>
      <c r="W134" s="530"/>
      <c r="X134" s="530"/>
      <c r="Y134" s="530"/>
      <c r="Z134" s="530"/>
      <c r="AA134" s="530"/>
    </row>
    <row r="135" ht="15.75" customHeight="1">
      <c r="A135" s="530"/>
      <c r="B135" s="530"/>
      <c r="C135" s="530"/>
      <c r="D135" s="530"/>
      <c r="E135" s="530"/>
      <c r="F135" s="530"/>
      <c r="G135" s="530"/>
      <c r="H135" s="530"/>
      <c r="I135" s="530"/>
      <c r="J135" s="530"/>
      <c r="K135" s="530"/>
      <c r="L135" s="530"/>
      <c r="M135" s="530"/>
      <c r="N135" s="530"/>
      <c r="O135" s="530"/>
      <c r="P135" s="530"/>
      <c r="Q135" s="530"/>
      <c r="R135" s="530"/>
      <c r="S135" s="530"/>
      <c r="T135" s="530"/>
      <c r="U135" s="530"/>
      <c r="V135" s="530"/>
      <c r="W135" s="530"/>
      <c r="X135" s="530"/>
      <c r="Y135" s="530"/>
      <c r="Z135" s="530"/>
      <c r="AA135" s="530"/>
    </row>
    <row r="136" ht="15.75" customHeight="1">
      <c r="A136" s="530"/>
      <c r="B136" s="530"/>
      <c r="C136" s="530"/>
      <c r="D136" s="530"/>
      <c r="E136" s="530"/>
      <c r="F136" s="530"/>
      <c r="G136" s="530"/>
      <c r="H136" s="530"/>
      <c r="I136" s="530"/>
      <c r="J136" s="530"/>
      <c r="K136" s="530"/>
      <c r="L136" s="530"/>
      <c r="M136" s="530"/>
      <c r="N136" s="530"/>
      <c r="O136" s="530"/>
      <c r="P136" s="530"/>
      <c r="Q136" s="530"/>
      <c r="R136" s="530"/>
      <c r="S136" s="530"/>
      <c r="T136" s="530"/>
      <c r="U136" s="530"/>
      <c r="V136" s="530"/>
      <c r="W136" s="530"/>
      <c r="X136" s="530"/>
      <c r="Y136" s="530"/>
      <c r="Z136" s="530"/>
      <c r="AA136" s="530"/>
    </row>
    <row r="137" ht="15.75" customHeight="1">
      <c r="A137" s="530"/>
      <c r="B137" s="530"/>
      <c r="C137" s="530"/>
      <c r="D137" s="530"/>
      <c r="E137" s="530"/>
      <c r="F137" s="530"/>
      <c r="G137" s="530"/>
      <c r="H137" s="530"/>
      <c r="I137" s="530"/>
      <c r="J137" s="530"/>
      <c r="K137" s="530"/>
      <c r="L137" s="530"/>
      <c r="M137" s="530"/>
      <c r="N137" s="530"/>
      <c r="O137" s="530"/>
      <c r="P137" s="530"/>
      <c r="Q137" s="530"/>
      <c r="R137" s="530"/>
      <c r="S137" s="530"/>
      <c r="T137" s="530"/>
      <c r="U137" s="530"/>
      <c r="V137" s="530"/>
      <c r="W137" s="530"/>
      <c r="X137" s="530"/>
      <c r="Y137" s="530"/>
      <c r="Z137" s="530"/>
      <c r="AA137" s="530"/>
    </row>
    <row r="138" ht="15.75" customHeight="1">
      <c r="A138" s="530"/>
      <c r="B138" s="530"/>
      <c r="C138" s="530"/>
      <c r="D138" s="530"/>
      <c r="E138" s="530"/>
      <c r="F138" s="530"/>
      <c r="G138" s="530"/>
      <c r="H138" s="530"/>
      <c r="I138" s="530"/>
      <c r="J138" s="530"/>
      <c r="K138" s="530"/>
      <c r="L138" s="530"/>
      <c r="M138" s="530"/>
      <c r="N138" s="530"/>
      <c r="O138" s="530"/>
      <c r="P138" s="530"/>
      <c r="Q138" s="530"/>
      <c r="R138" s="530"/>
      <c r="S138" s="530"/>
      <c r="T138" s="530"/>
      <c r="U138" s="530"/>
      <c r="V138" s="530"/>
      <c r="W138" s="530"/>
      <c r="X138" s="530"/>
      <c r="Y138" s="530"/>
      <c r="Z138" s="530"/>
      <c r="AA138" s="530"/>
    </row>
    <row r="139" ht="15.75" customHeight="1">
      <c r="A139" s="530"/>
      <c r="B139" s="530"/>
      <c r="C139" s="530"/>
      <c r="D139" s="530"/>
      <c r="E139" s="530"/>
      <c r="F139" s="530"/>
      <c r="G139" s="530"/>
      <c r="H139" s="530"/>
      <c r="I139" s="530"/>
      <c r="J139" s="530"/>
      <c r="K139" s="530"/>
      <c r="L139" s="530"/>
      <c r="M139" s="530"/>
      <c r="N139" s="530"/>
      <c r="O139" s="530"/>
      <c r="P139" s="530"/>
      <c r="Q139" s="530"/>
      <c r="R139" s="530"/>
      <c r="S139" s="530"/>
      <c r="T139" s="530"/>
      <c r="U139" s="530"/>
      <c r="V139" s="530"/>
      <c r="W139" s="530"/>
      <c r="X139" s="530"/>
      <c r="Y139" s="530"/>
      <c r="Z139" s="530"/>
      <c r="AA139" s="530"/>
    </row>
    <row r="140" ht="15.75" customHeight="1">
      <c r="A140" s="530"/>
      <c r="B140" s="530"/>
      <c r="C140" s="530"/>
      <c r="D140" s="530"/>
      <c r="E140" s="530"/>
      <c r="F140" s="530"/>
      <c r="G140" s="530"/>
      <c r="H140" s="530"/>
      <c r="I140" s="530"/>
      <c r="J140" s="530"/>
      <c r="K140" s="530"/>
      <c r="L140" s="530"/>
      <c r="M140" s="530"/>
      <c r="N140" s="530"/>
      <c r="O140" s="530"/>
      <c r="P140" s="530"/>
      <c r="Q140" s="530"/>
      <c r="R140" s="530"/>
      <c r="S140" s="530"/>
      <c r="T140" s="530"/>
      <c r="U140" s="530"/>
      <c r="V140" s="530"/>
      <c r="W140" s="530"/>
      <c r="X140" s="530"/>
      <c r="Y140" s="530"/>
      <c r="Z140" s="530"/>
      <c r="AA140" s="530"/>
    </row>
    <row r="141" ht="15.75" customHeight="1">
      <c r="A141" s="530"/>
      <c r="B141" s="530"/>
      <c r="C141" s="530"/>
      <c r="D141" s="530"/>
      <c r="E141" s="530"/>
      <c r="F141" s="530"/>
      <c r="G141" s="530"/>
      <c r="H141" s="530"/>
      <c r="I141" s="530"/>
      <c r="J141" s="530"/>
      <c r="K141" s="530"/>
      <c r="L141" s="530"/>
      <c r="M141" s="530"/>
      <c r="N141" s="530"/>
      <c r="O141" s="530"/>
      <c r="P141" s="530"/>
      <c r="Q141" s="530"/>
      <c r="R141" s="530"/>
      <c r="S141" s="530"/>
      <c r="T141" s="530"/>
      <c r="U141" s="530"/>
      <c r="V141" s="530"/>
      <c r="W141" s="530"/>
      <c r="X141" s="530"/>
      <c r="Y141" s="530"/>
      <c r="Z141" s="530"/>
      <c r="AA141" s="530"/>
    </row>
    <row r="142" ht="15.75" customHeight="1">
      <c r="A142" s="530"/>
      <c r="B142" s="530"/>
      <c r="C142" s="530"/>
      <c r="D142" s="530"/>
      <c r="E142" s="530"/>
      <c r="F142" s="530"/>
      <c r="G142" s="530"/>
      <c r="H142" s="530"/>
      <c r="I142" s="530"/>
      <c r="J142" s="530"/>
      <c r="K142" s="530"/>
      <c r="L142" s="530"/>
      <c r="M142" s="530"/>
      <c r="N142" s="530"/>
      <c r="O142" s="530"/>
      <c r="P142" s="530"/>
      <c r="Q142" s="530"/>
      <c r="R142" s="530"/>
      <c r="S142" s="530"/>
      <c r="T142" s="530"/>
      <c r="U142" s="530"/>
      <c r="V142" s="530"/>
      <c r="W142" s="530"/>
      <c r="X142" s="530"/>
      <c r="Y142" s="530"/>
      <c r="Z142" s="530"/>
      <c r="AA142" s="530"/>
    </row>
    <row r="143" ht="15.75" customHeight="1">
      <c r="A143" s="530"/>
      <c r="B143" s="530"/>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row>
    <row r="144" ht="15.75" customHeight="1">
      <c r="A144" s="530"/>
      <c r="B144" s="530"/>
      <c r="C144" s="530"/>
      <c r="D144" s="530"/>
      <c r="E144" s="530"/>
      <c r="F144" s="530"/>
      <c r="G144" s="530"/>
      <c r="H144" s="530"/>
      <c r="I144" s="530"/>
      <c r="J144" s="530"/>
      <c r="K144" s="530"/>
      <c r="L144" s="530"/>
      <c r="M144" s="530"/>
      <c r="N144" s="530"/>
      <c r="O144" s="530"/>
      <c r="P144" s="530"/>
      <c r="Q144" s="530"/>
      <c r="R144" s="530"/>
      <c r="S144" s="530"/>
      <c r="T144" s="530"/>
      <c r="U144" s="530"/>
      <c r="V144" s="530"/>
      <c r="W144" s="530"/>
      <c r="X144" s="530"/>
      <c r="Y144" s="530"/>
      <c r="Z144" s="530"/>
      <c r="AA144" s="530"/>
    </row>
    <row r="145" ht="15.75" customHeight="1">
      <c r="A145" s="530"/>
      <c r="B145" s="530"/>
      <c r="C145" s="530"/>
      <c r="D145" s="530"/>
      <c r="E145" s="530"/>
      <c r="F145" s="530"/>
      <c r="G145" s="530"/>
      <c r="H145" s="530"/>
      <c r="I145" s="530"/>
      <c r="J145" s="530"/>
      <c r="K145" s="530"/>
      <c r="L145" s="530"/>
      <c r="M145" s="530"/>
      <c r="N145" s="530"/>
      <c r="O145" s="530"/>
      <c r="P145" s="530"/>
      <c r="Q145" s="530"/>
      <c r="R145" s="530"/>
      <c r="S145" s="530"/>
      <c r="T145" s="530"/>
      <c r="U145" s="530"/>
      <c r="V145" s="530"/>
      <c r="W145" s="530"/>
      <c r="X145" s="530"/>
      <c r="Y145" s="530"/>
      <c r="Z145" s="530"/>
      <c r="AA145" s="530"/>
    </row>
    <row r="146" ht="15.75" customHeight="1">
      <c r="A146" s="530"/>
      <c r="B146" s="530"/>
      <c r="C146" s="530"/>
      <c r="D146" s="530"/>
      <c r="E146" s="530"/>
      <c r="F146" s="530"/>
      <c r="G146" s="530"/>
      <c r="H146" s="530"/>
      <c r="I146" s="530"/>
      <c r="J146" s="530"/>
      <c r="K146" s="530"/>
      <c r="L146" s="530"/>
      <c r="M146" s="530"/>
      <c r="N146" s="530"/>
      <c r="O146" s="530"/>
      <c r="P146" s="530"/>
      <c r="Q146" s="530"/>
      <c r="R146" s="530"/>
      <c r="S146" s="530"/>
      <c r="T146" s="530"/>
      <c r="U146" s="530"/>
      <c r="V146" s="530"/>
      <c r="W146" s="530"/>
      <c r="X146" s="530"/>
      <c r="Y146" s="530"/>
      <c r="Z146" s="530"/>
      <c r="AA146" s="530"/>
    </row>
    <row r="147" ht="15.75" customHeight="1">
      <c r="A147" s="530"/>
      <c r="B147" s="530"/>
      <c r="C147" s="530"/>
      <c r="D147" s="530"/>
      <c r="E147" s="530"/>
      <c r="F147" s="530"/>
      <c r="G147" s="530"/>
      <c r="H147" s="530"/>
      <c r="I147" s="530"/>
      <c r="J147" s="530"/>
      <c r="K147" s="530"/>
      <c r="L147" s="530"/>
      <c r="M147" s="530"/>
      <c r="N147" s="530"/>
      <c r="O147" s="530"/>
      <c r="P147" s="530"/>
      <c r="Q147" s="530"/>
      <c r="R147" s="530"/>
      <c r="S147" s="530"/>
      <c r="T147" s="530"/>
      <c r="U147" s="530"/>
      <c r="V147" s="530"/>
      <c r="W147" s="530"/>
      <c r="X147" s="530"/>
      <c r="Y147" s="530"/>
      <c r="Z147" s="530"/>
      <c r="AA147" s="530"/>
    </row>
    <row r="148" ht="15.75" customHeight="1">
      <c r="A148" s="530"/>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row>
    <row r="149" ht="15.75" customHeight="1">
      <c r="A149" s="530"/>
      <c r="B149" s="530"/>
      <c r="C149" s="530"/>
      <c r="D149" s="530"/>
      <c r="E149" s="530"/>
      <c r="F149" s="530"/>
      <c r="G149" s="530"/>
      <c r="H149" s="530"/>
      <c r="I149" s="530"/>
      <c r="J149" s="530"/>
      <c r="K149" s="530"/>
      <c r="L149" s="530"/>
      <c r="M149" s="530"/>
      <c r="N149" s="530"/>
      <c r="O149" s="530"/>
      <c r="P149" s="530"/>
      <c r="Q149" s="530"/>
      <c r="R149" s="530"/>
      <c r="S149" s="530"/>
      <c r="T149" s="530"/>
      <c r="U149" s="530"/>
      <c r="V149" s="530"/>
      <c r="W149" s="530"/>
      <c r="X149" s="530"/>
      <c r="Y149" s="530"/>
      <c r="Z149" s="530"/>
      <c r="AA149" s="530"/>
    </row>
    <row r="150" ht="15.75" customHeight="1">
      <c r="A150" s="530"/>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row>
    <row r="151" ht="15.75" customHeight="1">
      <c r="A151" s="530"/>
      <c r="B151" s="530"/>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row>
    <row r="152" ht="15.75" customHeight="1">
      <c r="A152" s="530"/>
      <c r="B152" s="530"/>
      <c r="C152" s="530"/>
      <c r="D152" s="530"/>
      <c r="E152" s="530"/>
      <c r="F152" s="530"/>
      <c r="G152" s="530"/>
      <c r="H152" s="530"/>
      <c r="I152" s="530"/>
      <c r="J152" s="530"/>
      <c r="K152" s="530"/>
      <c r="L152" s="530"/>
      <c r="M152" s="530"/>
      <c r="N152" s="530"/>
      <c r="O152" s="530"/>
      <c r="P152" s="530"/>
      <c r="Q152" s="530"/>
      <c r="R152" s="530"/>
      <c r="S152" s="530"/>
      <c r="T152" s="530"/>
      <c r="U152" s="530"/>
      <c r="V152" s="530"/>
      <c r="W152" s="530"/>
      <c r="X152" s="530"/>
      <c r="Y152" s="530"/>
      <c r="Z152" s="530"/>
      <c r="AA152" s="530"/>
    </row>
    <row r="153" ht="15.75" customHeight="1">
      <c r="A153" s="530"/>
      <c r="B153" s="530"/>
      <c r="C153" s="530"/>
      <c r="D153" s="530"/>
      <c r="E153" s="530"/>
      <c r="F153" s="530"/>
      <c r="G153" s="530"/>
      <c r="H153" s="530"/>
      <c r="I153" s="530"/>
      <c r="J153" s="530"/>
      <c r="K153" s="530"/>
      <c r="L153" s="530"/>
      <c r="M153" s="530"/>
      <c r="N153" s="530"/>
      <c r="O153" s="530"/>
      <c r="P153" s="530"/>
      <c r="Q153" s="530"/>
      <c r="R153" s="530"/>
      <c r="S153" s="530"/>
      <c r="T153" s="530"/>
      <c r="U153" s="530"/>
      <c r="V153" s="530"/>
      <c r="W153" s="530"/>
      <c r="X153" s="530"/>
      <c r="Y153" s="530"/>
      <c r="Z153" s="530"/>
      <c r="AA153" s="530"/>
    </row>
    <row r="154" ht="15.75" customHeight="1">
      <c r="A154" s="530"/>
      <c r="B154" s="530"/>
      <c r="C154" s="530"/>
      <c r="D154" s="530"/>
      <c r="E154" s="530"/>
      <c r="F154" s="530"/>
      <c r="G154" s="530"/>
      <c r="H154" s="530"/>
      <c r="I154" s="530"/>
      <c r="J154" s="530"/>
      <c r="K154" s="530"/>
      <c r="L154" s="530"/>
      <c r="M154" s="530"/>
      <c r="N154" s="530"/>
      <c r="O154" s="530"/>
      <c r="P154" s="530"/>
      <c r="Q154" s="530"/>
      <c r="R154" s="530"/>
      <c r="S154" s="530"/>
      <c r="T154" s="530"/>
      <c r="U154" s="530"/>
      <c r="V154" s="530"/>
      <c r="W154" s="530"/>
      <c r="X154" s="530"/>
      <c r="Y154" s="530"/>
      <c r="Z154" s="530"/>
      <c r="AA154" s="530"/>
    </row>
    <row r="155" ht="15.75" customHeight="1">
      <c r="A155" s="530"/>
      <c r="B155" s="530"/>
      <c r="C155" s="530"/>
      <c r="D155" s="530"/>
      <c r="E155" s="530"/>
      <c r="F155" s="530"/>
      <c r="G155" s="530"/>
      <c r="H155" s="530"/>
      <c r="I155" s="530"/>
      <c r="J155" s="530"/>
      <c r="K155" s="530"/>
      <c r="L155" s="530"/>
      <c r="M155" s="530"/>
      <c r="N155" s="530"/>
      <c r="O155" s="530"/>
      <c r="P155" s="530"/>
      <c r="Q155" s="530"/>
      <c r="R155" s="530"/>
      <c r="S155" s="530"/>
      <c r="T155" s="530"/>
      <c r="U155" s="530"/>
      <c r="V155" s="530"/>
      <c r="W155" s="530"/>
      <c r="X155" s="530"/>
      <c r="Y155" s="530"/>
      <c r="Z155" s="530"/>
      <c r="AA155" s="530"/>
    </row>
    <row r="156" ht="15.75" customHeight="1">
      <c r="A156" s="530"/>
      <c r="B156" s="530"/>
      <c r="C156" s="530"/>
      <c r="D156" s="530"/>
      <c r="E156" s="530"/>
      <c r="F156" s="530"/>
      <c r="G156" s="530"/>
      <c r="H156" s="530"/>
      <c r="I156" s="530"/>
      <c r="J156" s="530"/>
      <c r="K156" s="530"/>
      <c r="L156" s="530"/>
      <c r="M156" s="530"/>
      <c r="N156" s="530"/>
      <c r="O156" s="530"/>
      <c r="P156" s="530"/>
      <c r="Q156" s="530"/>
      <c r="R156" s="530"/>
      <c r="S156" s="530"/>
      <c r="T156" s="530"/>
      <c r="U156" s="530"/>
      <c r="V156" s="530"/>
      <c r="W156" s="530"/>
      <c r="X156" s="530"/>
      <c r="Y156" s="530"/>
      <c r="Z156" s="530"/>
      <c r="AA156" s="530"/>
    </row>
    <row r="157" ht="15.75" customHeight="1">
      <c r="A157" s="530"/>
      <c r="B157" s="530"/>
      <c r="C157" s="530"/>
      <c r="D157" s="530"/>
      <c r="E157" s="530"/>
      <c r="F157" s="530"/>
      <c r="G157" s="530"/>
      <c r="H157" s="530"/>
      <c r="I157" s="530"/>
      <c r="J157" s="530"/>
      <c r="K157" s="530"/>
      <c r="L157" s="530"/>
      <c r="M157" s="530"/>
      <c r="N157" s="530"/>
      <c r="O157" s="530"/>
      <c r="P157" s="530"/>
      <c r="Q157" s="530"/>
      <c r="R157" s="530"/>
      <c r="S157" s="530"/>
      <c r="T157" s="530"/>
      <c r="U157" s="530"/>
      <c r="V157" s="530"/>
      <c r="W157" s="530"/>
      <c r="X157" s="530"/>
      <c r="Y157" s="530"/>
      <c r="Z157" s="530"/>
      <c r="AA157" s="530"/>
    </row>
    <row r="158" ht="15.75" customHeight="1">
      <c r="A158" s="530"/>
      <c r="B158" s="530"/>
      <c r="C158" s="530"/>
      <c r="D158" s="530"/>
      <c r="E158" s="530"/>
      <c r="F158" s="530"/>
      <c r="G158" s="530"/>
      <c r="H158" s="530"/>
      <c r="I158" s="530"/>
      <c r="J158" s="530"/>
      <c r="K158" s="530"/>
      <c r="L158" s="530"/>
      <c r="M158" s="530"/>
      <c r="N158" s="530"/>
      <c r="O158" s="530"/>
      <c r="P158" s="530"/>
      <c r="Q158" s="530"/>
      <c r="R158" s="530"/>
      <c r="S158" s="530"/>
      <c r="T158" s="530"/>
      <c r="U158" s="530"/>
      <c r="V158" s="530"/>
      <c r="W158" s="530"/>
      <c r="X158" s="530"/>
      <c r="Y158" s="530"/>
      <c r="Z158" s="530"/>
      <c r="AA158" s="530"/>
    </row>
    <row r="159" ht="15.75" customHeight="1">
      <c r="A159" s="530"/>
      <c r="B159" s="530"/>
      <c r="C159" s="530"/>
      <c r="D159" s="530"/>
      <c r="E159" s="530"/>
      <c r="F159" s="530"/>
      <c r="G159" s="530"/>
      <c r="H159" s="530"/>
      <c r="I159" s="530"/>
      <c r="J159" s="530"/>
      <c r="K159" s="530"/>
      <c r="L159" s="530"/>
      <c r="M159" s="530"/>
      <c r="N159" s="530"/>
      <c r="O159" s="530"/>
      <c r="P159" s="530"/>
      <c r="Q159" s="530"/>
      <c r="R159" s="530"/>
      <c r="S159" s="530"/>
      <c r="T159" s="530"/>
      <c r="U159" s="530"/>
      <c r="V159" s="530"/>
      <c r="W159" s="530"/>
      <c r="X159" s="530"/>
      <c r="Y159" s="530"/>
      <c r="Z159" s="530"/>
      <c r="AA159" s="530"/>
    </row>
    <row r="160" ht="15.75" customHeight="1">
      <c r="A160" s="530"/>
      <c r="B160" s="530"/>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row>
    <row r="161" ht="15.75" customHeight="1">
      <c r="A161" s="530"/>
      <c r="B161" s="530"/>
      <c r="C161" s="530"/>
      <c r="D161" s="530"/>
      <c r="E161" s="530"/>
      <c r="F161" s="530"/>
      <c r="G161" s="530"/>
      <c r="H161" s="530"/>
      <c r="I161" s="530"/>
      <c r="J161" s="530"/>
      <c r="K161" s="530"/>
      <c r="L161" s="530"/>
      <c r="M161" s="530"/>
      <c r="N161" s="530"/>
      <c r="O161" s="530"/>
      <c r="P161" s="530"/>
      <c r="Q161" s="530"/>
      <c r="R161" s="530"/>
      <c r="S161" s="530"/>
      <c r="T161" s="530"/>
      <c r="U161" s="530"/>
      <c r="V161" s="530"/>
      <c r="W161" s="530"/>
      <c r="X161" s="530"/>
      <c r="Y161" s="530"/>
      <c r="Z161" s="530"/>
      <c r="AA161" s="530"/>
    </row>
    <row r="162" ht="15.75" customHeight="1">
      <c r="A162" s="530"/>
      <c r="B162" s="530"/>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row>
    <row r="163" ht="15.75" customHeight="1">
      <c r="A163" s="530"/>
      <c r="B163" s="530"/>
      <c r="C163" s="530"/>
      <c r="D163" s="530"/>
      <c r="E163" s="530"/>
      <c r="F163" s="530"/>
      <c r="G163" s="530"/>
      <c r="H163" s="530"/>
      <c r="I163" s="530"/>
      <c r="J163" s="530"/>
      <c r="K163" s="530"/>
      <c r="L163" s="530"/>
      <c r="M163" s="530"/>
      <c r="N163" s="530"/>
      <c r="O163" s="530"/>
      <c r="P163" s="530"/>
      <c r="Q163" s="530"/>
      <c r="R163" s="530"/>
      <c r="S163" s="530"/>
      <c r="T163" s="530"/>
      <c r="U163" s="530"/>
      <c r="V163" s="530"/>
      <c r="W163" s="530"/>
      <c r="X163" s="530"/>
      <c r="Y163" s="530"/>
      <c r="Z163" s="530"/>
      <c r="AA163" s="530"/>
    </row>
    <row r="164" ht="15.75" customHeight="1">
      <c r="A164" s="530"/>
      <c r="B164" s="530"/>
      <c r="C164" s="530"/>
      <c r="D164" s="530"/>
      <c r="E164" s="530"/>
      <c r="F164" s="530"/>
      <c r="G164" s="530"/>
      <c r="H164" s="530"/>
      <c r="I164" s="530"/>
      <c r="J164" s="530"/>
      <c r="K164" s="530"/>
      <c r="L164" s="530"/>
      <c r="M164" s="530"/>
      <c r="N164" s="530"/>
      <c r="O164" s="530"/>
      <c r="P164" s="530"/>
      <c r="Q164" s="530"/>
      <c r="R164" s="530"/>
      <c r="S164" s="530"/>
      <c r="T164" s="530"/>
      <c r="U164" s="530"/>
      <c r="V164" s="530"/>
      <c r="W164" s="530"/>
      <c r="X164" s="530"/>
      <c r="Y164" s="530"/>
      <c r="Z164" s="530"/>
      <c r="AA164" s="530"/>
    </row>
    <row r="165" ht="15.75" customHeight="1">
      <c r="A165" s="530"/>
      <c r="B165" s="530"/>
      <c r="C165" s="530"/>
      <c r="D165" s="530"/>
      <c r="E165" s="530"/>
      <c r="F165" s="530"/>
      <c r="G165" s="530"/>
      <c r="H165" s="530"/>
      <c r="I165" s="530"/>
      <c r="J165" s="530"/>
      <c r="K165" s="530"/>
      <c r="L165" s="530"/>
      <c r="M165" s="530"/>
      <c r="N165" s="530"/>
      <c r="O165" s="530"/>
      <c r="P165" s="530"/>
      <c r="Q165" s="530"/>
      <c r="R165" s="530"/>
      <c r="S165" s="530"/>
      <c r="T165" s="530"/>
      <c r="U165" s="530"/>
      <c r="V165" s="530"/>
      <c r="W165" s="530"/>
      <c r="X165" s="530"/>
      <c r="Y165" s="530"/>
      <c r="Z165" s="530"/>
      <c r="AA165" s="530"/>
    </row>
    <row r="166" ht="15.75" customHeight="1">
      <c r="A166" s="530"/>
      <c r="B166" s="530"/>
      <c r="C166" s="530"/>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row>
    <row r="167" ht="15.75" customHeight="1">
      <c r="A167" s="530"/>
      <c r="B167" s="530"/>
      <c r="C167" s="530"/>
      <c r="D167" s="530"/>
      <c r="E167" s="530"/>
      <c r="F167" s="530"/>
      <c r="G167" s="530"/>
      <c r="H167" s="530"/>
      <c r="I167" s="530"/>
      <c r="J167" s="530"/>
      <c r="K167" s="530"/>
      <c r="L167" s="530"/>
      <c r="M167" s="530"/>
      <c r="N167" s="530"/>
      <c r="O167" s="530"/>
      <c r="P167" s="530"/>
      <c r="Q167" s="530"/>
      <c r="R167" s="530"/>
      <c r="S167" s="530"/>
      <c r="T167" s="530"/>
      <c r="U167" s="530"/>
      <c r="V167" s="530"/>
      <c r="W167" s="530"/>
      <c r="X167" s="530"/>
      <c r="Y167" s="530"/>
      <c r="Z167" s="530"/>
      <c r="AA167" s="530"/>
    </row>
    <row r="168" ht="15.75" customHeight="1">
      <c r="A168" s="530"/>
      <c r="B168" s="530"/>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row>
    <row r="169" ht="15.75" customHeight="1">
      <c r="A169" s="530"/>
      <c r="B169" s="530"/>
      <c r="C169" s="530"/>
      <c r="D169" s="530"/>
      <c r="E169" s="530"/>
      <c r="F169" s="530"/>
      <c r="G169" s="530"/>
      <c r="H169" s="530"/>
      <c r="I169" s="530"/>
      <c r="J169" s="530"/>
      <c r="K169" s="530"/>
      <c r="L169" s="530"/>
      <c r="M169" s="530"/>
      <c r="N169" s="530"/>
      <c r="O169" s="530"/>
      <c r="P169" s="530"/>
      <c r="Q169" s="530"/>
      <c r="R169" s="530"/>
      <c r="S169" s="530"/>
      <c r="T169" s="530"/>
      <c r="U169" s="530"/>
      <c r="V169" s="530"/>
      <c r="W169" s="530"/>
      <c r="X169" s="530"/>
      <c r="Y169" s="530"/>
      <c r="Z169" s="530"/>
      <c r="AA169" s="530"/>
    </row>
    <row r="170" ht="15.75" customHeight="1">
      <c r="A170" s="530"/>
      <c r="B170" s="530"/>
      <c r="C170" s="530"/>
      <c r="D170" s="530"/>
      <c r="E170" s="530"/>
      <c r="F170" s="530"/>
      <c r="G170" s="530"/>
      <c r="H170" s="530"/>
      <c r="I170" s="530"/>
      <c r="J170" s="530"/>
      <c r="K170" s="530"/>
      <c r="L170" s="530"/>
      <c r="M170" s="530"/>
      <c r="N170" s="530"/>
      <c r="O170" s="530"/>
      <c r="P170" s="530"/>
      <c r="Q170" s="530"/>
      <c r="R170" s="530"/>
      <c r="S170" s="530"/>
      <c r="T170" s="530"/>
      <c r="U170" s="530"/>
      <c r="V170" s="530"/>
      <c r="W170" s="530"/>
      <c r="X170" s="530"/>
      <c r="Y170" s="530"/>
      <c r="Z170" s="530"/>
      <c r="AA170" s="530"/>
    </row>
    <row r="171" ht="15.75" customHeight="1">
      <c r="A171" s="530"/>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row>
    <row r="172" ht="15.75" customHeight="1">
      <c r="A172" s="530"/>
      <c r="B172" s="530"/>
      <c r="C172" s="530"/>
      <c r="D172" s="530"/>
      <c r="E172" s="530"/>
      <c r="F172" s="530"/>
      <c r="G172" s="530"/>
      <c r="H172" s="530"/>
      <c r="I172" s="530"/>
      <c r="J172" s="530"/>
      <c r="K172" s="530"/>
      <c r="L172" s="530"/>
      <c r="M172" s="530"/>
      <c r="N172" s="530"/>
      <c r="O172" s="530"/>
      <c r="P172" s="530"/>
      <c r="Q172" s="530"/>
      <c r="R172" s="530"/>
      <c r="S172" s="530"/>
      <c r="T172" s="530"/>
      <c r="U172" s="530"/>
      <c r="V172" s="530"/>
      <c r="W172" s="530"/>
      <c r="X172" s="530"/>
      <c r="Y172" s="530"/>
      <c r="Z172" s="530"/>
      <c r="AA172" s="530"/>
    </row>
    <row r="173" ht="15.75" customHeight="1">
      <c r="A173" s="530"/>
      <c r="B173" s="530"/>
      <c r="C173" s="530"/>
      <c r="D173" s="530"/>
      <c r="E173" s="530"/>
      <c r="F173" s="530"/>
      <c r="G173" s="530"/>
      <c r="H173" s="530"/>
      <c r="I173" s="530"/>
      <c r="J173" s="530"/>
      <c r="K173" s="530"/>
      <c r="L173" s="530"/>
      <c r="M173" s="530"/>
      <c r="N173" s="530"/>
      <c r="O173" s="530"/>
      <c r="P173" s="530"/>
      <c r="Q173" s="530"/>
      <c r="R173" s="530"/>
      <c r="S173" s="530"/>
      <c r="T173" s="530"/>
      <c r="U173" s="530"/>
      <c r="V173" s="530"/>
      <c r="W173" s="530"/>
      <c r="X173" s="530"/>
      <c r="Y173" s="530"/>
      <c r="Z173" s="530"/>
      <c r="AA173" s="530"/>
    </row>
    <row r="174" ht="15.75" customHeight="1">
      <c r="A174" s="530"/>
      <c r="B174" s="530"/>
      <c r="C174" s="530"/>
      <c r="D174" s="530"/>
      <c r="E174" s="530"/>
      <c r="F174" s="530"/>
      <c r="G174" s="530"/>
      <c r="H174" s="530"/>
      <c r="I174" s="530"/>
      <c r="J174" s="530"/>
      <c r="K174" s="530"/>
      <c r="L174" s="530"/>
      <c r="M174" s="530"/>
      <c r="N174" s="530"/>
      <c r="O174" s="530"/>
      <c r="P174" s="530"/>
      <c r="Q174" s="530"/>
      <c r="R174" s="530"/>
      <c r="S174" s="530"/>
      <c r="T174" s="530"/>
      <c r="U174" s="530"/>
      <c r="V174" s="530"/>
      <c r="W174" s="530"/>
      <c r="X174" s="530"/>
      <c r="Y174" s="530"/>
      <c r="Z174" s="530"/>
      <c r="AA174" s="530"/>
    </row>
    <row r="175" ht="15.75" customHeight="1">
      <c r="A175" s="530"/>
      <c r="B175" s="530"/>
      <c r="C175" s="530"/>
      <c r="D175" s="530"/>
      <c r="E175" s="530"/>
      <c r="F175" s="530"/>
      <c r="G175" s="530"/>
      <c r="H175" s="530"/>
      <c r="I175" s="530"/>
      <c r="J175" s="530"/>
      <c r="K175" s="530"/>
      <c r="L175" s="530"/>
      <c r="M175" s="530"/>
      <c r="N175" s="530"/>
      <c r="O175" s="530"/>
      <c r="P175" s="530"/>
      <c r="Q175" s="530"/>
      <c r="R175" s="530"/>
      <c r="S175" s="530"/>
      <c r="T175" s="530"/>
      <c r="U175" s="530"/>
      <c r="V175" s="530"/>
      <c r="W175" s="530"/>
      <c r="X175" s="530"/>
      <c r="Y175" s="530"/>
      <c r="Z175" s="530"/>
      <c r="AA175" s="530"/>
    </row>
    <row r="176" ht="15.75" customHeight="1">
      <c r="A176" s="530"/>
      <c r="B176" s="530"/>
      <c r="C176" s="530"/>
      <c r="D176" s="530"/>
      <c r="E176" s="530"/>
      <c r="F176" s="530"/>
      <c r="G176" s="530"/>
      <c r="H176" s="530"/>
      <c r="I176" s="530"/>
      <c r="J176" s="530"/>
      <c r="K176" s="530"/>
      <c r="L176" s="530"/>
      <c r="M176" s="530"/>
      <c r="N176" s="530"/>
      <c r="O176" s="530"/>
      <c r="P176" s="530"/>
      <c r="Q176" s="530"/>
      <c r="R176" s="530"/>
      <c r="S176" s="530"/>
      <c r="T176" s="530"/>
      <c r="U176" s="530"/>
      <c r="V176" s="530"/>
      <c r="W176" s="530"/>
      <c r="X176" s="530"/>
      <c r="Y176" s="530"/>
      <c r="Z176" s="530"/>
      <c r="AA176" s="530"/>
    </row>
    <row r="177" ht="15.75" customHeight="1">
      <c r="A177" s="530"/>
      <c r="B177" s="530"/>
      <c r="C177" s="530"/>
      <c r="D177" s="530"/>
      <c r="E177" s="530"/>
      <c r="F177" s="530"/>
      <c r="G177" s="530"/>
      <c r="H177" s="530"/>
      <c r="I177" s="530"/>
      <c r="J177" s="530"/>
      <c r="K177" s="530"/>
      <c r="L177" s="530"/>
      <c r="M177" s="530"/>
      <c r="N177" s="530"/>
      <c r="O177" s="530"/>
      <c r="P177" s="530"/>
      <c r="Q177" s="530"/>
      <c r="R177" s="530"/>
      <c r="S177" s="530"/>
      <c r="T177" s="530"/>
      <c r="U177" s="530"/>
      <c r="V177" s="530"/>
      <c r="W177" s="530"/>
      <c r="X177" s="530"/>
      <c r="Y177" s="530"/>
      <c r="Z177" s="530"/>
      <c r="AA177" s="530"/>
    </row>
    <row r="178" ht="15.75" customHeight="1">
      <c r="A178" s="530"/>
      <c r="B178" s="530"/>
      <c r="C178" s="530"/>
      <c r="D178" s="530"/>
      <c r="E178" s="530"/>
      <c r="F178" s="530"/>
      <c r="G178" s="530"/>
      <c r="H178" s="530"/>
      <c r="I178" s="530"/>
      <c r="J178" s="530"/>
      <c r="K178" s="530"/>
      <c r="L178" s="530"/>
      <c r="M178" s="530"/>
      <c r="N178" s="530"/>
      <c r="O178" s="530"/>
      <c r="P178" s="530"/>
      <c r="Q178" s="530"/>
      <c r="R178" s="530"/>
      <c r="S178" s="530"/>
      <c r="T178" s="530"/>
      <c r="U178" s="530"/>
      <c r="V178" s="530"/>
      <c r="W178" s="530"/>
      <c r="X178" s="530"/>
      <c r="Y178" s="530"/>
      <c r="Z178" s="530"/>
      <c r="AA178" s="530"/>
    </row>
    <row r="179" ht="15.75" customHeight="1">
      <c r="A179" s="530"/>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row>
    <row r="180" ht="15.75" customHeight="1">
      <c r="A180" s="530"/>
      <c r="B180" s="530"/>
      <c r="C180" s="530"/>
      <c r="D180" s="530"/>
      <c r="E180" s="530"/>
      <c r="F180" s="530"/>
      <c r="G180" s="530"/>
      <c r="H180" s="530"/>
      <c r="I180" s="530"/>
      <c r="J180" s="530"/>
      <c r="K180" s="530"/>
      <c r="L180" s="530"/>
      <c r="M180" s="530"/>
      <c r="N180" s="530"/>
      <c r="O180" s="530"/>
      <c r="P180" s="530"/>
      <c r="Q180" s="530"/>
      <c r="R180" s="530"/>
      <c r="S180" s="530"/>
      <c r="T180" s="530"/>
      <c r="U180" s="530"/>
      <c r="V180" s="530"/>
      <c r="W180" s="530"/>
      <c r="X180" s="530"/>
      <c r="Y180" s="530"/>
      <c r="Z180" s="530"/>
      <c r="AA180" s="530"/>
    </row>
    <row r="181" ht="15.75" customHeight="1">
      <c r="A181" s="530"/>
      <c r="B181" s="530"/>
      <c r="C181" s="530"/>
      <c r="D181" s="530"/>
      <c r="E181" s="530"/>
      <c r="F181" s="530"/>
      <c r="G181" s="530"/>
      <c r="H181" s="530"/>
      <c r="I181" s="530"/>
      <c r="J181" s="530"/>
      <c r="K181" s="530"/>
      <c r="L181" s="530"/>
      <c r="M181" s="530"/>
      <c r="N181" s="530"/>
      <c r="O181" s="530"/>
      <c r="P181" s="530"/>
      <c r="Q181" s="530"/>
      <c r="R181" s="530"/>
      <c r="S181" s="530"/>
      <c r="T181" s="530"/>
      <c r="U181" s="530"/>
      <c r="V181" s="530"/>
      <c r="W181" s="530"/>
      <c r="X181" s="530"/>
      <c r="Y181" s="530"/>
      <c r="Z181" s="530"/>
      <c r="AA181" s="530"/>
    </row>
    <row r="182" ht="15.75" customHeight="1">
      <c r="A182" s="530"/>
      <c r="B182" s="530"/>
      <c r="C182" s="530"/>
      <c r="D182" s="530"/>
      <c r="E182" s="530"/>
      <c r="F182" s="530"/>
      <c r="G182" s="530"/>
      <c r="H182" s="530"/>
      <c r="I182" s="530"/>
      <c r="J182" s="530"/>
      <c r="K182" s="530"/>
      <c r="L182" s="530"/>
      <c r="M182" s="530"/>
      <c r="N182" s="530"/>
      <c r="O182" s="530"/>
      <c r="P182" s="530"/>
      <c r="Q182" s="530"/>
      <c r="R182" s="530"/>
      <c r="S182" s="530"/>
      <c r="T182" s="530"/>
      <c r="U182" s="530"/>
      <c r="V182" s="530"/>
      <c r="W182" s="530"/>
      <c r="X182" s="530"/>
      <c r="Y182" s="530"/>
      <c r="Z182" s="530"/>
      <c r="AA182" s="530"/>
    </row>
    <row r="183" ht="15.75" customHeight="1">
      <c r="A183" s="530"/>
      <c r="B183" s="530"/>
      <c r="C183" s="530"/>
      <c r="D183" s="530"/>
      <c r="E183" s="530"/>
      <c r="F183" s="530"/>
      <c r="G183" s="530"/>
      <c r="H183" s="530"/>
      <c r="I183" s="530"/>
      <c r="J183" s="530"/>
      <c r="K183" s="530"/>
      <c r="L183" s="530"/>
      <c r="M183" s="530"/>
      <c r="N183" s="530"/>
      <c r="O183" s="530"/>
      <c r="P183" s="530"/>
      <c r="Q183" s="530"/>
      <c r="R183" s="530"/>
      <c r="S183" s="530"/>
      <c r="T183" s="530"/>
      <c r="U183" s="530"/>
      <c r="V183" s="530"/>
      <c r="W183" s="530"/>
      <c r="X183" s="530"/>
      <c r="Y183" s="530"/>
      <c r="Z183" s="530"/>
      <c r="AA183" s="530"/>
    </row>
    <row r="184" ht="15.75" customHeight="1">
      <c r="A184" s="530"/>
      <c r="B184" s="530"/>
      <c r="C184" s="530"/>
      <c r="D184" s="530"/>
      <c r="E184" s="530"/>
      <c r="F184" s="530"/>
      <c r="G184" s="530"/>
      <c r="H184" s="530"/>
      <c r="I184" s="530"/>
      <c r="J184" s="530"/>
      <c r="K184" s="530"/>
      <c r="L184" s="530"/>
      <c r="M184" s="530"/>
      <c r="N184" s="530"/>
      <c r="O184" s="530"/>
      <c r="P184" s="530"/>
      <c r="Q184" s="530"/>
      <c r="R184" s="530"/>
      <c r="S184" s="530"/>
      <c r="T184" s="530"/>
      <c r="U184" s="530"/>
      <c r="V184" s="530"/>
      <c r="W184" s="530"/>
      <c r="X184" s="530"/>
      <c r="Y184" s="530"/>
      <c r="Z184" s="530"/>
      <c r="AA184" s="530"/>
    </row>
    <row r="185" ht="15.75" customHeight="1">
      <c r="A185" s="530"/>
      <c r="B185" s="530"/>
      <c r="C185" s="530"/>
      <c r="D185" s="530"/>
      <c r="E185" s="530"/>
      <c r="F185" s="530"/>
      <c r="G185" s="530"/>
      <c r="H185" s="530"/>
      <c r="I185" s="530"/>
      <c r="J185" s="530"/>
      <c r="K185" s="530"/>
      <c r="L185" s="530"/>
      <c r="M185" s="530"/>
      <c r="N185" s="530"/>
      <c r="O185" s="530"/>
      <c r="P185" s="530"/>
      <c r="Q185" s="530"/>
      <c r="R185" s="530"/>
      <c r="S185" s="530"/>
      <c r="T185" s="530"/>
      <c r="U185" s="530"/>
      <c r="V185" s="530"/>
      <c r="W185" s="530"/>
      <c r="X185" s="530"/>
      <c r="Y185" s="530"/>
      <c r="Z185" s="530"/>
      <c r="AA185" s="530"/>
    </row>
    <row r="186" ht="15.75" customHeight="1">
      <c r="A186" s="530"/>
      <c r="B186" s="530"/>
      <c r="C186" s="530"/>
      <c r="D186" s="530"/>
      <c r="E186" s="530"/>
      <c r="F186" s="530"/>
      <c r="G186" s="530"/>
      <c r="H186" s="530"/>
      <c r="I186" s="530"/>
      <c r="J186" s="530"/>
      <c r="K186" s="530"/>
      <c r="L186" s="530"/>
      <c r="M186" s="530"/>
      <c r="N186" s="530"/>
      <c r="O186" s="530"/>
      <c r="P186" s="530"/>
      <c r="Q186" s="530"/>
      <c r="R186" s="530"/>
      <c r="S186" s="530"/>
      <c r="T186" s="530"/>
      <c r="U186" s="530"/>
      <c r="V186" s="530"/>
      <c r="W186" s="530"/>
      <c r="X186" s="530"/>
      <c r="Y186" s="530"/>
      <c r="Z186" s="530"/>
      <c r="AA186" s="530"/>
    </row>
    <row r="187" ht="15.75" customHeight="1">
      <c r="A187" s="530"/>
      <c r="B187" s="530"/>
      <c r="C187" s="530"/>
      <c r="D187" s="530"/>
      <c r="E187" s="530"/>
      <c r="F187" s="530"/>
      <c r="G187" s="530"/>
      <c r="H187" s="530"/>
      <c r="I187" s="530"/>
      <c r="J187" s="530"/>
      <c r="K187" s="530"/>
      <c r="L187" s="530"/>
      <c r="M187" s="530"/>
      <c r="N187" s="530"/>
      <c r="O187" s="530"/>
      <c r="P187" s="530"/>
      <c r="Q187" s="530"/>
      <c r="R187" s="530"/>
      <c r="S187" s="530"/>
      <c r="T187" s="530"/>
      <c r="U187" s="530"/>
      <c r="V187" s="530"/>
      <c r="W187" s="530"/>
      <c r="X187" s="530"/>
      <c r="Y187" s="530"/>
      <c r="Z187" s="530"/>
      <c r="AA187" s="530"/>
    </row>
    <row r="188" ht="15.75" customHeight="1">
      <c r="A188" s="530"/>
      <c r="B188" s="530"/>
      <c r="C188" s="530"/>
      <c r="D188" s="530"/>
      <c r="E188" s="530"/>
      <c r="F188" s="530"/>
      <c r="G188" s="530"/>
      <c r="H188" s="530"/>
      <c r="I188" s="530"/>
      <c r="J188" s="530"/>
      <c r="K188" s="530"/>
      <c r="L188" s="530"/>
      <c r="M188" s="530"/>
      <c r="N188" s="530"/>
      <c r="O188" s="530"/>
      <c r="P188" s="530"/>
      <c r="Q188" s="530"/>
      <c r="R188" s="530"/>
      <c r="S188" s="530"/>
      <c r="T188" s="530"/>
      <c r="U188" s="530"/>
      <c r="V188" s="530"/>
      <c r="W188" s="530"/>
      <c r="X188" s="530"/>
      <c r="Y188" s="530"/>
      <c r="Z188" s="530"/>
      <c r="AA188" s="530"/>
    </row>
    <row r="189" ht="15.75" customHeight="1">
      <c r="A189" s="530"/>
      <c r="B189" s="530"/>
      <c r="C189" s="530"/>
      <c r="D189" s="530"/>
      <c r="E189" s="530"/>
      <c r="F189" s="530"/>
      <c r="G189" s="530"/>
      <c r="H189" s="530"/>
      <c r="I189" s="530"/>
      <c r="J189" s="530"/>
      <c r="K189" s="530"/>
      <c r="L189" s="530"/>
      <c r="M189" s="530"/>
      <c r="N189" s="530"/>
      <c r="O189" s="530"/>
      <c r="P189" s="530"/>
      <c r="Q189" s="530"/>
      <c r="R189" s="530"/>
      <c r="S189" s="530"/>
      <c r="T189" s="530"/>
      <c r="U189" s="530"/>
      <c r="V189" s="530"/>
      <c r="W189" s="530"/>
      <c r="X189" s="530"/>
      <c r="Y189" s="530"/>
      <c r="Z189" s="530"/>
      <c r="AA189" s="530"/>
    </row>
    <row r="190" ht="15.75" customHeight="1">
      <c r="A190" s="530"/>
      <c r="B190" s="530"/>
      <c r="C190" s="530"/>
      <c r="D190" s="530"/>
      <c r="E190" s="530"/>
      <c r="F190" s="530"/>
      <c r="G190" s="530"/>
      <c r="H190" s="530"/>
      <c r="I190" s="530"/>
      <c r="J190" s="530"/>
      <c r="K190" s="530"/>
      <c r="L190" s="530"/>
      <c r="M190" s="530"/>
      <c r="N190" s="530"/>
      <c r="O190" s="530"/>
      <c r="P190" s="530"/>
      <c r="Q190" s="530"/>
      <c r="R190" s="530"/>
      <c r="S190" s="530"/>
      <c r="T190" s="530"/>
      <c r="U190" s="530"/>
      <c r="V190" s="530"/>
      <c r="W190" s="530"/>
      <c r="X190" s="530"/>
      <c r="Y190" s="530"/>
      <c r="Z190" s="530"/>
      <c r="AA190" s="530"/>
    </row>
    <row r="191" ht="15.75" customHeight="1">
      <c r="A191" s="530"/>
      <c r="B191" s="530"/>
      <c r="C191" s="530"/>
      <c r="D191" s="530"/>
      <c r="E191" s="530"/>
      <c r="F191" s="530"/>
      <c r="G191" s="530"/>
      <c r="H191" s="530"/>
      <c r="I191" s="530"/>
      <c r="J191" s="530"/>
      <c r="K191" s="530"/>
      <c r="L191" s="530"/>
      <c r="M191" s="530"/>
      <c r="N191" s="530"/>
      <c r="O191" s="530"/>
      <c r="P191" s="530"/>
      <c r="Q191" s="530"/>
      <c r="R191" s="530"/>
      <c r="S191" s="530"/>
      <c r="T191" s="530"/>
      <c r="U191" s="530"/>
      <c r="V191" s="530"/>
      <c r="W191" s="530"/>
      <c r="X191" s="530"/>
      <c r="Y191" s="530"/>
      <c r="Z191" s="530"/>
      <c r="AA191" s="530"/>
    </row>
    <row r="192" ht="15.75" customHeight="1">
      <c r="A192" s="530"/>
      <c r="B192" s="530"/>
      <c r="C192" s="530"/>
      <c r="D192" s="530"/>
      <c r="E192" s="530"/>
      <c r="F192" s="530"/>
      <c r="G192" s="530"/>
      <c r="H192" s="530"/>
      <c r="I192" s="530"/>
      <c r="J192" s="530"/>
      <c r="K192" s="530"/>
      <c r="L192" s="530"/>
      <c r="M192" s="530"/>
      <c r="N192" s="530"/>
      <c r="O192" s="530"/>
      <c r="P192" s="530"/>
      <c r="Q192" s="530"/>
      <c r="R192" s="530"/>
      <c r="S192" s="530"/>
      <c r="T192" s="530"/>
      <c r="U192" s="530"/>
      <c r="V192" s="530"/>
      <c r="W192" s="530"/>
      <c r="X192" s="530"/>
      <c r="Y192" s="530"/>
      <c r="Z192" s="530"/>
      <c r="AA192" s="530"/>
    </row>
    <row r="193" ht="15.75" customHeight="1">
      <c r="A193" s="530"/>
      <c r="B193" s="530"/>
      <c r="C193" s="530"/>
      <c r="D193" s="530"/>
      <c r="E193" s="530"/>
      <c r="F193" s="530"/>
      <c r="G193" s="530"/>
      <c r="H193" s="530"/>
      <c r="I193" s="530"/>
      <c r="J193" s="530"/>
      <c r="K193" s="530"/>
      <c r="L193" s="530"/>
      <c r="M193" s="530"/>
      <c r="N193" s="530"/>
      <c r="O193" s="530"/>
      <c r="P193" s="530"/>
      <c r="Q193" s="530"/>
      <c r="R193" s="530"/>
      <c r="S193" s="530"/>
      <c r="T193" s="530"/>
      <c r="U193" s="530"/>
      <c r="V193" s="530"/>
      <c r="W193" s="530"/>
      <c r="X193" s="530"/>
      <c r="Y193" s="530"/>
      <c r="Z193" s="530"/>
      <c r="AA193" s="530"/>
    </row>
    <row r="194" ht="15.75" customHeight="1">
      <c r="A194" s="530"/>
      <c r="B194" s="530"/>
      <c r="C194" s="530"/>
      <c r="D194" s="530"/>
      <c r="E194" s="530"/>
      <c r="F194" s="530"/>
      <c r="G194" s="530"/>
      <c r="H194" s="530"/>
      <c r="I194" s="530"/>
      <c r="J194" s="530"/>
      <c r="K194" s="530"/>
      <c r="L194" s="530"/>
      <c r="M194" s="530"/>
      <c r="N194" s="530"/>
      <c r="O194" s="530"/>
      <c r="P194" s="530"/>
      <c r="Q194" s="530"/>
      <c r="R194" s="530"/>
      <c r="S194" s="530"/>
      <c r="T194" s="530"/>
      <c r="U194" s="530"/>
      <c r="V194" s="530"/>
      <c r="W194" s="530"/>
      <c r="X194" s="530"/>
      <c r="Y194" s="530"/>
      <c r="Z194" s="530"/>
      <c r="AA194" s="530"/>
    </row>
    <row r="195" ht="15.75" customHeight="1">
      <c r="A195" s="530"/>
      <c r="B195" s="530"/>
      <c r="C195" s="530"/>
      <c r="D195" s="530"/>
      <c r="E195" s="530"/>
      <c r="F195" s="530"/>
      <c r="G195" s="530"/>
      <c r="H195" s="530"/>
      <c r="I195" s="530"/>
      <c r="J195" s="530"/>
      <c r="K195" s="530"/>
      <c r="L195" s="530"/>
      <c r="M195" s="530"/>
      <c r="N195" s="530"/>
      <c r="O195" s="530"/>
      <c r="P195" s="530"/>
      <c r="Q195" s="530"/>
      <c r="R195" s="530"/>
      <c r="S195" s="530"/>
      <c r="T195" s="530"/>
      <c r="U195" s="530"/>
      <c r="V195" s="530"/>
      <c r="W195" s="530"/>
      <c r="X195" s="530"/>
      <c r="Y195" s="530"/>
      <c r="Z195" s="530"/>
      <c r="AA195" s="530"/>
    </row>
    <row r="196" ht="15.75" customHeight="1">
      <c r="A196" s="530"/>
      <c r="B196" s="530"/>
      <c r="C196" s="530"/>
      <c r="D196" s="530"/>
      <c r="E196" s="530"/>
      <c r="F196" s="530"/>
      <c r="G196" s="530"/>
      <c r="H196" s="530"/>
      <c r="I196" s="530"/>
      <c r="J196" s="530"/>
      <c r="K196" s="530"/>
      <c r="L196" s="530"/>
      <c r="M196" s="530"/>
      <c r="N196" s="530"/>
      <c r="O196" s="530"/>
      <c r="P196" s="530"/>
      <c r="Q196" s="530"/>
      <c r="R196" s="530"/>
      <c r="S196" s="530"/>
      <c r="T196" s="530"/>
      <c r="U196" s="530"/>
      <c r="V196" s="530"/>
      <c r="W196" s="530"/>
      <c r="X196" s="530"/>
      <c r="Y196" s="530"/>
      <c r="Z196" s="530"/>
      <c r="AA196" s="530"/>
    </row>
    <row r="197" ht="15.75" customHeight="1">
      <c r="A197" s="530"/>
      <c r="B197" s="530"/>
      <c r="C197" s="530"/>
      <c r="D197" s="530"/>
      <c r="E197" s="530"/>
      <c r="F197" s="530"/>
      <c r="G197" s="530"/>
      <c r="H197" s="530"/>
      <c r="I197" s="530"/>
      <c r="J197" s="530"/>
      <c r="K197" s="530"/>
      <c r="L197" s="530"/>
      <c r="M197" s="530"/>
      <c r="N197" s="530"/>
      <c r="O197" s="530"/>
      <c r="P197" s="530"/>
      <c r="Q197" s="530"/>
      <c r="R197" s="530"/>
      <c r="S197" s="530"/>
      <c r="T197" s="530"/>
      <c r="U197" s="530"/>
      <c r="V197" s="530"/>
      <c r="W197" s="530"/>
      <c r="X197" s="530"/>
      <c r="Y197" s="530"/>
      <c r="Z197" s="530"/>
      <c r="AA197" s="530"/>
    </row>
    <row r="198" ht="15.75" customHeight="1">
      <c r="A198" s="530"/>
      <c r="B198" s="530"/>
      <c r="C198" s="530"/>
      <c r="D198" s="530"/>
      <c r="E198" s="530"/>
      <c r="F198" s="530"/>
      <c r="G198" s="530"/>
      <c r="H198" s="530"/>
      <c r="I198" s="530"/>
      <c r="J198" s="530"/>
      <c r="K198" s="530"/>
      <c r="L198" s="530"/>
      <c r="M198" s="530"/>
      <c r="N198" s="530"/>
      <c r="O198" s="530"/>
      <c r="P198" s="530"/>
      <c r="Q198" s="530"/>
      <c r="R198" s="530"/>
      <c r="S198" s="530"/>
      <c r="T198" s="530"/>
      <c r="U198" s="530"/>
      <c r="V198" s="530"/>
      <c r="W198" s="530"/>
      <c r="X198" s="530"/>
      <c r="Y198" s="530"/>
      <c r="Z198" s="530"/>
      <c r="AA198" s="530"/>
    </row>
    <row r="199" ht="15.75" customHeight="1">
      <c r="A199" s="530"/>
      <c r="B199" s="530"/>
      <c r="C199" s="530"/>
      <c r="D199" s="530"/>
      <c r="E199" s="530"/>
      <c r="F199" s="530"/>
      <c r="G199" s="530"/>
      <c r="H199" s="530"/>
      <c r="I199" s="530"/>
      <c r="J199" s="530"/>
      <c r="K199" s="530"/>
      <c r="L199" s="530"/>
      <c r="M199" s="530"/>
      <c r="N199" s="530"/>
      <c r="O199" s="530"/>
      <c r="P199" s="530"/>
      <c r="Q199" s="530"/>
      <c r="R199" s="530"/>
      <c r="S199" s="530"/>
      <c r="T199" s="530"/>
      <c r="U199" s="530"/>
      <c r="V199" s="530"/>
      <c r="W199" s="530"/>
      <c r="X199" s="530"/>
      <c r="Y199" s="530"/>
      <c r="Z199" s="530"/>
      <c r="AA199" s="530"/>
    </row>
    <row r="200" ht="15.75" customHeight="1">
      <c r="A200" s="530"/>
      <c r="B200" s="530"/>
      <c r="C200" s="530"/>
      <c r="D200" s="530"/>
      <c r="E200" s="530"/>
      <c r="F200" s="530"/>
      <c r="G200" s="530"/>
      <c r="H200" s="530"/>
      <c r="I200" s="530"/>
      <c r="J200" s="530"/>
      <c r="K200" s="530"/>
      <c r="L200" s="530"/>
      <c r="M200" s="530"/>
      <c r="N200" s="530"/>
      <c r="O200" s="530"/>
      <c r="P200" s="530"/>
      <c r="Q200" s="530"/>
      <c r="R200" s="530"/>
      <c r="S200" s="530"/>
      <c r="T200" s="530"/>
      <c r="U200" s="530"/>
      <c r="V200" s="530"/>
      <c r="W200" s="530"/>
      <c r="X200" s="530"/>
      <c r="Y200" s="530"/>
      <c r="Z200" s="530"/>
      <c r="AA200" s="530"/>
    </row>
    <row r="201" ht="15.75" customHeight="1">
      <c r="A201" s="530"/>
      <c r="B201" s="530"/>
      <c r="C201" s="530"/>
      <c r="D201" s="530"/>
      <c r="E201" s="530"/>
      <c r="F201" s="530"/>
      <c r="G201" s="530"/>
      <c r="H201" s="530"/>
      <c r="I201" s="530"/>
      <c r="J201" s="530"/>
      <c r="K201" s="530"/>
      <c r="L201" s="530"/>
      <c r="M201" s="530"/>
      <c r="N201" s="530"/>
      <c r="O201" s="530"/>
      <c r="P201" s="530"/>
      <c r="Q201" s="530"/>
      <c r="R201" s="530"/>
      <c r="S201" s="530"/>
      <c r="T201" s="530"/>
      <c r="U201" s="530"/>
      <c r="V201" s="530"/>
      <c r="W201" s="530"/>
      <c r="X201" s="530"/>
      <c r="Y201" s="530"/>
      <c r="Z201" s="530"/>
      <c r="AA201" s="530"/>
    </row>
    <row r="202" ht="15.75" customHeight="1">
      <c r="A202" s="530"/>
      <c r="B202" s="530"/>
      <c r="C202" s="530"/>
      <c r="D202" s="530"/>
      <c r="E202" s="530"/>
      <c r="F202" s="530"/>
      <c r="G202" s="530"/>
      <c r="H202" s="530"/>
      <c r="I202" s="530"/>
      <c r="J202" s="530"/>
      <c r="K202" s="530"/>
      <c r="L202" s="530"/>
      <c r="M202" s="530"/>
      <c r="N202" s="530"/>
      <c r="O202" s="530"/>
      <c r="P202" s="530"/>
      <c r="Q202" s="530"/>
      <c r="R202" s="530"/>
      <c r="S202" s="530"/>
      <c r="T202" s="530"/>
      <c r="U202" s="530"/>
      <c r="V202" s="530"/>
      <c r="W202" s="530"/>
      <c r="X202" s="530"/>
      <c r="Y202" s="530"/>
      <c r="Z202" s="530"/>
      <c r="AA202" s="530"/>
    </row>
    <row r="203" ht="15.75" customHeight="1">
      <c r="A203" s="530"/>
      <c r="B203" s="530"/>
      <c r="C203" s="530"/>
      <c r="D203" s="530"/>
      <c r="E203" s="530"/>
      <c r="F203" s="530"/>
      <c r="G203" s="530"/>
      <c r="H203" s="530"/>
      <c r="I203" s="530"/>
      <c r="J203" s="530"/>
      <c r="K203" s="530"/>
      <c r="L203" s="530"/>
      <c r="M203" s="530"/>
      <c r="N203" s="530"/>
      <c r="O203" s="530"/>
      <c r="P203" s="530"/>
      <c r="Q203" s="530"/>
      <c r="R203" s="530"/>
      <c r="S203" s="530"/>
      <c r="T203" s="530"/>
      <c r="U203" s="530"/>
      <c r="V203" s="530"/>
      <c r="W203" s="530"/>
      <c r="X203" s="530"/>
      <c r="Y203" s="530"/>
      <c r="Z203" s="530"/>
      <c r="AA203" s="530"/>
    </row>
    <row r="204" ht="15.75" customHeight="1">
      <c r="A204" s="530"/>
      <c r="B204" s="530"/>
      <c r="C204" s="530"/>
      <c r="D204" s="530"/>
      <c r="E204" s="530"/>
      <c r="F204" s="530"/>
      <c r="G204" s="530"/>
      <c r="H204" s="530"/>
      <c r="I204" s="530"/>
      <c r="J204" s="530"/>
      <c r="K204" s="530"/>
      <c r="L204" s="530"/>
      <c r="M204" s="530"/>
      <c r="N204" s="530"/>
      <c r="O204" s="530"/>
      <c r="P204" s="530"/>
      <c r="Q204" s="530"/>
      <c r="R204" s="530"/>
      <c r="S204" s="530"/>
      <c r="T204" s="530"/>
      <c r="U204" s="530"/>
      <c r="V204" s="530"/>
      <c r="W204" s="530"/>
      <c r="X204" s="530"/>
      <c r="Y204" s="530"/>
      <c r="Z204" s="530"/>
      <c r="AA204" s="530"/>
    </row>
    <row r="205" ht="15.75" customHeight="1">
      <c r="A205" s="530"/>
      <c r="B205" s="530"/>
      <c r="C205" s="530"/>
      <c r="D205" s="530"/>
      <c r="E205" s="530"/>
      <c r="F205" s="530"/>
      <c r="G205" s="530"/>
      <c r="H205" s="530"/>
      <c r="I205" s="530"/>
      <c r="J205" s="530"/>
      <c r="K205" s="530"/>
      <c r="L205" s="530"/>
      <c r="M205" s="530"/>
      <c r="N205" s="530"/>
      <c r="O205" s="530"/>
      <c r="P205" s="530"/>
      <c r="Q205" s="530"/>
      <c r="R205" s="530"/>
      <c r="S205" s="530"/>
      <c r="T205" s="530"/>
      <c r="U205" s="530"/>
      <c r="V205" s="530"/>
      <c r="W205" s="530"/>
      <c r="X205" s="530"/>
      <c r="Y205" s="530"/>
      <c r="Z205" s="530"/>
      <c r="AA205" s="530"/>
    </row>
    <row r="206" ht="15.75" customHeight="1">
      <c r="A206" s="530"/>
      <c r="B206" s="530"/>
      <c r="C206" s="530"/>
      <c r="D206" s="530"/>
      <c r="E206" s="530"/>
      <c r="F206" s="530"/>
      <c r="G206" s="530"/>
      <c r="H206" s="530"/>
      <c r="I206" s="530"/>
      <c r="J206" s="530"/>
      <c r="K206" s="530"/>
      <c r="L206" s="530"/>
      <c r="M206" s="530"/>
      <c r="N206" s="530"/>
      <c r="O206" s="530"/>
      <c r="P206" s="530"/>
      <c r="Q206" s="530"/>
      <c r="R206" s="530"/>
      <c r="S206" s="530"/>
      <c r="T206" s="530"/>
      <c r="U206" s="530"/>
      <c r="V206" s="530"/>
      <c r="W206" s="530"/>
      <c r="X206" s="530"/>
      <c r="Y206" s="530"/>
      <c r="Z206" s="530"/>
      <c r="AA206" s="530"/>
    </row>
    <row r="207" ht="15.75" customHeight="1">
      <c r="A207" s="530"/>
      <c r="B207" s="530"/>
      <c r="C207" s="530"/>
      <c r="D207" s="530"/>
      <c r="E207" s="530"/>
      <c r="F207" s="530"/>
      <c r="G207" s="530"/>
      <c r="H207" s="530"/>
      <c r="I207" s="530"/>
      <c r="J207" s="530"/>
      <c r="K207" s="530"/>
      <c r="L207" s="530"/>
      <c r="M207" s="530"/>
      <c r="N207" s="530"/>
      <c r="O207" s="530"/>
      <c r="P207" s="530"/>
      <c r="Q207" s="530"/>
      <c r="R207" s="530"/>
      <c r="S207" s="530"/>
      <c r="T207" s="530"/>
      <c r="U207" s="530"/>
      <c r="V207" s="530"/>
      <c r="W207" s="530"/>
      <c r="X207" s="530"/>
      <c r="Y207" s="530"/>
      <c r="Z207" s="530"/>
      <c r="AA207" s="530"/>
    </row>
    <row r="208" ht="15.75" customHeight="1">
      <c r="A208" s="530"/>
      <c r="B208" s="530"/>
      <c r="C208" s="530"/>
      <c r="D208" s="530"/>
      <c r="E208" s="530"/>
      <c r="F208" s="530"/>
      <c r="G208" s="530"/>
      <c r="H208" s="530"/>
      <c r="I208" s="530"/>
      <c r="J208" s="530"/>
      <c r="K208" s="530"/>
      <c r="L208" s="530"/>
      <c r="M208" s="530"/>
      <c r="N208" s="530"/>
      <c r="O208" s="530"/>
      <c r="P208" s="530"/>
      <c r="Q208" s="530"/>
      <c r="R208" s="530"/>
      <c r="S208" s="530"/>
      <c r="T208" s="530"/>
      <c r="U208" s="530"/>
      <c r="V208" s="530"/>
      <c r="W208" s="530"/>
      <c r="X208" s="530"/>
      <c r="Y208" s="530"/>
      <c r="Z208" s="530"/>
      <c r="AA208" s="530"/>
    </row>
    <row r="209" ht="15.75" customHeight="1">
      <c r="A209" s="530"/>
      <c r="B209" s="530"/>
      <c r="C209" s="530"/>
      <c r="D209" s="530"/>
      <c r="E209" s="530"/>
      <c r="F209" s="530"/>
      <c r="G209" s="530"/>
      <c r="H209" s="530"/>
      <c r="I209" s="530"/>
      <c r="J209" s="530"/>
      <c r="K209" s="530"/>
      <c r="L209" s="530"/>
      <c r="M209" s="530"/>
      <c r="N209" s="530"/>
      <c r="O209" s="530"/>
      <c r="P209" s="530"/>
      <c r="Q209" s="530"/>
      <c r="R209" s="530"/>
      <c r="S209" s="530"/>
      <c r="T209" s="530"/>
      <c r="U209" s="530"/>
      <c r="V209" s="530"/>
      <c r="W209" s="530"/>
      <c r="X209" s="530"/>
      <c r="Y209" s="530"/>
      <c r="Z209" s="530"/>
      <c r="AA209" s="530"/>
    </row>
    <row r="210" ht="15.75" customHeight="1">
      <c r="A210" s="530"/>
      <c r="B210" s="530"/>
      <c r="C210" s="530"/>
      <c r="D210" s="530"/>
      <c r="E210" s="530"/>
      <c r="F210" s="530"/>
      <c r="G210" s="530"/>
      <c r="H210" s="530"/>
      <c r="I210" s="530"/>
      <c r="J210" s="530"/>
      <c r="K210" s="530"/>
      <c r="L210" s="530"/>
      <c r="M210" s="530"/>
      <c r="N210" s="530"/>
      <c r="O210" s="530"/>
      <c r="P210" s="530"/>
      <c r="Q210" s="530"/>
      <c r="R210" s="530"/>
      <c r="S210" s="530"/>
      <c r="T210" s="530"/>
      <c r="U210" s="530"/>
      <c r="V210" s="530"/>
      <c r="W210" s="530"/>
      <c r="X210" s="530"/>
      <c r="Y210" s="530"/>
      <c r="Z210" s="530"/>
      <c r="AA210" s="530"/>
    </row>
    <row r="211" ht="15.75" customHeight="1">
      <c r="A211" s="530"/>
      <c r="B211" s="530"/>
      <c r="C211" s="530"/>
      <c r="D211" s="530"/>
      <c r="E211" s="530"/>
      <c r="F211" s="530"/>
      <c r="G211" s="530"/>
      <c r="H211" s="530"/>
      <c r="I211" s="530"/>
      <c r="J211" s="530"/>
      <c r="K211" s="530"/>
      <c r="L211" s="530"/>
      <c r="M211" s="530"/>
      <c r="N211" s="530"/>
      <c r="O211" s="530"/>
      <c r="P211" s="530"/>
      <c r="Q211" s="530"/>
      <c r="R211" s="530"/>
      <c r="S211" s="530"/>
      <c r="T211" s="530"/>
      <c r="U211" s="530"/>
      <c r="V211" s="530"/>
      <c r="W211" s="530"/>
      <c r="X211" s="530"/>
      <c r="Y211" s="530"/>
      <c r="Z211" s="530"/>
      <c r="AA211" s="530"/>
    </row>
    <row r="212" ht="15.75" customHeight="1">
      <c r="A212" s="530"/>
      <c r="B212" s="530"/>
      <c r="C212" s="530"/>
      <c r="D212" s="530"/>
      <c r="E212" s="530"/>
      <c r="F212" s="530"/>
      <c r="G212" s="530"/>
      <c r="H212" s="530"/>
      <c r="I212" s="530"/>
      <c r="J212" s="530"/>
      <c r="K212" s="530"/>
      <c r="L212" s="530"/>
      <c r="M212" s="530"/>
      <c r="N212" s="530"/>
      <c r="O212" s="530"/>
      <c r="P212" s="530"/>
      <c r="Q212" s="530"/>
      <c r="R212" s="530"/>
      <c r="S212" s="530"/>
      <c r="T212" s="530"/>
      <c r="U212" s="530"/>
      <c r="V212" s="530"/>
      <c r="W212" s="530"/>
      <c r="X212" s="530"/>
      <c r="Y212" s="530"/>
      <c r="Z212" s="530"/>
      <c r="AA212" s="530"/>
    </row>
    <row r="213" ht="15.75" customHeight="1">
      <c r="A213" s="530"/>
      <c r="B213" s="530"/>
      <c r="C213" s="530"/>
      <c r="D213" s="530"/>
      <c r="E213" s="530"/>
      <c r="F213" s="530"/>
      <c r="G213" s="530"/>
      <c r="H213" s="530"/>
      <c r="I213" s="530"/>
      <c r="J213" s="530"/>
      <c r="K213" s="530"/>
      <c r="L213" s="530"/>
      <c r="M213" s="530"/>
      <c r="N213" s="530"/>
      <c r="O213" s="530"/>
      <c r="P213" s="530"/>
      <c r="Q213" s="530"/>
      <c r="R213" s="530"/>
      <c r="S213" s="530"/>
      <c r="T213" s="530"/>
      <c r="U213" s="530"/>
      <c r="V213" s="530"/>
      <c r="W213" s="530"/>
      <c r="X213" s="530"/>
      <c r="Y213" s="530"/>
      <c r="Z213" s="530"/>
      <c r="AA213" s="530"/>
    </row>
    <row r="214" ht="15.75" customHeight="1">
      <c r="A214" s="530"/>
      <c r="B214" s="530"/>
      <c r="C214" s="530"/>
      <c r="D214" s="530"/>
      <c r="E214" s="530"/>
      <c r="F214" s="530"/>
      <c r="G214" s="530"/>
      <c r="H214" s="530"/>
      <c r="I214" s="530"/>
      <c r="J214" s="530"/>
      <c r="K214" s="530"/>
      <c r="L214" s="530"/>
      <c r="M214" s="530"/>
      <c r="N214" s="530"/>
      <c r="O214" s="530"/>
      <c r="P214" s="530"/>
      <c r="Q214" s="530"/>
      <c r="R214" s="530"/>
      <c r="S214" s="530"/>
      <c r="T214" s="530"/>
      <c r="U214" s="530"/>
      <c r="V214" s="530"/>
      <c r="W214" s="530"/>
      <c r="X214" s="530"/>
      <c r="Y214" s="530"/>
      <c r="Z214" s="530"/>
      <c r="AA214" s="530"/>
    </row>
    <row r="215" ht="15.75" customHeight="1">
      <c r="A215" s="530"/>
      <c r="B215" s="530"/>
      <c r="C215" s="530"/>
      <c r="D215" s="530"/>
      <c r="E215" s="530"/>
      <c r="F215" s="530"/>
      <c r="G215" s="530"/>
      <c r="H215" s="530"/>
      <c r="I215" s="530"/>
      <c r="J215" s="530"/>
      <c r="K215" s="530"/>
      <c r="L215" s="530"/>
      <c r="M215" s="530"/>
      <c r="N215" s="530"/>
      <c r="O215" s="530"/>
      <c r="P215" s="530"/>
      <c r="Q215" s="530"/>
      <c r="R215" s="530"/>
      <c r="S215" s="530"/>
      <c r="T215" s="530"/>
      <c r="U215" s="530"/>
      <c r="V215" s="530"/>
      <c r="W215" s="530"/>
      <c r="X215" s="530"/>
      <c r="Y215" s="530"/>
      <c r="Z215" s="530"/>
      <c r="AA215" s="530"/>
    </row>
    <row r="216" ht="15.75" customHeight="1">
      <c r="A216" s="530"/>
      <c r="B216" s="530"/>
      <c r="C216" s="530"/>
      <c r="D216" s="530"/>
      <c r="E216" s="530"/>
      <c r="F216" s="530"/>
      <c r="G216" s="530"/>
      <c r="H216" s="530"/>
      <c r="I216" s="530"/>
      <c r="J216" s="530"/>
      <c r="K216" s="530"/>
      <c r="L216" s="530"/>
      <c r="M216" s="530"/>
      <c r="N216" s="530"/>
      <c r="O216" s="530"/>
      <c r="P216" s="530"/>
      <c r="Q216" s="530"/>
      <c r="R216" s="530"/>
      <c r="S216" s="530"/>
      <c r="T216" s="530"/>
      <c r="U216" s="530"/>
      <c r="V216" s="530"/>
      <c r="W216" s="530"/>
      <c r="X216" s="530"/>
      <c r="Y216" s="530"/>
      <c r="Z216" s="530"/>
      <c r="AA216" s="530"/>
    </row>
    <row r="217" ht="15.75" customHeight="1">
      <c r="A217" s="530"/>
      <c r="B217" s="530"/>
      <c r="C217" s="530"/>
      <c r="D217" s="530"/>
      <c r="E217" s="530"/>
      <c r="F217" s="530"/>
      <c r="G217" s="530"/>
      <c r="H217" s="530"/>
      <c r="I217" s="530"/>
      <c r="J217" s="530"/>
      <c r="K217" s="530"/>
      <c r="L217" s="530"/>
      <c r="M217" s="530"/>
      <c r="N217" s="530"/>
      <c r="O217" s="530"/>
      <c r="P217" s="530"/>
      <c r="Q217" s="530"/>
      <c r="R217" s="530"/>
      <c r="S217" s="530"/>
      <c r="T217" s="530"/>
      <c r="U217" s="530"/>
      <c r="V217" s="530"/>
      <c r="W217" s="530"/>
      <c r="X217" s="530"/>
      <c r="Y217" s="530"/>
      <c r="Z217" s="530"/>
      <c r="AA217" s="530"/>
    </row>
    <row r="218" ht="15.75" customHeight="1">
      <c r="A218" s="530"/>
      <c r="B218" s="530"/>
      <c r="C218" s="530"/>
      <c r="D218" s="530"/>
      <c r="E218" s="530"/>
      <c r="F218" s="530"/>
      <c r="G218" s="530"/>
      <c r="H218" s="530"/>
      <c r="I218" s="530"/>
      <c r="J218" s="530"/>
      <c r="K218" s="530"/>
      <c r="L218" s="530"/>
      <c r="M218" s="530"/>
      <c r="N218" s="530"/>
      <c r="O218" s="530"/>
      <c r="P218" s="530"/>
      <c r="Q218" s="530"/>
      <c r="R218" s="530"/>
      <c r="S218" s="530"/>
      <c r="T218" s="530"/>
      <c r="U218" s="530"/>
      <c r="V218" s="530"/>
      <c r="W218" s="530"/>
      <c r="X218" s="530"/>
      <c r="Y218" s="530"/>
      <c r="Z218" s="530"/>
      <c r="AA218" s="530"/>
    </row>
    <row r="219" ht="15.75" customHeight="1">
      <c r="A219" s="530"/>
      <c r="B219" s="530"/>
      <c r="C219" s="530"/>
      <c r="D219" s="530"/>
      <c r="E219" s="530"/>
      <c r="F219" s="530"/>
      <c r="G219" s="530"/>
      <c r="H219" s="530"/>
      <c r="I219" s="530"/>
      <c r="J219" s="530"/>
      <c r="K219" s="530"/>
      <c r="L219" s="530"/>
      <c r="M219" s="530"/>
      <c r="N219" s="530"/>
      <c r="O219" s="530"/>
      <c r="P219" s="530"/>
      <c r="Q219" s="530"/>
      <c r="R219" s="530"/>
      <c r="S219" s="530"/>
      <c r="T219" s="530"/>
      <c r="U219" s="530"/>
      <c r="V219" s="530"/>
      <c r="W219" s="530"/>
      <c r="X219" s="530"/>
      <c r="Y219" s="530"/>
      <c r="Z219" s="530"/>
      <c r="AA219" s="530"/>
    </row>
    <row r="220" ht="15.75" customHeight="1">
      <c r="A220" s="530"/>
      <c r="B220" s="530"/>
      <c r="C220" s="530"/>
      <c r="D220" s="530"/>
      <c r="E220" s="530"/>
      <c r="F220" s="530"/>
      <c r="G220" s="530"/>
      <c r="H220" s="530"/>
      <c r="I220" s="530"/>
      <c r="J220" s="530"/>
      <c r="K220" s="530"/>
      <c r="L220" s="530"/>
      <c r="M220" s="530"/>
      <c r="N220" s="530"/>
      <c r="O220" s="530"/>
      <c r="P220" s="530"/>
      <c r="Q220" s="530"/>
      <c r="R220" s="530"/>
      <c r="S220" s="530"/>
      <c r="T220" s="530"/>
      <c r="U220" s="530"/>
      <c r="V220" s="530"/>
      <c r="W220" s="530"/>
      <c r="X220" s="530"/>
      <c r="Y220" s="530"/>
      <c r="Z220" s="530"/>
      <c r="AA220" s="530"/>
    </row>
    <row r="221" ht="15.75" customHeight="1">
      <c r="A221" s="530"/>
      <c r="B221" s="530"/>
      <c r="C221" s="530"/>
      <c r="D221" s="530"/>
      <c r="E221" s="530"/>
      <c r="F221" s="530"/>
      <c r="G221" s="530"/>
      <c r="H221" s="530"/>
      <c r="I221" s="530"/>
      <c r="J221" s="530"/>
      <c r="K221" s="530"/>
      <c r="L221" s="530"/>
      <c r="M221" s="530"/>
      <c r="N221" s="530"/>
      <c r="O221" s="530"/>
      <c r="P221" s="530"/>
      <c r="Q221" s="530"/>
      <c r="R221" s="530"/>
      <c r="S221" s="530"/>
      <c r="T221" s="530"/>
      <c r="U221" s="530"/>
      <c r="V221" s="530"/>
      <c r="W221" s="530"/>
      <c r="X221" s="530"/>
      <c r="Y221" s="530"/>
      <c r="Z221" s="530"/>
      <c r="AA221" s="530"/>
    </row>
    <row r="222" ht="15.75" customHeight="1">
      <c r="A222" s="530"/>
      <c r="B222" s="530"/>
      <c r="C222" s="530"/>
      <c r="D222" s="530"/>
      <c r="E222" s="530"/>
      <c r="F222" s="530"/>
      <c r="G222" s="530"/>
      <c r="H222" s="530"/>
      <c r="I222" s="530"/>
      <c r="J222" s="530"/>
      <c r="K222" s="530"/>
      <c r="L222" s="530"/>
      <c r="M222" s="530"/>
      <c r="N222" s="530"/>
      <c r="O222" s="530"/>
      <c r="P222" s="530"/>
      <c r="Q222" s="530"/>
      <c r="R222" s="530"/>
      <c r="S222" s="530"/>
      <c r="T222" s="530"/>
      <c r="U222" s="530"/>
      <c r="V222" s="530"/>
      <c r="W222" s="530"/>
      <c r="X222" s="530"/>
      <c r="Y222" s="530"/>
      <c r="Z222" s="530"/>
      <c r="AA222" s="530"/>
    </row>
    <row r="223" ht="15.75" customHeight="1">
      <c r="A223" s="530"/>
      <c r="B223" s="530"/>
      <c r="C223" s="530"/>
      <c r="D223" s="530"/>
      <c r="E223" s="530"/>
      <c r="F223" s="530"/>
      <c r="G223" s="530"/>
      <c r="H223" s="530"/>
      <c r="I223" s="530"/>
      <c r="J223" s="530"/>
      <c r="K223" s="530"/>
      <c r="L223" s="530"/>
      <c r="M223" s="530"/>
      <c r="N223" s="530"/>
      <c r="O223" s="530"/>
      <c r="P223" s="530"/>
      <c r="Q223" s="530"/>
      <c r="R223" s="530"/>
      <c r="S223" s="530"/>
      <c r="T223" s="530"/>
      <c r="U223" s="530"/>
      <c r="V223" s="530"/>
      <c r="W223" s="530"/>
      <c r="X223" s="530"/>
      <c r="Y223" s="530"/>
      <c r="Z223" s="530"/>
      <c r="AA223" s="530"/>
    </row>
    <row r="224" ht="15.75" customHeight="1">
      <c r="A224" s="530"/>
      <c r="B224" s="530"/>
      <c r="C224" s="530"/>
      <c r="D224" s="530"/>
      <c r="E224" s="530"/>
      <c r="F224" s="530"/>
      <c r="G224" s="530"/>
      <c r="H224" s="530"/>
      <c r="I224" s="530"/>
      <c r="J224" s="530"/>
      <c r="K224" s="530"/>
      <c r="L224" s="530"/>
      <c r="M224" s="530"/>
      <c r="N224" s="530"/>
      <c r="O224" s="530"/>
      <c r="P224" s="530"/>
      <c r="Q224" s="530"/>
      <c r="R224" s="530"/>
      <c r="S224" s="530"/>
      <c r="T224" s="530"/>
      <c r="U224" s="530"/>
      <c r="V224" s="530"/>
      <c r="W224" s="530"/>
      <c r="X224" s="530"/>
      <c r="Y224" s="530"/>
      <c r="Z224" s="530"/>
      <c r="AA224" s="530"/>
    </row>
    <row r="225" ht="15.75" customHeight="1">
      <c r="A225" s="530"/>
      <c r="B225" s="530"/>
      <c r="C225" s="530"/>
      <c r="D225" s="530"/>
      <c r="E225" s="530"/>
      <c r="F225" s="530"/>
      <c r="G225" s="530"/>
      <c r="H225" s="530"/>
      <c r="I225" s="530"/>
      <c r="J225" s="530"/>
      <c r="K225" s="530"/>
      <c r="L225" s="530"/>
      <c r="M225" s="530"/>
      <c r="N225" s="530"/>
      <c r="O225" s="530"/>
      <c r="P225" s="530"/>
      <c r="Q225" s="530"/>
      <c r="R225" s="530"/>
      <c r="S225" s="530"/>
      <c r="T225" s="530"/>
      <c r="U225" s="530"/>
      <c r="V225" s="530"/>
      <c r="W225" s="530"/>
      <c r="X225" s="530"/>
      <c r="Y225" s="530"/>
      <c r="Z225" s="530"/>
      <c r="AA225" s="530"/>
    </row>
    <row r="226" ht="15.75" customHeight="1">
      <c r="A226" s="530"/>
      <c r="B226" s="530"/>
      <c r="C226" s="530"/>
      <c r="D226" s="530"/>
      <c r="E226" s="530"/>
      <c r="F226" s="530"/>
      <c r="G226" s="530"/>
      <c r="H226" s="530"/>
      <c r="I226" s="530"/>
      <c r="J226" s="530"/>
      <c r="K226" s="530"/>
      <c r="L226" s="530"/>
      <c r="M226" s="530"/>
      <c r="N226" s="530"/>
      <c r="O226" s="530"/>
      <c r="P226" s="530"/>
      <c r="Q226" s="530"/>
      <c r="R226" s="530"/>
      <c r="S226" s="530"/>
      <c r="T226" s="530"/>
      <c r="U226" s="530"/>
      <c r="V226" s="530"/>
      <c r="W226" s="530"/>
      <c r="X226" s="530"/>
      <c r="Y226" s="530"/>
      <c r="Z226" s="530"/>
      <c r="AA226" s="530"/>
    </row>
    <row r="227" ht="15.75" customHeight="1">
      <c r="A227" s="530"/>
      <c r="B227" s="530"/>
      <c r="C227" s="530"/>
      <c r="D227" s="530"/>
      <c r="E227" s="530"/>
      <c r="F227" s="530"/>
      <c r="G227" s="530"/>
      <c r="H227" s="530"/>
      <c r="I227" s="530"/>
      <c r="J227" s="530"/>
      <c r="K227" s="530"/>
      <c r="L227" s="530"/>
      <c r="M227" s="530"/>
      <c r="N227" s="530"/>
      <c r="O227" s="530"/>
      <c r="P227" s="530"/>
      <c r="Q227" s="530"/>
      <c r="R227" s="530"/>
      <c r="S227" s="530"/>
      <c r="T227" s="530"/>
      <c r="U227" s="530"/>
      <c r="V227" s="530"/>
      <c r="W227" s="530"/>
      <c r="X227" s="530"/>
      <c r="Y227" s="530"/>
      <c r="Z227" s="530"/>
      <c r="AA227" s="530"/>
    </row>
    <row r="228" ht="15.75" customHeight="1">
      <c r="A228" s="530"/>
      <c r="B228" s="530"/>
      <c r="C228" s="530"/>
      <c r="D228" s="530"/>
      <c r="E228" s="530"/>
      <c r="F228" s="530"/>
      <c r="G228" s="530"/>
      <c r="H228" s="530"/>
      <c r="I228" s="530"/>
      <c r="J228" s="530"/>
      <c r="K228" s="530"/>
      <c r="L228" s="530"/>
      <c r="M228" s="530"/>
      <c r="N228" s="530"/>
      <c r="O228" s="530"/>
      <c r="P228" s="530"/>
      <c r="Q228" s="530"/>
      <c r="R228" s="530"/>
      <c r="S228" s="530"/>
      <c r="T228" s="530"/>
      <c r="U228" s="530"/>
      <c r="V228" s="530"/>
      <c r="W228" s="530"/>
      <c r="X228" s="530"/>
      <c r="Y228" s="530"/>
      <c r="Z228" s="530"/>
      <c r="AA228" s="530"/>
    </row>
    <row r="229" ht="15.75" customHeight="1">
      <c r="A229" s="530"/>
      <c r="B229" s="530"/>
      <c r="C229" s="530"/>
      <c r="D229" s="530"/>
      <c r="E229" s="530"/>
      <c r="F229" s="530"/>
      <c r="G229" s="530"/>
      <c r="H229" s="530"/>
      <c r="I229" s="530"/>
      <c r="J229" s="530"/>
      <c r="K229" s="530"/>
      <c r="L229" s="530"/>
      <c r="M229" s="530"/>
      <c r="N229" s="530"/>
      <c r="O229" s="530"/>
      <c r="P229" s="530"/>
      <c r="Q229" s="530"/>
      <c r="R229" s="530"/>
      <c r="S229" s="530"/>
      <c r="T229" s="530"/>
      <c r="U229" s="530"/>
      <c r="V229" s="530"/>
      <c r="W229" s="530"/>
      <c r="X229" s="530"/>
      <c r="Y229" s="530"/>
      <c r="Z229" s="530"/>
      <c r="AA229" s="530"/>
    </row>
    <row r="230" ht="15.75" customHeight="1">
      <c r="A230" s="530"/>
      <c r="B230" s="530"/>
      <c r="C230" s="530"/>
      <c r="D230" s="530"/>
      <c r="E230" s="530"/>
      <c r="F230" s="530"/>
      <c r="G230" s="530"/>
      <c r="H230" s="530"/>
      <c r="I230" s="530"/>
      <c r="J230" s="530"/>
      <c r="K230" s="530"/>
      <c r="L230" s="530"/>
      <c r="M230" s="530"/>
      <c r="N230" s="530"/>
      <c r="O230" s="530"/>
      <c r="P230" s="530"/>
      <c r="Q230" s="530"/>
      <c r="R230" s="530"/>
      <c r="S230" s="530"/>
      <c r="T230" s="530"/>
      <c r="U230" s="530"/>
      <c r="V230" s="530"/>
      <c r="W230" s="530"/>
      <c r="X230" s="530"/>
      <c r="Y230" s="530"/>
      <c r="Z230" s="530"/>
      <c r="AA230" s="530"/>
    </row>
    <row r="231" ht="15.75" customHeight="1">
      <c r="A231" s="530"/>
      <c r="B231" s="530"/>
      <c r="C231" s="530"/>
      <c r="D231" s="530"/>
      <c r="E231" s="530"/>
      <c r="F231" s="530"/>
      <c r="G231" s="530"/>
      <c r="H231" s="530"/>
      <c r="I231" s="530"/>
      <c r="J231" s="530"/>
      <c r="K231" s="530"/>
      <c r="L231" s="530"/>
      <c r="M231" s="530"/>
      <c r="N231" s="530"/>
      <c r="O231" s="530"/>
      <c r="P231" s="530"/>
      <c r="Q231" s="530"/>
      <c r="R231" s="530"/>
      <c r="S231" s="530"/>
      <c r="T231" s="530"/>
      <c r="U231" s="530"/>
      <c r="V231" s="530"/>
      <c r="W231" s="530"/>
      <c r="X231" s="530"/>
      <c r="Y231" s="530"/>
      <c r="Z231" s="530"/>
      <c r="AA231" s="530"/>
    </row>
    <row r="232" ht="15.75" customHeight="1">
      <c r="A232" s="530"/>
      <c r="B232" s="530"/>
      <c r="C232" s="530"/>
      <c r="D232" s="530"/>
      <c r="E232" s="530"/>
      <c r="F232" s="530"/>
      <c r="G232" s="530"/>
      <c r="H232" s="530"/>
      <c r="I232" s="530"/>
      <c r="J232" s="530"/>
      <c r="K232" s="530"/>
      <c r="L232" s="530"/>
      <c r="M232" s="530"/>
      <c r="N232" s="530"/>
      <c r="O232" s="530"/>
      <c r="P232" s="530"/>
      <c r="Q232" s="530"/>
      <c r="R232" s="530"/>
      <c r="S232" s="530"/>
      <c r="T232" s="530"/>
      <c r="U232" s="530"/>
      <c r="V232" s="530"/>
      <c r="W232" s="530"/>
      <c r="X232" s="530"/>
      <c r="Y232" s="530"/>
      <c r="Z232" s="530"/>
      <c r="AA232" s="530"/>
    </row>
    <row r="233" ht="15.75" customHeight="1">
      <c r="A233" s="530"/>
      <c r="B233" s="530"/>
      <c r="C233" s="530"/>
      <c r="D233" s="530"/>
      <c r="E233" s="530"/>
      <c r="F233" s="530"/>
      <c r="G233" s="530"/>
      <c r="H233" s="530"/>
      <c r="I233" s="530"/>
      <c r="J233" s="530"/>
      <c r="K233" s="530"/>
      <c r="L233" s="530"/>
      <c r="M233" s="530"/>
      <c r="N233" s="530"/>
      <c r="O233" s="530"/>
      <c r="P233" s="530"/>
      <c r="Q233" s="530"/>
      <c r="R233" s="530"/>
      <c r="S233" s="530"/>
      <c r="T233" s="530"/>
      <c r="U233" s="530"/>
      <c r="V233" s="530"/>
      <c r="W233" s="530"/>
      <c r="X233" s="530"/>
      <c r="Y233" s="530"/>
      <c r="Z233" s="530"/>
      <c r="AA233" s="530"/>
    </row>
    <row r="234" ht="15.75" customHeight="1">
      <c r="A234" s="530"/>
      <c r="B234" s="530"/>
      <c r="C234" s="530"/>
      <c r="D234" s="530"/>
      <c r="E234" s="530"/>
      <c r="F234" s="530"/>
      <c r="G234" s="530"/>
      <c r="H234" s="530"/>
      <c r="I234" s="530"/>
      <c r="J234" s="530"/>
      <c r="K234" s="530"/>
      <c r="L234" s="530"/>
      <c r="M234" s="530"/>
      <c r="N234" s="530"/>
      <c r="O234" s="530"/>
      <c r="P234" s="530"/>
      <c r="Q234" s="530"/>
      <c r="R234" s="530"/>
      <c r="S234" s="530"/>
      <c r="T234" s="530"/>
      <c r="U234" s="530"/>
      <c r="V234" s="530"/>
      <c r="W234" s="530"/>
      <c r="X234" s="530"/>
      <c r="Y234" s="530"/>
      <c r="Z234" s="530"/>
      <c r="AA234" s="530"/>
    </row>
    <row r="235" ht="15.75" customHeight="1">
      <c r="A235" s="530"/>
      <c r="B235" s="530"/>
      <c r="C235" s="530"/>
      <c r="D235" s="530"/>
      <c r="E235" s="530"/>
      <c r="F235" s="530"/>
      <c r="G235" s="530"/>
      <c r="H235" s="530"/>
      <c r="I235" s="530"/>
      <c r="J235" s="530"/>
      <c r="K235" s="530"/>
      <c r="L235" s="530"/>
      <c r="M235" s="530"/>
      <c r="N235" s="530"/>
      <c r="O235" s="530"/>
      <c r="P235" s="530"/>
      <c r="Q235" s="530"/>
      <c r="R235" s="530"/>
      <c r="S235" s="530"/>
      <c r="T235" s="530"/>
      <c r="U235" s="530"/>
      <c r="V235" s="530"/>
      <c r="W235" s="530"/>
      <c r="X235" s="530"/>
      <c r="Y235" s="530"/>
      <c r="Z235" s="530"/>
      <c r="AA235" s="530"/>
    </row>
    <row r="236" ht="15.75" customHeight="1">
      <c r="A236" s="530"/>
      <c r="B236" s="530"/>
      <c r="C236" s="530"/>
      <c r="D236" s="530"/>
      <c r="E236" s="530"/>
      <c r="F236" s="530"/>
      <c r="G236" s="530"/>
      <c r="H236" s="530"/>
      <c r="I236" s="530"/>
      <c r="J236" s="530"/>
      <c r="K236" s="530"/>
      <c r="L236" s="530"/>
      <c r="M236" s="530"/>
      <c r="N236" s="530"/>
      <c r="O236" s="530"/>
      <c r="P236" s="530"/>
      <c r="Q236" s="530"/>
      <c r="R236" s="530"/>
      <c r="S236" s="530"/>
      <c r="T236" s="530"/>
      <c r="U236" s="530"/>
      <c r="V236" s="530"/>
      <c r="W236" s="530"/>
      <c r="X236" s="530"/>
      <c r="Y236" s="530"/>
      <c r="Z236" s="530"/>
      <c r="AA236" s="530"/>
    </row>
    <row r="237" ht="15.75" customHeight="1">
      <c r="A237" s="530"/>
      <c r="B237" s="530"/>
      <c r="C237" s="530"/>
      <c r="D237" s="530"/>
      <c r="E237" s="530"/>
      <c r="F237" s="530"/>
      <c r="G237" s="530"/>
      <c r="H237" s="530"/>
      <c r="I237" s="530"/>
      <c r="J237" s="530"/>
      <c r="K237" s="530"/>
      <c r="L237" s="530"/>
      <c r="M237" s="530"/>
      <c r="N237" s="530"/>
      <c r="O237" s="530"/>
      <c r="P237" s="530"/>
      <c r="Q237" s="530"/>
      <c r="R237" s="530"/>
      <c r="S237" s="530"/>
      <c r="T237" s="530"/>
      <c r="U237" s="530"/>
      <c r="V237" s="530"/>
      <c r="W237" s="530"/>
      <c r="X237" s="530"/>
      <c r="Y237" s="530"/>
      <c r="Z237" s="530"/>
      <c r="AA237" s="530"/>
    </row>
    <row r="238" ht="15.75" customHeight="1">
      <c r="A238" s="530"/>
      <c r="B238" s="530"/>
      <c r="C238" s="530"/>
      <c r="D238" s="530"/>
      <c r="E238" s="530"/>
      <c r="F238" s="530"/>
      <c r="G238" s="530"/>
      <c r="H238" s="530"/>
      <c r="I238" s="530"/>
      <c r="J238" s="530"/>
      <c r="K238" s="530"/>
      <c r="L238" s="530"/>
      <c r="M238" s="530"/>
      <c r="N238" s="530"/>
      <c r="O238" s="530"/>
      <c r="P238" s="530"/>
      <c r="Q238" s="530"/>
      <c r="R238" s="530"/>
      <c r="S238" s="530"/>
      <c r="T238" s="530"/>
      <c r="U238" s="530"/>
      <c r="V238" s="530"/>
      <c r="W238" s="530"/>
      <c r="X238" s="530"/>
      <c r="Y238" s="530"/>
      <c r="Z238" s="530"/>
      <c r="AA238" s="530"/>
    </row>
    <row r="239" ht="15.75" customHeight="1">
      <c r="A239" s="530"/>
      <c r="B239" s="530"/>
      <c r="C239" s="530"/>
      <c r="D239" s="530"/>
      <c r="E239" s="530"/>
      <c r="F239" s="530"/>
      <c r="G239" s="530"/>
      <c r="H239" s="530"/>
      <c r="I239" s="530"/>
      <c r="J239" s="530"/>
      <c r="K239" s="530"/>
      <c r="L239" s="530"/>
      <c r="M239" s="530"/>
      <c r="N239" s="530"/>
      <c r="O239" s="530"/>
      <c r="P239" s="530"/>
      <c r="Q239" s="530"/>
      <c r="R239" s="530"/>
      <c r="S239" s="530"/>
      <c r="T239" s="530"/>
      <c r="U239" s="530"/>
      <c r="V239" s="530"/>
      <c r="W239" s="530"/>
      <c r="X239" s="530"/>
      <c r="Y239" s="530"/>
      <c r="Z239" s="530"/>
      <c r="AA239" s="530"/>
    </row>
    <row r="240" ht="15.75" customHeight="1">
      <c r="A240" s="530"/>
      <c r="B240" s="530"/>
      <c r="C240" s="530"/>
      <c r="D240" s="530"/>
      <c r="E240" s="530"/>
      <c r="F240" s="530"/>
      <c r="G240" s="530"/>
      <c r="H240" s="530"/>
      <c r="I240" s="530"/>
      <c r="J240" s="530"/>
      <c r="K240" s="530"/>
      <c r="L240" s="530"/>
      <c r="M240" s="530"/>
      <c r="N240" s="530"/>
      <c r="O240" s="530"/>
      <c r="P240" s="530"/>
      <c r="Q240" s="530"/>
      <c r="R240" s="530"/>
      <c r="S240" s="530"/>
      <c r="T240" s="530"/>
      <c r="U240" s="530"/>
      <c r="V240" s="530"/>
      <c r="W240" s="530"/>
      <c r="X240" s="530"/>
      <c r="Y240" s="530"/>
      <c r="Z240" s="530"/>
      <c r="AA240" s="530"/>
    </row>
    <row r="241" ht="15.75" customHeight="1">
      <c r="A241" s="530"/>
      <c r="B241" s="530"/>
      <c r="C241" s="530"/>
      <c r="D241" s="530"/>
      <c r="E241" s="530"/>
      <c r="F241" s="530"/>
      <c r="G241" s="530"/>
      <c r="H241" s="530"/>
      <c r="I241" s="530"/>
      <c r="J241" s="530"/>
      <c r="K241" s="530"/>
      <c r="L241" s="530"/>
      <c r="M241" s="530"/>
      <c r="N241" s="530"/>
      <c r="O241" s="530"/>
      <c r="P241" s="530"/>
      <c r="Q241" s="530"/>
      <c r="R241" s="530"/>
      <c r="S241" s="530"/>
      <c r="T241" s="530"/>
      <c r="U241" s="530"/>
      <c r="V241" s="530"/>
      <c r="W241" s="530"/>
      <c r="X241" s="530"/>
      <c r="Y241" s="530"/>
      <c r="Z241" s="530"/>
      <c r="AA241" s="530"/>
    </row>
    <row r="242" ht="15.75" customHeight="1">
      <c r="A242" s="530"/>
      <c r="B242" s="530"/>
      <c r="C242" s="530"/>
      <c r="D242" s="530"/>
      <c r="E242" s="530"/>
      <c r="F242" s="530"/>
      <c r="G242" s="530"/>
      <c r="H242" s="530"/>
      <c r="I242" s="530"/>
      <c r="J242" s="530"/>
      <c r="K242" s="530"/>
      <c r="L242" s="530"/>
      <c r="M242" s="530"/>
      <c r="N242" s="530"/>
      <c r="O242" s="530"/>
      <c r="P242" s="530"/>
      <c r="Q242" s="530"/>
      <c r="R242" s="530"/>
      <c r="S242" s="530"/>
      <c r="T242" s="530"/>
      <c r="U242" s="530"/>
      <c r="V242" s="530"/>
      <c r="W242" s="530"/>
      <c r="X242" s="530"/>
      <c r="Y242" s="530"/>
      <c r="Z242" s="530"/>
      <c r="AA242" s="530"/>
    </row>
    <row r="243" ht="15.75" customHeight="1">
      <c r="A243" s="530"/>
      <c r="B243" s="530"/>
      <c r="C243" s="530"/>
      <c r="D243" s="530"/>
      <c r="E243" s="530"/>
      <c r="F243" s="530"/>
      <c r="G243" s="530"/>
      <c r="H243" s="530"/>
      <c r="I243" s="530"/>
      <c r="J243" s="530"/>
      <c r="K243" s="530"/>
      <c r="L243" s="530"/>
      <c r="M243" s="530"/>
      <c r="N243" s="530"/>
      <c r="O243" s="530"/>
      <c r="P243" s="530"/>
      <c r="Q243" s="530"/>
      <c r="R243" s="530"/>
      <c r="S243" s="530"/>
      <c r="T243" s="530"/>
      <c r="U243" s="530"/>
      <c r="V243" s="530"/>
      <c r="W243" s="530"/>
      <c r="X243" s="530"/>
      <c r="Y243" s="530"/>
      <c r="Z243" s="530"/>
      <c r="AA243" s="530"/>
    </row>
    <row r="244" ht="15.75" customHeight="1">
      <c r="A244" s="530"/>
      <c r="B244" s="530"/>
      <c r="C244" s="530"/>
      <c r="D244" s="530"/>
      <c r="E244" s="530"/>
      <c r="F244" s="530"/>
      <c r="G244" s="530"/>
      <c r="H244" s="530"/>
      <c r="I244" s="530"/>
      <c r="J244" s="530"/>
      <c r="K244" s="530"/>
      <c r="L244" s="530"/>
      <c r="M244" s="530"/>
      <c r="N244" s="530"/>
      <c r="O244" s="530"/>
      <c r="P244" s="530"/>
      <c r="Q244" s="530"/>
      <c r="R244" s="530"/>
      <c r="S244" s="530"/>
      <c r="T244" s="530"/>
      <c r="U244" s="530"/>
      <c r="V244" s="530"/>
      <c r="W244" s="530"/>
      <c r="X244" s="530"/>
      <c r="Y244" s="530"/>
      <c r="Z244" s="530"/>
      <c r="AA244" s="530"/>
    </row>
    <row r="245" ht="15.75" customHeight="1">
      <c r="A245" s="530"/>
      <c r="B245" s="530"/>
      <c r="C245" s="530"/>
      <c r="D245" s="530"/>
      <c r="E245" s="530"/>
      <c r="F245" s="530"/>
      <c r="G245" s="530"/>
      <c r="H245" s="530"/>
      <c r="I245" s="530"/>
      <c r="J245" s="530"/>
      <c r="K245" s="530"/>
      <c r="L245" s="530"/>
      <c r="M245" s="530"/>
      <c r="N245" s="530"/>
      <c r="O245" s="530"/>
      <c r="P245" s="530"/>
      <c r="Q245" s="530"/>
      <c r="R245" s="530"/>
      <c r="S245" s="530"/>
      <c r="T245" s="530"/>
      <c r="U245" s="530"/>
      <c r="V245" s="530"/>
      <c r="W245" s="530"/>
      <c r="X245" s="530"/>
      <c r="Y245" s="530"/>
      <c r="Z245" s="530"/>
      <c r="AA245" s="530"/>
    </row>
    <row r="246" ht="15.75" customHeight="1">
      <c r="A246" s="530"/>
      <c r="B246" s="530"/>
      <c r="C246" s="530"/>
      <c r="D246" s="530"/>
      <c r="E246" s="530"/>
      <c r="F246" s="530"/>
      <c r="G246" s="530"/>
      <c r="H246" s="530"/>
      <c r="I246" s="530"/>
      <c r="J246" s="530"/>
      <c r="K246" s="530"/>
      <c r="L246" s="530"/>
      <c r="M246" s="530"/>
      <c r="N246" s="530"/>
      <c r="O246" s="530"/>
      <c r="P246" s="530"/>
      <c r="Q246" s="530"/>
      <c r="R246" s="530"/>
      <c r="S246" s="530"/>
      <c r="T246" s="530"/>
      <c r="U246" s="530"/>
      <c r="V246" s="530"/>
      <c r="W246" s="530"/>
      <c r="X246" s="530"/>
      <c r="Y246" s="530"/>
      <c r="Z246" s="530"/>
      <c r="AA246" s="530"/>
    </row>
    <row r="247" ht="15.75" customHeight="1">
      <c r="A247" s="530"/>
      <c r="B247" s="530"/>
      <c r="C247" s="530"/>
      <c r="D247" s="530"/>
      <c r="E247" s="530"/>
      <c r="F247" s="530"/>
      <c r="G247" s="530"/>
      <c r="H247" s="530"/>
      <c r="I247" s="530"/>
      <c r="J247" s="530"/>
      <c r="K247" s="530"/>
      <c r="L247" s="530"/>
      <c r="M247" s="530"/>
      <c r="N247" s="530"/>
      <c r="O247" s="530"/>
      <c r="P247" s="530"/>
      <c r="Q247" s="530"/>
      <c r="R247" s="530"/>
      <c r="S247" s="530"/>
      <c r="T247" s="530"/>
      <c r="U247" s="530"/>
      <c r="V247" s="530"/>
      <c r="W247" s="530"/>
      <c r="X247" s="530"/>
      <c r="Y247" s="530"/>
      <c r="Z247" s="530"/>
      <c r="AA247" s="530"/>
    </row>
    <row r="248" ht="15.75" customHeight="1">
      <c r="A248" s="530"/>
      <c r="B248" s="530"/>
      <c r="C248" s="530"/>
      <c r="D248" s="530"/>
      <c r="E248" s="530"/>
      <c r="F248" s="530"/>
      <c r="G248" s="530"/>
      <c r="H248" s="530"/>
      <c r="I248" s="530"/>
      <c r="J248" s="530"/>
      <c r="K248" s="530"/>
      <c r="L248" s="530"/>
      <c r="M248" s="530"/>
      <c r="N248" s="530"/>
      <c r="O248" s="530"/>
      <c r="P248" s="530"/>
      <c r="Q248" s="530"/>
      <c r="R248" s="530"/>
      <c r="S248" s="530"/>
      <c r="T248" s="530"/>
      <c r="U248" s="530"/>
      <c r="V248" s="530"/>
      <c r="W248" s="530"/>
      <c r="X248" s="530"/>
      <c r="Y248" s="530"/>
      <c r="Z248" s="530"/>
      <c r="AA248" s="530"/>
    </row>
    <row r="249" ht="15.75" customHeight="1">
      <c r="A249" s="530"/>
      <c r="B249" s="530"/>
      <c r="C249" s="530"/>
      <c r="D249" s="530"/>
      <c r="E249" s="530"/>
      <c r="F249" s="530"/>
      <c r="G249" s="530"/>
      <c r="H249" s="530"/>
      <c r="I249" s="530"/>
      <c r="J249" s="530"/>
      <c r="K249" s="530"/>
      <c r="L249" s="530"/>
      <c r="M249" s="530"/>
      <c r="N249" s="530"/>
      <c r="O249" s="530"/>
      <c r="P249" s="530"/>
      <c r="Q249" s="530"/>
      <c r="R249" s="530"/>
      <c r="S249" s="530"/>
      <c r="T249" s="530"/>
      <c r="U249" s="530"/>
      <c r="V249" s="530"/>
      <c r="W249" s="530"/>
      <c r="X249" s="530"/>
      <c r="Y249" s="530"/>
      <c r="Z249" s="530"/>
      <c r="AA249" s="530"/>
    </row>
    <row r="250" ht="15.75" customHeight="1">
      <c r="A250" s="530"/>
      <c r="B250" s="530"/>
      <c r="C250" s="530"/>
      <c r="D250" s="530"/>
      <c r="E250" s="530"/>
      <c r="F250" s="530"/>
      <c r="G250" s="530"/>
      <c r="H250" s="530"/>
      <c r="I250" s="530"/>
      <c r="J250" s="530"/>
      <c r="K250" s="530"/>
      <c r="L250" s="530"/>
      <c r="M250" s="530"/>
      <c r="N250" s="530"/>
      <c r="O250" s="530"/>
      <c r="P250" s="530"/>
      <c r="Q250" s="530"/>
      <c r="R250" s="530"/>
      <c r="S250" s="530"/>
      <c r="T250" s="530"/>
      <c r="U250" s="530"/>
      <c r="V250" s="530"/>
      <c r="W250" s="530"/>
      <c r="X250" s="530"/>
      <c r="Y250" s="530"/>
      <c r="Z250" s="530"/>
      <c r="AA250" s="530"/>
    </row>
    <row r="251" ht="15.75" customHeight="1">
      <c r="A251" s="530"/>
      <c r="B251" s="530"/>
      <c r="C251" s="530"/>
      <c r="D251" s="530"/>
      <c r="E251" s="530"/>
      <c r="F251" s="530"/>
      <c r="G251" s="530"/>
      <c r="H251" s="530"/>
      <c r="I251" s="530"/>
      <c r="J251" s="530"/>
      <c r="K251" s="530"/>
      <c r="L251" s="530"/>
      <c r="M251" s="530"/>
      <c r="N251" s="530"/>
      <c r="O251" s="530"/>
      <c r="P251" s="530"/>
      <c r="Q251" s="530"/>
      <c r="R251" s="530"/>
      <c r="S251" s="530"/>
      <c r="T251" s="530"/>
      <c r="U251" s="530"/>
      <c r="V251" s="530"/>
      <c r="W251" s="530"/>
      <c r="X251" s="530"/>
      <c r="Y251" s="530"/>
      <c r="Z251" s="530"/>
      <c r="AA251" s="530"/>
    </row>
    <row r="252" ht="15.75" customHeight="1">
      <c r="A252" s="530"/>
      <c r="B252" s="530"/>
      <c r="C252" s="530"/>
      <c r="D252" s="530"/>
      <c r="E252" s="530"/>
      <c r="F252" s="530"/>
      <c r="G252" s="530"/>
      <c r="H252" s="530"/>
      <c r="I252" s="530"/>
      <c r="J252" s="530"/>
      <c r="K252" s="530"/>
      <c r="L252" s="530"/>
      <c r="M252" s="530"/>
      <c r="N252" s="530"/>
      <c r="O252" s="530"/>
      <c r="P252" s="530"/>
      <c r="Q252" s="530"/>
      <c r="R252" s="530"/>
      <c r="S252" s="530"/>
      <c r="T252" s="530"/>
      <c r="U252" s="530"/>
      <c r="V252" s="530"/>
      <c r="W252" s="530"/>
      <c r="X252" s="530"/>
      <c r="Y252" s="530"/>
      <c r="Z252" s="530"/>
      <c r="AA252" s="530"/>
    </row>
    <row r="253" ht="15.75" customHeight="1">
      <c r="A253" s="530"/>
      <c r="B253" s="530"/>
      <c r="C253" s="530"/>
      <c r="D253" s="530"/>
      <c r="E253" s="530"/>
      <c r="F253" s="530"/>
      <c r="G253" s="530"/>
      <c r="H253" s="530"/>
      <c r="I253" s="530"/>
      <c r="J253" s="530"/>
      <c r="K253" s="530"/>
      <c r="L253" s="530"/>
      <c r="M253" s="530"/>
      <c r="N253" s="530"/>
      <c r="O253" s="530"/>
      <c r="P253" s="530"/>
      <c r="Q253" s="530"/>
      <c r="R253" s="530"/>
      <c r="S253" s="530"/>
      <c r="T253" s="530"/>
      <c r="U253" s="530"/>
      <c r="V253" s="530"/>
      <c r="W253" s="530"/>
      <c r="X253" s="530"/>
      <c r="Y253" s="530"/>
      <c r="Z253" s="530"/>
      <c r="AA253" s="530"/>
    </row>
    <row r="254" ht="15.75" customHeight="1">
      <c r="A254" s="530"/>
      <c r="B254" s="530"/>
      <c r="C254" s="530"/>
      <c r="D254" s="530"/>
      <c r="E254" s="530"/>
      <c r="F254" s="530"/>
      <c r="G254" s="530"/>
      <c r="H254" s="530"/>
      <c r="I254" s="530"/>
      <c r="J254" s="530"/>
      <c r="K254" s="530"/>
      <c r="L254" s="530"/>
      <c r="M254" s="530"/>
      <c r="N254" s="530"/>
      <c r="O254" s="530"/>
      <c r="P254" s="530"/>
      <c r="Q254" s="530"/>
      <c r="R254" s="530"/>
      <c r="S254" s="530"/>
      <c r="T254" s="530"/>
      <c r="U254" s="530"/>
      <c r="V254" s="530"/>
      <c r="W254" s="530"/>
      <c r="X254" s="530"/>
      <c r="Y254" s="530"/>
      <c r="Z254" s="530"/>
      <c r="AA254" s="530"/>
    </row>
    <row r="255" ht="15.75" customHeight="1">
      <c r="A255" s="530"/>
      <c r="B255" s="530"/>
      <c r="C255" s="530"/>
      <c r="D255" s="530"/>
      <c r="E255" s="530"/>
      <c r="F255" s="530"/>
      <c r="G255" s="530"/>
      <c r="H255" s="530"/>
      <c r="I255" s="530"/>
      <c r="J255" s="530"/>
      <c r="K255" s="530"/>
      <c r="L255" s="530"/>
      <c r="M255" s="530"/>
      <c r="N255" s="530"/>
      <c r="O255" s="530"/>
      <c r="P255" s="530"/>
      <c r="Q255" s="530"/>
      <c r="R255" s="530"/>
      <c r="S255" s="530"/>
      <c r="T255" s="530"/>
      <c r="U255" s="530"/>
      <c r="V255" s="530"/>
      <c r="W255" s="530"/>
      <c r="X255" s="530"/>
      <c r="Y255" s="530"/>
      <c r="Z255" s="530"/>
      <c r="AA255" s="530"/>
    </row>
    <row r="256" ht="15.75" customHeight="1">
      <c r="A256" s="530"/>
      <c r="B256" s="530"/>
      <c r="C256" s="530"/>
      <c r="D256" s="530"/>
      <c r="E256" s="530"/>
      <c r="F256" s="530"/>
      <c r="G256" s="530"/>
      <c r="H256" s="530"/>
      <c r="I256" s="530"/>
      <c r="J256" s="530"/>
      <c r="K256" s="530"/>
      <c r="L256" s="530"/>
      <c r="M256" s="530"/>
      <c r="N256" s="530"/>
      <c r="O256" s="530"/>
      <c r="P256" s="530"/>
      <c r="Q256" s="530"/>
      <c r="R256" s="530"/>
      <c r="S256" s="530"/>
      <c r="T256" s="530"/>
      <c r="U256" s="530"/>
      <c r="V256" s="530"/>
      <c r="W256" s="530"/>
      <c r="X256" s="530"/>
      <c r="Y256" s="530"/>
      <c r="Z256" s="530"/>
      <c r="AA256" s="530"/>
    </row>
    <row r="257" ht="15.75" customHeight="1">
      <c r="A257" s="530"/>
      <c r="B257" s="530"/>
      <c r="C257" s="530"/>
      <c r="D257" s="530"/>
      <c r="E257" s="530"/>
      <c r="F257" s="530"/>
      <c r="G257" s="530"/>
      <c r="H257" s="530"/>
      <c r="I257" s="530"/>
      <c r="J257" s="530"/>
      <c r="K257" s="530"/>
      <c r="L257" s="530"/>
      <c r="M257" s="530"/>
      <c r="N257" s="530"/>
      <c r="O257" s="530"/>
      <c r="P257" s="530"/>
      <c r="Q257" s="530"/>
      <c r="R257" s="530"/>
      <c r="S257" s="530"/>
      <c r="T257" s="530"/>
      <c r="U257" s="530"/>
      <c r="V257" s="530"/>
      <c r="W257" s="530"/>
      <c r="X257" s="530"/>
      <c r="Y257" s="530"/>
      <c r="Z257" s="530"/>
      <c r="AA257" s="530"/>
    </row>
    <row r="258" ht="15.75" customHeight="1">
      <c r="A258" s="530"/>
      <c r="B258" s="530"/>
      <c r="C258" s="530"/>
      <c r="D258" s="530"/>
      <c r="E258" s="530"/>
      <c r="F258" s="530"/>
      <c r="G258" s="530"/>
      <c r="H258" s="530"/>
      <c r="I258" s="530"/>
      <c r="J258" s="530"/>
      <c r="K258" s="530"/>
      <c r="L258" s="530"/>
      <c r="M258" s="530"/>
      <c r="N258" s="530"/>
      <c r="O258" s="530"/>
      <c r="P258" s="530"/>
      <c r="Q258" s="530"/>
      <c r="R258" s="530"/>
      <c r="S258" s="530"/>
      <c r="T258" s="530"/>
      <c r="U258" s="530"/>
      <c r="V258" s="530"/>
      <c r="W258" s="530"/>
      <c r="X258" s="530"/>
      <c r="Y258" s="530"/>
      <c r="Z258" s="530"/>
      <c r="AA258" s="530"/>
    </row>
    <row r="259" ht="15.75" customHeight="1">
      <c r="A259" s="530"/>
      <c r="B259" s="530"/>
      <c r="C259" s="530"/>
      <c r="D259" s="530"/>
      <c r="E259" s="530"/>
      <c r="F259" s="530"/>
      <c r="G259" s="530"/>
      <c r="H259" s="530"/>
      <c r="I259" s="530"/>
      <c r="J259" s="530"/>
      <c r="K259" s="530"/>
      <c r="L259" s="530"/>
      <c r="M259" s="530"/>
      <c r="N259" s="530"/>
      <c r="O259" s="530"/>
      <c r="P259" s="530"/>
      <c r="Q259" s="530"/>
      <c r="R259" s="530"/>
      <c r="S259" s="530"/>
      <c r="T259" s="530"/>
      <c r="U259" s="530"/>
      <c r="V259" s="530"/>
      <c r="W259" s="530"/>
      <c r="X259" s="530"/>
      <c r="Y259" s="530"/>
      <c r="Z259" s="530"/>
      <c r="AA259" s="530"/>
    </row>
    <row r="260" ht="15.75" customHeight="1">
      <c r="A260" s="530"/>
      <c r="B260" s="530"/>
      <c r="C260" s="530"/>
      <c r="D260" s="530"/>
      <c r="E260" s="530"/>
      <c r="F260" s="530"/>
      <c r="G260" s="530"/>
      <c r="H260" s="530"/>
      <c r="I260" s="530"/>
      <c r="J260" s="530"/>
      <c r="K260" s="530"/>
      <c r="L260" s="530"/>
      <c r="M260" s="530"/>
      <c r="N260" s="530"/>
      <c r="O260" s="530"/>
      <c r="P260" s="530"/>
      <c r="Q260" s="530"/>
      <c r="R260" s="530"/>
      <c r="S260" s="530"/>
      <c r="T260" s="530"/>
      <c r="U260" s="530"/>
      <c r="V260" s="530"/>
      <c r="W260" s="530"/>
      <c r="X260" s="530"/>
      <c r="Y260" s="530"/>
      <c r="Z260" s="530"/>
      <c r="AA260" s="530"/>
    </row>
    <row r="261" ht="15.75" customHeight="1">
      <c r="A261" s="530"/>
      <c r="B261" s="530"/>
      <c r="C261" s="530"/>
      <c r="D261" s="530"/>
      <c r="E261" s="530"/>
      <c r="F261" s="530"/>
      <c r="G261" s="530"/>
      <c r="H261" s="530"/>
      <c r="I261" s="530"/>
      <c r="J261" s="530"/>
      <c r="K261" s="530"/>
      <c r="L261" s="530"/>
      <c r="M261" s="530"/>
      <c r="N261" s="530"/>
      <c r="O261" s="530"/>
      <c r="P261" s="530"/>
      <c r="Q261" s="530"/>
      <c r="R261" s="530"/>
      <c r="S261" s="530"/>
      <c r="T261" s="530"/>
      <c r="U261" s="530"/>
      <c r="V261" s="530"/>
      <c r="W261" s="530"/>
      <c r="X261" s="530"/>
      <c r="Y261" s="530"/>
      <c r="Z261" s="530"/>
      <c r="AA261" s="530"/>
    </row>
    <row r="262" ht="15.75" customHeight="1">
      <c r="A262" s="530"/>
      <c r="B262" s="530"/>
      <c r="C262" s="530"/>
      <c r="D262" s="530"/>
      <c r="E262" s="530"/>
      <c r="F262" s="530"/>
      <c r="G262" s="530"/>
      <c r="H262" s="530"/>
      <c r="I262" s="530"/>
      <c r="J262" s="530"/>
      <c r="K262" s="530"/>
      <c r="L262" s="530"/>
      <c r="M262" s="530"/>
      <c r="N262" s="530"/>
      <c r="O262" s="530"/>
      <c r="P262" s="530"/>
      <c r="Q262" s="530"/>
      <c r="R262" s="530"/>
      <c r="S262" s="530"/>
      <c r="T262" s="530"/>
      <c r="U262" s="530"/>
      <c r="V262" s="530"/>
      <c r="W262" s="530"/>
      <c r="X262" s="530"/>
      <c r="Y262" s="530"/>
      <c r="Z262" s="530"/>
      <c r="AA262" s="530"/>
    </row>
    <row r="263" ht="15.75" customHeight="1">
      <c r="A263" s="530"/>
      <c r="B263" s="530"/>
      <c r="C263" s="530"/>
      <c r="D263" s="530"/>
      <c r="E263" s="530"/>
      <c r="F263" s="530"/>
      <c r="G263" s="530"/>
      <c r="H263" s="530"/>
      <c r="I263" s="530"/>
      <c r="J263" s="530"/>
      <c r="K263" s="530"/>
      <c r="L263" s="530"/>
      <c r="M263" s="530"/>
      <c r="N263" s="530"/>
      <c r="O263" s="530"/>
      <c r="P263" s="530"/>
      <c r="Q263" s="530"/>
      <c r="R263" s="530"/>
      <c r="S263" s="530"/>
      <c r="T263" s="530"/>
      <c r="U263" s="530"/>
      <c r="V263" s="530"/>
      <c r="W263" s="530"/>
      <c r="X263" s="530"/>
      <c r="Y263" s="530"/>
      <c r="Z263" s="530"/>
      <c r="AA263" s="530"/>
    </row>
    <row r="264" ht="15.75" customHeight="1">
      <c r="A264" s="530"/>
      <c r="B264" s="530"/>
      <c r="C264" s="530"/>
      <c r="D264" s="530"/>
      <c r="E264" s="530"/>
      <c r="F264" s="530"/>
      <c r="G264" s="530"/>
      <c r="H264" s="530"/>
      <c r="I264" s="530"/>
      <c r="J264" s="530"/>
      <c r="K264" s="530"/>
      <c r="L264" s="530"/>
      <c r="M264" s="530"/>
      <c r="N264" s="530"/>
      <c r="O264" s="530"/>
      <c r="P264" s="530"/>
      <c r="Q264" s="530"/>
      <c r="R264" s="530"/>
      <c r="S264" s="530"/>
      <c r="T264" s="530"/>
      <c r="U264" s="530"/>
      <c r="V264" s="530"/>
      <c r="W264" s="530"/>
      <c r="X264" s="530"/>
      <c r="Y264" s="530"/>
      <c r="Z264" s="530"/>
      <c r="AA264" s="530"/>
    </row>
    <row r="265" ht="15.75" customHeight="1">
      <c r="A265" s="530"/>
      <c r="B265" s="530"/>
      <c r="C265" s="530"/>
      <c r="D265" s="530"/>
      <c r="E265" s="530"/>
      <c r="F265" s="530"/>
      <c r="G265" s="530"/>
      <c r="H265" s="530"/>
      <c r="I265" s="530"/>
      <c r="J265" s="530"/>
      <c r="K265" s="530"/>
      <c r="L265" s="530"/>
      <c r="M265" s="530"/>
      <c r="N265" s="530"/>
      <c r="O265" s="530"/>
      <c r="P265" s="530"/>
      <c r="Q265" s="530"/>
      <c r="R265" s="530"/>
      <c r="S265" s="530"/>
      <c r="T265" s="530"/>
      <c r="U265" s="530"/>
      <c r="V265" s="530"/>
      <c r="W265" s="530"/>
      <c r="X265" s="530"/>
      <c r="Y265" s="530"/>
      <c r="Z265" s="530"/>
      <c r="AA265" s="530"/>
    </row>
    <row r="266" ht="15.75" customHeight="1">
      <c r="A266" s="530"/>
      <c r="B266" s="530"/>
      <c r="C266" s="530"/>
      <c r="D266" s="530"/>
      <c r="E266" s="530"/>
      <c r="F266" s="530"/>
      <c r="G266" s="530"/>
      <c r="H266" s="530"/>
      <c r="I266" s="530"/>
      <c r="J266" s="530"/>
      <c r="K266" s="530"/>
      <c r="L266" s="530"/>
      <c r="M266" s="530"/>
      <c r="N266" s="530"/>
      <c r="O266" s="530"/>
      <c r="P266" s="530"/>
      <c r="Q266" s="530"/>
      <c r="R266" s="530"/>
      <c r="S266" s="530"/>
      <c r="T266" s="530"/>
      <c r="U266" s="530"/>
      <c r="V266" s="530"/>
      <c r="W266" s="530"/>
      <c r="X266" s="530"/>
      <c r="Y266" s="530"/>
      <c r="Z266" s="530"/>
      <c r="AA266" s="530"/>
    </row>
    <row r="267" ht="15.75" customHeight="1">
      <c r="A267" s="530"/>
      <c r="B267" s="530"/>
      <c r="C267" s="530"/>
      <c r="D267" s="530"/>
      <c r="E267" s="530"/>
      <c r="F267" s="530"/>
      <c r="G267" s="530"/>
      <c r="H267" s="530"/>
      <c r="I267" s="530"/>
      <c r="J267" s="530"/>
      <c r="K267" s="530"/>
      <c r="L267" s="530"/>
      <c r="M267" s="530"/>
      <c r="N267" s="530"/>
      <c r="O267" s="530"/>
      <c r="P267" s="530"/>
      <c r="Q267" s="530"/>
      <c r="R267" s="530"/>
      <c r="S267" s="530"/>
      <c r="T267" s="530"/>
      <c r="U267" s="530"/>
      <c r="V267" s="530"/>
      <c r="W267" s="530"/>
      <c r="X267" s="530"/>
      <c r="Y267" s="530"/>
      <c r="Z267" s="530"/>
      <c r="AA267" s="530"/>
    </row>
    <row r="268" ht="15.75" customHeight="1">
      <c r="A268" s="530"/>
      <c r="B268" s="530"/>
      <c r="C268" s="530"/>
      <c r="D268" s="530"/>
      <c r="E268" s="530"/>
      <c r="F268" s="530"/>
      <c r="G268" s="530"/>
      <c r="H268" s="530"/>
      <c r="I268" s="530"/>
      <c r="J268" s="530"/>
      <c r="K268" s="530"/>
      <c r="L268" s="530"/>
      <c r="M268" s="530"/>
      <c r="N268" s="530"/>
      <c r="O268" s="530"/>
      <c r="P268" s="530"/>
      <c r="Q268" s="530"/>
      <c r="R268" s="530"/>
      <c r="S268" s="530"/>
      <c r="T268" s="530"/>
      <c r="U268" s="530"/>
      <c r="V268" s="530"/>
      <c r="W268" s="530"/>
      <c r="X268" s="530"/>
      <c r="Y268" s="530"/>
      <c r="Z268" s="530"/>
      <c r="AA268" s="530"/>
    </row>
    <row r="269" ht="15.75" customHeight="1">
      <c r="A269" s="530"/>
      <c r="B269" s="530"/>
      <c r="C269" s="530"/>
      <c r="D269" s="530"/>
      <c r="E269" s="530"/>
      <c r="F269" s="530"/>
      <c r="G269" s="530"/>
      <c r="H269" s="530"/>
      <c r="I269" s="530"/>
      <c r="J269" s="530"/>
      <c r="K269" s="530"/>
      <c r="L269" s="530"/>
      <c r="M269" s="530"/>
      <c r="N269" s="530"/>
      <c r="O269" s="530"/>
      <c r="P269" s="530"/>
      <c r="Q269" s="530"/>
      <c r="R269" s="530"/>
      <c r="S269" s="530"/>
      <c r="T269" s="530"/>
      <c r="U269" s="530"/>
      <c r="V269" s="530"/>
      <c r="W269" s="530"/>
      <c r="X269" s="530"/>
      <c r="Y269" s="530"/>
      <c r="Z269" s="530"/>
      <c r="AA269" s="530"/>
    </row>
    <row r="270" ht="15.75" customHeight="1">
      <c r="A270" s="530"/>
      <c r="B270" s="530"/>
      <c r="C270" s="530"/>
      <c r="D270" s="530"/>
      <c r="E270" s="530"/>
      <c r="F270" s="530"/>
      <c r="G270" s="530"/>
      <c r="H270" s="530"/>
      <c r="I270" s="530"/>
      <c r="J270" s="530"/>
      <c r="K270" s="530"/>
      <c r="L270" s="530"/>
      <c r="M270" s="530"/>
      <c r="N270" s="530"/>
      <c r="O270" s="530"/>
      <c r="P270" s="530"/>
      <c r="Q270" s="530"/>
      <c r="R270" s="530"/>
      <c r="S270" s="530"/>
      <c r="T270" s="530"/>
      <c r="U270" s="530"/>
      <c r="V270" s="530"/>
      <c r="W270" s="530"/>
      <c r="X270" s="530"/>
      <c r="Y270" s="530"/>
      <c r="Z270" s="530"/>
      <c r="AA270" s="530"/>
    </row>
    <row r="271" ht="15.75" customHeight="1">
      <c r="A271" s="530"/>
      <c r="B271" s="530"/>
      <c r="C271" s="530"/>
      <c r="D271" s="530"/>
      <c r="E271" s="530"/>
      <c r="F271" s="530"/>
      <c r="G271" s="530"/>
      <c r="H271" s="530"/>
      <c r="I271" s="530"/>
      <c r="J271" s="530"/>
      <c r="K271" s="530"/>
      <c r="L271" s="530"/>
      <c r="M271" s="530"/>
      <c r="N271" s="530"/>
      <c r="O271" s="530"/>
      <c r="P271" s="530"/>
      <c r="Q271" s="530"/>
      <c r="R271" s="530"/>
      <c r="S271" s="530"/>
      <c r="T271" s="530"/>
      <c r="U271" s="530"/>
      <c r="V271" s="530"/>
      <c r="W271" s="530"/>
      <c r="X271" s="530"/>
      <c r="Y271" s="530"/>
      <c r="Z271" s="530"/>
      <c r="AA271" s="530"/>
    </row>
    <row r="272" ht="15.75" customHeight="1">
      <c r="A272" s="530"/>
      <c r="B272" s="530"/>
      <c r="C272" s="530"/>
      <c r="D272" s="530"/>
      <c r="E272" s="530"/>
      <c r="F272" s="530"/>
      <c r="G272" s="530"/>
      <c r="H272" s="530"/>
      <c r="I272" s="530"/>
      <c r="J272" s="530"/>
      <c r="K272" s="530"/>
      <c r="L272" s="530"/>
      <c r="M272" s="530"/>
      <c r="N272" s="530"/>
      <c r="O272" s="530"/>
      <c r="P272" s="530"/>
      <c r="Q272" s="530"/>
      <c r="R272" s="530"/>
      <c r="S272" s="530"/>
      <c r="T272" s="530"/>
      <c r="U272" s="530"/>
      <c r="V272" s="530"/>
      <c r="W272" s="530"/>
      <c r="X272" s="530"/>
      <c r="Y272" s="530"/>
      <c r="Z272" s="530"/>
      <c r="AA272" s="530"/>
    </row>
    <row r="273" ht="15.75" customHeight="1">
      <c r="A273" s="530"/>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row>
    <row r="274" ht="15.75" customHeight="1">
      <c r="A274" s="530"/>
      <c r="B274" s="530"/>
      <c r="C274" s="530"/>
      <c r="D274" s="530"/>
      <c r="E274" s="530"/>
      <c r="F274" s="530"/>
      <c r="G274" s="530"/>
      <c r="H274" s="530"/>
      <c r="I274" s="530"/>
      <c r="J274" s="530"/>
      <c r="K274" s="530"/>
      <c r="L274" s="530"/>
      <c r="M274" s="530"/>
      <c r="N274" s="530"/>
      <c r="O274" s="530"/>
      <c r="P274" s="530"/>
      <c r="Q274" s="530"/>
      <c r="R274" s="530"/>
      <c r="S274" s="530"/>
      <c r="T274" s="530"/>
      <c r="U274" s="530"/>
      <c r="V274" s="530"/>
      <c r="W274" s="530"/>
      <c r="X274" s="530"/>
      <c r="Y274" s="530"/>
      <c r="Z274" s="530"/>
      <c r="AA274" s="530"/>
    </row>
    <row r="275" ht="15.75" customHeight="1">
      <c r="A275" s="530"/>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row>
    <row r="276" ht="15.75" customHeight="1">
      <c r="A276" s="530"/>
      <c r="B276" s="530"/>
      <c r="C276" s="530"/>
      <c r="D276" s="530"/>
      <c r="E276" s="530"/>
      <c r="F276" s="530"/>
      <c r="G276" s="530"/>
      <c r="H276" s="530"/>
      <c r="I276" s="530"/>
      <c r="J276" s="530"/>
      <c r="K276" s="530"/>
      <c r="L276" s="530"/>
      <c r="M276" s="530"/>
      <c r="N276" s="530"/>
      <c r="O276" s="530"/>
      <c r="P276" s="530"/>
      <c r="Q276" s="530"/>
      <c r="R276" s="530"/>
      <c r="S276" s="530"/>
      <c r="T276" s="530"/>
      <c r="U276" s="530"/>
      <c r="V276" s="530"/>
      <c r="W276" s="530"/>
      <c r="X276" s="530"/>
      <c r="Y276" s="530"/>
      <c r="Z276" s="530"/>
      <c r="AA276" s="530"/>
    </row>
    <row r="277" ht="15.75" customHeight="1">
      <c r="A277" s="530"/>
      <c r="B277" s="530"/>
      <c r="C277" s="530"/>
      <c r="D277" s="530"/>
      <c r="E277" s="530"/>
      <c r="F277" s="530"/>
      <c r="G277" s="530"/>
      <c r="H277" s="530"/>
      <c r="I277" s="530"/>
      <c r="J277" s="530"/>
      <c r="K277" s="530"/>
      <c r="L277" s="530"/>
      <c r="M277" s="530"/>
      <c r="N277" s="530"/>
      <c r="O277" s="530"/>
      <c r="P277" s="530"/>
      <c r="Q277" s="530"/>
      <c r="R277" s="530"/>
      <c r="S277" s="530"/>
      <c r="T277" s="530"/>
      <c r="U277" s="530"/>
      <c r="V277" s="530"/>
      <c r="W277" s="530"/>
      <c r="X277" s="530"/>
      <c r="Y277" s="530"/>
      <c r="Z277" s="530"/>
      <c r="AA277" s="530"/>
    </row>
    <row r="278" ht="15.75" customHeight="1">
      <c r="A278" s="530"/>
      <c r="B278" s="530"/>
      <c r="C278" s="530"/>
      <c r="D278" s="530"/>
      <c r="E278" s="530"/>
      <c r="F278" s="530"/>
      <c r="G278" s="530"/>
      <c r="H278" s="530"/>
      <c r="I278" s="530"/>
      <c r="J278" s="530"/>
      <c r="K278" s="530"/>
      <c r="L278" s="530"/>
      <c r="M278" s="530"/>
      <c r="N278" s="530"/>
      <c r="O278" s="530"/>
      <c r="P278" s="530"/>
      <c r="Q278" s="530"/>
      <c r="R278" s="530"/>
      <c r="S278" s="530"/>
      <c r="T278" s="530"/>
      <c r="U278" s="530"/>
      <c r="V278" s="530"/>
      <c r="W278" s="530"/>
      <c r="X278" s="530"/>
      <c r="Y278" s="530"/>
      <c r="Z278" s="530"/>
      <c r="AA278" s="530"/>
    </row>
    <row r="279" ht="15.75" customHeight="1">
      <c r="A279" s="530"/>
      <c r="B279" s="530"/>
      <c r="C279" s="530"/>
      <c r="D279" s="530"/>
      <c r="E279" s="530"/>
      <c r="F279" s="530"/>
      <c r="G279" s="530"/>
      <c r="H279" s="530"/>
      <c r="I279" s="530"/>
      <c r="J279" s="530"/>
      <c r="K279" s="530"/>
      <c r="L279" s="530"/>
      <c r="M279" s="530"/>
      <c r="N279" s="530"/>
      <c r="O279" s="530"/>
      <c r="P279" s="530"/>
      <c r="Q279" s="530"/>
      <c r="R279" s="530"/>
      <c r="S279" s="530"/>
      <c r="T279" s="530"/>
      <c r="U279" s="530"/>
      <c r="V279" s="530"/>
      <c r="W279" s="530"/>
      <c r="X279" s="530"/>
      <c r="Y279" s="530"/>
      <c r="Z279" s="530"/>
      <c r="AA279" s="530"/>
    </row>
    <row r="280" ht="15.75" customHeight="1">
      <c r="A280" s="530"/>
      <c r="B280" s="530"/>
      <c r="C280" s="530"/>
      <c r="D280" s="530"/>
      <c r="E280" s="530"/>
      <c r="F280" s="530"/>
      <c r="G280" s="530"/>
      <c r="H280" s="530"/>
      <c r="I280" s="530"/>
      <c r="J280" s="530"/>
      <c r="K280" s="530"/>
      <c r="L280" s="530"/>
      <c r="M280" s="530"/>
      <c r="N280" s="530"/>
      <c r="O280" s="530"/>
      <c r="P280" s="530"/>
      <c r="Q280" s="530"/>
      <c r="R280" s="530"/>
      <c r="S280" s="530"/>
      <c r="T280" s="530"/>
      <c r="U280" s="530"/>
      <c r="V280" s="530"/>
      <c r="W280" s="530"/>
      <c r="X280" s="530"/>
      <c r="Y280" s="530"/>
      <c r="Z280" s="530"/>
      <c r="AA280" s="530"/>
    </row>
    <row r="281" ht="15.75" customHeight="1">
      <c r="A281" s="530"/>
      <c r="B281" s="530"/>
      <c r="C281" s="530"/>
      <c r="D281" s="530"/>
      <c r="E281" s="530"/>
      <c r="F281" s="530"/>
      <c r="G281" s="530"/>
      <c r="H281" s="530"/>
      <c r="I281" s="530"/>
      <c r="J281" s="530"/>
      <c r="K281" s="530"/>
      <c r="L281" s="530"/>
      <c r="M281" s="530"/>
      <c r="N281" s="530"/>
      <c r="O281" s="530"/>
      <c r="P281" s="530"/>
      <c r="Q281" s="530"/>
      <c r="R281" s="530"/>
      <c r="S281" s="530"/>
      <c r="T281" s="530"/>
      <c r="U281" s="530"/>
      <c r="V281" s="530"/>
      <c r="W281" s="530"/>
      <c r="X281" s="530"/>
      <c r="Y281" s="530"/>
      <c r="Z281" s="530"/>
      <c r="AA281" s="530"/>
    </row>
    <row r="282" ht="15.75" customHeight="1">
      <c r="A282" s="530"/>
      <c r="B282" s="530"/>
      <c r="C282" s="530"/>
      <c r="D282" s="530"/>
      <c r="E282" s="530"/>
      <c r="F282" s="530"/>
      <c r="G282" s="530"/>
      <c r="H282" s="530"/>
      <c r="I282" s="530"/>
      <c r="J282" s="530"/>
      <c r="K282" s="530"/>
      <c r="L282" s="530"/>
      <c r="M282" s="530"/>
      <c r="N282" s="530"/>
      <c r="O282" s="530"/>
      <c r="P282" s="530"/>
      <c r="Q282" s="530"/>
      <c r="R282" s="530"/>
      <c r="S282" s="530"/>
      <c r="T282" s="530"/>
      <c r="U282" s="530"/>
      <c r="V282" s="530"/>
      <c r="W282" s="530"/>
      <c r="X282" s="530"/>
      <c r="Y282" s="530"/>
      <c r="Z282" s="530"/>
      <c r="AA282" s="530"/>
    </row>
    <row r="283" ht="15.75" customHeight="1">
      <c r="A283" s="530"/>
      <c r="B283" s="530"/>
      <c r="C283" s="530"/>
      <c r="D283" s="530"/>
      <c r="E283" s="530"/>
      <c r="F283" s="530"/>
      <c r="G283" s="530"/>
      <c r="H283" s="530"/>
      <c r="I283" s="530"/>
      <c r="J283" s="530"/>
      <c r="K283" s="530"/>
      <c r="L283" s="530"/>
      <c r="M283" s="530"/>
      <c r="N283" s="530"/>
      <c r="O283" s="530"/>
      <c r="P283" s="530"/>
      <c r="Q283" s="530"/>
      <c r="R283" s="530"/>
      <c r="S283" s="530"/>
      <c r="T283" s="530"/>
      <c r="U283" s="530"/>
      <c r="V283" s="530"/>
      <c r="W283" s="530"/>
      <c r="X283" s="530"/>
      <c r="Y283" s="530"/>
      <c r="Z283" s="530"/>
      <c r="AA283" s="530"/>
    </row>
    <row r="284" ht="15.75" customHeight="1">
      <c r="A284" s="530"/>
      <c r="B284" s="530"/>
      <c r="C284" s="530"/>
      <c r="D284" s="530"/>
      <c r="E284" s="530"/>
      <c r="F284" s="530"/>
      <c r="G284" s="530"/>
      <c r="H284" s="530"/>
      <c r="I284" s="530"/>
      <c r="J284" s="530"/>
      <c r="K284" s="530"/>
      <c r="L284" s="530"/>
      <c r="M284" s="530"/>
      <c r="N284" s="530"/>
      <c r="O284" s="530"/>
      <c r="P284" s="530"/>
      <c r="Q284" s="530"/>
      <c r="R284" s="530"/>
      <c r="S284" s="530"/>
      <c r="T284" s="530"/>
      <c r="U284" s="530"/>
      <c r="V284" s="530"/>
      <c r="W284" s="530"/>
      <c r="X284" s="530"/>
      <c r="Y284" s="530"/>
      <c r="Z284" s="530"/>
      <c r="AA284" s="530"/>
    </row>
    <row r="285" ht="15.75" customHeight="1">
      <c r="A285" s="530"/>
      <c r="B285" s="530"/>
      <c r="C285" s="530"/>
      <c r="D285" s="530"/>
      <c r="E285" s="530"/>
      <c r="F285" s="530"/>
      <c r="G285" s="530"/>
      <c r="H285" s="530"/>
      <c r="I285" s="530"/>
      <c r="J285" s="530"/>
      <c r="K285" s="530"/>
      <c r="L285" s="530"/>
      <c r="M285" s="530"/>
      <c r="N285" s="530"/>
      <c r="O285" s="530"/>
      <c r="P285" s="530"/>
      <c r="Q285" s="530"/>
      <c r="R285" s="530"/>
      <c r="S285" s="530"/>
      <c r="T285" s="530"/>
      <c r="U285" s="530"/>
      <c r="V285" s="530"/>
      <c r="W285" s="530"/>
      <c r="X285" s="530"/>
      <c r="Y285" s="530"/>
      <c r="Z285" s="530"/>
      <c r="AA285" s="530"/>
    </row>
    <row r="286" ht="15.75" customHeight="1">
      <c r="A286" s="530"/>
      <c r="B286" s="530"/>
      <c r="C286" s="530"/>
      <c r="D286" s="530"/>
      <c r="E286" s="530"/>
      <c r="F286" s="530"/>
      <c r="G286" s="530"/>
      <c r="H286" s="530"/>
      <c r="I286" s="530"/>
      <c r="J286" s="530"/>
      <c r="K286" s="530"/>
      <c r="L286" s="530"/>
      <c r="M286" s="530"/>
      <c r="N286" s="530"/>
      <c r="O286" s="530"/>
      <c r="P286" s="530"/>
      <c r="Q286" s="530"/>
      <c r="R286" s="530"/>
      <c r="S286" s="530"/>
      <c r="T286" s="530"/>
      <c r="U286" s="530"/>
      <c r="V286" s="530"/>
      <c r="W286" s="530"/>
      <c r="X286" s="530"/>
      <c r="Y286" s="530"/>
      <c r="Z286" s="530"/>
      <c r="AA286" s="530"/>
    </row>
    <row r="287" ht="15.75" customHeight="1">
      <c r="A287" s="530"/>
      <c r="B287" s="530"/>
      <c r="C287" s="530"/>
      <c r="D287" s="530"/>
      <c r="E287" s="530"/>
      <c r="F287" s="530"/>
      <c r="G287" s="530"/>
      <c r="H287" s="530"/>
      <c r="I287" s="530"/>
      <c r="J287" s="530"/>
      <c r="K287" s="530"/>
      <c r="L287" s="530"/>
      <c r="M287" s="530"/>
      <c r="N287" s="530"/>
      <c r="O287" s="530"/>
      <c r="P287" s="530"/>
      <c r="Q287" s="530"/>
      <c r="R287" s="530"/>
      <c r="S287" s="530"/>
      <c r="T287" s="530"/>
      <c r="U287" s="530"/>
      <c r="V287" s="530"/>
      <c r="W287" s="530"/>
      <c r="X287" s="530"/>
      <c r="Y287" s="530"/>
      <c r="Z287" s="530"/>
      <c r="AA287" s="530"/>
    </row>
    <row r="288" ht="15.75" customHeight="1">
      <c r="A288" s="530"/>
      <c r="B288" s="530"/>
      <c r="C288" s="530"/>
      <c r="D288" s="530"/>
      <c r="E288" s="530"/>
      <c r="F288" s="530"/>
      <c r="G288" s="530"/>
      <c r="H288" s="530"/>
      <c r="I288" s="530"/>
      <c r="J288" s="530"/>
      <c r="K288" s="530"/>
      <c r="L288" s="530"/>
      <c r="M288" s="530"/>
      <c r="N288" s="530"/>
      <c r="O288" s="530"/>
      <c r="P288" s="530"/>
      <c r="Q288" s="530"/>
      <c r="R288" s="530"/>
      <c r="S288" s="530"/>
      <c r="T288" s="530"/>
      <c r="U288" s="530"/>
      <c r="V288" s="530"/>
      <c r="W288" s="530"/>
      <c r="X288" s="530"/>
      <c r="Y288" s="530"/>
      <c r="Z288" s="530"/>
      <c r="AA288" s="530"/>
    </row>
    <row r="289" ht="15.75" customHeight="1">
      <c r="A289" s="530"/>
      <c r="B289" s="530"/>
      <c r="C289" s="530"/>
      <c r="D289" s="530"/>
      <c r="E289" s="530"/>
      <c r="F289" s="530"/>
      <c r="G289" s="530"/>
      <c r="H289" s="530"/>
      <c r="I289" s="530"/>
      <c r="J289" s="530"/>
      <c r="K289" s="530"/>
      <c r="L289" s="530"/>
      <c r="M289" s="530"/>
      <c r="N289" s="530"/>
      <c r="O289" s="530"/>
      <c r="P289" s="530"/>
      <c r="Q289" s="530"/>
      <c r="R289" s="530"/>
      <c r="S289" s="530"/>
      <c r="T289" s="530"/>
      <c r="U289" s="530"/>
      <c r="V289" s="530"/>
      <c r="W289" s="530"/>
      <c r="X289" s="530"/>
      <c r="Y289" s="530"/>
      <c r="Z289" s="530"/>
      <c r="AA289" s="530"/>
    </row>
    <row r="290" ht="15.75" customHeight="1">
      <c r="A290" s="530"/>
      <c r="B290" s="530"/>
      <c r="C290" s="530"/>
      <c r="D290" s="530"/>
      <c r="E290" s="530"/>
      <c r="F290" s="530"/>
      <c r="G290" s="530"/>
      <c r="H290" s="530"/>
      <c r="I290" s="530"/>
      <c r="J290" s="530"/>
      <c r="K290" s="530"/>
      <c r="L290" s="530"/>
      <c r="M290" s="530"/>
      <c r="N290" s="530"/>
      <c r="O290" s="530"/>
      <c r="P290" s="530"/>
      <c r="Q290" s="530"/>
      <c r="R290" s="530"/>
      <c r="S290" s="530"/>
      <c r="T290" s="530"/>
      <c r="U290" s="530"/>
      <c r="V290" s="530"/>
      <c r="W290" s="530"/>
      <c r="X290" s="530"/>
      <c r="Y290" s="530"/>
      <c r="Z290" s="530"/>
      <c r="AA290" s="530"/>
    </row>
    <row r="291" ht="15.75" customHeight="1">
      <c r="A291" s="530"/>
      <c r="B291" s="530"/>
      <c r="C291" s="530"/>
      <c r="D291" s="530"/>
      <c r="E291" s="530"/>
      <c r="F291" s="530"/>
      <c r="G291" s="530"/>
      <c r="H291" s="530"/>
      <c r="I291" s="530"/>
      <c r="J291" s="530"/>
      <c r="K291" s="530"/>
      <c r="L291" s="530"/>
      <c r="M291" s="530"/>
      <c r="N291" s="530"/>
      <c r="O291" s="530"/>
      <c r="P291" s="530"/>
      <c r="Q291" s="530"/>
      <c r="R291" s="530"/>
      <c r="S291" s="530"/>
      <c r="T291" s="530"/>
      <c r="U291" s="530"/>
      <c r="V291" s="530"/>
      <c r="W291" s="530"/>
      <c r="X291" s="530"/>
      <c r="Y291" s="530"/>
      <c r="Z291" s="530"/>
      <c r="AA291" s="530"/>
    </row>
    <row r="292" ht="15.75" customHeight="1">
      <c r="A292" s="530"/>
      <c r="B292" s="530"/>
      <c r="C292" s="530"/>
      <c r="D292" s="530"/>
      <c r="E292" s="530"/>
      <c r="F292" s="530"/>
      <c r="G292" s="530"/>
      <c r="H292" s="530"/>
      <c r="I292" s="530"/>
      <c r="J292" s="530"/>
      <c r="K292" s="530"/>
      <c r="L292" s="530"/>
      <c r="M292" s="530"/>
      <c r="N292" s="530"/>
      <c r="O292" s="530"/>
      <c r="P292" s="530"/>
      <c r="Q292" s="530"/>
      <c r="R292" s="530"/>
      <c r="S292" s="530"/>
      <c r="T292" s="530"/>
      <c r="U292" s="530"/>
      <c r="V292" s="530"/>
      <c r="W292" s="530"/>
      <c r="X292" s="530"/>
      <c r="Y292" s="530"/>
      <c r="Z292" s="530"/>
      <c r="AA292" s="530"/>
    </row>
    <row r="293" ht="15.75" customHeight="1">
      <c r="A293" s="530"/>
      <c r="B293" s="530"/>
      <c r="C293" s="530"/>
      <c r="D293" s="530"/>
      <c r="E293" s="530"/>
      <c r="F293" s="530"/>
      <c r="G293" s="530"/>
      <c r="H293" s="530"/>
      <c r="I293" s="530"/>
      <c r="J293" s="530"/>
      <c r="K293" s="530"/>
      <c r="L293" s="530"/>
      <c r="M293" s="530"/>
      <c r="N293" s="530"/>
      <c r="O293" s="530"/>
      <c r="P293" s="530"/>
      <c r="Q293" s="530"/>
      <c r="R293" s="530"/>
      <c r="S293" s="530"/>
      <c r="T293" s="530"/>
      <c r="U293" s="530"/>
      <c r="V293" s="530"/>
      <c r="W293" s="530"/>
      <c r="X293" s="530"/>
      <c r="Y293" s="530"/>
      <c r="Z293" s="530"/>
      <c r="AA293" s="530"/>
    </row>
    <row r="294" ht="15.75" customHeight="1">
      <c r="A294" s="530"/>
      <c r="B294" s="530"/>
      <c r="C294" s="530"/>
      <c r="D294" s="530"/>
      <c r="E294" s="530"/>
      <c r="F294" s="530"/>
      <c r="G294" s="530"/>
      <c r="H294" s="530"/>
      <c r="I294" s="530"/>
      <c r="J294" s="530"/>
      <c r="K294" s="530"/>
      <c r="L294" s="530"/>
      <c r="M294" s="530"/>
      <c r="N294" s="530"/>
      <c r="O294" s="530"/>
      <c r="P294" s="530"/>
      <c r="Q294" s="530"/>
      <c r="R294" s="530"/>
      <c r="S294" s="530"/>
      <c r="T294" s="530"/>
      <c r="U294" s="530"/>
      <c r="V294" s="530"/>
      <c r="W294" s="530"/>
      <c r="X294" s="530"/>
      <c r="Y294" s="530"/>
      <c r="Z294" s="530"/>
      <c r="AA294" s="530"/>
    </row>
    <row r="295" ht="15.75" customHeight="1">
      <c r="A295" s="530"/>
      <c r="B295" s="530"/>
      <c r="C295" s="530"/>
      <c r="D295" s="530"/>
      <c r="E295" s="530"/>
      <c r="F295" s="530"/>
      <c r="G295" s="530"/>
      <c r="H295" s="530"/>
      <c r="I295" s="530"/>
      <c r="J295" s="530"/>
      <c r="K295" s="530"/>
      <c r="L295" s="530"/>
      <c r="M295" s="530"/>
      <c r="N295" s="530"/>
      <c r="O295" s="530"/>
      <c r="P295" s="530"/>
      <c r="Q295" s="530"/>
      <c r="R295" s="530"/>
      <c r="S295" s="530"/>
      <c r="T295" s="530"/>
      <c r="U295" s="530"/>
      <c r="V295" s="530"/>
      <c r="W295" s="530"/>
      <c r="X295" s="530"/>
      <c r="Y295" s="530"/>
      <c r="Z295" s="530"/>
      <c r="AA295" s="530"/>
    </row>
    <row r="296" ht="15.75" customHeight="1">
      <c r="A296" s="530"/>
      <c r="B296" s="530"/>
      <c r="C296" s="530"/>
      <c r="D296" s="530"/>
      <c r="E296" s="530"/>
      <c r="F296" s="530"/>
      <c r="G296" s="530"/>
      <c r="H296" s="530"/>
      <c r="I296" s="530"/>
      <c r="J296" s="530"/>
      <c r="K296" s="530"/>
      <c r="L296" s="530"/>
      <c r="M296" s="530"/>
      <c r="N296" s="530"/>
      <c r="O296" s="530"/>
      <c r="P296" s="530"/>
      <c r="Q296" s="530"/>
      <c r="R296" s="530"/>
      <c r="S296" s="530"/>
      <c r="T296" s="530"/>
      <c r="U296" s="530"/>
      <c r="V296" s="530"/>
      <c r="W296" s="530"/>
      <c r="X296" s="530"/>
      <c r="Y296" s="530"/>
      <c r="Z296" s="530"/>
      <c r="AA296" s="530"/>
    </row>
    <row r="297" ht="15.75" customHeight="1">
      <c r="A297" s="530"/>
      <c r="B297" s="530"/>
      <c r="C297" s="530"/>
      <c r="D297" s="530"/>
      <c r="E297" s="530"/>
      <c r="F297" s="530"/>
      <c r="G297" s="530"/>
      <c r="H297" s="530"/>
      <c r="I297" s="530"/>
      <c r="J297" s="530"/>
      <c r="K297" s="530"/>
      <c r="L297" s="530"/>
      <c r="M297" s="530"/>
      <c r="N297" s="530"/>
      <c r="O297" s="530"/>
      <c r="P297" s="530"/>
      <c r="Q297" s="530"/>
      <c r="R297" s="530"/>
      <c r="S297" s="530"/>
      <c r="T297" s="530"/>
      <c r="U297" s="530"/>
      <c r="V297" s="530"/>
      <c r="W297" s="530"/>
      <c r="X297" s="530"/>
      <c r="Y297" s="530"/>
      <c r="Z297" s="530"/>
      <c r="AA297" s="530"/>
    </row>
    <row r="298" ht="15.75" customHeight="1">
      <c r="A298" s="530"/>
      <c r="B298" s="530"/>
      <c r="C298" s="530"/>
      <c r="D298" s="530"/>
      <c r="E298" s="530"/>
      <c r="F298" s="530"/>
      <c r="G298" s="530"/>
      <c r="H298" s="530"/>
      <c r="I298" s="530"/>
      <c r="J298" s="530"/>
      <c r="K298" s="530"/>
      <c r="L298" s="530"/>
      <c r="M298" s="530"/>
      <c r="N298" s="530"/>
      <c r="O298" s="530"/>
      <c r="P298" s="530"/>
      <c r="Q298" s="530"/>
      <c r="R298" s="530"/>
      <c r="S298" s="530"/>
      <c r="T298" s="530"/>
      <c r="U298" s="530"/>
      <c r="V298" s="530"/>
      <c r="W298" s="530"/>
      <c r="X298" s="530"/>
      <c r="Y298" s="530"/>
      <c r="Z298" s="530"/>
      <c r="AA298" s="530"/>
    </row>
    <row r="299" ht="15.75" customHeight="1">
      <c r="A299" s="530"/>
      <c r="B299" s="530"/>
      <c r="C299" s="530"/>
      <c r="D299" s="530"/>
      <c r="E299" s="530"/>
      <c r="F299" s="530"/>
      <c r="G299" s="530"/>
      <c r="H299" s="530"/>
      <c r="I299" s="530"/>
      <c r="J299" s="530"/>
      <c r="K299" s="530"/>
      <c r="L299" s="530"/>
      <c r="M299" s="530"/>
      <c r="N299" s="530"/>
      <c r="O299" s="530"/>
      <c r="P299" s="530"/>
      <c r="Q299" s="530"/>
      <c r="R299" s="530"/>
      <c r="S299" s="530"/>
      <c r="T299" s="530"/>
      <c r="U299" s="530"/>
      <c r="V299" s="530"/>
      <c r="W299" s="530"/>
      <c r="X299" s="530"/>
      <c r="Y299" s="530"/>
      <c r="Z299" s="530"/>
      <c r="AA299" s="530"/>
    </row>
    <row r="300" ht="15.75" customHeight="1">
      <c r="A300" s="530"/>
      <c r="B300" s="530"/>
      <c r="C300" s="530"/>
      <c r="D300" s="530"/>
      <c r="E300" s="530"/>
      <c r="F300" s="530"/>
      <c r="G300" s="530"/>
      <c r="H300" s="530"/>
      <c r="I300" s="530"/>
      <c r="J300" s="530"/>
      <c r="K300" s="530"/>
      <c r="L300" s="530"/>
      <c r="M300" s="530"/>
      <c r="N300" s="530"/>
      <c r="O300" s="530"/>
      <c r="P300" s="530"/>
      <c r="Q300" s="530"/>
      <c r="R300" s="530"/>
      <c r="S300" s="530"/>
      <c r="T300" s="530"/>
      <c r="U300" s="530"/>
      <c r="V300" s="530"/>
      <c r="W300" s="530"/>
      <c r="X300" s="530"/>
      <c r="Y300" s="530"/>
      <c r="Z300" s="530"/>
      <c r="AA300" s="530"/>
    </row>
    <row r="301" ht="15.75" customHeight="1">
      <c r="A301" s="530"/>
      <c r="B301" s="530"/>
      <c r="C301" s="530"/>
      <c r="D301" s="530"/>
      <c r="E301" s="530"/>
      <c r="F301" s="530"/>
      <c r="G301" s="530"/>
      <c r="H301" s="530"/>
      <c r="I301" s="530"/>
      <c r="J301" s="530"/>
      <c r="K301" s="530"/>
      <c r="L301" s="530"/>
      <c r="M301" s="530"/>
      <c r="N301" s="530"/>
      <c r="O301" s="530"/>
      <c r="P301" s="530"/>
      <c r="Q301" s="530"/>
      <c r="R301" s="530"/>
      <c r="S301" s="530"/>
      <c r="T301" s="530"/>
      <c r="U301" s="530"/>
      <c r="V301" s="530"/>
      <c r="W301" s="530"/>
      <c r="X301" s="530"/>
      <c r="Y301" s="530"/>
      <c r="Z301" s="530"/>
      <c r="AA301" s="530"/>
    </row>
    <row r="302" ht="15.75" customHeight="1">
      <c r="A302" s="530"/>
      <c r="B302" s="530"/>
      <c r="C302" s="530"/>
      <c r="D302" s="530"/>
      <c r="E302" s="530"/>
      <c r="F302" s="530"/>
      <c r="G302" s="530"/>
      <c r="H302" s="530"/>
      <c r="I302" s="530"/>
      <c r="J302" s="530"/>
      <c r="K302" s="530"/>
      <c r="L302" s="530"/>
      <c r="M302" s="530"/>
      <c r="N302" s="530"/>
      <c r="O302" s="530"/>
      <c r="P302" s="530"/>
      <c r="Q302" s="530"/>
      <c r="R302" s="530"/>
      <c r="S302" s="530"/>
      <c r="T302" s="530"/>
      <c r="U302" s="530"/>
      <c r="V302" s="530"/>
      <c r="W302" s="530"/>
      <c r="X302" s="530"/>
      <c r="Y302" s="530"/>
      <c r="Z302" s="530"/>
      <c r="AA302" s="530"/>
    </row>
    <row r="303" ht="15.75" customHeight="1">
      <c r="A303" s="530"/>
      <c r="B303" s="530"/>
      <c r="C303" s="530"/>
      <c r="D303" s="530"/>
      <c r="E303" s="530"/>
      <c r="F303" s="530"/>
      <c r="G303" s="530"/>
      <c r="H303" s="530"/>
      <c r="I303" s="530"/>
      <c r="J303" s="530"/>
      <c r="K303" s="530"/>
      <c r="L303" s="530"/>
      <c r="M303" s="530"/>
      <c r="N303" s="530"/>
      <c r="O303" s="530"/>
      <c r="P303" s="530"/>
      <c r="Q303" s="530"/>
      <c r="R303" s="530"/>
      <c r="S303" s="530"/>
      <c r="T303" s="530"/>
      <c r="U303" s="530"/>
      <c r="V303" s="530"/>
      <c r="W303" s="530"/>
      <c r="X303" s="530"/>
      <c r="Y303" s="530"/>
      <c r="Z303" s="530"/>
      <c r="AA303" s="530"/>
    </row>
    <row r="304" ht="15.75" customHeight="1">
      <c r="A304" s="530"/>
      <c r="B304" s="530"/>
      <c r="C304" s="530"/>
      <c r="D304" s="530"/>
      <c r="E304" s="530"/>
      <c r="F304" s="530"/>
      <c r="G304" s="530"/>
      <c r="H304" s="530"/>
      <c r="I304" s="530"/>
      <c r="J304" s="530"/>
      <c r="K304" s="530"/>
      <c r="L304" s="530"/>
      <c r="M304" s="530"/>
      <c r="N304" s="530"/>
      <c r="O304" s="530"/>
      <c r="P304" s="530"/>
      <c r="Q304" s="530"/>
      <c r="R304" s="530"/>
      <c r="S304" s="530"/>
      <c r="T304" s="530"/>
      <c r="U304" s="530"/>
      <c r="V304" s="530"/>
      <c r="W304" s="530"/>
      <c r="X304" s="530"/>
      <c r="Y304" s="530"/>
      <c r="Z304" s="530"/>
      <c r="AA304" s="530"/>
    </row>
    <row r="305" ht="15.75" customHeight="1">
      <c r="A305" s="530"/>
      <c r="B305" s="530"/>
      <c r="C305" s="530"/>
      <c r="D305" s="530"/>
      <c r="E305" s="530"/>
      <c r="F305" s="530"/>
      <c r="G305" s="530"/>
      <c r="H305" s="530"/>
      <c r="I305" s="530"/>
      <c r="J305" s="530"/>
      <c r="K305" s="530"/>
      <c r="L305" s="530"/>
      <c r="M305" s="530"/>
      <c r="N305" s="530"/>
      <c r="O305" s="530"/>
      <c r="P305" s="530"/>
      <c r="Q305" s="530"/>
      <c r="R305" s="530"/>
      <c r="S305" s="530"/>
      <c r="T305" s="530"/>
      <c r="U305" s="530"/>
      <c r="V305" s="530"/>
      <c r="W305" s="530"/>
      <c r="X305" s="530"/>
      <c r="Y305" s="530"/>
      <c r="Z305" s="530"/>
      <c r="AA305" s="530"/>
    </row>
    <row r="306" ht="15.75" customHeight="1">
      <c r="A306" s="530"/>
      <c r="B306" s="530"/>
      <c r="C306" s="530"/>
      <c r="D306" s="530"/>
      <c r="E306" s="530"/>
      <c r="F306" s="530"/>
      <c r="G306" s="530"/>
      <c r="H306" s="530"/>
      <c r="I306" s="530"/>
      <c r="J306" s="530"/>
      <c r="K306" s="530"/>
      <c r="L306" s="530"/>
      <c r="M306" s="530"/>
      <c r="N306" s="530"/>
      <c r="O306" s="530"/>
      <c r="P306" s="530"/>
      <c r="Q306" s="530"/>
      <c r="R306" s="530"/>
      <c r="S306" s="530"/>
      <c r="T306" s="530"/>
      <c r="U306" s="530"/>
      <c r="V306" s="530"/>
      <c r="W306" s="530"/>
      <c r="X306" s="530"/>
      <c r="Y306" s="530"/>
      <c r="Z306" s="530"/>
      <c r="AA306" s="530"/>
    </row>
    <row r="307" ht="15.75" customHeight="1">
      <c r="A307" s="530"/>
      <c r="B307" s="530"/>
      <c r="C307" s="530"/>
      <c r="D307" s="530"/>
      <c r="E307" s="530"/>
      <c r="F307" s="530"/>
      <c r="G307" s="530"/>
      <c r="H307" s="530"/>
      <c r="I307" s="530"/>
      <c r="J307" s="530"/>
      <c r="K307" s="530"/>
      <c r="L307" s="530"/>
      <c r="M307" s="530"/>
      <c r="N307" s="530"/>
      <c r="O307" s="530"/>
      <c r="P307" s="530"/>
      <c r="Q307" s="530"/>
      <c r="R307" s="530"/>
      <c r="S307" s="530"/>
      <c r="T307" s="530"/>
      <c r="U307" s="530"/>
      <c r="V307" s="530"/>
      <c r="W307" s="530"/>
      <c r="X307" s="530"/>
      <c r="Y307" s="530"/>
      <c r="Z307" s="530"/>
      <c r="AA307" s="530"/>
    </row>
    <row r="308" ht="15.75" customHeight="1">
      <c r="A308" s="530"/>
      <c r="B308" s="530"/>
      <c r="C308" s="530"/>
      <c r="D308" s="530"/>
      <c r="E308" s="530"/>
      <c r="F308" s="530"/>
      <c r="G308" s="530"/>
      <c r="H308" s="530"/>
      <c r="I308" s="530"/>
      <c r="J308" s="530"/>
      <c r="K308" s="530"/>
      <c r="L308" s="530"/>
      <c r="M308" s="530"/>
      <c r="N308" s="530"/>
      <c r="O308" s="530"/>
      <c r="P308" s="530"/>
      <c r="Q308" s="530"/>
      <c r="R308" s="530"/>
      <c r="S308" s="530"/>
      <c r="T308" s="530"/>
      <c r="U308" s="530"/>
      <c r="V308" s="530"/>
      <c r="W308" s="530"/>
      <c r="X308" s="530"/>
      <c r="Y308" s="530"/>
      <c r="Z308" s="530"/>
      <c r="AA308" s="530"/>
    </row>
    <row r="309" ht="15.75" customHeight="1">
      <c r="A309" s="530"/>
      <c r="B309" s="530"/>
      <c r="C309" s="530"/>
      <c r="D309" s="530"/>
      <c r="E309" s="530"/>
      <c r="F309" s="530"/>
      <c r="G309" s="530"/>
      <c r="H309" s="530"/>
      <c r="I309" s="530"/>
      <c r="J309" s="530"/>
      <c r="K309" s="530"/>
      <c r="L309" s="530"/>
      <c r="M309" s="530"/>
      <c r="N309" s="530"/>
      <c r="O309" s="530"/>
      <c r="P309" s="530"/>
      <c r="Q309" s="530"/>
      <c r="R309" s="530"/>
      <c r="S309" s="530"/>
      <c r="T309" s="530"/>
      <c r="U309" s="530"/>
      <c r="V309" s="530"/>
      <c r="W309" s="530"/>
      <c r="X309" s="530"/>
      <c r="Y309" s="530"/>
      <c r="Z309" s="530"/>
      <c r="AA309" s="530"/>
    </row>
    <row r="310" ht="15.75" customHeight="1">
      <c r="A310" s="530"/>
      <c r="B310" s="530"/>
      <c r="C310" s="530"/>
      <c r="D310" s="530"/>
      <c r="E310" s="530"/>
      <c r="F310" s="530"/>
      <c r="G310" s="530"/>
      <c r="H310" s="530"/>
      <c r="I310" s="530"/>
      <c r="J310" s="530"/>
      <c r="K310" s="530"/>
      <c r="L310" s="530"/>
      <c r="M310" s="530"/>
      <c r="N310" s="530"/>
      <c r="O310" s="530"/>
      <c r="P310" s="530"/>
      <c r="Q310" s="530"/>
      <c r="R310" s="530"/>
      <c r="S310" s="530"/>
      <c r="T310" s="530"/>
      <c r="U310" s="530"/>
      <c r="V310" s="530"/>
      <c r="W310" s="530"/>
      <c r="X310" s="530"/>
      <c r="Y310" s="530"/>
      <c r="Z310" s="530"/>
      <c r="AA310" s="530"/>
    </row>
    <row r="311" ht="15.75" customHeight="1">
      <c r="A311" s="530"/>
      <c r="B311" s="530"/>
      <c r="C311" s="530"/>
      <c r="D311" s="530"/>
      <c r="E311" s="530"/>
      <c r="F311" s="530"/>
      <c r="G311" s="530"/>
      <c r="H311" s="530"/>
      <c r="I311" s="530"/>
      <c r="J311" s="530"/>
      <c r="K311" s="530"/>
      <c r="L311" s="530"/>
      <c r="M311" s="530"/>
      <c r="N311" s="530"/>
      <c r="O311" s="530"/>
      <c r="P311" s="530"/>
      <c r="Q311" s="530"/>
      <c r="R311" s="530"/>
      <c r="S311" s="530"/>
      <c r="T311" s="530"/>
      <c r="U311" s="530"/>
      <c r="V311" s="530"/>
      <c r="W311" s="530"/>
      <c r="X311" s="530"/>
      <c r="Y311" s="530"/>
      <c r="Z311" s="530"/>
      <c r="AA311" s="530"/>
    </row>
    <row r="312" ht="15.75" customHeight="1">
      <c r="A312" s="530"/>
      <c r="B312" s="530"/>
      <c r="C312" s="530"/>
      <c r="D312" s="530"/>
      <c r="E312" s="530"/>
      <c r="F312" s="530"/>
      <c r="G312" s="530"/>
      <c r="H312" s="530"/>
      <c r="I312" s="530"/>
      <c r="J312" s="530"/>
      <c r="K312" s="530"/>
      <c r="L312" s="530"/>
      <c r="M312" s="530"/>
      <c r="N312" s="530"/>
      <c r="O312" s="530"/>
      <c r="P312" s="530"/>
      <c r="Q312" s="530"/>
      <c r="R312" s="530"/>
      <c r="S312" s="530"/>
      <c r="T312" s="530"/>
      <c r="U312" s="530"/>
      <c r="V312" s="530"/>
      <c r="W312" s="530"/>
      <c r="X312" s="530"/>
      <c r="Y312" s="530"/>
      <c r="Z312" s="530"/>
      <c r="AA312" s="530"/>
    </row>
    <row r="313" ht="15.75" customHeight="1">
      <c r="A313" s="530"/>
      <c r="B313" s="530"/>
      <c r="C313" s="530"/>
      <c r="D313" s="530"/>
      <c r="E313" s="530"/>
      <c r="F313" s="530"/>
      <c r="G313" s="530"/>
      <c r="H313" s="530"/>
      <c r="I313" s="530"/>
      <c r="J313" s="530"/>
      <c r="K313" s="530"/>
      <c r="L313" s="530"/>
      <c r="M313" s="530"/>
      <c r="N313" s="530"/>
      <c r="O313" s="530"/>
      <c r="P313" s="530"/>
      <c r="Q313" s="530"/>
      <c r="R313" s="530"/>
      <c r="S313" s="530"/>
      <c r="T313" s="530"/>
      <c r="U313" s="530"/>
      <c r="V313" s="530"/>
      <c r="W313" s="530"/>
      <c r="X313" s="530"/>
      <c r="Y313" s="530"/>
      <c r="Z313" s="530"/>
      <c r="AA313" s="530"/>
    </row>
    <row r="314" ht="15.75" customHeight="1">
      <c r="A314" s="530"/>
      <c r="B314" s="530"/>
      <c r="C314" s="530"/>
      <c r="D314" s="530"/>
      <c r="E314" s="530"/>
      <c r="F314" s="530"/>
      <c r="G314" s="530"/>
      <c r="H314" s="530"/>
      <c r="I314" s="530"/>
      <c r="J314" s="530"/>
      <c r="K314" s="530"/>
      <c r="L314" s="530"/>
      <c r="M314" s="530"/>
      <c r="N314" s="530"/>
      <c r="O314" s="530"/>
      <c r="P314" s="530"/>
      <c r="Q314" s="530"/>
      <c r="R314" s="530"/>
      <c r="S314" s="530"/>
      <c r="T314" s="530"/>
      <c r="U314" s="530"/>
      <c r="V314" s="530"/>
      <c r="W314" s="530"/>
      <c r="X314" s="530"/>
      <c r="Y314" s="530"/>
      <c r="Z314" s="530"/>
      <c r="AA314" s="530"/>
    </row>
    <row r="315" ht="15.75" customHeight="1">
      <c r="A315" s="530"/>
      <c r="B315" s="530"/>
      <c r="C315" s="530"/>
      <c r="D315" s="530"/>
      <c r="E315" s="530"/>
      <c r="F315" s="530"/>
      <c r="G315" s="530"/>
      <c r="H315" s="530"/>
      <c r="I315" s="530"/>
      <c r="J315" s="530"/>
      <c r="K315" s="530"/>
      <c r="L315" s="530"/>
      <c r="M315" s="530"/>
      <c r="N315" s="530"/>
      <c r="O315" s="530"/>
      <c r="P315" s="530"/>
      <c r="Q315" s="530"/>
      <c r="R315" s="530"/>
      <c r="S315" s="530"/>
      <c r="T315" s="530"/>
      <c r="U315" s="530"/>
      <c r="V315" s="530"/>
      <c r="W315" s="530"/>
      <c r="X315" s="530"/>
      <c r="Y315" s="530"/>
      <c r="Z315" s="530"/>
      <c r="AA315" s="530"/>
    </row>
    <row r="316" ht="15.75" customHeight="1">
      <c r="A316" s="530"/>
      <c r="B316" s="530"/>
      <c r="C316" s="530"/>
      <c r="D316" s="530"/>
      <c r="E316" s="530"/>
      <c r="F316" s="530"/>
      <c r="G316" s="530"/>
      <c r="H316" s="530"/>
      <c r="I316" s="530"/>
      <c r="J316" s="530"/>
      <c r="K316" s="530"/>
      <c r="L316" s="530"/>
      <c r="M316" s="530"/>
      <c r="N316" s="530"/>
      <c r="O316" s="530"/>
      <c r="P316" s="530"/>
      <c r="Q316" s="530"/>
      <c r="R316" s="530"/>
      <c r="S316" s="530"/>
      <c r="T316" s="530"/>
      <c r="U316" s="530"/>
      <c r="V316" s="530"/>
      <c r="W316" s="530"/>
      <c r="X316" s="530"/>
      <c r="Y316" s="530"/>
      <c r="Z316" s="530"/>
      <c r="AA316" s="530"/>
    </row>
    <row r="317" ht="15.75" customHeight="1">
      <c r="A317" s="530"/>
      <c r="B317" s="530"/>
      <c r="C317" s="530"/>
      <c r="D317" s="530"/>
      <c r="E317" s="530"/>
      <c r="F317" s="530"/>
      <c r="G317" s="530"/>
      <c r="H317" s="530"/>
      <c r="I317" s="530"/>
      <c r="J317" s="530"/>
      <c r="K317" s="530"/>
      <c r="L317" s="530"/>
      <c r="M317" s="530"/>
      <c r="N317" s="530"/>
      <c r="O317" s="530"/>
      <c r="P317" s="530"/>
      <c r="Q317" s="530"/>
      <c r="R317" s="530"/>
      <c r="S317" s="530"/>
      <c r="T317" s="530"/>
      <c r="U317" s="530"/>
      <c r="V317" s="530"/>
      <c r="W317" s="530"/>
      <c r="X317" s="530"/>
      <c r="Y317" s="530"/>
      <c r="Z317" s="530"/>
      <c r="AA317" s="530"/>
    </row>
    <row r="318" ht="15.75" customHeight="1">
      <c r="A318" s="530"/>
      <c r="B318" s="530"/>
      <c r="C318" s="530"/>
      <c r="D318" s="530"/>
      <c r="E318" s="530"/>
      <c r="F318" s="530"/>
      <c r="G318" s="530"/>
      <c r="H318" s="530"/>
      <c r="I318" s="530"/>
      <c r="J318" s="530"/>
      <c r="K318" s="530"/>
      <c r="L318" s="530"/>
      <c r="M318" s="530"/>
      <c r="N318" s="530"/>
      <c r="O318" s="530"/>
      <c r="P318" s="530"/>
      <c r="Q318" s="530"/>
      <c r="R318" s="530"/>
      <c r="S318" s="530"/>
      <c r="T318" s="530"/>
      <c r="U318" s="530"/>
      <c r="V318" s="530"/>
      <c r="W318" s="530"/>
      <c r="X318" s="530"/>
      <c r="Y318" s="530"/>
      <c r="Z318" s="530"/>
      <c r="AA318" s="530"/>
    </row>
    <row r="319" ht="15.75" customHeight="1">
      <c r="A319" s="530"/>
      <c r="B319" s="530"/>
      <c r="C319" s="530"/>
      <c r="D319" s="530"/>
      <c r="E319" s="530"/>
      <c r="F319" s="530"/>
      <c r="G319" s="530"/>
      <c r="H319" s="530"/>
      <c r="I319" s="530"/>
      <c r="J319" s="530"/>
      <c r="K319" s="530"/>
      <c r="L319" s="530"/>
      <c r="M319" s="530"/>
      <c r="N319" s="530"/>
      <c r="O319" s="530"/>
      <c r="P319" s="530"/>
      <c r="Q319" s="530"/>
      <c r="R319" s="530"/>
      <c r="S319" s="530"/>
      <c r="T319" s="530"/>
      <c r="U319" s="530"/>
      <c r="V319" s="530"/>
      <c r="W319" s="530"/>
      <c r="X319" s="530"/>
      <c r="Y319" s="530"/>
      <c r="Z319" s="530"/>
      <c r="AA319" s="530"/>
    </row>
    <row r="320" ht="15.75" customHeight="1">
      <c r="A320" s="530"/>
      <c r="B320" s="530"/>
      <c r="C320" s="530"/>
      <c r="D320" s="530"/>
      <c r="E320" s="530"/>
      <c r="F320" s="530"/>
      <c r="G320" s="530"/>
      <c r="H320" s="530"/>
      <c r="I320" s="530"/>
      <c r="J320" s="530"/>
      <c r="K320" s="530"/>
      <c r="L320" s="530"/>
      <c r="M320" s="530"/>
      <c r="N320" s="530"/>
      <c r="O320" s="530"/>
      <c r="P320" s="530"/>
      <c r="Q320" s="530"/>
      <c r="R320" s="530"/>
      <c r="S320" s="530"/>
      <c r="T320" s="530"/>
      <c r="U320" s="530"/>
      <c r="V320" s="530"/>
      <c r="W320" s="530"/>
      <c r="X320" s="530"/>
      <c r="Y320" s="530"/>
      <c r="Z320" s="530"/>
      <c r="AA320" s="530"/>
    </row>
    <row r="321" ht="15.75" customHeight="1">
      <c r="A321" s="530"/>
      <c r="B321" s="530"/>
      <c r="C321" s="530"/>
      <c r="D321" s="530"/>
      <c r="E321" s="530"/>
      <c r="F321" s="530"/>
      <c r="G321" s="530"/>
      <c r="H321" s="530"/>
      <c r="I321" s="530"/>
      <c r="J321" s="530"/>
      <c r="K321" s="530"/>
      <c r="L321" s="530"/>
      <c r="M321" s="530"/>
      <c r="N321" s="530"/>
      <c r="O321" s="530"/>
      <c r="P321" s="530"/>
      <c r="Q321" s="530"/>
      <c r="R321" s="530"/>
      <c r="S321" s="530"/>
      <c r="T321" s="530"/>
      <c r="U321" s="530"/>
      <c r="V321" s="530"/>
      <c r="W321" s="530"/>
      <c r="X321" s="530"/>
      <c r="Y321" s="530"/>
      <c r="Z321" s="530"/>
      <c r="AA321" s="530"/>
    </row>
    <row r="322" ht="15.75" customHeight="1">
      <c r="A322" s="530"/>
      <c r="B322" s="530"/>
      <c r="C322" s="530"/>
      <c r="D322" s="530"/>
      <c r="E322" s="530"/>
      <c r="F322" s="530"/>
      <c r="G322" s="530"/>
      <c r="H322" s="530"/>
      <c r="I322" s="530"/>
      <c r="J322" s="530"/>
      <c r="K322" s="530"/>
      <c r="L322" s="530"/>
      <c r="M322" s="530"/>
      <c r="N322" s="530"/>
      <c r="O322" s="530"/>
      <c r="P322" s="530"/>
      <c r="Q322" s="530"/>
      <c r="R322" s="530"/>
      <c r="S322" s="530"/>
      <c r="T322" s="530"/>
      <c r="U322" s="530"/>
      <c r="V322" s="530"/>
      <c r="W322" s="530"/>
      <c r="X322" s="530"/>
      <c r="Y322" s="530"/>
      <c r="Z322" s="530"/>
      <c r="AA322" s="530"/>
    </row>
    <row r="323" ht="15.75" customHeight="1">
      <c r="A323" s="530"/>
      <c r="B323" s="530"/>
      <c r="C323" s="530"/>
      <c r="D323" s="530"/>
      <c r="E323" s="530"/>
      <c r="F323" s="530"/>
      <c r="G323" s="530"/>
      <c r="H323" s="530"/>
      <c r="I323" s="530"/>
      <c r="J323" s="530"/>
      <c r="K323" s="530"/>
      <c r="L323" s="530"/>
      <c r="M323" s="530"/>
      <c r="N323" s="530"/>
      <c r="O323" s="530"/>
      <c r="P323" s="530"/>
      <c r="Q323" s="530"/>
      <c r="R323" s="530"/>
      <c r="S323" s="530"/>
      <c r="T323" s="530"/>
      <c r="U323" s="530"/>
      <c r="V323" s="530"/>
      <c r="W323" s="530"/>
      <c r="X323" s="530"/>
      <c r="Y323" s="530"/>
      <c r="Z323" s="530"/>
      <c r="AA323" s="530"/>
    </row>
    <row r="324" ht="15.75" customHeight="1">
      <c r="A324" s="530"/>
      <c r="B324" s="530"/>
      <c r="C324" s="530"/>
      <c r="D324" s="530"/>
      <c r="E324" s="530"/>
      <c r="F324" s="530"/>
      <c r="G324" s="530"/>
      <c r="H324" s="530"/>
      <c r="I324" s="530"/>
      <c r="J324" s="530"/>
      <c r="K324" s="530"/>
      <c r="L324" s="530"/>
      <c r="M324" s="530"/>
      <c r="N324" s="530"/>
      <c r="O324" s="530"/>
      <c r="P324" s="530"/>
      <c r="Q324" s="530"/>
      <c r="R324" s="530"/>
      <c r="S324" s="530"/>
      <c r="T324" s="530"/>
      <c r="U324" s="530"/>
      <c r="V324" s="530"/>
      <c r="W324" s="530"/>
      <c r="X324" s="530"/>
      <c r="Y324" s="530"/>
      <c r="Z324" s="530"/>
      <c r="AA324" s="530"/>
    </row>
    <row r="325" ht="15.75" customHeight="1">
      <c r="A325" s="530"/>
      <c r="B325" s="530"/>
      <c r="C325" s="530"/>
      <c r="D325" s="530"/>
      <c r="E325" s="530"/>
      <c r="F325" s="530"/>
      <c r="G325" s="530"/>
      <c r="H325" s="530"/>
      <c r="I325" s="530"/>
      <c r="J325" s="530"/>
      <c r="K325" s="530"/>
      <c r="L325" s="530"/>
      <c r="M325" s="530"/>
      <c r="N325" s="530"/>
      <c r="O325" s="530"/>
      <c r="P325" s="530"/>
      <c r="Q325" s="530"/>
      <c r="R325" s="530"/>
      <c r="S325" s="530"/>
      <c r="T325" s="530"/>
      <c r="U325" s="530"/>
      <c r="V325" s="530"/>
      <c r="W325" s="530"/>
      <c r="X325" s="530"/>
      <c r="Y325" s="530"/>
      <c r="Z325" s="530"/>
      <c r="AA325" s="530"/>
    </row>
    <row r="326" ht="15.75" customHeight="1">
      <c r="A326" s="530"/>
      <c r="B326" s="530"/>
      <c r="C326" s="530"/>
      <c r="D326" s="530"/>
      <c r="E326" s="530"/>
      <c r="F326" s="530"/>
      <c r="G326" s="530"/>
      <c r="H326" s="530"/>
      <c r="I326" s="530"/>
      <c r="J326" s="530"/>
      <c r="K326" s="530"/>
      <c r="L326" s="530"/>
      <c r="M326" s="530"/>
      <c r="N326" s="530"/>
      <c r="O326" s="530"/>
      <c r="P326" s="530"/>
      <c r="Q326" s="530"/>
      <c r="R326" s="530"/>
      <c r="S326" s="530"/>
      <c r="T326" s="530"/>
      <c r="U326" s="530"/>
      <c r="V326" s="530"/>
      <c r="W326" s="530"/>
      <c r="X326" s="530"/>
      <c r="Y326" s="530"/>
      <c r="Z326" s="530"/>
      <c r="AA326" s="530"/>
    </row>
    <row r="327" ht="15.75" customHeight="1">
      <c r="A327" s="530"/>
      <c r="B327" s="530"/>
      <c r="C327" s="530"/>
      <c r="D327" s="530"/>
      <c r="E327" s="530"/>
      <c r="F327" s="530"/>
      <c r="G327" s="530"/>
      <c r="H327" s="530"/>
      <c r="I327" s="530"/>
      <c r="J327" s="530"/>
      <c r="K327" s="530"/>
      <c r="L327" s="530"/>
      <c r="M327" s="530"/>
      <c r="N327" s="530"/>
      <c r="O327" s="530"/>
      <c r="P327" s="530"/>
      <c r="Q327" s="530"/>
      <c r="R327" s="530"/>
      <c r="S327" s="530"/>
      <c r="T327" s="530"/>
      <c r="U327" s="530"/>
      <c r="V327" s="530"/>
      <c r="W327" s="530"/>
      <c r="X327" s="530"/>
      <c r="Y327" s="530"/>
      <c r="Z327" s="530"/>
      <c r="AA327" s="530"/>
    </row>
    <row r="328" ht="15.75" customHeight="1">
      <c r="A328" s="530"/>
      <c r="B328" s="530"/>
      <c r="C328" s="530"/>
      <c r="D328" s="530"/>
      <c r="E328" s="530"/>
      <c r="F328" s="530"/>
      <c r="G328" s="530"/>
      <c r="H328" s="530"/>
      <c r="I328" s="530"/>
      <c r="J328" s="530"/>
      <c r="K328" s="530"/>
      <c r="L328" s="530"/>
      <c r="M328" s="530"/>
      <c r="N328" s="530"/>
      <c r="O328" s="530"/>
      <c r="P328" s="530"/>
      <c r="Q328" s="530"/>
      <c r="R328" s="530"/>
      <c r="S328" s="530"/>
      <c r="T328" s="530"/>
      <c r="U328" s="530"/>
      <c r="V328" s="530"/>
      <c r="W328" s="530"/>
      <c r="X328" s="530"/>
      <c r="Y328" s="530"/>
      <c r="Z328" s="530"/>
      <c r="AA328" s="530"/>
    </row>
    <row r="329" ht="15.75" customHeight="1">
      <c r="A329" s="530"/>
      <c r="B329" s="530"/>
      <c r="C329" s="530"/>
      <c r="D329" s="530"/>
      <c r="E329" s="530"/>
      <c r="F329" s="530"/>
      <c r="G329" s="530"/>
      <c r="H329" s="530"/>
      <c r="I329" s="530"/>
      <c r="J329" s="530"/>
      <c r="K329" s="530"/>
      <c r="L329" s="530"/>
      <c r="M329" s="530"/>
      <c r="N329" s="530"/>
      <c r="O329" s="530"/>
      <c r="P329" s="530"/>
      <c r="Q329" s="530"/>
      <c r="R329" s="530"/>
      <c r="S329" s="530"/>
      <c r="T329" s="530"/>
      <c r="U329" s="530"/>
      <c r="V329" s="530"/>
      <c r="W329" s="530"/>
      <c r="X329" s="530"/>
      <c r="Y329" s="530"/>
      <c r="Z329" s="530"/>
      <c r="AA329" s="530"/>
    </row>
    <row r="330" ht="15.75" customHeight="1">
      <c r="A330" s="530"/>
      <c r="B330" s="530"/>
      <c r="C330" s="530"/>
      <c r="D330" s="530"/>
      <c r="E330" s="530"/>
      <c r="F330" s="530"/>
      <c r="G330" s="530"/>
      <c r="H330" s="530"/>
      <c r="I330" s="530"/>
      <c r="J330" s="530"/>
      <c r="K330" s="530"/>
      <c r="L330" s="530"/>
      <c r="M330" s="530"/>
      <c r="N330" s="530"/>
      <c r="O330" s="530"/>
      <c r="P330" s="530"/>
      <c r="Q330" s="530"/>
      <c r="R330" s="530"/>
      <c r="S330" s="530"/>
      <c r="T330" s="530"/>
      <c r="U330" s="530"/>
      <c r="V330" s="530"/>
      <c r="W330" s="530"/>
      <c r="X330" s="530"/>
      <c r="Y330" s="530"/>
      <c r="Z330" s="530"/>
      <c r="AA330" s="530"/>
    </row>
    <row r="331" ht="15.75" customHeight="1">
      <c r="A331" s="530"/>
      <c r="B331" s="530"/>
      <c r="C331" s="530"/>
      <c r="D331" s="530"/>
      <c r="E331" s="530"/>
      <c r="F331" s="530"/>
      <c r="G331" s="530"/>
      <c r="H331" s="530"/>
      <c r="I331" s="530"/>
      <c r="J331" s="530"/>
      <c r="K331" s="530"/>
      <c r="L331" s="530"/>
      <c r="M331" s="530"/>
      <c r="N331" s="530"/>
      <c r="O331" s="530"/>
      <c r="P331" s="530"/>
      <c r="Q331" s="530"/>
      <c r="R331" s="530"/>
      <c r="S331" s="530"/>
      <c r="T331" s="530"/>
      <c r="U331" s="530"/>
      <c r="V331" s="530"/>
      <c r="W331" s="530"/>
      <c r="X331" s="530"/>
      <c r="Y331" s="530"/>
      <c r="Z331" s="530"/>
      <c r="AA331" s="530"/>
    </row>
    <row r="332" ht="15.75" customHeight="1">
      <c r="A332" s="530"/>
      <c r="B332" s="530"/>
      <c r="C332" s="530"/>
      <c r="D332" s="530"/>
      <c r="E332" s="530"/>
      <c r="F332" s="530"/>
      <c r="G332" s="530"/>
      <c r="H332" s="530"/>
      <c r="I332" s="530"/>
      <c r="J332" s="530"/>
      <c r="K332" s="530"/>
      <c r="L332" s="530"/>
      <c r="M332" s="530"/>
      <c r="N332" s="530"/>
      <c r="O332" s="530"/>
      <c r="P332" s="530"/>
      <c r="Q332" s="530"/>
      <c r="R332" s="530"/>
      <c r="S332" s="530"/>
      <c r="T332" s="530"/>
      <c r="U332" s="530"/>
      <c r="V332" s="530"/>
      <c r="W332" s="530"/>
      <c r="X332" s="530"/>
      <c r="Y332" s="530"/>
      <c r="Z332" s="530"/>
      <c r="AA332" s="530"/>
    </row>
    <row r="333" ht="15.75" customHeight="1">
      <c r="A333" s="530"/>
      <c r="B333" s="530"/>
      <c r="C333" s="530"/>
      <c r="D333" s="530"/>
      <c r="E333" s="530"/>
      <c r="F333" s="530"/>
      <c r="G333" s="530"/>
      <c r="H333" s="530"/>
      <c r="I333" s="530"/>
      <c r="J333" s="530"/>
      <c r="K333" s="530"/>
      <c r="L333" s="530"/>
      <c r="M333" s="530"/>
      <c r="N333" s="530"/>
      <c r="O333" s="530"/>
      <c r="P333" s="530"/>
      <c r="Q333" s="530"/>
      <c r="R333" s="530"/>
      <c r="S333" s="530"/>
      <c r="T333" s="530"/>
      <c r="U333" s="530"/>
      <c r="V333" s="530"/>
      <c r="W333" s="530"/>
      <c r="X333" s="530"/>
      <c r="Y333" s="530"/>
      <c r="Z333" s="530"/>
      <c r="AA333" s="530"/>
    </row>
    <row r="334" ht="15.75" customHeight="1">
      <c r="A334" s="530"/>
      <c r="B334" s="530"/>
      <c r="C334" s="530"/>
      <c r="D334" s="530"/>
      <c r="E334" s="530"/>
      <c r="F334" s="530"/>
      <c r="G334" s="530"/>
      <c r="H334" s="530"/>
      <c r="I334" s="530"/>
      <c r="J334" s="530"/>
      <c r="K334" s="530"/>
      <c r="L334" s="530"/>
      <c r="M334" s="530"/>
      <c r="N334" s="530"/>
      <c r="O334" s="530"/>
      <c r="P334" s="530"/>
      <c r="Q334" s="530"/>
      <c r="R334" s="530"/>
      <c r="S334" s="530"/>
      <c r="T334" s="530"/>
      <c r="U334" s="530"/>
      <c r="V334" s="530"/>
      <c r="W334" s="530"/>
      <c r="X334" s="530"/>
      <c r="Y334" s="530"/>
      <c r="Z334" s="530"/>
      <c r="AA334" s="530"/>
    </row>
    <row r="335" ht="15.75" customHeight="1">
      <c r="A335" s="530"/>
      <c r="B335" s="530"/>
      <c r="C335" s="530"/>
      <c r="D335" s="530"/>
      <c r="E335" s="530"/>
      <c r="F335" s="530"/>
      <c r="G335" s="530"/>
      <c r="H335" s="530"/>
      <c r="I335" s="530"/>
      <c r="J335" s="530"/>
      <c r="K335" s="530"/>
      <c r="L335" s="530"/>
      <c r="M335" s="530"/>
      <c r="N335" s="530"/>
      <c r="O335" s="530"/>
      <c r="P335" s="530"/>
      <c r="Q335" s="530"/>
      <c r="R335" s="530"/>
      <c r="S335" s="530"/>
      <c r="T335" s="530"/>
      <c r="U335" s="530"/>
      <c r="V335" s="530"/>
      <c r="W335" s="530"/>
      <c r="X335" s="530"/>
      <c r="Y335" s="530"/>
      <c r="Z335" s="530"/>
      <c r="AA335" s="530"/>
    </row>
    <row r="336" ht="15.75" customHeight="1">
      <c r="A336" s="530"/>
      <c r="B336" s="530"/>
      <c r="C336" s="530"/>
      <c r="D336" s="530"/>
      <c r="E336" s="530"/>
      <c r="F336" s="530"/>
      <c r="G336" s="530"/>
      <c r="H336" s="530"/>
      <c r="I336" s="530"/>
      <c r="J336" s="530"/>
      <c r="K336" s="530"/>
      <c r="L336" s="530"/>
      <c r="M336" s="530"/>
      <c r="N336" s="530"/>
      <c r="O336" s="530"/>
      <c r="P336" s="530"/>
      <c r="Q336" s="530"/>
      <c r="R336" s="530"/>
      <c r="S336" s="530"/>
      <c r="T336" s="530"/>
      <c r="U336" s="530"/>
      <c r="V336" s="530"/>
      <c r="W336" s="530"/>
      <c r="X336" s="530"/>
      <c r="Y336" s="530"/>
      <c r="Z336" s="530"/>
      <c r="AA336" s="530"/>
    </row>
    <row r="337" ht="15.75" customHeight="1">
      <c r="A337" s="530"/>
      <c r="B337" s="530"/>
      <c r="C337" s="530"/>
      <c r="D337" s="530"/>
      <c r="E337" s="530"/>
      <c r="F337" s="530"/>
      <c r="G337" s="530"/>
      <c r="H337" s="530"/>
      <c r="I337" s="530"/>
      <c r="J337" s="530"/>
      <c r="K337" s="530"/>
      <c r="L337" s="530"/>
      <c r="M337" s="530"/>
      <c r="N337" s="530"/>
      <c r="O337" s="530"/>
      <c r="P337" s="530"/>
      <c r="Q337" s="530"/>
      <c r="R337" s="530"/>
      <c r="S337" s="530"/>
      <c r="T337" s="530"/>
      <c r="U337" s="530"/>
      <c r="V337" s="530"/>
      <c r="W337" s="530"/>
      <c r="X337" s="530"/>
      <c r="Y337" s="530"/>
      <c r="Z337" s="530"/>
      <c r="AA337" s="530"/>
    </row>
    <row r="338" ht="15.75" customHeight="1">
      <c r="A338" s="530"/>
      <c r="B338" s="530"/>
      <c r="C338" s="530"/>
      <c r="D338" s="530"/>
      <c r="E338" s="530"/>
      <c r="F338" s="530"/>
      <c r="G338" s="530"/>
      <c r="H338" s="530"/>
      <c r="I338" s="530"/>
      <c r="J338" s="530"/>
      <c r="K338" s="530"/>
      <c r="L338" s="530"/>
      <c r="M338" s="530"/>
      <c r="N338" s="530"/>
      <c r="O338" s="530"/>
      <c r="P338" s="530"/>
      <c r="Q338" s="530"/>
      <c r="R338" s="530"/>
      <c r="S338" s="530"/>
      <c r="T338" s="530"/>
      <c r="U338" s="530"/>
      <c r="V338" s="530"/>
      <c r="W338" s="530"/>
      <c r="X338" s="530"/>
      <c r="Y338" s="530"/>
      <c r="Z338" s="530"/>
      <c r="AA338" s="530"/>
    </row>
    <row r="339" ht="15.75" customHeight="1">
      <c r="A339" s="530"/>
      <c r="B339" s="530"/>
      <c r="C339" s="530"/>
      <c r="D339" s="530"/>
      <c r="E339" s="530"/>
      <c r="F339" s="530"/>
      <c r="G339" s="530"/>
      <c r="H339" s="530"/>
      <c r="I339" s="530"/>
      <c r="J339" s="530"/>
      <c r="K339" s="530"/>
      <c r="L339" s="530"/>
      <c r="M339" s="530"/>
      <c r="N339" s="530"/>
      <c r="O339" s="530"/>
      <c r="P339" s="530"/>
      <c r="Q339" s="530"/>
      <c r="R339" s="530"/>
      <c r="S339" s="530"/>
      <c r="T339" s="530"/>
      <c r="U339" s="530"/>
      <c r="V339" s="530"/>
      <c r="W339" s="530"/>
      <c r="X339" s="530"/>
      <c r="Y339" s="530"/>
      <c r="Z339" s="530"/>
      <c r="AA339" s="530"/>
    </row>
    <row r="340" ht="15.75" customHeight="1">
      <c r="A340" s="530"/>
      <c r="B340" s="530"/>
      <c r="C340" s="530"/>
      <c r="D340" s="530"/>
      <c r="E340" s="530"/>
      <c r="F340" s="530"/>
      <c r="G340" s="530"/>
      <c r="H340" s="530"/>
      <c r="I340" s="530"/>
      <c r="J340" s="530"/>
      <c r="K340" s="530"/>
      <c r="L340" s="530"/>
      <c r="M340" s="530"/>
      <c r="N340" s="530"/>
      <c r="O340" s="530"/>
      <c r="P340" s="530"/>
      <c r="Q340" s="530"/>
      <c r="R340" s="530"/>
      <c r="S340" s="530"/>
      <c r="T340" s="530"/>
      <c r="U340" s="530"/>
      <c r="V340" s="530"/>
      <c r="W340" s="530"/>
      <c r="X340" s="530"/>
      <c r="Y340" s="530"/>
      <c r="Z340" s="530"/>
      <c r="AA340" s="530"/>
    </row>
    <row r="341" ht="15.75" customHeight="1">
      <c r="A341" s="530"/>
      <c r="B341" s="530"/>
      <c r="C341" s="530"/>
      <c r="D341" s="530"/>
      <c r="E341" s="530"/>
      <c r="F341" s="530"/>
      <c r="G341" s="530"/>
      <c r="H341" s="530"/>
      <c r="I341" s="530"/>
      <c r="J341" s="530"/>
      <c r="K341" s="530"/>
      <c r="L341" s="530"/>
      <c r="M341" s="530"/>
      <c r="N341" s="530"/>
      <c r="O341" s="530"/>
      <c r="P341" s="530"/>
      <c r="Q341" s="530"/>
      <c r="R341" s="530"/>
      <c r="S341" s="530"/>
      <c r="T341" s="530"/>
      <c r="U341" s="530"/>
      <c r="V341" s="530"/>
      <c r="W341" s="530"/>
      <c r="X341" s="530"/>
      <c r="Y341" s="530"/>
      <c r="Z341" s="530"/>
      <c r="AA341" s="530"/>
    </row>
    <row r="342" ht="15.75" customHeight="1">
      <c r="A342" s="530"/>
      <c r="B342" s="530"/>
      <c r="C342" s="530"/>
      <c r="D342" s="530"/>
      <c r="E342" s="530"/>
      <c r="F342" s="530"/>
      <c r="G342" s="530"/>
      <c r="H342" s="530"/>
      <c r="I342" s="530"/>
      <c r="J342" s="530"/>
      <c r="K342" s="530"/>
      <c r="L342" s="530"/>
      <c r="M342" s="530"/>
      <c r="N342" s="530"/>
      <c r="O342" s="530"/>
      <c r="P342" s="530"/>
      <c r="Q342" s="530"/>
      <c r="R342" s="530"/>
      <c r="S342" s="530"/>
      <c r="T342" s="530"/>
      <c r="U342" s="530"/>
      <c r="V342" s="530"/>
      <c r="W342" s="530"/>
      <c r="X342" s="530"/>
      <c r="Y342" s="530"/>
      <c r="Z342" s="530"/>
      <c r="AA342" s="530"/>
    </row>
    <row r="343" ht="15.75" customHeight="1">
      <c r="A343" s="530"/>
      <c r="B343" s="530"/>
      <c r="C343" s="530"/>
      <c r="D343" s="530"/>
      <c r="E343" s="530"/>
      <c r="F343" s="530"/>
      <c r="G343" s="530"/>
      <c r="H343" s="530"/>
      <c r="I343" s="530"/>
      <c r="J343" s="530"/>
      <c r="K343" s="530"/>
      <c r="L343" s="530"/>
      <c r="M343" s="530"/>
      <c r="N343" s="530"/>
      <c r="O343" s="530"/>
      <c r="P343" s="530"/>
      <c r="Q343" s="530"/>
      <c r="R343" s="530"/>
      <c r="S343" s="530"/>
      <c r="T343" s="530"/>
      <c r="U343" s="530"/>
      <c r="V343" s="530"/>
      <c r="W343" s="530"/>
      <c r="X343" s="530"/>
      <c r="Y343" s="530"/>
      <c r="Z343" s="530"/>
      <c r="AA343" s="530"/>
    </row>
    <row r="344" ht="15.75" customHeight="1">
      <c r="A344" s="530"/>
      <c r="B344" s="530"/>
      <c r="C344" s="530"/>
      <c r="D344" s="530"/>
      <c r="E344" s="530"/>
      <c r="F344" s="530"/>
      <c r="G344" s="530"/>
      <c r="H344" s="530"/>
      <c r="I344" s="530"/>
      <c r="J344" s="530"/>
      <c r="K344" s="530"/>
      <c r="L344" s="530"/>
      <c r="M344" s="530"/>
      <c r="N344" s="530"/>
      <c r="O344" s="530"/>
      <c r="P344" s="530"/>
      <c r="Q344" s="530"/>
      <c r="R344" s="530"/>
      <c r="S344" s="530"/>
      <c r="T344" s="530"/>
      <c r="U344" s="530"/>
      <c r="V344" s="530"/>
      <c r="W344" s="530"/>
      <c r="X344" s="530"/>
      <c r="Y344" s="530"/>
      <c r="Z344" s="530"/>
      <c r="AA344" s="530"/>
    </row>
    <row r="345" ht="15.75" customHeight="1">
      <c r="A345" s="530"/>
      <c r="B345" s="530"/>
      <c r="C345" s="530"/>
      <c r="D345" s="530"/>
      <c r="E345" s="530"/>
      <c r="F345" s="530"/>
      <c r="G345" s="530"/>
      <c r="H345" s="530"/>
      <c r="I345" s="530"/>
      <c r="J345" s="530"/>
      <c r="K345" s="530"/>
      <c r="L345" s="530"/>
      <c r="M345" s="530"/>
      <c r="N345" s="530"/>
      <c r="O345" s="530"/>
      <c r="P345" s="530"/>
      <c r="Q345" s="530"/>
      <c r="R345" s="530"/>
      <c r="S345" s="530"/>
      <c r="T345" s="530"/>
      <c r="U345" s="530"/>
      <c r="V345" s="530"/>
      <c r="W345" s="530"/>
      <c r="X345" s="530"/>
      <c r="Y345" s="530"/>
      <c r="Z345" s="530"/>
      <c r="AA345" s="530"/>
    </row>
    <row r="346" ht="15.75" customHeight="1">
      <c r="A346" s="530"/>
      <c r="B346" s="530"/>
      <c r="C346" s="530"/>
      <c r="D346" s="530"/>
      <c r="E346" s="530"/>
      <c r="F346" s="530"/>
      <c r="G346" s="530"/>
      <c r="H346" s="530"/>
      <c r="I346" s="530"/>
      <c r="J346" s="530"/>
      <c r="K346" s="530"/>
      <c r="L346" s="530"/>
      <c r="M346" s="530"/>
      <c r="N346" s="530"/>
      <c r="O346" s="530"/>
      <c r="P346" s="530"/>
      <c r="Q346" s="530"/>
      <c r="R346" s="530"/>
      <c r="S346" s="530"/>
      <c r="T346" s="530"/>
      <c r="U346" s="530"/>
      <c r="V346" s="530"/>
      <c r="W346" s="530"/>
      <c r="X346" s="530"/>
      <c r="Y346" s="530"/>
      <c r="Z346" s="530"/>
      <c r="AA346" s="530"/>
    </row>
    <row r="347" ht="15.75" customHeight="1">
      <c r="A347" s="530"/>
      <c r="B347" s="530"/>
      <c r="C347" s="530"/>
      <c r="D347" s="530"/>
      <c r="E347" s="530"/>
      <c r="F347" s="530"/>
      <c r="G347" s="530"/>
      <c r="H347" s="530"/>
      <c r="I347" s="530"/>
      <c r="J347" s="530"/>
      <c r="K347" s="530"/>
      <c r="L347" s="530"/>
      <c r="M347" s="530"/>
      <c r="N347" s="530"/>
      <c r="O347" s="530"/>
      <c r="P347" s="530"/>
      <c r="Q347" s="530"/>
      <c r="R347" s="530"/>
      <c r="S347" s="530"/>
      <c r="T347" s="530"/>
      <c r="U347" s="530"/>
      <c r="V347" s="530"/>
      <c r="W347" s="530"/>
      <c r="X347" s="530"/>
      <c r="Y347" s="530"/>
      <c r="Z347" s="530"/>
      <c r="AA347" s="530"/>
    </row>
    <row r="348" ht="15.75" customHeight="1">
      <c r="A348" s="530"/>
      <c r="B348" s="530"/>
      <c r="C348" s="530"/>
      <c r="D348" s="530"/>
      <c r="E348" s="530"/>
      <c r="F348" s="530"/>
      <c r="G348" s="530"/>
      <c r="H348" s="530"/>
      <c r="I348" s="530"/>
      <c r="J348" s="530"/>
      <c r="K348" s="530"/>
      <c r="L348" s="530"/>
      <c r="M348" s="530"/>
      <c r="N348" s="530"/>
      <c r="O348" s="530"/>
      <c r="P348" s="530"/>
      <c r="Q348" s="530"/>
      <c r="R348" s="530"/>
      <c r="S348" s="530"/>
      <c r="T348" s="530"/>
      <c r="U348" s="530"/>
      <c r="V348" s="530"/>
      <c r="W348" s="530"/>
      <c r="X348" s="530"/>
      <c r="Y348" s="530"/>
      <c r="Z348" s="530"/>
      <c r="AA348" s="530"/>
    </row>
    <row r="349" ht="15.75" customHeight="1">
      <c r="A349" s="530"/>
      <c r="B349" s="530"/>
      <c r="C349" s="530"/>
      <c r="D349" s="530"/>
      <c r="E349" s="530"/>
      <c r="F349" s="530"/>
      <c r="G349" s="530"/>
      <c r="H349" s="530"/>
      <c r="I349" s="530"/>
      <c r="J349" s="530"/>
      <c r="K349" s="530"/>
      <c r="L349" s="530"/>
      <c r="M349" s="530"/>
      <c r="N349" s="530"/>
      <c r="O349" s="530"/>
      <c r="P349" s="530"/>
      <c r="Q349" s="530"/>
      <c r="R349" s="530"/>
      <c r="S349" s="530"/>
      <c r="T349" s="530"/>
      <c r="U349" s="530"/>
      <c r="V349" s="530"/>
      <c r="W349" s="530"/>
      <c r="X349" s="530"/>
      <c r="Y349" s="530"/>
      <c r="Z349" s="530"/>
      <c r="AA349" s="530"/>
    </row>
    <row r="350" ht="15.75" customHeight="1">
      <c r="A350" s="530"/>
      <c r="B350" s="530"/>
      <c r="C350" s="530"/>
      <c r="D350" s="530"/>
      <c r="E350" s="530"/>
      <c r="F350" s="530"/>
      <c r="G350" s="530"/>
      <c r="H350" s="530"/>
      <c r="I350" s="530"/>
      <c r="J350" s="530"/>
      <c r="K350" s="530"/>
      <c r="L350" s="530"/>
      <c r="M350" s="530"/>
      <c r="N350" s="530"/>
      <c r="O350" s="530"/>
      <c r="P350" s="530"/>
      <c r="Q350" s="530"/>
      <c r="R350" s="530"/>
      <c r="S350" s="530"/>
      <c r="T350" s="530"/>
      <c r="U350" s="530"/>
      <c r="V350" s="530"/>
      <c r="W350" s="530"/>
      <c r="X350" s="530"/>
      <c r="Y350" s="530"/>
      <c r="Z350" s="530"/>
      <c r="AA350" s="530"/>
    </row>
    <row r="351" ht="15.75" customHeight="1">
      <c r="A351" s="530"/>
      <c r="B351" s="530"/>
      <c r="C351" s="530"/>
      <c r="D351" s="530"/>
      <c r="E351" s="530"/>
      <c r="F351" s="530"/>
      <c r="G351" s="530"/>
      <c r="H351" s="530"/>
      <c r="I351" s="530"/>
      <c r="J351" s="530"/>
      <c r="K351" s="530"/>
      <c r="L351" s="530"/>
      <c r="M351" s="530"/>
      <c r="N351" s="530"/>
      <c r="O351" s="530"/>
      <c r="P351" s="530"/>
      <c r="Q351" s="530"/>
      <c r="R351" s="530"/>
      <c r="S351" s="530"/>
      <c r="T351" s="530"/>
      <c r="U351" s="530"/>
      <c r="V351" s="530"/>
      <c r="W351" s="530"/>
      <c r="X351" s="530"/>
      <c r="Y351" s="530"/>
      <c r="Z351" s="530"/>
      <c r="AA351" s="530"/>
    </row>
    <row r="352" ht="15.75" customHeight="1">
      <c r="A352" s="530"/>
      <c r="B352" s="530"/>
      <c r="C352" s="530"/>
      <c r="D352" s="530"/>
      <c r="E352" s="530"/>
      <c r="F352" s="530"/>
      <c r="G352" s="530"/>
      <c r="H352" s="530"/>
      <c r="I352" s="530"/>
      <c r="J352" s="530"/>
      <c r="K352" s="530"/>
      <c r="L352" s="530"/>
      <c r="M352" s="530"/>
      <c r="N352" s="530"/>
      <c r="O352" s="530"/>
      <c r="P352" s="530"/>
      <c r="Q352" s="530"/>
      <c r="R352" s="530"/>
      <c r="S352" s="530"/>
      <c r="T352" s="530"/>
      <c r="U352" s="530"/>
      <c r="V352" s="530"/>
      <c r="W352" s="530"/>
      <c r="X352" s="530"/>
      <c r="Y352" s="530"/>
      <c r="Z352" s="530"/>
      <c r="AA352" s="530"/>
    </row>
    <row r="353" ht="15.75" customHeight="1">
      <c r="A353" s="530"/>
      <c r="B353" s="530"/>
      <c r="C353" s="530"/>
      <c r="D353" s="530"/>
      <c r="E353" s="530"/>
      <c r="F353" s="530"/>
      <c r="G353" s="530"/>
      <c r="H353" s="530"/>
      <c r="I353" s="530"/>
      <c r="J353" s="530"/>
      <c r="K353" s="530"/>
      <c r="L353" s="530"/>
      <c r="M353" s="530"/>
      <c r="N353" s="530"/>
      <c r="O353" s="530"/>
      <c r="P353" s="530"/>
      <c r="Q353" s="530"/>
      <c r="R353" s="530"/>
      <c r="S353" s="530"/>
      <c r="T353" s="530"/>
      <c r="U353" s="530"/>
      <c r="V353" s="530"/>
      <c r="W353" s="530"/>
      <c r="X353" s="530"/>
      <c r="Y353" s="530"/>
      <c r="Z353" s="530"/>
      <c r="AA353" s="530"/>
    </row>
    <row r="354" ht="15.75" customHeight="1">
      <c r="A354" s="530"/>
      <c r="B354" s="530"/>
      <c r="C354" s="530"/>
      <c r="D354" s="530"/>
      <c r="E354" s="530"/>
      <c r="F354" s="530"/>
      <c r="G354" s="530"/>
      <c r="H354" s="530"/>
      <c r="I354" s="530"/>
      <c r="J354" s="530"/>
      <c r="K354" s="530"/>
      <c r="L354" s="530"/>
      <c r="M354" s="530"/>
      <c r="N354" s="530"/>
      <c r="O354" s="530"/>
      <c r="P354" s="530"/>
      <c r="Q354" s="530"/>
      <c r="R354" s="530"/>
      <c r="S354" s="530"/>
      <c r="T354" s="530"/>
      <c r="U354" s="530"/>
      <c r="V354" s="530"/>
      <c r="W354" s="530"/>
      <c r="X354" s="530"/>
      <c r="Y354" s="530"/>
      <c r="Z354" s="530"/>
      <c r="AA354" s="530"/>
    </row>
    <row r="355" ht="15.75" customHeight="1">
      <c r="A355" s="530"/>
      <c r="B355" s="530"/>
      <c r="C355" s="530"/>
      <c r="D355" s="530"/>
      <c r="E355" s="530"/>
      <c r="F355" s="530"/>
      <c r="G355" s="530"/>
      <c r="H355" s="530"/>
      <c r="I355" s="530"/>
      <c r="J355" s="530"/>
      <c r="K355" s="530"/>
      <c r="L355" s="530"/>
      <c r="M355" s="530"/>
      <c r="N355" s="530"/>
      <c r="O355" s="530"/>
      <c r="P355" s="530"/>
      <c r="Q355" s="530"/>
      <c r="R355" s="530"/>
      <c r="S355" s="530"/>
      <c r="T355" s="530"/>
      <c r="U355" s="530"/>
      <c r="V355" s="530"/>
      <c r="W355" s="530"/>
      <c r="X355" s="530"/>
      <c r="Y355" s="530"/>
      <c r="Z355" s="530"/>
      <c r="AA355" s="530"/>
    </row>
    <row r="356" ht="15.75" customHeight="1">
      <c r="A356" s="530"/>
      <c r="B356" s="530"/>
      <c r="C356" s="530"/>
      <c r="D356" s="530"/>
      <c r="E356" s="530"/>
      <c r="F356" s="530"/>
      <c r="G356" s="530"/>
      <c r="H356" s="530"/>
      <c r="I356" s="530"/>
      <c r="J356" s="530"/>
      <c r="K356" s="530"/>
      <c r="L356" s="530"/>
      <c r="M356" s="530"/>
      <c r="N356" s="530"/>
      <c r="O356" s="530"/>
      <c r="P356" s="530"/>
      <c r="Q356" s="530"/>
      <c r="R356" s="530"/>
      <c r="S356" s="530"/>
      <c r="T356" s="530"/>
      <c r="U356" s="530"/>
      <c r="V356" s="530"/>
      <c r="W356" s="530"/>
      <c r="X356" s="530"/>
      <c r="Y356" s="530"/>
      <c r="Z356" s="530"/>
      <c r="AA356" s="530"/>
    </row>
    <row r="357" ht="15.75" customHeight="1">
      <c r="A357" s="530"/>
      <c r="B357" s="530"/>
      <c r="C357" s="530"/>
      <c r="D357" s="530"/>
      <c r="E357" s="530"/>
      <c r="F357" s="530"/>
      <c r="G357" s="530"/>
      <c r="H357" s="530"/>
      <c r="I357" s="530"/>
      <c r="J357" s="530"/>
      <c r="K357" s="530"/>
      <c r="L357" s="530"/>
      <c r="M357" s="530"/>
      <c r="N357" s="530"/>
      <c r="O357" s="530"/>
      <c r="P357" s="530"/>
      <c r="Q357" s="530"/>
      <c r="R357" s="530"/>
      <c r="S357" s="530"/>
      <c r="T357" s="530"/>
      <c r="U357" s="530"/>
      <c r="V357" s="530"/>
      <c r="W357" s="530"/>
      <c r="X357" s="530"/>
      <c r="Y357" s="530"/>
      <c r="Z357" s="530"/>
      <c r="AA357" s="530"/>
    </row>
    <row r="358" ht="15.75" customHeight="1">
      <c r="A358" s="530"/>
      <c r="B358" s="530"/>
      <c r="C358" s="530"/>
      <c r="D358" s="530"/>
      <c r="E358" s="530"/>
      <c r="F358" s="530"/>
      <c r="G358" s="530"/>
      <c r="H358" s="530"/>
      <c r="I358" s="530"/>
      <c r="J358" s="530"/>
      <c r="K358" s="530"/>
      <c r="L358" s="530"/>
      <c r="M358" s="530"/>
      <c r="N358" s="530"/>
      <c r="O358" s="530"/>
      <c r="P358" s="530"/>
      <c r="Q358" s="530"/>
      <c r="R358" s="530"/>
      <c r="S358" s="530"/>
      <c r="T358" s="530"/>
      <c r="U358" s="530"/>
      <c r="V358" s="530"/>
      <c r="W358" s="530"/>
      <c r="X358" s="530"/>
      <c r="Y358" s="530"/>
      <c r="Z358" s="530"/>
      <c r="AA358" s="530"/>
    </row>
    <row r="359" ht="15.75" customHeight="1">
      <c r="A359" s="530"/>
      <c r="B359" s="530"/>
      <c r="C359" s="530"/>
      <c r="D359" s="530"/>
      <c r="E359" s="530"/>
      <c r="F359" s="530"/>
      <c r="G359" s="530"/>
      <c r="H359" s="530"/>
      <c r="I359" s="530"/>
      <c r="J359" s="530"/>
      <c r="K359" s="530"/>
      <c r="L359" s="530"/>
      <c r="M359" s="530"/>
      <c r="N359" s="530"/>
      <c r="O359" s="530"/>
      <c r="P359" s="530"/>
      <c r="Q359" s="530"/>
      <c r="R359" s="530"/>
      <c r="S359" s="530"/>
      <c r="T359" s="530"/>
      <c r="U359" s="530"/>
      <c r="V359" s="530"/>
      <c r="W359" s="530"/>
      <c r="X359" s="530"/>
      <c r="Y359" s="530"/>
      <c r="Z359" s="530"/>
      <c r="AA359" s="530"/>
    </row>
    <row r="360" ht="15.75" customHeight="1">
      <c r="A360" s="530"/>
      <c r="B360" s="530"/>
      <c r="C360" s="530"/>
      <c r="D360" s="530"/>
      <c r="E360" s="530"/>
      <c r="F360" s="530"/>
      <c r="G360" s="530"/>
      <c r="H360" s="530"/>
      <c r="I360" s="530"/>
      <c r="J360" s="530"/>
      <c r="K360" s="530"/>
      <c r="L360" s="530"/>
      <c r="M360" s="530"/>
      <c r="N360" s="530"/>
      <c r="O360" s="530"/>
      <c r="P360" s="530"/>
      <c r="Q360" s="530"/>
      <c r="R360" s="530"/>
      <c r="S360" s="530"/>
      <c r="T360" s="530"/>
      <c r="U360" s="530"/>
      <c r="V360" s="530"/>
      <c r="W360" s="530"/>
      <c r="X360" s="530"/>
      <c r="Y360" s="530"/>
      <c r="Z360" s="530"/>
      <c r="AA360" s="530"/>
    </row>
    <row r="361" ht="15.75" customHeight="1">
      <c r="A361" s="530"/>
      <c r="B361" s="530"/>
      <c r="C361" s="530"/>
      <c r="D361" s="530"/>
      <c r="E361" s="530"/>
      <c r="F361" s="530"/>
      <c r="G361" s="530"/>
      <c r="H361" s="530"/>
      <c r="I361" s="530"/>
      <c r="J361" s="530"/>
      <c r="K361" s="530"/>
      <c r="L361" s="530"/>
      <c r="M361" s="530"/>
      <c r="N361" s="530"/>
      <c r="O361" s="530"/>
      <c r="P361" s="530"/>
      <c r="Q361" s="530"/>
      <c r="R361" s="530"/>
      <c r="S361" s="530"/>
      <c r="T361" s="530"/>
      <c r="U361" s="530"/>
      <c r="V361" s="530"/>
      <c r="W361" s="530"/>
      <c r="X361" s="530"/>
      <c r="Y361" s="530"/>
      <c r="Z361" s="530"/>
      <c r="AA361" s="530"/>
    </row>
    <row r="362" ht="15.75" customHeight="1">
      <c r="A362" s="530"/>
      <c r="B362" s="530"/>
      <c r="C362" s="530"/>
      <c r="D362" s="530"/>
      <c r="E362" s="530"/>
      <c r="F362" s="530"/>
      <c r="G362" s="530"/>
      <c r="H362" s="530"/>
      <c r="I362" s="530"/>
      <c r="J362" s="530"/>
      <c r="K362" s="530"/>
      <c r="L362" s="530"/>
      <c r="M362" s="530"/>
      <c r="N362" s="530"/>
      <c r="O362" s="530"/>
      <c r="P362" s="530"/>
      <c r="Q362" s="530"/>
      <c r="R362" s="530"/>
      <c r="S362" s="530"/>
      <c r="T362" s="530"/>
      <c r="U362" s="530"/>
      <c r="V362" s="530"/>
      <c r="W362" s="530"/>
      <c r="X362" s="530"/>
      <c r="Y362" s="530"/>
      <c r="Z362" s="530"/>
      <c r="AA362" s="530"/>
    </row>
    <row r="363" ht="15.75" customHeight="1">
      <c r="A363" s="530"/>
      <c r="B363" s="530"/>
      <c r="C363" s="530"/>
      <c r="D363" s="530"/>
      <c r="E363" s="530"/>
      <c r="F363" s="530"/>
      <c r="G363" s="530"/>
      <c r="H363" s="530"/>
      <c r="I363" s="530"/>
      <c r="J363" s="530"/>
      <c r="K363" s="530"/>
      <c r="L363" s="530"/>
      <c r="M363" s="530"/>
      <c r="N363" s="530"/>
      <c r="O363" s="530"/>
      <c r="P363" s="530"/>
      <c r="Q363" s="530"/>
      <c r="R363" s="530"/>
      <c r="S363" s="530"/>
      <c r="T363" s="530"/>
      <c r="U363" s="530"/>
      <c r="V363" s="530"/>
      <c r="W363" s="530"/>
      <c r="X363" s="530"/>
      <c r="Y363" s="530"/>
      <c r="Z363" s="530"/>
      <c r="AA363" s="530"/>
    </row>
    <row r="364" ht="15.75" customHeight="1">
      <c r="A364" s="530"/>
      <c r="B364" s="530"/>
      <c r="C364" s="530"/>
      <c r="D364" s="530"/>
      <c r="E364" s="530"/>
      <c r="F364" s="530"/>
      <c r="G364" s="530"/>
      <c r="H364" s="530"/>
      <c r="I364" s="530"/>
      <c r="J364" s="530"/>
      <c r="K364" s="530"/>
      <c r="L364" s="530"/>
      <c r="M364" s="530"/>
      <c r="N364" s="530"/>
      <c r="O364" s="530"/>
      <c r="P364" s="530"/>
      <c r="Q364" s="530"/>
      <c r="R364" s="530"/>
      <c r="S364" s="530"/>
      <c r="T364" s="530"/>
      <c r="U364" s="530"/>
      <c r="V364" s="530"/>
      <c r="W364" s="530"/>
      <c r="X364" s="530"/>
      <c r="Y364" s="530"/>
      <c r="Z364" s="530"/>
      <c r="AA364" s="530"/>
    </row>
    <row r="365" ht="15.75" customHeight="1">
      <c r="A365" s="530"/>
      <c r="B365" s="530"/>
      <c r="C365" s="530"/>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row>
    <row r="366" ht="15.75" customHeight="1">
      <c r="A366" s="530"/>
      <c r="B366" s="530"/>
      <c r="C366" s="530"/>
      <c r="D366" s="530"/>
      <c r="E366" s="530"/>
      <c r="F366" s="530"/>
      <c r="G366" s="530"/>
      <c r="H366" s="530"/>
      <c r="I366" s="530"/>
      <c r="J366" s="530"/>
      <c r="K366" s="530"/>
      <c r="L366" s="530"/>
      <c r="M366" s="530"/>
      <c r="N366" s="530"/>
      <c r="O366" s="530"/>
      <c r="P366" s="530"/>
      <c r="Q366" s="530"/>
      <c r="R366" s="530"/>
      <c r="S366" s="530"/>
      <c r="T366" s="530"/>
      <c r="U366" s="530"/>
      <c r="V366" s="530"/>
      <c r="W366" s="530"/>
      <c r="X366" s="530"/>
      <c r="Y366" s="530"/>
      <c r="Z366" s="530"/>
      <c r="AA366" s="530"/>
    </row>
    <row r="367" ht="15.75" customHeight="1">
      <c r="A367" s="530"/>
      <c r="B367" s="530"/>
      <c r="C367" s="530"/>
      <c r="D367" s="530"/>
      <c r="E367" s="530"/>
      <c r="F367" s="530"/>
      <c r="G367" s="530"/>
      <c r="H367" s="530"/>
      <c r="I367" s="530"/>
      <c r="J367" s="530"/>
      <c r="K367" s="530"/>
      <c r="L367" s="530"/>
      <c r="M367" s="530"/>
      <c r="N367" s="530"/>
      <c r="O367" s="530"/>
      <c r="P367" s="530"/>
      <c r="Q367" s="530"/>
      <c r="R367" s="530"/>
      <c r="S367" s="530"/>
      <c r="T367" s="530"/>
      <c r="U367" s="530"/>
      <c r="V367" s="530"/>
      <c r="W367" s="530"/>
      <c r="X367" s="530"/>
      <c r="Y367" s="530"/>
      <c r="Z367" s="530"/>
      <c r="AA367" s="530"/>
    </row>
    <row r="368" ht="15.75" customHeight="1">
      <c r="A368" s="530"/>
      <c r="B368" s="530"/>
      <c r="C368" s="530"/>
      <c r="D368" s="530"/>
      <c r="E368" s="530"/>
      <c r="F368" s="530"/>
      <c r="G368" s="530"/>
      <c r="H368" s="530"/>
      <c r="I368" s="530"/>
      <c r="J368" s="530"/>
      <c r="K368" s="530"/>
      <c r="L368" s="530"/>
      <c r="M368" s="530"/>
      <c r="N368" s="530"/>
      <c r="O368" s="530"/>
      <c r="P368" s="530"/>
      <c r="Q368" s="530"/>
      <c r="R368" s="530"/>
      <c r="S368" s="530"/>
      <c r="T368" s="530"/>
      <c r="U368" s="530"/>
      <c r="V368" s="530"/>
      <c r="W368" s="530"/>
      <c r="X368" s="530"/>
      <c r="Y368" s="530"/>
      <c r="Z368" s="530"/>
      <c r="AA368" s="530"/>
    </row>
    <row r="369" ht="15.75" customHeight="1">
      <c r="A369" s="530"/>
      <c r="B369" s="530"/>
      <c r="C369" s="530"/>
      <c r="D369" s="530"/>
      <c r="E369" s="530"/>
      <c r="F369" s="530"/>
      <c r="G369" s="530"/>
      <c r="H369" s="530"/>
      <c r="I369" s="530"/>
      <c r="J369" s="530"/>
      <c r="K369" s="530"/>
      <c r="L369" s="530"/>
      <c r="M369" s="530"/>
      <c r="N369" s="530"/>
      <c r="O369" s="530"/>
      <c r="P369" s="530"/>
      <c r="Q369" s="530"/>
      <c r="R369" s="530"/>
      <c r="S369" s="530"/>
      <c r="T369" s="530"/>
      <c r="U369" s="530"/>
      <c r="V369" s="530"/>
      <c r="W369" s="530"/>
      <c r="X369" s="530"/>
      <c r="Y369" s="530"/>
      <c r="Z369" s="530"/>
      <c r="AA369" s="530"/>
    </row>
    <row r="370" ht="15.75" customHeight="1">
      <c r="A370" s="530"/>
      <c r="B370" s="530"/>
      <c r="C370" s="530"/>
      <c r="D370" s="530"/>
      <c r="E370" s="530"/>
      <c r="F370" s="530"/>
      <c r="G370" s="530"/>
      <c r="H370" s="530"/>
      <c r="I370" s="530"/>
      <c r="J370" s="530"/>
      <c r="K370" s="530"/>
      <c r="L370" s="530"/>
      <c r="M370" s="530"/>
      <c r="N370" s="530"/>
      <c r="O370" s="530"/>
      <c r="P370" s="530"/>
      <c r="Q370" s="530"/>
      <c r="R370" s="530"/>
      <c r="S370" s="530"/>
      <c r="T370" s="530"/>
      <c r="U370" s="530"/>
      <c r="V370" s="530"/>
      <c r="W370" s="530"/>
      <c r="X370" s="530"/>
      <c r="Y370" s="530"/>
      <c r="Z370" s="530"/>
      <c r="AA370" s="530"/>
    </row>
    <row r="371" ht="15.75" customHeight="1">
      <c r="A371" s="530"/>
      <c r="B371" s="530"/>
      <c r="C371" s="530"/>
      <c r="D371" s="530"/>
      <c r="E371" s="530"/>
      <c r="F371" s="530"/>
      <c r="G371" s="530"/>
      <c r="H371" s="530"/>
      <c r="I371" s="530"/>
      <c r="J371" s="530"/>
      <c r="K371" s="530"/>
      <c r="L371" s="530"/>
      <c r="M371" s="530"/>
      <c r="N371" s="530"/>
      <c r="O371" s="530"/>
      <c r="P371" s="530"/>
      <c r="Q371" s="530"/>
      <c r="R371" s="530"/>
      <c r="S371" s="530"/>
      <c r="T371" s="530"/>
      <c r="U371" s="530"/>
      <c r="V371" s="530"/>
      <c r="W371" s="530"/>
      <c r="X371" s="530"/>
      <c r="Y371" s="530"/>
      <c r="Z371" s="530"/>
      <c r="AA371" s="530"/>
    </row>
    <row r="372" ht="15.75" customHeight="1">
      <c r="A372" s="530"/>
      <c r="B372" s="530"/>
      <c r="C372" s="530"/>
      <c r="D372" s="530"/>
      <c r="E372" s="530"/>
      <c r="F372" s="530"/>
      <c r="G372" s="530"/>
      <c r="H372" s="530"/>
      <c r="I372" s="530"/>
      <c r="J372" s="530"/>
      <c r="K372" s="530"/>
      <c r="L372" s="530"/>
      <c r="M372" s="530"/>
      <c r="N372" s="530"/>
      <c r="O372" s="530"/>
      <c r="P372" s="530"/>
      <c r="Q372" s="530"/>
      <c r="R372" s="530"/>
      <c r="S372" s="530"/>
      <c r="T372" s="530"/>
      <c r="U372" s="530"/>
      <c r="V372" s="530"/>
      <c r="W372" s="530"/>
      <c r="X372" s="530"/>
      <c r="Y372" s="530"/>
      <c r="Z372" s="530"/>
      <c r="AA372" s="530"/>
    </row>
    <row r="373" ht="15.75" customHeight="1">
      <c r="A373" s="530"/>
      <c r="B373" s="530"/>
      <c r="C373" s="530"/>
      <c r="D373" s="530"/>
      <c r="E373" s="530"/>
      <c r="F373" s="530"/>
      <c r="G373" s="530"/>
      <c r="H373" s="530"/>
      <c r="I373" s="530"/>
      <c r="J373" s="530"/>
      <c r="K373" s="530"/>
      <c r="L373" s="530"/>
      <c r="M373" s="530"/>
      <c r="N373" s="530"/>
      <c r="O373" s="530"/>
      <c r="P373" s="530"/>
      <c r="Q373" s="530"/>
      <c r="R373" s="530"/>
      <c r="S373" s="530"/>
      <c r="T373" s="530"/>
      <c r="U373" s="530"/>
      <c r="V373" s="530"/>
      <c r="W373" s="530"/>
      <c r="X373" s="530"/>
      <c r="Y373" s="530"/>
      <c r="Z373" s="530"/>
      <c r="AA373" s="530"/>
    </row>
    <row r="374" ht="15.75" customHeight="1">
      <c r="A374" s="530"/>
      <c r="B374" s="530"/>
      <c r="C374" s="530"/>
      <c r="D374" s="530"/>
      <c r="E374" s="530"/>
      <c r="F374" s="530"/>
      <c r="G374" s="530"/>
      <c r="H374" s="530"/>
      <c r="I374" s="530"/>
      <c r="J374" s="530"/>
      <c r="K374" s="530"/>
      <c r="L374" s="530"/>
      <c r="M374" s="530"/>
      <c r="N374" s="530"/>
      <c r="O374" s="530"/>
      <c r="P374" s="530"/>
      <c r="Q374" s="530"/>
      <c r="R374" s="530"/>
      <c r="S374" s="530"/>
      <c r="T374" s="530"/>
      <c r="U374" s="530"/>
      <c r="V374" s="530"/>
      <c r="W374" s="530"/>
      <c r="X374" s="530"/>
      <c r="Y374" s="530"/>
      <c r="Z374" s="530"/>
      <c r="AA374" s="530"/>
    </row>
    <row r="375" ht="15.75" customHeight="1">
      <c r="A375" s="530"/>
      <c r="B375" s="530"/>
      <c r="C375" s="530"/>
      <c r="D375" s="530"/>
      <c r="E375" s="530"/>
      <c r="F375" s="530"/>
      <c r="G375" s="530"/>
      <c r="H375" s="530"/>
      <c r="I375" s="530"/>
      <c r="J375" s="530"/>
      <c r="K375" s="530"/>
      <c r="L375" s="530"/>
      <c r="M375" s="530"/>
      <c r="N375" s="530"/>
      <c r="O375" s="530"/>
      <c r="P375" s="530"/>
      <c r="Q375" s="530"/>
      <c r="R375" s="530"/>
      <c r="S375" s="530"/>
      <c r="T375" s="530"/>
      <c r="U375" s="530"/>
      <c r="V375" s="530"/>
      <c r="W375" s="530"/>
      <c r="X375" s="530"/>
      <c r="Y375" s="530"/>
      <c r="Z375" s="530"/>
      <c r="AA375" s="530"/>
    </row>
    <row r="376" ht="15.75" customHeight="1">
      <c r="A376" s="530"/>
      <c r="B376" s="530"/>
      <c r="C376" s="530"/>
      <c r="D376" s="530"/>
      <c r="E376" s="530"/>
      <c r="F376" s="530"/>
      <c r="G376" s="530"/>
      <c r="H376" s="530"/>
      <c r="I376" s="530"/>
      <c r="J376" s="530"/>
      <c r="K376" s="530"/>
      <c r="L376" s="530"/>
      <c r="M376" s="530"/>
      <c r="N376" s="530"/>
      <c r="O376" s="530"/>
      <c r="P376" s="530"/>
      <c r="Q376" s="530"/>
      <c r="R376" s="530"/>
      <c r="S376" s="530"/>
      <c r="T376" s="530"/>
      <c r="U376" s="530"/>
      <c r="V376" s="530"/>
      <c r="W376" s="530"/>
      <c r="X376" s="530"/>
      <c r="Y376" s="530"/>
      <c r="Z376" s="530"/>
      <c r="AA376" s="530"/>
    </row>
    <row r="377" ht="15.75" customHeight="1">
      <c r="A377" s="530"/>
      <c r="B377" s="530"/>
      <c r="C377" s="530"/>
      <c r="D377" s="530"/>
      <c r="E377" s="530"/>
      <c r="F377" s="530"/>
      <c r="G377" s="530"/>
      <c r="H377" s="530"/>
      <c r="I377" s="530"/>
      <c r="J377" s="530"/>
      <c r="K377" s="530"/>
      <c r="L377" s="530"/>
      <c r="M377" s="530"/>
      <c r="N377" s="530"/>
      <c r="O377" s="530"/>
      <c r="P377" s="530"/>
      <c r="Q377" s="530"/>
      <c r="R377" s="530"/>
      <c r="S377" s="530"/>
      <c r="T377" s="530"/>
      <c r="U377" s="530"/>
      <c r="V377" s="530"/>
      <c r="W377" s="530"/>
      <c r="X377" s="530"/>
      <c r="Y377" s="530"/>
      <c r="Z377" s="530"/>
      <c r="AA377" s="530"/>
    </row>
    <row r="378" ht="15.75" customHeight="1">
      <c r="A378" s="530"/>
      <c r="B378" s="530"/>
      <c r="C378" s="530"/>
      <c r="D378" s="530"/>
      <c r="E378" s="530"/>
      <c r="F378" s="530"/>
      <c r="G378" s="530"/>
      <c r="H378" s="530"/>
      <c r="I378" s="530"/>
      <c r="J378" s="530"/>
      <c r="K378" s="530"/>
      <c r="L378" s="530"/>
      <c r="M378" s="530"/>
      <c r="N378" s="530"/>
      <c r="O378" s="530"/>
      <c r="P378" s="530"/>
      <c r="Q378" s="530"/>
      <c r="R378" s="530"/>
      <c r="S378" s="530"/>
      <c r="T378" s="530"/>
      <c r="U378" s="530"/>
      <c r="V378" s="530"/>
      <c r="W378" s="530"/>
      <c r="X378" s="530"/>
      <c r="Y378" s="530"/>
      <c r="Z378" s="530"/>
      <c r="AA378" s="530"/>
    </row>
    <row r="379" ht="15.75" customHeight="1">
      <c r="A379" s="530"/>
      <c r="B379" s="530"/>
      <c r="C379" s="530"/>
      <c r="D379" s="530"/>
      <c r="E379" s="530"/>
      <c r="F379" s="530"/>
      <c r="G379" s="530"/>
      <c r="H379" s="530"/>
      <c r="I379" s="530"/>
      <c r="J379" s="530"/>
      <c r="K379" s="530"/>
      <c r="L379" s="530"/>
      <c r="M379" s="530"/>
      <c r="N379" s="530"/>
      <c r="O379" s="530"/>
      <c r="P379" s="530"/>
      <c r="Q379" s="530"/>
      <c r="R379" s="530"/>
      <c r="S379" s="530"/>
      <c r="T379" s="530"/>
      <c r="U379" s="530"/>
      <c r="V379" s="530"/>
      <c r="W379" s="530"/>
      <c r="X379" s="530"/>
      <c r="Y379" s="530"/>
      <c r="Z379" s="530"/>
      <c r="AA379" s="530"/>
    </row>
    <row r="380" ht="15.75" customHeight="1">
      <c r="A380" s="530"/>
      <c r="B380" s="530"/>
      <c r="C380" s="530"/>
      <c r="D380" s="530"/>
      <c r="E380" s="530"/>
      <c r="F380" s="530"/>
      <c r="G380" s="530"/>
      <c r="H380" s="530"/>
      <c r="I380" s="530"/>
      <c r="J380" s="530"/>
      <c r="K380" s="530"/>
      <c r="L380" s="530"/>
      <c r="M380" s="530"/>
      <c r="N380" s="530"/>
      <c r="O380" s="530"/>
      <c r="P380" s="530"/>
      <c r="Q380" s="530"/>
      <c r="R380" s="530"/>
      <c r="S380" s="530"/>
      <c r="T380" s="530"/>
      <c r="U380" s="530"/>
      <c r="V380" s="530"/>
      <c r="W380" s="530"/>
      <c r="X380" s="530"/>
      <c r="Y380" s="530"/>
      <c r="Z380" s="530"/>
      <c r="AA380" s="530"/>
    </row>
    <row r="381" ht="15.75" customHeight="1">
      <c r="A381" s="530"/>
      <c r="B381" s="530"/>
      <c r="C381" s="530"/>
      <c r="D381" s="530"/>
      <c r="E381" s="530"/>
      <c r="F381" s="530"/>
      <c r="G381" s="530"/>
      <c r="H381" s="530"/>
      <c r="I381" s="530"/>
      <c r="J381" s="530"/>
      <c r="K381" s="530"/>
      <c r="L381" s="530"/>
      <c r="M381" s="530"/>
      <c r="N381" s="530"/>
      <c r="O381" s="530"/>
      <c r="P381" s="530"/>
      <c r="Q381" s="530"/>
      <c r="R381" s="530"/>
      <c r="S381" s="530"/>
      <c r="T381" s="530"/>
      <c r="U381" s="530"/>
      <c r="V381" s="530"/>
      <c r="W381" s="530"/>
      <c r="X381" s="530"/>
      <c r="Y381" s="530"/>
      <c r="Z381" s="530"/>
      <c r="AA381" s="530"/>
    </row>
    <row r="382" ht="15.75" customHeight="1">
      <c r="A382" s="530"/>
      <c r="B382" s="530"/>
      <c r="C382" s="530"/>
      <c r="D382" s="530"/>
      <c r="E382" s="530"/>
      <c r="F382" s="530"/>
      <c r="G382" s="530"/>
      <c r="H382" s="530"/>
      <c r="I382" s="530"/>
      <c r="J382" s="530"/>
      <c r="K382" s="530"/>
      <c r="L382" s="530"/>
      <c r="M382" s="530"/>
      <c r="N382" s="530"/>
      <c r="O382" s="530"/>
      <c r="P382" s="530"/>
      <c r="Q382" s="530"/>
      <c r="R382" s="530"/>
      <c r="S382" s="530"/>
      <c r="T382" s="530"/>
      <c r="U382" s="530"/>
      <c r="V382" s="530"/>
      <c r="W382" s="530"/>
      <c r="X382" s="530"/>
      <c r="Y382" s="530"/>
      <c r="Z382" s="530"/>
      <c r="AA382" s="530"/>
    </row>
    <row r="383" ht="15.75" customHeight="1">
      <c r="A383" s="530"/>
      <c r="B383" s="530"/>
      <c r="C383" s="530"/>
      <c r="D383" s="530"/>
      <c r="E383" s="530"/>
      <c r="F383" s="530"/>
      <c r="G383" s="530"/>
      <c r="H383" s="530"/>
      <c r="I383" s="530"/>
      <c r="J383" s="530"/>
      <c r="K383" s="530"/>
      <c r="L383" s="530"/>
      <c r="M383" s="530"/>
      <c r="N383" s="530"/>
      <c r="O383" s="530"/>
      <c r="P383" s="530"/>
      <c r="Q383" s="530"/>
      <c r="R383" s="530"/>
      <c r="S383" s="530"/>
      <c r="T383" s="530"/>
      <c r="U383" s="530"/>
      <c r="V383" s="530"/>
      <c r="W383" s="530"/>
      <c r="X383" s="530"/>
      <c r="Y383" s="530"/>
      <c r="Z383" s="530"/>
      <c r="AA383" s="530"/>
    </row>
    <row r="384" ht="15.75" customHeight="1">
      <c r="A384" s="530"/>
      <c r="B384" s="530"/>
      <c r="C384" s="530"/>
      <c r="D384" s="530"/>
      <c r="E384" s="530"/>
      <c r="F384" s="530"/>
      <c r="G384" s="530"/>
      <c r="H384" s="530"/>
      <c r="I384" s="530"/>
      <c r="J384" s="530"/>
      <c r="K384" s="530"/>
      <c r="L384" s="530"/>
      <c r="M384" s="530"/>
      <c r="N384" s="530"/>
      <c r="O384" s="530"/>
      <c r="P384" s="530"/>
      <c r="Q384" s="530"/>
      <c r="R384" s="530"/>
      <c r="S384" s="530"/>
      <c r="T384" s="530"/>
      <c r="U384" s="530"/>
      <c r="V384" s="530"/>
      <c r="W384" s="530"/>
      <c r="X384" s="530"/>
      <c r="Y384" s="530"/>
      <c r="Z384" s="530"/>
      <c r="AA384" s="530"/>
    </row>
    <row r="385" ht="15.75" customHeight="1">
      <c r="A385" s="530"/>
      <c r="B385" s="530"/>
      <c r="C385" s="530"/>
      <c r="D385" s="530"/>
      <c r="E385" s="530"/>
      <c r="F385" s="530"/>
      <c r="G385" s="530"/>
      <c r="H385" s="530"/>
      <c r="I385" s="530"/>
      <c r="J385" s="530"/>
      <c r="K385" s="530"/>
      <c r="L385" s="530"/>
      <c r="M385" s="530"/>
      <c r="N385" s="530"/>
      <c r="O385" s="530"/>
      <c r="P385" s="530"/>
      <c r="Q385" s="530"/>
      <c r="R385" s="530"/>
      <c r="S385" s="530"/>
      <c r="T385" s="530"/>
      <c r="U385" s="530"/>
      <c r="V385" s="530"/>
      <c r="W385" s="530"/>
      <c r="X385" s="530"/>
      <c r="Y385" s="530"/>
      <c r="Z385" s="530"/>
      <c r="AA385" s="530"/>
    </row>
    <row r="386" ht="15.75" customHeight="1">
      <c r="A386" s="530"/>
      <c r="B386" s="530"/>
      <c r="C386" s="530"/>
      <c r="D386" s="530"/>
      <c r="E386" s="530"/>
      <c r="F386" s="530"/>
      <c r="G386" s="530"/>
      <c r="H386" s="530"/>
      <c r="I386" s="530"/>
      <c r="J386" s="530"/>
      <c r="K386" s="530"/>
      <c r="L386" s="530"/>
      <c r="M386" s="530"/>
      <c r="N386" s="530"/>
      <c r="O386" s="530"/>
      <c r="P386" s="530"/>
      <c r="Q386" s="530"/>
      <c r="R386" s="530"/>
      <c r="S386" s="530"/>
      <c r="T386" s="530"/>
      <c r="U386" s="530"/>
      <c r="V386" s="530"/>
      <c r="W386" s="530"/>
      <c r="X386" s="530"/>
      <c r="Y386" s="530"/>
      <c r="Z386" s="530"/>
      <c r="AA386" s="530"/>
    </row>
    <row r="387" ht="15.75" customHeight="1">
      <c r="A387" s="530"/>
      <c r="B387" s="530"/>
      <c r="C387" s="530"/>
      <c r="D387" s="530"/>
      <c r="E387" s="530"/>
      <c r="F387" s="530"/>
      <c r="G387" s="530"/>
      <c r="H387" s="530"/>
      <c r="I387" s="530"/>
      <c r="J387" s="530"/>
      <c r="K387" s="530"/>
      <c r="L387" s="530"/>
      <c r="M387" s="530"/>
      <c r="N387" s="530"/>
      <c r="O387" s="530"/>
      <c r="P387" s="530"/>
      <c r="Q387" s="530"/>
      <c r="R387" s="530"/>
      <c r="S387" s="530"/>
      <c r="T387" s="530"/>
      <c r="U387" s="530"/>
      <c r="V387" s="530"/>
      <c r="W387" s="530"/>
      <c r="X387" s="530"/>
      <c r="Y387" s="530"/>
      <c r="Z387" s="530"/>
      <c r="AA387" s="530"/>
    </row>
    <row r="388" ht="15.75" customHeight="1">
      <c r="A388" s="530"/>
      <c r="B388" s="530"/>
      <c r="C388" s="530"/>
      <c r="D388" s="530"/>
      <c r="E388" s="530"/>
      <c r="F388" s="530"/>
      <c r="G388" s="530"/>
      <c r="H388" s="530"/>
      <c r="I388" s="530"/>
      <c r="J388" s="530"/>
      <c r="K388" s="530"/>
      <c r="L388" s="530"/>
      <c r="M388" s="530"/>
      <c r="N388" s="530"/>
      <c r="O388" s="530"/>
      <c r="P388" s="530"/>
      <c r="Q388" s="530"/>
      <c r="R388" s="530"/>
      <c r="S388" s="530"/>
      <c r="T388" s="530"/>
      <c r="U388" s="530"/>
      <c r="V388" s="530"/>
      <c r="W388" s="530"/>
      <c r="X388" s="530"/>
      <c r="Y388" s="530"/>
      <c r="Z388" s="530"/>
      <c r="AA388" s="530"/>
    </row>
    <row r="389" ht="15.75" customHeight="1">
      <c r="A389" s="530"/>
      <c r="B389" s="530"/>
      <c r="C389" s="530"/>
      <c r="D389" s="530"/>
      <c r="E389" s="530"/>
      <c r="F389" s="530"/>
      <c r="G389" s="530"/>
      <c r="H389" s="530"/>
      <c r="I389" s="530"/>
      <c r="J389" s="530"/>
      <c r="K389" s="530"/>
      <c r="L389" s="530"/>
      <c r="M389" s="530"/>
      <c r="N389" s="530"/>
      <c r="O389" s="530"/>
      <c r="P389" s="530"/>
      <c r="Q389" s="530"/>
      <c r="R389" s="530"/>
      <c r="S389" s="530"/>
      <c r="T389" s="530"/>
      <c r="U389" s="530"/>
      <c r="V389" s="530"/>
      <c r="W389" s="530"/>
      <c r="X389" s="530"/>
      <c r="Y389" s="530"/>
      <c r="Z389" s="530"/>
      <c r="AA389" s="530"/>
    </row>
    <row r="390" ht="15.75" customHeight="1">
      <c r="A390" s="530"/>
      <c r="B390" s="530"/>
      <c r="C390" s="530"/>
      <c r="D390" s="530"/>
      <c r="E390" s="530"/>
      <c r="F390" s="530"/>
      <c r="G390" s="530"/>
      <c r="H390" s="530"/>
      <c r="I390" s="530"/>
      <c r="J390" s="530"/>
      <c r="K390" s="530"/>
      <c r="L390" s="530"/>
      <c r="M390" s="530"/>
      <c r="N390" s="530"/>
      <c r="O390" s="530"/>
      <c r="P390" s="530"/>
      <c r="Q390" s="530"/>
      <c r="R390" s="530"/>
      <c r="S390" s="530"/>
      <c r="T390" s="530"/>
      <c r="U390" s="530"/>
      <c r="V390" s="530"/>
      <c r="W390" s="530"/>
      <c r="X390" s="530"/>
      <c r="Y390" s="530"/>
      <c r="Z390" s="530"/>
      <c r="AA390" s="530"/>
    </row>
    <row r="391" ht="15.75" customHeight="1">
      <c r="A391" s="530"/>
      <c r="B391" s="530"/>
      <c r="C391" s="530"/>
      <c r="D391" s="530"/>
      <c r="E391" s="530"/>
      <c r="F391" s="530"/>
      <c r="G391" s="530"/>
      <c r="H391" s="530"/>
      <c r="I391" s="530"/>
      <c r="J391" s="530"/>
      <c r="K391" s="530"/>
      <c r="L391" s="530"/>
      <c r="M391" s="530"/>
      <c r="N391" s="530"/>
      <c r="O391" s="530"/>
      <c r="P391" s="530"/>
      <c r="Q391" s="530"/>
      <c r="R391" s="530"/>
      <c r="S391" s="530"/>
      <c r="T391" s="530"/>
      <c r="U391" s="530"/>
      <c r="V391" s="530"/>
      <c r="W391" s="530"/>
      <c r="X391" s="530"/>
      <c r="Y391" s="530"/>
      <c r="Z391" s="530"/>
      <c r="AA391" s="530"/>
    </row>
    <row r="392" ht="15.75" customHeight="1">
      <c r="A392" s="530"/>
      <c r="B392" s="530"/>
      <c r="C392" s="530"/>
      <c r="D392" s="530"/>
      <c r="E392" s="530"/>
      <c r="F392" s="530"/>
      <c r="G392" s="530"/>
      <c r="H392" s="530"/>
      <c r="I392" s="530"/>
      <c r="J392" s="530"/>
      <c r="K392" s="530"/>
      <c r="L392" s="530"/>
      <c r="M392" s="530"/>
      <c r="N392" s="530"/>
      <c r="O392" s="530"/>
      <c r="P392" s="530"/>
      <c r="Q392" s="530"/>
      <c r="R392" s="530"/>
      <c r="S392" s="530"/>
      <c r="T392" s="530"/>
      <c r="U392" s="530"/>
      <c r="V392" s="530"/>
      <c r="W392" s="530"/>
      <c r="X392" s="530"/>
      <c r="Y392" s="530"/>
      <c r="Z392" s="530"/>
      <c r="AA392" s="530"/>
    </row>
    <row r="393" ht="15.75" customHeight="1">
      <c r="A393" s="530"/>
      <c r="B393" s="530"/>
      <c r="C393" s="530"/>
      <c r="D393" s="530"/>
      <c r="E393" s="530"/>
      <c r="F393" s="530"/>
      <c r="G393" s="530"/>
      <c r="H393" s="530"/>
      <c r="I393" s="530"/>
      <c r="J393" s="530"/>
      <c r="K393" s="530"/>
      <c r="L393" s="530"/>
      <c r="M393" s="530"/>
      <c r="N393" s="530"/>
      <c r="O393" s="530"/>
      <c r="P393" s="530"/>
      <c r="Q393" s="530"/>
      <c r="R393" s="530"/>
      <c r="S393" s="530"/>
      <c r="T393" s="530"/>
      <c r="U393" s="530"/>
      <c r="V393" s="530"/>
      <c r="W393" s="530"/>
      <c r="X393" s="530"/>
      <c r="Y393" s="530"/>
      <c r="Z393" s="530"/>
      <c r="AA393" s="530"/>
    </row>
    <row r="394" ht="15.75" customHeight="1">
      <c r="A394" s="530"/>
      <c r="B394" s="530"/>
      <c r="C394" s="530"/>
      <c r="D394" s="530"/>
      <c r="E394" s="530"/>
      <c r="F394" s="530"/>
      <c r="G394" s="530"/>
      <c r="H394" s="530"/>
      <c r="I394" s="530"/>
      <c r="J394" s="530"/>
      <c r="K394" s="530"/>
      <c r="L394" s="530"/>
      <c r="M394" s="530"/>
      <c r="N394" s="530"/>
      <c r="O394" s="530"/>
      <c r="P394" s="530"/>
      <c r="Q394" s="530"/>
      <c r="R394" s="530"/>
      <c r="S394" s="530"/>
      <c r="T394" s="530"/>
      <c r="U394" s="530"/>
      <c r="V394" s="530"/>
      <c r="W394" s="530"/>
      <c r="X394" s="530"/>
      <c r="Y394" s="530"/>
      <c r="Z394" s="530"/>
      <c r="AA394" s="530"/>
    </row>
    <row r="395" ht="15.75" customHeight="1">
      <c r="A395" s="530"/>
      <c r="B395" s="530"/>
      <c r="C395" s="530"/>
      <c r="D395" s="530"/>
      <c r="E395" s="530"/>
      <c r="F395" s="530"/>
      <c r="G395" s="530"/>
      <c r="H395" s="530"/>
      <c r="I395" s="530"/>
      <c r="J395" s="530"/>
      <c r="K395" s="530"/>
      <c r="L395" s="530"/>
      <c r="M395" s="530"/>
      <c r="N395" s="530"/>
      <c r="O395" s="530"/>
      <c r="P395" s="530"/>
      <c r="Q395" s="530"/>
      <c r="R395" s="530"/>
      <c r="S395" s="530"/>
      <c r="T395" s="530"/>
      <c r="U395" s="530"/>
      <c r="V395" s="530"/>
      <c r="W395" s="530"/>
      <c r="X395" s="530"/>
      <c r="Y395" s="530"/>
      <c r="Z395" s="530"/>
      <c r="AA395" s="530"/>
    </row>
    <row r="396" ht="15.75" customHeight="1">
      <c r="A396" s="530"/>
      <c r="B396" s="530"/>
      <c r="C396" s="530"/>
      <c r="D396" s="530"/>
      <c r="E396" s="530"/>
      <c r="F396" s="530"/>
      <c r="G396" s="530"/>
      <c r="H396" s="530"/>
      <c r="I396" s="530"/>
      <c r="J396" s="530"/>
      <c r="K396" s="530"/>
      <c r="L396" s="530"/>
      <c r="M396" s="530"/>
      <c r="N396" s="530"/>
      <c r="O396" s="530"/>
      <c r="P396" s="530"/>
      <c r="Q396" s="530"/>
      <c r="R396" s="530"/>
      <c r="S396" s="530"/>
      <c r="T396" s="530"/>
      <c r="U396" s="530"/>
      <c r="V396" s="530"/>
      <c r="W396" s="530"/>
      <c r="X396" s="530"/>
      <c r="Y396" s="530"/>
      <c r="Z396" s="530"/>
      <c r="AA396" s="530"/>
    </row>
    <row r="397" ht="15.75" customHeight="1">
      <c r="A397" s="530"/>
      <c r="B397" s="530"/>
      <c r="C397" s="530"/>
      <c r="D397" s="530"/>
      <c r="E397" s="530"/>
      <c r="F397" s="530"/>
      <c r="G397" s="530"/>
      <c r="H397" s="530"/>
      <c r="I397" s="530"/>
      <c r="J397" s="530"/>
      <c r="K397" s="530"/>
      <c r="L397" s="530"/>
      <c r="M397" s="530"/>
      <c r="N397" s="530"/>
      <c r="O397" s="530"/>
      <c r="P397" s="530"/>
      <c r="Q397" s="530"/>
      <c r="R397" s="530"/>
      <c r="S397" s="530"/>
      <c r="T397" s="530"/>
      <c r="U397" s="530"/>
      <c r="V397" s="530"/>
      <c r="W397" s="530"/>
      <c r="X397" s="530"/>
      <c r="Y397" s="530"/>
      <c r="Z397" s="530"/>
      <c r="AA397" s="530"/>
    </row>
    <row r="398" ht="15.75" customHeight="1">
      <c r="A398" s="530"/>
      <c r="B398" s="530"/>
      <c r="C398" s="530"/>
      <c r="D398" s="530"/>
      <c r="E398" s="530"/>
      <c r="F398" s="530"/>
      <c r="G398" s="530"/>
      <c r="H398" s="530"/>
      <c r="I398" s="530"/>
      <c r="J398" s="530"/>
      <c r="K398" s="530"/>
      <c r="L398" s="530"/>
      <c r="M398" s="530"/>
      <c r="N398" s="530"/>
      <c r="O398" s="530"/>
      <c r="P398" s="530"/>
      <c r="Q398" s="530"/>
      <c r="R398" s="530"/>
      <c r="S398" s="530"/>
      <c r="T398" s="530"/>
      <c r="U398" s="530"/>
      <c r="V398" s="530"/>
      <c r="W398" s="530"/>
      <c r="X398" s="530"/>
      <c r="Y398" s="530"/>
      <c r="Z398" s="530"/>
      <c r="AA398" s="530"/>
    </row>
    <row r="399" ht="15.75" customHeight="1">
      <c r="A399" s="530"/>
      <c r="B399" s="530"/>
      <c r="C399" s="530"/>
      <c r="D399" s="530"/>
      <c r="E399" s="530"/>
      <c r="F399" s="530"/>
      <c r="G399" s="530"/>
      <c r="H399" s="530"/>
      <c r="I399" s="530"/>
      <c r="J399" s="530"/>
      <c r="K399" s="530"/>
      <c r="L399" s="530"/>
      <c r="M399" s="530"/>
      <c r="N399" s="530"/>
      <c r="O399" s="530"/>
      <c r="P399" s="530"/>
      <c r="Q399" s="530"/>
      <c r="R399" s="530"/>
      <c r="S399" s="530"/>
      <c r="T399" s="530"/>
      <c r="U399" s="530"/>
      <c r="V399" s="530"/>
      <c r="W399" s="530"/>
      <c r="X399" s="530"/>
      <c r="Y399" s="530"/>
      <c r="Z399" s="530"/>
      <c r="AA399" s="530"/>
    </row>
    <row r="400" ht="15.75" customHeight="1">
      <c r="A400" s="530"/>
      <c r="B400" s="530"/>
      <c r="C400" s="530"/>
      <c r="D400" s="530"/>
      <c r="E400" s="530"/>
      <c r="F400" s="530"/>
      <c r="G400" s="530"/>
      <c r="H400" s="530"/>
      <c r="I400" s="530"/>
      <c r="J400" s="530"/>
      <c r="K400" s="530"/>
      <c r="L400" s="530"/>
      <c r="M400" s="530"/>
      <c r="N400" s="530"/>
      <c r="O400" s="530"/>
      <c r="P400" s="530"/>
      <c r="Q400" s="530"/>
      <c r="R400" s="530"/>
      <c r="S400" s="530"/>
      <c r="T400" s="530"/>
      <c r="U400" s="530"/>
      <c r="V400" s="530"/>
      <c r="W400" s="530"/>
      <c r="X400" s="530"/>
      <c r="Y400" s="530"/>
      <c r="Z400" s="530"/>
      <c r="AA400" s="530"/>
    </row>
    <row r="401" ht="15.75" customHeight="1">
      <c r="A401" s="530"/>
      <c r="B401" s="530"/>
      <c r="C401" s="530"/>
      <c r="D401" s="530"/>
      <c r="E401" s="530"/>
      <c r="F401" s="530"/>
      <c r="G401" s="530"/>
      <c r="H401" s="530"/>
      <c r="I401" s="530"/>
      <c r="J401" s="530"/>
      <c r="K401" s="530"/>
      <c r="L401" s="530"/>
      <c r="M401" s="530"/>
      <c r="N401" s="530"/>
      <c r="O401" s="530"/>
      <c r="P401" s="530"/>
      <c r="Q401" s="530"/>
      <c r="R401" s="530"/>
      <c r="S401" s="530"/>
      <c r="T401" s="530"/>
      <c r="U401" s="530"/>
      <c r="V401" s="530"/>
      <c r="W401" s="530"/>
      <c r="X401" s="530"/>
      <c r="Y401" s="530"/>
      <c r="Z401" s="530"/>
      <c r="AA401" s="530"/>
    </row>
    <row r="402" ht="15.75" customHeight="1">
      <c r="A402" s="530"/>
      <c r="B402" s="530"/>
      <c r="C402" s="530"/>
      <c r="D402" s="530"/>
      <c r="E402" s="530"/>
      <c r="F402" s="530"/>
      <c r="G402" s="530"/>
      <c r="H402" s="530"/>
      <c r="I402" s="530"/>
      <c r="J402" s="530"/>
      <c r="K402" s="530"/>
      <c r="L402" s="530"/>
      <c r="M402" s="530"/>
      <c r="N402" s="530"/>
      <c r="O402" s="530"/>
      <c r="P402" s="530"/>
      <c r="Q402" s="530"/>
      <c r="R402" s="530"/>
      <c r="S402" s="530"/>
      <c r="T402" s="530"/>
      <c r="U402" s="530"/>
      <c r="V402" s="530"/>
      <c r="W402" s="530"/>
      <c r="X402" s="530"/>
      <c r="Y402" s="530"/>
      <c r="Z402" s="530"/>
      <c r="AA402" s="530"/>
    </row>
    <row r="403" ht="15.75" customHeight="1">
      <c r="A403" s="530"/>
      <c r="B403" s="530"/>
      <c r="C403" s="530"/>
      <c r="D403" s="530"/>
      <c r="E403" s="530"/>
      <c r="F403" s="530"/>
      <c r="G403" s="530"/>
      <c r="H403" s="530"/>
      <c r="I403" s="530"/>
      <c r="J403" s="530"/>
      <c r="K403" s="530"/>
      <c r="L403" s="530"/>
      <c r="M403" s="530"/>
      <c r="N403" s="530"/>
      <c r="O403" s="530"/>
      <c r="P403" s="530"/>
      <c r="Q403" s="530"/>
      <c r="R403" s="530"/>
      <c r="S403" s="530"/>
      <c r="T403" s="530"/>
      <c r="U403" s="530"/>
      <c r="V403" s="530"/>
      <c r="W403" s="530"/>
      <c r="X403" s="530"/>
      <c r="Y403" s="530"/>
      <c r="Z403" s="530"/>
      <c r="AA403" s="530"/>
    </row>
    <row r="404" ht="15.75" customHeight="1">
      <c r="A404" s="530"/>
      <c r="B404" s="530"/>
      <c r="C404" s="530"/>
      <c r="D404" s="530"/>
      <c r="E404" s="530"/>
      <c r="F404" s="530"/>
      <c r="G404" s="530"/>
      <c r="H404" s="530"/>
      <c r="I404" s="530"/>
      <c r="J404" s="530"/>
      <c r="K404" s="530"/>
      <c r="L404" s="530"/>
      <c r="M404" s="530"/>
      <c r="N404" s="530"/>
      <c r="O404" s="530"/>
      <c r="P404" s="530"/>
      <c r="Q404" s="530"/>
      <c r="R404" s="530"/>
      <c r="S404" s="530"/>
      <c r="T404" s="530"/>
      <c r="U404" s="530"/>
      <c r="V404" s="530"/>
      <c r="W404" s="530"/>
      <c r="X404" s="530"/>
      <c r="Y404" s="530"/>
      <c r="Z404" s="530"/>
      <c r="AA404" s="530"/>
    </row>
    <row r="405" ht="15.75" customHeight="1">
      <c r="A405" s="530"/>
      <c r="B405" s="530"/>
      <c r="C405" s="530"/>
      <c r="D405" s="530"/>
      <c r="E405" s="530"/>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row>
    <row r="406" ht="15.75" customHeight="1">
      <c r="A406" s="530"/>
      <c r="B406" s="530"/>
      <c r="C406" s="530"/>
      <c r="D406" s="530"/>
      <c r="E406" s="530"/>
      <c r="F406" s="530"/>
      <c r="G406" s="530"/>
      <c r="H406" s="530"/>
      <c r="I406" s="530"/>
      <c r="J406" s="530"/>
      <c r="K406" s="530"/>
      <c r="L406" s="530"/>
      <c r="M406" s="530"/>
      <c r="N406" s="530"/>
      <c r="O406" s="530"/>
      <c r="P406" s="530"/>
      <c r="Q406" s="530"/>
      <c r="R406" s="530"/>
      <c r="S406" s="530"/>
      <c r="T406" s="530"/>
      <c r="U406" s="530"/>
      <c r="V406" s="530"/>
      <c r="W406" s="530"/>
      <c r="X406" s="530"/>
      <c r="Y406" s="530"/>
      <c r="Z406" s="530"/>
      <c r="AA406" s="530"/>
    </row>
    <row r="407" ht="15.75" customHeight="1">
      <c r="A407" s="530"/>
      <c r="B407" s="530"/>
      <c r="C407" s="530"/>
      <c r="D407" s="530"/>
      <c r="E407" s="530"/>
      <c r="F407" s="530"/>
      <c r="G407" s="530"/>
      <c r="H407" s="530"/>
      <c r="I407" s="530"/>
      <c r="J407" s="530"/>
      <c r="K407" s="530"/>
      <c r="L407" s="530"/>
      <c r="M407" s="530"/>
      <c r="N407" s="530"/>
      <c r="O407" s="530"/>
      <c r="P407" s="530"/>
      <c r="Q407" s="530"/>
      <c r="R407" s="530"/>
      <c r="S407" s="530"/>
      <c r="T407" s="530"/>
      <c r="U407" s="530"/>
      <c r="V407" s="530"/>
      <c r="W407" s="530"/>
      <c r="X407" s="530"/>
      <c r="Y407" s="530"/>
      <c r="Z407" s="530"/>
      <c r="AA407" s="530"/>
    </row>
    <row r="408" ht="15.75" customHeight="1">
      <c r="A408" s="530"/>
      <c r="B408" s="530"/>
      <c r="C408" s="530"/>
      <c r="D408" s="530"/>
      <c r="E408" s="530"/>
      <c r="F408" s="530"/>
      <c r="G408" s="530"/>
      <c r="H408" s="530"/>
      <c r="I408" s="530"/>
      <c r="J408" s="530"/>
      <c r="K408" s="530"/>
      <c r="L408" s="530"/>
      <c r="M408" s="530"/>
      <c r="N408" s="530"/>
      <c r="O408" s="530"/>
      <c r="P408" s="530"/>
      <c r="Q408" s="530"/>
      <c r="R408" s="530"/>
      <c r="S408" s="530"/>
      <c r="T408" s="530"/>
      <c r="U408" s="530"/>
      <c r="V408" s="530"/>
      <c r="W408" s="530"/>
      <c r="X408" s="530"/>
      <c r="Y408" s="530"/>
      <c r="Z408" s="530"/>
      <c r="AA408" s="530"/>
    </row>
    <row r="409" ht="15.75" customHeight="1">
      <c r="A409" s="530"/>
      <c r="B409" s="530"/>
      <c r="C409" s="530"/>
      <c r="D409" s="530"/>
      <c r="E409" s="530"/>
      <c r="F409" s="530"/>
      <c r="G409" s="530"/>
      <c r="H409" s="530"/>
      <c r="I409" s="530"/>
      <c r="J409" s="530"/>
      <c r="K409" s="530"/>
      <c r="L409" s="530"/>
      <c r="M409" s="530"/>
      <c r="N409" s="530"/>
      <c r="O409" s="530"/>
      <c r="P409" s="530"/>
      <c r="Q409" s="530"/>
      <c r="R409" s="530"/>
      <c r="S409" s="530"/>
      <c r="T409" s="530"/>
      <c r="U409" s="530"/>
      <c r="V409" s="530"/>
      <c r="W409" s="530"/>
      <c r="X409" s="530"/>
      <c r="Y409" s="530"/>
      <c r="Z409" s="530"/>
      <c r="AA409" s="530"/>
    </row>
    <row r="410" ht="15.75" customHeight="1">
      <c r="A410" s="530"/>
      <c r="B410" s="530"/>
      <c r="C410" s="530"/>
      <c r="D410" s="530"/>
      <c r="E410" s="530"/>
      <c r="F410" s="530"/>
      <c r="G410" s="530"/>
      <c r="H410" s="530"/>
      <c r="I410" s="530"/>
      <c r="J410" s="530"/>
      <c r="K410" s="530"/>
      <c r="L410" s="530"/>
      <c r="M410" s="530"/>
      <c r="N410" s="530"/>
      <c r="O410" s="530"/>
      <c r="P410" s="530"/>
      <c r="Q410" s="530"/>
      <c r="R410" s="530"/>
      <c r="S410" s="530"/>
      <c r="T410" s="530"/>
      <c r="U410" s="530"/>
      <c r="V410" s="530"/>
      <c r="W410" s="530"/>
      <c r="X410" s="530"/>
      <c r="Y410" s="530"/>
      <c r="Z410" s="530"/>
      <c r="AA410" s="530"/>
    </row>
    <row r="411" ht="15.75" customHeight="1">
      <c r="A411" s="530"/>
      <c r="B411" s="530"/>
      <c r="C411" s="530"/>
      <c r="D411" s="530"/>
      <c r="E411" s="530"/>
      <c r="F411" s="530"/>
      <c r="G411" s="530"/>
      <c r="H411" s="530"/>
      <c r="I411" s="530"/>
      <c r="J411" s="530"/>
      <c r="K411" s="530"/>
      <c r="L411" s="530"/>
      <c r="M411" s="530"/>
      <c r="N411" s="530"/>
      <c r="O411" s="530"/>
      <c r="P411" s="530"/>
      <c r="Q411" s="530"/>
      <c r="R411" s="530"/>
      <c r="S411" s="530"/>
      <c r="T411" s="530"/>
      <c r="U411" s="530"/>
      <c r="V411" s="530"/>
      <c r="W411" s="530"/>
      <c r="X411" s="530"/>
      <c r="Y411" s="530"/>
      <c r="Z411" s="530"/>
      <c r="AA411" s="530"/>
    </row>
    <row r="412" ht="15.75" customHeight="1">
      <c r="A412" s="530"/>
      <c r="B412" s="530"/>
      <c r="C412" s="530"/>
      <c r="D412" s="530"/>
      <c r="E412" s="530"/>
      <c r="F412" s="530"/>
      <c r="G412" s="530"/>
      <c r="H412" s="530"/>
      <c r="I412" s="530"/>
      <c r="J412" s="530"/>
      <c r="K412" s="530"/>
      <c r="L412" s="530"/>
      <c r="M412" s="530"/>
      <c r="N412" s="530"/>
      <c r="O412" s="530"/>
      <c r="P412" s="530"/>
      <c r="Q412" s="530"/>
      <c r="R412" s="530"/>
      <c r="S412" s="530"/>
      <c r="T412" s="530"/>
      <c r="U412" s="530"/>
      <c r="V412" s="530"/>
      <c r="W412" s="530"/>
      <c r="X412" s="530"/>
      <c r="Y412" s="530"/>
      <c r="Z412" s="530"/>
      <c r="AA412" s="530"/>
    </row>
    <row r="413" ht="15.75" customHeight="1">
      <c r="A413" s="530"/>
      <c r="B413" s="530"/>
      <c r="C413" s="530"/>
      <c r="D413" s="530"/>
      <c r="E413" s="530"/>
      <c r="F413" s="530"/>
      <c r="G413" s="530"/>
      <c r="H413" s="530"/>
      <c r="I413" s="530"/>
      <c r="J413" s="530"/>
      <c r="K413" s="530"/>
      <c r="L413" s="530"/>
      <c r="M413" s="530"/>
      <c r="N413" s="530"/>
      <c r="O413" s="530"/>
      <c r="P413" s="530"/>
      <c r="Q413" s="530"/>
      <c r="R413" s="530"/>
      <c r="S413" s="530"/>
      <c r="T413" s="530"/>
      <c r="U413" s="530"/>
      <c r="V413" s="530"/>
      <c r="W413" s="530"/>
      <c r="X413" s="530"/>
      <c r="Y413" s="530"/>
      <c r="Z413" s="530"/>
      <c r="AA413" s="530"/>
    </row>
    <row r="414" ht="15.75" customHeight="1">
      <c r="A414" s="530"/>
      <c r="B414" s="530"/>
      <c r="C414" s="530"/>
      <c r="D414" s="530"/>
      <c r="E414" s="530"/>
      <c r="F414" s="530"/>
      <c r="G414" s="530"/>
      <c r="H414" s="530"/>
      <c r="I414" s="530"/>
      <c r="J414" s="530"/>
      <c r="K414" s="530"/>
      <c r="L414" s="530"/>
      <c r="M414" s="530"/>
      <c r="N414" s="530"/>
      <c r="O414" s="530"/>
      <c r="P414" s="530"/>
      <c r="Q414" s="530"/>
      <c r="R414" s="530"/>
      <c r="S414" s="530"/>
      <c r="T414" s="530"/>
      <c r="U414" s="530"/>
      <c r="V414" s="530"/>
      <c r="W414" s="530"/>
      <c r="X414" s="530"/>
      <c r="Y414" s="530"/>
      <c r="Z414" s="530"/>
      <c r="AA414" s="530"/>
    </row>
    <row r="415" ht="15.75" customHeight="1">
      <c r="A415" s="530"/>
      <c r="B415" s="530"/>
      <c r="C415" s="530"/>
      <c r="D415" s="530"/>
      <c r="E415" s="530"/>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row>
    <row r="416" ht="15.75" customHeight="1">
      <c r="A416" s="530"/>
      <c r="B416" s="530"/>
      <c r="C416" s="530"/>
      <c r="D416" s="530"/>
      <c r="E416" s="530"/>
      <c r="F416" s="530"/>
      <c r="G416" s="530"/>
      <c r="H416" s="530"/>
      <c r="I416" s="530"/>
      <c r="J416" s="530"/>
      <c r="K416" s="530"/>
      <c r="L416" s="530"/>
      <c r="M416" s="530"/>
      <c r="N416" s="530"/>
      <c r="O416" s="530"/>
      <c r="P416" s="530"/>
      <c r="Q416" s="530"/>
      <c r="R416" s="530"/>
      <c r="S416" s="530"/>
      <c r="T416" s="530"/>
      <c r="U416" s="530"/>
      <c r="V416" s="530"/>
      <c r="W416" s="530"/>
      <c r="X416" s="530"/>
      <c r="Y416" s="530"/>
      <c r="Z416" s="530"/>
      <c r="AA416" s="530"/>
    </row>
    <row r="417" ht="15.75" customHeight="1">
      <c r="A417" s="530"/>
      <c r="B417" s="530"/>
      <c r="C417" s="530"/>
      <c r="D417" s="530"/>
      <c r="E417" s="530"/>
      <c r="F417" s="530"/>
      <c r="G417" s="530"/>
      <c r="H417" s="530"/>
      <c r="I417" s="530"/>
      <c r="J417" s="530"/>
      <c r="K417" s="530"/>
      <c r="L417" s="530"/>
      <c r="M417" s="530"/>
      <c r="N417" s="530"/>
      <c r="O417" s="530"/>
      <c r="P417" s="530"/>
      <c r="Q417" s="530"/>
      <c r="R417" s="530"/>
      <c r="S417" s="530"/>
      <c r="T417" s="530"/>
      <c r="U417" s="530"/>
      <c r="V417" s="530"/>
      <c r="W417" s="530"/>
      <c r="X417" s="530"/>
      <c r="Y417" s="530"/>
      <c r="Z417" s="530"/>
      <c r="AA417" s="530"/>
    </row>
    <row r="418" ht="15.75" customHeight="1">
      <c r="A418" s="530"/>
      <c r="B418" s="530"/>
      <c r="C418" s="530"/>
      <c r="D418" s="530"/>
      <c r="E418" s="530"/>
      <c r="F418" s="530"/>
      <c r="G418" s="530"/>
      <c r="H418" s="530"/>
      <c r="I418" s="530"/>
      <c r="J418" s="530"/>
      <c r="K418" s="530"/>
      <c r="L418" s="530"/>
      <c r="M418" s="530"/>
      <c r="N418" s="530"/>
      <c r="O418" s="530"/>
      <c r="P418" s="530"/>
      <c r="Q418" s="530"/>
      <c r="R418" s="530"/>
      <c r="S418" s="530"/>
      <c r="T418" s="530"/>
      <c r="U418" s="530"/>
      <c r="V418" s="530"/>
      <c r="W418" s="530"/>
      <c r="X418" s="530"/>
      <c r="Y418" s="530"/>
      <c r="Z418" s="530"/>
      <c r="AA418" s="530"/>
    </row>
    <row r="419" ht="15.75" customHeight="1">
      <c r="A419" s="530"/>
      <c r="B419" s="530"/>
      <c r="C419" s="530"/>
      <c r="D419" s="530"/>
      <c r="E419" s="530"/>
      <c r="F419" s="530"/>
      <c r="G419" s="530"/>
      <c r="H419" s="530"/>
      <c r="I419" s="530"/>
      <c r="J419" s="530"/>
      <c r="K419" s="530"/>
      <c r="L419" s="530"/>
      <c r="M419" s="530"/>
      <c r="N419" s="530"/>
      <c r="O419" s="530"/>
      <c r="P419" s="530"/>
      <c r="Q419" s="530"/>
      <c r="R419" s="530"/>
      <c r="S419" s="530"/>
      <c r="T419" s="530"/>
      <c r="U419" s="530"/>
      <c r="V419" s="530"/>
      <c r="W419" s="530"/>
      <c r="X419" s="530"/>
      <c r="Y419" s="530"/>
      <c r="Z419" s="530"/>
      <c r="AA419" s="530"/>
    </row>
    <row r="420" ht="15.75" customHeight="1">
      <c r="A420" s="530"/>
      <c r="B420" s="530"/>
      <c r="C420" s="530"/>
      <c r="D420" s="530"/>
      <c r="E420" s="530"/>
      <c r="F420" s="530"/>
      <c r="G420" s="530"/>
      <c r="H420" s="530"/>
      <c r="I420" s="530"/>
      <c r="J420" s="530"/>
      <c r="K420" s="530"/>
      <c r="L420" s="530"/>
      <c r="M420" s="530"/>
      <c r="N420" s="530"/>
      <c r="O420" s="530"/>
      <c r="P420" s="530"/>
      <c r="Q420" s="530"/>
      <c r="R420" s="530"/>
      <c r="S420" s="530"/>
      <c r="T420" s="530"/>
      <c r="U420" s="530"/>
      <c r="V420" s="530"/>
      <c r="W420" s="530"/>
      <c r="X420" s="530"/>
      <c r="Y420" s="530"/>
      <c r="Z420" s="530"/>
      <c r="AA420" s="530"/>
    </row>
    <row r="421" ht="15.75" customHeight="1">
      <c r="A421" s="530"/>
      <c r="B421" s="530"/>
      <c r="C421" s="530"/>
      <c r="D421" s="530"/>
      <c r="E421" s="530"/>
      <c r="F421" s="530"/>
      <c r="G421" s="530"/>
      <c r="H421" s="530"/>
      <c r="I421" s="530"/>
      <c r="J421" s="530"/>
      <c r="K421" s="530"/>
      <c r="L421" s="530"/>
      <c r="M421" s="530"/>
      <c r="N421" s="530"/>
      <c r="O421" s="530"/>
      <c r="P421" s="530"/>
      <c r="Q421" s="530"/>
      <c r="R421" s="530"/>
      <c r="S421" s="530"/>
      <c r="T421" s="530"/>
      <c r="U421" s="530"/>
      <c r="V421" s="530"/>
      <c r="W421" s="530"/>
      <c r="X421" s="530"/>
      <c r="Y421" s="530"/>
      <c r="Z421" s="530"/>
      <c r="AA421" s="530"/>
    </row>
    <row r="422" ht="15.75" customHeight="1">
      <c r="A422" s="530"/>
      <c r="B422" s="530"/>
      <c r="C422" s="530"/>
      <c r="D422" s="530"/>
      <c r="E422" s="530"/>
      <c r="F422" s="530"/>
      <c r="G422" s="530"/>
      <c r="H422" s="530"/>
      <c r="I422" s="530"/>
      <c r="J422" s="530"/>
      <c r="K422" s="530"/>
      <c r="L422" s="530"/>
      <c r="M422" s="530"/>
      <c r="N422" s="530"/>
      <c r="O422" s="530"/>
      <c r="P422" s="530"/>
      <c r="Q422" s="530"/>
      <c r="R422" s="530"/>
      <c r="S422" s="530"/>
      <c r="T422" s="530"/>
      <c r="U422" s="530"/>
      <c r="V422" s="530"/>
      <c r="W422" s="530"/>
      <c r="X422" s="530"/>
      <c r="Y422" s="530"/>
      <c r="Z422" s="530"/>
      <c r="AA422" s="530"/>
    </row>
    <row r="423" ht="15.75" customHeight="1">
      <c r="A423" s="530"/>
      <c r="B423" s="530"/>
      <c r="C423" s="530"/>
      <c r="D423" s="530"/>
      <c r="E423" s="530"/>
      <c r="F423" s="530"/>
      <c r="G423" s="530"/>
      <c r="H423" s="530"/>
      <c r="I423" s="530"/>
      <c r="J423" s="530"/>
      <c r="K423" s="530"/>
      <c r="L423" s="530"/>
      <c r="M423" s="530"/>
      <c r="N423" s="530"/>
      <c r="O423" s="530"/>
      <c r="P423" s="530"/>
      <c r="Q423" s="530"/>
      <c r="R423" s="530"/>
      <c r="S423" s="530"/>
      <c r="T423" s="530"/>
      <c r="U423" s="530"/>
      <c r="V423" s="530"/>
      <c r="W423" s="530"/>
      <c r="X423" s="530"/>
      <c r="Y423" s="530"/>
      <c r="Z423" s="530"/>
      <c r="AA423" s="530"/>
    </row>
    <row r="424" ht="15.75" customHeight="1">
      <c r="A424" s="530"/>
      <c r="B424" s="530"/>
      <c r="C424" s="530"/>
      <c r="D424" s="530"/>
      <c r="E424" s="530"/>
      <c r="F424" s="530"/>
      <c r="G424" s="530"/>
      <c r="H424" s="530"/>
      <c r="I424" s="530"/>
      <c r="J424" s="530"/>
      <c r="K424" s="530"/>
      <c r="L424" s="530"/>
      <c r="M424" s="530"/>
      <c r="N424" s="530"/>
      <c r="O424" s="530"/>
      <c r="P424" s="530"/>
      <c r="Q424" s="530"/>
      <c r="R424" s="530"/>
      <c r="S424" s="530"/>
      <c r="T424" s="530"/>
      <c r="U424" s="530"/>
      <c r="V424" s="530"/>
      <c r="W424" s="530"/>
      <c r="X424" s="530"/>
      <c r="Y424" s="530"/>
      <c r="Z424" s="530"/>
      <c r="AA424" s="530"/>
    </row>
    <row r="425" ht="15.75" customHeight="1">
      <c r="A425" s="530"/>
      <c r="B425" s="530"/>
      <c r="C425" s="530"/>
      <c r="D425" s="530"/>
      <c r="E425" s="530"/>
      <c r="F425" s="530"/>
      <c r="G425" s="530"/>
      <c r="H425" s="530"/>
      <c r="I425" s="530"/>
      <c r="J425" s="530"/>
      <c r="K425" s="530"/>
      <c r="L425" s="530"/>
      <c r="M425" s="530"/>
      <c r="N425" s="530"/>
      <c r="O425" s="530"/>
      <c r="P425" s="530"/>
      <c r="Q425" s="530"/>
      <c r="R425" s="530"/>
      <c r="S425" s="530"/>
      <c r="T425" s="530"/>
      <c r="U425" s="530"/>
      <c r="V425" s="530"/>
      <c r="W425" s="530"/>
      <c r="X425" s="530"/>
      <c r="Y425" s="530"/>
      <c r="Z425" s="530"/>
      <c r="AA425" s="530"/>
    </row>
    <row r="426" ht="15.75" customHeight="1">
      <c r="A426" s="530"/>
      <c r="B426" s="530"/>
      <c r="C426" s="530"/>
      <c r="D426" s="530"/>
      <c r="E426" s="530"/>
      <c r="F426" s="530"/>
      <c r="G426" s="530"/>
      <c r="H426" s="530"/>
      <c r="I426" s="530"/>
      <c r="J426" s="530"/>
      <c r="K426" s="530"/>
      <c r="L426" s="530"/>
      <c r="M426" s="530"/>
      <c r="N426" s="530"/>
      <c r="O426" s="530"/>
      <c r="P426" s="530"/>
      <c r="Q426" s="530"/>
      <c r="R426" s="530"/>
      <c r="S426" s="530"/>
      <c r="T426" s="530"/>
      <c r="U426" s="530"/>
      <c r="V426" s="530"/>
      <c r="W426" s="530"/>
      <c r="X426" s="530"/>
      <c r="Y426" s="530"/>
      <c r="Z426" s="530"/>
      <c r="AA426" s="530"/>
    </row>
    <row r="427" ht="15.75" customHeight="1">
      <c r="A427" s="530"/>
      <c r="B427" s="530"/>
      <c r="C427" s="530"/>
      <c r="D427" s="530"/>
      <c r="E427" s="530"/>
      <c r="F427" s="530"/>
      <c r="G427" s="530"/>
      <c r="H427" s="530"/>
      <c r="I427" s="530"/>
      <c r="J427" s="530"/>
      <c r="K427" s="530"/>
      <c r="L427" s="530"/>
      <c r="M427" s="530"/>
      <c r="N427" s="530"/>
      <c r="O427" s="530"/>
      <c r="P427" s="530"/>
      <c r="Q427" s="530"/>
      <c r="R427" s="530"/>
      <c r="S427" s="530"/>
      <c r="T427" s="530"/>
      <c r="U427" s="530"/>
      <c r="V427" s="530"/>
      <c r="W427" s="530"/>
      <c r="X427" s="530"/>
      <c r="Y427" s="530"/>
      <c r="Z427" s="530"/>
      <c r="AA427" s="530"/>
    </row>
    <row r="428" ht="15.75" customHeight="1">
      <c r="A428" s="530"/>
      <c r="B428" s="530"/>
      <c r="C428" s="530"/>
      <c r="D428" s="530"/>
      <c r="E428" s="530"/>
      <c r="F428" s="530"/>
      <c r="G428" s="530"/>
      <c r="H428" s="530"/>
      <c r="I428" s="530"/>
      <c r="J428" s="530"/>
      <c r="K428" s="530"/>
      <c r="L428" s="530"/>
      <c r="M428" s="530"/>
      <c r="N428" s="530"/>
      <c r="O428" s="530"/>
      <c r="P428" s="530"/>
      <c r="Q428" s="530"/>
      <c r="R428" s="530"/>
      <c r="S428" s="530"/>
      <c r="T428" s="530"/>
      <c r="U428" s="530"/>
      <c r="V428" s="530"/>
      <c r="W428" s="530"/>
      <c r="X428" s="530"/>
      <c r="Y428" s="530"/>
      <c r="Z428" s="530"/>
      <c r="AA428" s="530"/>
    </row>
    <row r="429" ht="15.75" customHeight="1">
      <c r="A429" s="530"/>
      <c r="B429" s="530"/>
      <c r="C429" s="530"/>
      <c r="D429" s="530"/>
      <c r="E429" s="530"/>
      <c r="F429" s="530"/>
      <c r="G429" s="530"/>
      <c r="H429" s="530"/>
      <c r="I429" s="530"/>
      <c r="J429" s="530"/>
      <c r="K429" s="530"/>
      <c r="L429" s="530"/>
      <c r="M429" s="530"/>
      <c r="N429" s="530"/>
      <c r="O429" s="530"/>
      <c r="P429" s="530"/>
      <c r="Q429" s="530"/>
      <c r="R429" s="530"/>
      <c r="S429" s="530"/>
      <c r="T429" s="530"/>
      <c r="U429" s="530"/>
      <c r="V429" s="530"/>
      <c r="W429" s="530"/>
      <c r="X429" s="530"/>
      <c r="Y429" s="530"/>
      <c r="Z429" s="530"/>
      <c r="AA429" s="530"/>
    </row>
    <row r="430" ht="15.75" customHeight="1">
      <c r="A430" s="530"/>
      <c r="B430" s="530"/>
      <c r="C430" s="530"/>
      <c r="D430" s="530"/>
      <c r="E430" s="530"/>
      <c r="F430" s="530"/>
      <c r="G430" s="530"/>
      <c r="H430" s="530"/>
      <c r="I430" s="530"/>
      <c r="J430" s="530"/>
      <c r="K430" s="530"/>
      <c r="L430" s="530"/>
      <c r="M430" s="530"/>
      <c r="N430" s="530"/>
      <c r="O430" s="530"/>
      <c r="P430" s="530"/>
      <c r="Q430" s="530"/>
      <c r="R430" s="530"/>
      <c r="S430" s="530"/>
      <c r="T430" s="530"/>
      <c r="U430" s="530"/>
      <c r="V430" s="530"/>
      <c r="W430" s="530"/>
      <c r="X430" s="530"/>
      <c r="Y430" s="530"/>
      <c r="Z430" s="530"/>
      <c r="AA430" s="530"/>
    </row>
    <row r="431" ht="15.75" customHeight="1">
      <c r="A431" s="530"/>
      <c r="B431" s="530"/>
      <c r="C431" s="530"/>
      <c r="D431" s="530"/>
      <c r="E431" s="530"/>
      <c r="F431" s="530"/>
      <c r="G431" s="530"/>
      <c r="H431" s="530"/>
      <c r="I431" s="530"/>
      <c r="J431" s="530"/>
      <c r="K431" s="530"/>
      <c r="L431" s="530"/>
      <c r="M431" s="530"/>
      <c r="N431" s="530"/>
      <c r="O431" s="530"/>
      <c r="P431" s="530"/>
      <c r="Q431" s="530"/>
      <c r="R431" s="530"/>
      <c r="S431" s="530"/>
      <c r="T431" s="530"/>
      <c r="U431" s="530"/>
      <c r="V431" s="530"/>
      <c r="W431" s="530"/>
      <c r="X431" s="530"/>
      <c r="Y431" s="530"/>
      <c r="Z431" s="530"/>
      <c r="AA431" s="530"/>
    </row>
    <row r="432" ht="15.75" customHeight="1">
      <c r="A432" s="530"/>
      <c r="B432" s="530"/>
      <c r="C432" s="530"/>
      <c r="D432" s="530"/>
      <c r="E432" s="530"/>
      <c r="F432" s="530"/>
      <c r="G432" s="530"/>
      <c r="H432" s="530"/>
      <c r="I432" s="530"/>
      <c r="J432" s="530"/>
      <c r="K432" s="530"/>
      <c r="L432" s="530"/>
      <c r="M432" s="530"/>
      <c r="N432" s="530"/>
      <c r="O432" s="530"/>
      <c r="P432" s="530"/>
      <c r="Q432" s="530"/>
      <c r="R432" s="530"/>
      <c r="S432" s="530"/>
      <c r="T432" s="530"/>
      <c r="U432" s="530"/>
      <c r="V432" s="530"/>
      <c r="W432" s="530"/>
      <c r="X432" s="530"/>
      <c r="Y432" s="530"/>
      <c r="Z432" s="530"/>
      <c r="AA432" s="530"/>
    </row>
    <row r="433" ht="15.75" customHeight="1">
      <c r="A433" s="530"/>
      <c r="B433" s="530"/>
      <c r="C433" s="530"/>
      <c r="D433" s="530"/>
      <c r="E433" s="530"/>
      <c r="F433" s="530"/>
      <c r="G433" s="530"/>
      <c r="H433" s="530"/>
      <c r="I433" s="530"/>
      <c r="J433" s="530"/>
      <c r="K433" s="530"/>
      <c r="L433" s="530"/>
      <c r="M433" s="530"/>
      <c r="N433" s="530"/>
      <c r="O433" s="530"/>
      <c r="P433" s="530"/>
      <c r="Q433" s="530"/>
      <c r="R433" s="530"/>
      <c r="S433" s="530"/>
      <c r="T433" s="530"/>
      <c r="U433" s="530"/>
      <c r="V433" s="530"/>
      <c r="W433" s="530"/>
      <c r="X433" s="530"/>
      <c r="Y433" s="530"/>
      <c r="Z433" s="530"/>
      <c r="AA433" s="530"/>
    </row>
    <row r="434" ht="15.75" customHeight="1">
      <c r="A434" s="530"/>
      <c r="B434" s="530"/>
      <c r="C434" s="530"/>
      <c r="D434" s="530"/>
      <c r="E434" s="530"/>
      <c r="F434" s="530"/>
      <c r="G434" s="530"/>
      <c r="H434" s="530"/>
      <c r="I434" s="530"/>
      <c r="J434" s="530"/>
      <c r="K434" s="530"/>
      <c r="L434" s="530"/>
      <c r="M434" s="530"/>
      <c r="N434" s="530"/>
      <c r="O434" s="530"/>
      <c r="P434" s="530"/>
      <c r="Q434" s="530"/>
      <c r="R434" s="530"/>
      <c r="S434" s="530"/>
      <c r="T434" s="530"/>
      <c r="U434" s="530"/>
      <c r="V434" s="530"/>
      <c r="W434" s="530"/>
      <c r="X434" s="530"/>
      <c r="Y434" s="530"/>
      <c r="Z434" s="530"/>
      <c r="AA434" s="530"/>
    </row>
    <row r="435" ht="15.75" customHeight="1">
      <c r="A435" s="530"/>
      <c r="B435" s="530"/>
      <c r="C435" s="530"/>
      <c r="D435" s="530"/>
      <c r="E435" s="530"/>
      <c r="F435" s="530"/>
      <c r="G435" s="530"/>
      <c r="H435" s="530"/>
      <c r="I435" s="530"/>
      <c r="J435" s="530"/>
      <c r="K435" s="530"/>
      <c r="L435" s="530"/>
      <c r="M435" s="530"/>
      <c r="N435" s="530"/>
      <c r="O435" s="530"/>
      <c r="P435" s="530"/>
      <c r="Q435" s="530"/>
      <c r="R435" s="530"/>
      <c r="S435" s="530"/>
      <c r="T435" s="530"/>
      <c r="U435" s="530"/>
      <c r="V435" s="530"/>
      <c r="W435" s="530"/>
      <c r="X435" s="530"/>
      <c r="Y435" s="530"/>
      <c r="Z435" s="530"/>
      <c r="AA435" s="530"/>
    </row>
    <row r="436" ht="15.75" customHeight="1">
      <c r="A436" s="530"/>
      <c r="B436" s="530"/>
      <c r="C436" s="530"/>
      <c r="D436" s="530"/>
      <c r="E436" s="530"/>
      <c r="F436" s="530"/>
      <c r="G436" s="530"/>
      <c r="H436" s="530"/>
      <c r="I436" s="530"/>
      <c r="J436" s="530"/>
      <c r="K436" s="530"/>
      <c r="L436" s="530"/>
      <c r="M436" s="530"/>
      <c r="N436" s="530"/>
      <c r="O436" s="530"/>
      <c r="P436" s="530"/>
      <c r="Q436" s="530"/>
      <c r="R436" s="530"/>
      <c r="S436" s="530"/>
      <c r="T436" s="530"/>
      <c r="U436" s="530"/>
      <c r="V436" s="530"/>
      <c r="W436" s="530"/>
      <c r="X436" s="530"/>
      <c r="Y436" s="530"/>
      <c r="Z436" s="530"/>
      <c r="AA436" s="530"/>
    </row>
    <row r="437" ht="15.75" customHeight="1">
      <c r="A437" s="530"/>
      <c r="B437" s="530"/>
      <c r="C437" s="530"/>
      <c r="D437" s="530"/>
      <c r="E437" s="530"/>
      <c r="F437" s="530"/>
      <c r="G437" s="530"/>
      <c r="H437" s="530"/>
      <c r="I437" s="530"/>
      <c r="J437" s="530"/>
      <c r="K437" s="530"/>
      <c r="L437" s="530"/>
      <c r="M437" s="530"/>
      <c r="N437" s="530"/>
      <c r="O437" s="530"/>
      <c r="P437" s="530"/>
      <c r="Q437" s="530"/>
      <c r="R437" s="530"/>
      <c r="S437" s="530"/>
      <c r="T437" s="530"/>
      <c r="U437" s="530"/>
      <c r="V437" s="530"/>
      <c r="W437" s="530"/>
      <c r="X437" s="530"/>
      <c r="Y437" s="530"/>
      <c r="Z437" s="530"/>
      <c r="AA437" s="530"/>
    </row>
    <row r="438" ht="15.75" customHeight="1">
      <c r="A438" s="530"/>
      <c r="B438" s="530"/>
      <c r="C438" s="530"/>
      <c r="D438" s="530"/>
      <c r="E438" s="530"/>
      <c r="F438" s="530"/>
      <c r="G438" s="530"/>
      <c r="H438" s="530"/>
      <c r="I438" s="530"/>
      <c r="J438" s="530"/>
      <c r="K438" s="530"/>
      <c r="L438" s="530"/>
      <c r="M438" s="530"/>
      <c r="N438" s="530"/>
      <c r="O438" s="530"/>
      <c r="P438" s="530"/>
      <c r="Q438" s="530"/>
      <c r="R438" s="530"/>
      <c r="S438" s="530"/>
      <c r="T438" s="530"/>
      <c r="U438" s="530"/>
      <c r="V438" s="530"/>
      <c r="W438" s="530"/>
      <c r="X438" s="530"/>
      <c r="Y438" s="530"/>
      <c r="Z438" s="530"/>
      <c r="AA438" s="530"/>
    </row>
    <row r="439" ht="15.75" customHeight="1">
      <c r="A439" s="530"/>
      <c r="B439" s="530"/>
      <c r="C439" s="530"/>
      <c r="D439" s="530"/>
      <c r="E439" s="530"/>
      <c r="F439" s="530"/>
      <c r="G439" s="530"/>
      <c r="H439" s="530"/>
      <c r="I439" s="530"/>
      <c r="J439" s="530"/>
      <c r="K439" s="530"/>
      <c r="L439" s="530"/>
      <c r="M439" s="530"/>
      <c r="N439" s="530"/>
      <c r="O439" s="530"/>
      <c r="P439" s="530"/>
      <c r="Q439" s="530"/>
      <c r="R439" s="530"/>
      <c r="S439" s="530"/>
      <c r="T439" s="530"/>
      <c r="U439" s="530"/>
      <c r="V439" s="530"/>
      <c r="W439" s="530"/>
      <c r="X439" s="530"/>
      <c r="Y439" s="530"/>
      <c r="Z439" s="530"/>
      <c r="AA439" s="530"/>
    </row>
    <row r="440" ht="15.75" customHeight="1">
      <c r="A440" s="530"/>
      <c r="B440" s="530"/>
      <c r="C440" s="530"/>
      <c r="D440" s="530"/>
      <c r="E440" s="530"/>
      <c r="F440" s="530"/>
      <c r="G440" s="530"/>
      <c r="H440" s="530"/>
      <c r="I440" s="530"/>
      <c r="J440" s="530"/>
      <c r="K440" s="530"/>
      <c r="L440" s="530"/>
      <c r="M440" s="530"/>
      <c r="N440" s="530"/>
      <c r="O440" s="530"/>
      <c r="P440" s="530"/>
      <c r="Q440" s="530"/>
      <c r="R440" s="530"/>
      <c r="S440" s="530"/>
      <c r="T440" s="530"/>
      <c r="U440" s="530"/>
      <c r="V440" s="530"/>
      <c r="W440" s="530"/>
      <c r="X440" s="530"/>
      <c r="Y440" s="530"/>
      <c r="Z440" s="530"/>
      <c r="AA440" s="530"/>
    </row>
    <row r="441" ht="15.75" customHeight="1">
      <c r="A441" s="530"/>
      <c r="B441" s="530"/>
      <c r="C441" s="530"/>
      <c r="D441" s="530"/>
      <c r="E441" s="530"/>
      <c r="F441" s="530"/>
      <c r="G441" s="530"/>
      <c r="H441" s="530"/>
      <c r="I441" s="530"/>
      <c r="J441" s="530"/>
      <c r="K441" s="530"/>
      <c r="L441" s="530"/>
      <c r="M441" s="530"/>
      <c r="N441" s="530"/>
      <c r="O441" s="530"/>
      <c r="P441" s="530"/>
      <c r="Q441" s="530"/>
      <c r="R441" s="530"/>
      <c r="S441" s="530"/>
      <c r="T441" s="530"/>
      <c r="U441" s="530"/>
      <c r="V441" s="530"/>
      <c r="W441" s="530"/>
      <c r="X441" s="530"/>
      <c r="Y441" s="530"/>
      <c r="Z441" s="530"/>
      <c r="AA441" s="530"/>
    </row>
    <row r="442" ht="15.75" customHeight="1">
      <c r="A442" s="530"/>
      <c r="B442" s="530"/>
      <c r="C442" s="530"/>
      <c r="D442" s="530"/>
      <c r="E442" s="530"/>
      <c r="F442" s="530"/>
      <c r="G442" s="530"/>
      <c r="H442" s="530"/>
      <c r="I442" s="530"/>
      <c r="J442" s="530"/>
      <c r="K442" s="530"/>
      <c r="L442" s="530"/>
      <c r="M442" s="530"/>
      <c r="N442" s="530"/>
      <c r="O442" s="530"/>
      <c r="P442" s="530"/>
      <c r="Q442" s="530"/>
      <c r="R442" s="530"/>
      <c r="S442" s="530"/>
      <c r="T442" s="530"/>
      <c r="U442" s="530"/>
      <c r="V442" s="530"/>
      <c r="W442" s="530"/>
      <c r="X442" s="530"/>
      <c r="Y442" s="530"/>
      <c r="Z442" s="530"/>
      <c r="AA442" s="530"/>
    </row>
    <row r="443" ht="15.75" customHeight="1">
      <c r="A443" s="530"/>
      <c r="B443" s="530"/>
      <c r="C443" s="530"/>
      <c r="D443" s="530"/>
      <c r="E443" s="530"/>
      <c r="F443" s="530"/>
      <c r="G443" s="530"/>
      <c r="H443" s="530"/>
      <c r="I443" s="530"/>
      <c r="J443" s="530"/>
      <c r="K443" s="530"/>
      <c r="L443" s="530"/>
      <c r="M443" s="530"/>
      <c r="N443" s="530"/>
      <c r="O443" s="530"/>
      <c r="P443" s="530"/>
      <c r="Q443" s="530"/>
      <c r="R443" s="530"/>
      <c r="S443" s="530"/>
      <c r="T443" s="530"/>
      <c r="U443" s="530"/>
      <c r="V443" s="530"/>
      <c r="W443" s="530"/>
      <c r="X443" s="530"/>
      <c r="Y443" s="530"/>
      <c r="Z443" s="530"/>
      <c r="AA443" s="530"/>
    </row>
    <row r="444" ht="15.75" customHeight="1">
      <c r="A444" s="530"/>
      <c r="B444" s="530"/>
      <c r="C444" s="530"/>
      <c r="D444" s="530"/>
      <c r="E444" s="530"/>
      <c r="F444" s="530"/>
      <c r="G444" s="530"/>
      <c r="H444" s="530"/>
      <c r="I444" s="530"/>
      <c r="J444" s="530"/>
      <c r="K444" s="530"/>
      <c r="L444" s="530"/>
      <c r="M444" s="530"/>
      <c r="N444" s="530"/>
      <c r="O444" s="530"/>
      <c r="P444" s="530"/>
      <c r="Q444" s="530"/>
      <c r="R444" s="530"/>
      <c r="S444" s="530"/>
      <c r="T444" s="530"/>
      <c r="U444" s="530"/>
      <c r="V444" s="530"/>
      <c r="W444" s="530"/>
      <c r="X444" s="530"/>
      <c r="Y444" s="530"/>
      <c r="Z444" s="530"/>
      <c r="AA444" s="530"/>
    </row>
    <row r="445" ht="15.75" customHeight="1">
      <c r="A445" s="530"/>
      <c r="B445" s="530"/>
      <c r="C445" s="530"/>
      <c r="D445" s="530"/>
      <c r="E445" s="530"/>
      <c r="F445" s="530"/>
      <c r="G445" s="530"/>
      <c r="H445" s="530"/>
      <c r="I445" s="530"/>
      <c r="J445" s="530"/>
      <c r="K445" s="530"/>
      <c r="L445" s="530"/>
      <c r="M445" s="530"/>
      <c r="N445" s="530"/>
      <c r="O445" s="530"/>
      <c r="P445" s="530"/>
      <c r="Q445" s="530"/>
      <c r="R445" s="530"/>
      <c r="S445" s="530"/>
      <c r="T445" s="530"/>
      <c r="U445" s="530"/>
      <c r="V445" s="530"/>
      <c r="W445" s="530"/>
      <c r="X445" s="530"/>
      <c r="Y445" s="530"/>
      <c r="Z445" s="530"/>
      <c r="AA445" s="530"/>
    </row>
    <row r="446" ht="15.75" customHeight="1">
      <c r="A446" s="530"/>
      <c r="B446" s="530"/>
      <c r="C446" s="530"/>
      <c r="D446" s="530"/>
      <c r="E446" s="530"/>
      <c r="F446" s="530"/>
      <c r="G446" s="530"/>
      <c r="H446" s="530"/>
      <c r="I446" s="530"/>
      <c r="J446" s="530"/>
      <c r="K446" s="530"/>
      <c r="L446" s="530"/>
      <c r="M446" s="530"/>
      <c r="N446" s="530"/>
      <c r="O446" s="530"/>
      <c r="P446" s="530"/>
      <c r="Q446" s="530"/>
      <c r="R446" s="530"/>
      <c r="S446" s="530"/>
      <c r="T446" s="530"/>
      <c r="U446" s="530"/>
      <c r="V446" s="530"/>
      <c r="W446" s="530"/>
      <c r="X446" s="530"/>
      <c r="Y446" s="530"/>
      <c r="Z446" s="530"/>
      <c r="AA446" s="530"/>
    </row>
    <row r="447" ht="15.75" customHeight="1">
      <c r="A447" s="530"/>
      <c r="B447" s="530"/>
      <c r="C447" s="530"/>
      <c r="D447" s="530"/>
      <c r="E447" s="530"/>
      <c r="F447" s="530"/>
      <c r="G447" s="530"/>
      <c r="H447" s="530"/>
      <c r="I447" s="530"/>
      <c r="J447" s="530"/>
      <c r="K447" s="530"/>
      <c r="L447" s="530"/>
      <c r="M447" s="530"/>
      <c r="N447" s="530"/>
      <c r="O447" s="530"/>
      <c r="P447" s="530"/>
      <c r="Q447" s="530"/>
      <c r="R447" s="530"/>
      <c r="S447" s="530"/>
      <c r="T447" s="530"/>
      <c r="U447" s="530"/>
      <c r="V447" s="530"/>
      <c r="W447" s="530"/>
      <c r="X447" s="530"/>
      <c r="Y447" s="530"/>
      <c r="Z447" s="530"/>
      <c r="AA447" s="530"/>
    </row>
    <row r="448" ht="15.75" customHeight="1">
      <c r="A448" s="530"/>
      <c r="B448" s="530"/>
      <c r="C448" s="530"/>
      <c r="D448" s="530"/>
      <c r="E448" s="530"/>
      <c r="F448" s="530"/>
      <c r="G448" s="530"/>
      <c r="H448" s="530"/>
      <c r="I448" s="530"/>
      <c r="J448" s="530"/>
      <c r="K448" s="530"/>
      <c r="L448" s="530"/>
      <c r="M448" s="530"/>
      <c r="N448" s="530"/>
      <c r="O448" s="530"/>
      <c r="P448" s="530"/>
      <c r="Q448" s="530"/>
      <c r="R448" s="530"/>
      <c r="S448" s="530"/>
      <c r="T448" s="530"/>
      <c r="U448" s="530"/>
      <c r="V448" s="530"/>
      <c r="W448" s="530"/>
      <c r="X448" s="530"/>
      <c r="Y448" s="530"/>
      <c r="Z448" s="530"/>
      <c r="AA448" s="530"/>
    </row>
    <row r="449" ht="15.75" customHeight="1">
      <c r="A449" s="530"/>
      <c r="B449" s="530"/>
      <c r="C449" s="530"/>
      <c r="D449" s="530"/>
      <c r="E449" s="530"/>
      <c r="F449" s="530"/>
      <c r="G449" s="530"/>
      <c r="H449" s="530"/>
      <c r="I449" s="530"/>
      <c r="J449" s="530"/>
      <c r="K449" s="530"/>
      <c r="L449" s="530"/>
      <c r="M449" s="530"/>
      <c r="N449" s="530"/>
      <c r="O449" s="530"/>
      <c r="P449" s="530"/>
      <c r="Q449" s="530"/>
      <c r="R449" s="530"/>
      <c r="S449" s="530"/>
      <c r="T449" s="530"/>
      <c r="U449" s="530"/>
      <c r="V449" s="530"/>
      <c r="W449" s="530"/>
      <c r="X449" s="530"/>
      <c r="Y449" s="530"/>
      <c r="Z449" s="530"/>
      <c r="AA449" s="530"/>
    </row>
    <row r="450" ht="15.75" customHeight="1">
      <c r="A450" s="530"/>
      <c r="B450" s="530"/>
      <c r="C450" s="530"/>
      <c r="D450" s="530"/>
      <c r="E450" s="530"/>
      <c r="F450" s="530"/>
      <c r="G450" s="530"/>
      <c r="H450" s="530"/>
      <c r="I450" s="530"/>
      <c r="J450" s="530"/>
      <c r="K450" s="530"/>
      <c r="L450" s="530"/>
      <c r="M450" s="530"/>
      <c r="N450" s="530"/>
      <c r="O450" s="530"/>
      <c r="P450" s="530"/>
      <c r="Q450" s="530"/>
      <c r="R450" s="530"/>
      <c r="S450" s="530"/>
      <c r="T450" s="530"/>
      <c r="U450" s="530"/>
      <c r="V450" s="530"/>
      <c r="W450" s="530"/>
      <c r="X450" s="530"/>
      <c r="Y450" s="530"/>
      <c r="Z450" s="530"/>
      <c r="AA450" s="530"/>
    </row>
    <row r="451" ht="15.75" customHeight="1">
      <c r="A451" s="530"/>
      <c r="B451" s="530"/>
      <c r="C451" s="530"/>
      <c r="D451" s="530"/>
      <c r="E451" s="530"/>
      <c r="F451" s="530"/>
      <c r="G451" s="530"/>
      <c r="H451" s="530"/>
      <c r="I451" s="530"/>
      <c r="J451" s="530"/>
      <c r="K451" s="530"/>
      <c r="L451" s="530"/>
      <c r="M451" s="530"/>
      <c r="N451" s="530"/>
      <c r="O451" s="530"/>
      <c r="P451" s="530"/>
      <c r="Q451" s="530"/>
      <c r="R451" s="530"/>
      <c r="S451" s="530"/>
      <c r="T451" s="530"/>
      <c r="U451" s="530"/>
      <c r="V451" s="530"/>
      <c r="W451" s="530"/>
      <c r="X451" s="530"/>
      <c r="Y451" s="530"/>
      <c r="Z451" s="530"/>
      <c r="AA451" s="530"/>
    </row>
    <row r="452" ht="15.75" customHeight="1">
      <c r="A452" s="530"/>
      <c r="B452" s="530"/>
      <c r="C452" s="530"/>
      <c r="D452" s="530"/>
      <c r="E452" s="530"/>
      <c r="F452" s="530"/>
      <c r="G452" s="530"/>
      <c r="H452" s="530"/>
      <c r="I452" s="530"/>
      <c r="J452" s="530"/>
      <c r="K452" s="530"/>
      <c r="L452" s="530"/>
      <c r="M452" s="530"/>
      <c r="N452" s="530"/>
      <c r="O452" s="530"/>
      <c r="P452" s="530"/>
      <c r="Q452" s="530"/>
      <c r="R452" s="530"/>
      <c r="S452" s="530"/>
      <c r="T452" s="530"/>
      <c r="U452" s="530"/>
      <c r="V452" s="530"/>
      <c r="W452" s="530"/>
      <c r="X452" s="530"/>
      <c r="Y452" s="530"/>
      <c r="Z452" s="530"/>
      <c r="AA452" s="530"/>
    </row>
    <row r="453" ht="15.75" customHeight="1">
      <c r="A453" s="530"/>
      <c r="B453" s="530"/>
      <c r="C453" s="530"/>
      <c r="D453" s="530"/>
      <c r="E453" s="530"/>
      <c r="F453" s="530"/>
      <c r="G453" s="530"/>
      <c r="H453" s="530"/>
      <c r="I453" s="530"/>
      <c r="J453" s="530"/>
      <c r="K453" s="530"/>
      <c r="L453" s="530"/>
      <c r="M453" s="530"/>
      <c r="N453" s="530"/>
      <c r="O453" s="530"/>
      <c r="P453" s="530"/>
      <c r="Q453" s="530"/>
      <c r="R453" s="530"/>
      <c r="S453" s="530"/>
      <c r="T453" s="530"/>
      <c r="U453" s="530"/>
      <c r="V453" s="530"/>
      <c r="W453" s="530"/>
      <c r="X453" s="530"/>
      <c r="Y453" s="530"/>
      <c r="Z453" s="530"/>
      <c r="AA453" s="530"/>
    </row>
    <row r="454" ht="15.75" customHeight="1">
      <c r="A454" s="530"/>
      <c r="B454" s="530"/>
      <c r="C454" s="530"/>
      <c r="D454" s="530"/>
      <c r="E454" s="530"/>
      <c r="F454" s="530"/>
      <c r="G454" s="530"/>
      <c r="H454" s="530"/>
      <c r="I454" s="530"/>
      <c r="J454" s="530"/>
      <c r="K454" s="530"/>
      <c r="L454" s="530"/>
      <c r="M454" s="530"/>
      <c r="N454" s="530"/>
      <c r="O454" s="530"/>
      <c r="P454" s="530"/>
      <c r="Q454" s="530"/>
      <c r="R454" s="530"/>
      <c r="S454" s="530"/>
      <c r="T454" s="530"/>
      <c r="U454" s="530"/>
      <c r="V454" s="530"/>
      <c r="W454" s="530"/>
      <c r="X454" s="530"/>
      <c r="Y454" s="530"/>
      <c r="Z454" s="530"/>
      <c r="AA454" s="530"/>
    </row>
    <row r="455" ht="15.75" customHeight="1">
      <c r="A455" s="530"/>
      <c r="B455" s="530"/>
      <c r="C455" s="530"/>
      <c r="D455" s="530"/>
      <c r="E455" s="530"/>
      <c r="F455" s="530"/>
      <c r="G455" s="530"/>
      <c r="H455" s="530"/>
      <c r="I455" s="530"/>
      <c r="J455" s="530"/>
      <c r="K455" s="530"/>
      <c r="L455" s="530"/>
      <c r="M455" s="530"/>
      <c r="N455" s="530"/>
      <c r="O455" s="530"/>
      <c r="P455" s="530"/>
      <c r="Q455" s="530"/>
      <c r="R455" s="530"/>
      <c r="S455" s="530"/>
      <c r="T455" s="530"/>
      <c r="U455" s="530"/>
      <c r="V455" s="530"/>
      <c r="W455" s="530"/>
      <c r="X455" s="530"/>
      <c r="Y455" s="530"/>
      <c r="Z455" s="530"/>
      <c r="AA455" s="530"/>
    </row>
    <row r="456" ht="15.75" customHeight="1">
      <c r="A456" s="530"/>
      <c r="B456" s="530"/>
      <c r="C456" s="530"/>
      <c r="D456" s="530"/>
      <c r="E456" s="530"/>
      <c r="F456" s="530"/>
      <c r="G456" s="530"/>
      <c r="H456" s="530"/>
      <c r="I456" s="530"/>
      <c r="J456" s="530"/>
      <c r="K456" s="530"/>
      <c r="L456" s="530"/>
      <c r="M456" s="530"/>
      <c r="N456" s="530"/>
      <c r="O456" s="530"/>
      <c r="P456" s="530"/>
      <c r="Q456" s="530"/>
      <c r="R456" s="530"/>
      <c r="S456" s="530"/>
      <c r="T456" s="530"/>
      <c r="U456" s="530"/>
      <c r="V456" s="530"/>
      <c r="W456" s="530"/>
      <c r="X456" s="530"/>
      <c r="Y456" s="530"/>
      <c r="Z456" s="530"/>
      <c r="AA456" s="530"/>
    </row>
    <row r="457" ht="15.75" customHeight="1">
      <c r="A457" s="530"/>
      <c r="B457" s="530"/>
      <c r="C457" s="530"/>
      <c r="D457" s="530"/>
      <c r="E457" s="530"/>
      <c r="F457" s="530"/>
      <c r="G457" s="530"/>
      <c r="H457" s="530"/>
      <c r="I457" s="530"/>
      <c r="J457" s="530"/>
      <c r="K457" s="530"/>
      <c r="L457" s="530"/>
      <c r="M457" s="530"/>
      <c r="N457" s="530"/>
      <c r="O457" s="530"/>
      <c r="P457" s="530"/>
      <c r="Q457" s="530"/>
      <c r="R457" s="530"/>
      <c r="S457" s="530"/>
      <c r="T457" s="530"/>
      <c r="U457" s="530"/>
      <c r="V457" s="530"/>
      <c r="W457" s="530"/>
      <c r="X457" s="530"/>
      <c r="Y457" s="530"/>
      <c r="Z457" s="530"/>
      <c r="AA457" s="530"/>
    </row>
    <row r="458" ht="15.75" customHeight="1">
      <c r="A458" s="530"/>
      <c r="B458" s="530"/>
      <c r="C458" s="530"/>
      <c r="D458" s="530"/>
      <c r="E458" s="530"/>
      <c r="F458" s="530"/>
      <c r="G458" s="530"/>
      <c r="H458" s="530"/>
      <c r="I458" s="530"/>
      <c r="J458" s="530"/>
      <c r="K458" s="530"/>
      <c r="L458" s="530"/>
      <c r="M458" s="530"/>
      <c r="N458" s="530"/>
      <c r="O458" s="530"/>
      <c r="P458" s="530"/>
      <c r="Q458" s="530"/>
      <c r="R458" s="530"/>
      <c r="S458" s="530"/>
      <c r="T458" s="530"/>
      <c r="U458" s="530"/>
      <c r="V458" s="530"/>
      <c r="W458" s="530"/>
      <c r="X458" s="530"/>
      <c r="Y458" s="530"/>
      <c r="Z458" s="530"/>
      <c r="AA458" s="530"/>
    </row>
    <row r="459" ht="15.75" customHeight="1">
      <c r="A459" s="530"/>
      <c r="B459" s="530"/>
      <c r="C459" s="530"/>
      <c r="D459" s="530"/>
      <c r="E459" s="530"/>
      <c r="F459" s="530"/>
      <c r="G459" s="530"/>
      <c r="H459" s="530"/>
      <c r="I459" s="530"/>
      <c r="J459" s="530"/>
      <c r="K459" s="530"/>
      <c r="L459" s="530"/>
      <c r="M459" s="530"/>
      <c r="N459" s="530"/>
      <c r="O459" s="530"/>
      <c r="P459" s="530"/>
      <c r="Q459" s="530"/>
      <c r="R459" s="530"/>
      <c r="S459" s="530"/>
      <c r="T459" s="530"/>
      <c r="U459" s="530"/>
      <c r="V459" s="530"/>
      <c r="W459" s="530"/>
      <c r="X459" s="530"/>
      <c r="Y459" s="530"/>
      <c r="Z459" s="530"/>
      <c r="AA459" s="530"/>
    </row>
    <row r="460" ht="15.75" customHeight="1">
      <c r="A460" s="530"/>
      <c r="B460" s="530"/>
      <c r="C460" s="530"/>
      <c r="D460" s="530"/>
      <c r="E460" s="530"/>
      <c r="F460" s="530"/>
      <c r="G460" s="530"/>
      <c r="H460" s="530"/>
      <c r="I460" s="530"/>
      <c r="J460" s="530"/>
      <c r="K460" s="530"/>
      <c r="L460" s="530"/>
      <c r="M460" s="530"/>
      <c r="N460" s="530"/>
      <c r="O460" s="530"/>
      <c r="P460" s="530"/>
      <c r="Q460" s="530"/>
      <c r="R460" s="530"/>
      <c r="S460" s="530"/>
      <c r="T460" s="530"/>
      <c r="U460" s="530"/>
      <c r="V460" s="530"/>
      <c r="W460" s="530"/>
      <c r="X460" s="530"/>
      <c r="Y460" s="530"/>
      <c r="Z460" s="530"/>
      <c r="AA460" s="530"/>
    </row>
    <row r="461" ht="15.75" customHeight="1">
      <c r="A461" s="530"/>
      <c r="B461" s="530"/>
      <c r="C461" s="530"/>
      <c r="D461" s="530"/>
      <c r="E461" s="530"/>
      <c r="F461" s="530"/>
      <c r="G461" s="530"/>
      <c r="H461" s="530"/>
      <c r="I461" s="530"/>
      <c r="J461" s="530"/>
      <c r="K461" s="530"/>
      <c r="L461" s="530"/>
      <c r="M461" s="530"/>
      <c r="N461" s="530"/>
      <c r="O461" s="530"/>
      <c r="P461" s="530"/>
      <c r="Q461" s="530"/>
      <c r="R461" s="530"/>
      <c r="S461" s="530"/>
      <c r="T461" s="530"/>
      <c r="U461" s="530"/>
      <c r="V461" s="530"/>
      <c r="W461" s="530"/>
      <c r="X461" s="530"/>
      <c r="Y461" s="530"/>
      <c r="Z461" s="530"/>
      <c r="AA461" s="530"/>
    </row>
    <row r="462" ht="15.75" customHeight="1">
      <c r="A462" s="530"/>
      <c r="B462" s="530"/>
      <c r="C462" s="530"/>
      <c r="D462" s="530"/>
      <c r="E462" s="530"/>
      <c r="F462" s="530"/>
      <c r="G462" s="530"/>
      <c r="H462" s="530"/>
      <c r="I462" s="530"/>
      <c r="J462" s="530"/>
      <c r="K462" s="530"/>
      <c r="L462" s="530"/>
      <c r="M462" s="530"/>
      <c r="N462" s="530"/>
      <c r="O462" s="530"/>
      <c r="P462" s="530"/>
      <c r="Q462" s="530"/>
      <c r="R462" s="530"/>
      <c r="S462" s="530"/>
      <c r="T462" s="530"/>
      <c r="U462" s="530"/>
      <c r="V462" s="530"/>
      <c r="W462" s="530"/>
      <c r="X462" s="530"/>
      <c r="Y462" s="530"/>
      <c r="Z462" s="530"/>
      <c r="AA462" s="530"/>
    </row>
    <row r="463" ht="15.75" customHeight="1">
      <c r="A463" s="530"/>
      <c r="B463" s="530"/>
      <c r="C463" s="530"/>
      <c r="D463" s="530"/>
      <c r="E463" s="530"/>
      <c r="F463" s="530"/>
      <c r="G463" s="530"/>
      <c r="H463" s="530"/>
      <c r="I463" s="530"/>
      <c r="J463" s="530"/>
      <c r="K463" s="530"/>
      <c r="L463" s="530"/>
      <c r="M463" s="530"/>
      <c r="N463" s="530"/>
      <c r="O463" s="530"/>
      <c r="P463" s="530"/>
      <c r="Q463" s="530"/>
      <c r="R463" s="530"/>
      <c r="S463" s="530"/>
      <c r="T463" s="530"/>
      <c r="U463" s="530"/>
      <c r="V463" s="530"/>
      <c r="W463" s="530"/>
      <c r="X463" s="530"/>
      <c r="Y463" s="530"/>
      <c r="Z463" s="530"/>
      <c r="AA463" s="530"/>
    </row>
    <row r="464" ht="15.75" customHeight="1">
      <c r="A464" s="530"/>
      <c r="B464" s="530"/>
      <c r="C464" s="530"/>
      <c r="D464" s="530"/>
      <c r="E464" s="530"/>
      <c r="F464" s="530"/>
      <c r="G464" s="530"/>
      <c r="H464" s="530"/>
      <c r="I464" s="530"/>
      <c r="J464" s="530"/>
      <c r="K464" s="530"/>
      <c r="L464" s="530"/>
      <c r="M464" s="530"/>
      <c r="N464" s="530"/>
      <c r="O464" s="530"/>
      <c r="P464" s="530"/>
      <c r="Q464" s="530"/>
      <c r="R464" s="530"/>
      <c r="S464" s="530"/>
      <c r="T464" s="530"/>
      <c r="U464" s="530"/>
      <c r="V464" s="530"/>
      <c r="W464" s="530"/>
      <c r="X464" s="530"/>
      <c r="Y464" s="530"/>
      <c r="Z464" s="530"/>
      <c r="AA464" s="530"/>
    </row>
    <row r="465" ht="15.75" customHeight="1">
      <c r="A465" s="530"/>
      <c r="B465" s="530"/>
      <c r="C465" s="530"/>
      <c r="D465" s="530"/>
      <c r="E465" s="530"/>
      <c r="F465" s="530"/>
      <c r="G465" s="530"/>
      <c r="H465" s="530"/>
      <c r="I465" s="530"/>
      <c r="J465" s="530"/>
      <c r="K465" s="530"/>
      <c r="L465" s="530"/>
      <c r="M465" s="530"/>
      <c r="N465" s="530"/>
      <c r="O465" s="530"/>
      <c r="P465" s="530"/>
      <c r="Q465" s="530"/>
      <c r="R465" s="530"/>
      <c r="S465" s="530"/>
      <c r="T465" s="530"/>
      <c r="U465" s="530"/>
      <c r="V465" s="530"/>
      <c r="W465" s="530"/>
      <c r="X465" s="530"/>
      <c r="Y465" s="530"/>
      <c r="Z465" s="530"/>
      <c r="AA465" s="530"/>
    </row>
    <row r="466" ht="15.75" customHeight="1">
      <c r="A466" s="530"/>
      <c r="B466" s="530"/>
      <c r="C466" s="530"/>
      <c r="D466" s="530"/>
      <c r="E466" s="530"/>
      <c r="F466" s="530"/>
      <c r="G466" s="530"/>
      <c r="H466" s="530"/>
      <c r="I466" s="530"/>
      <c r="J466" s="530"/>
      <c r="K466" s="530"/>
      <c r="L466" s="530"/>
      <c r="M466" s="530"/>
      <c r="N466" s="530"/>
      <c r="O466" s="530"/>
      <c r="P466" s="530"/>
      <c r="Q466" s="530"/>
      <c r="R466" s="530"/>
      <c r="S466" s="530"/>
      <c r="T466" s="530"/>
      <c r="U466" s="530"/>
      <c r="V466" s="530"/>
      <c r="W466" s="530"/>
      <c r="X466" s="530"/>
      <c r="Y466" s="530"/>
      <c r="Z466" s="530"/>
      <c r="AA466" s="530"/>
    </row>
    <row r="467" ht="15.75" customHeight="1">
      <c r="A467" s="530"/>
      <c r="B467" s="530"/>
      <c r="C467" s="530"/>
      <c r="D467" s="530"/>
      <c r="E467" s="530"/>
      <c r="F467" s="530"/>
      <c r="G467" s="530"/>
      <c r="H467" s="530"/>
      <c r="I467" s="530"/>
      <c r="J467" s="530"/>
      <c r="K467" s="530"/>
      <c r="L467" s="530"/>
      <c r="M467" s="530"/>
      <c r="N467" s="530"/>
      <c r="O467" s="530"/>
      <c r="P467" s="530"/>
      <c r="Q467" s="530"/>
      <c r="R467" s="530"/>
      <c r="S467" s="530"/>
      <c r="T467" s="530"/>
      <c r="U467" s="530"/>
      <c r="V467" s="530"/>
      <c r="W467" s="530"/>
      <c r="X467" s="530"/>
      <c r="Y467" s="530"/>
      <c r="Z467" s="530"/>
      <c r="AA467" s="530"/>
    </row>
    <row r="468" ht="15.75" customHeight="1">
      <c r="A468" s="530"/>
      <c r="B468" s="530"/>
      <c r="C468" s="530"/>
      <c r="D468" s="530"/>
      <c r="E468" s="530"/>
      <c r="F468" s="530"/>
      <c r="G468" s="530"/>
      <c r="H468" s="530"/>
      <c r="I468" s="530"/>
      <c r="J468" s="530"/>
      <c r="K468" s="530"/>
      <c r="L468" s="530"/>
      <c r="M468" s="530"/>
      <c r="N468" s="530"/>
      <c r="O468" s="530"/>
      <c r="P468" s="530"/>
      <c r="Q468" s="530"/>
      <c r="R468" s="530"/>
      <c r="S468" s="530"/>
      <c r="T468" s="530"/>
      <c r="U468" s="530"/>
      <c r="V468" s="530"/>
      <c r="W468" s="530"/>
      <c r="X468" s="530"/>
      <c r="Y468" s="530"/>
      <c r="Z468" s="530"/>
      <c r="AA468" s="530"/>
    </row>
    <row r="469" ht="15.75" customHeight="1">
      <c r="A469" s="530"/>
      <c r="B469" s="530"/>
      <c r="C469" s="530"/>
      <c r="D469" s="530"/>
      <c r="E469" s="530"/>
      <c r="F469" s="530"/>
      <c r="G469" s="530"/>
      <c r="H469" s="530"/>
      <c r="I469" s="530"/>
      <c r="J469" s="530"/>
      <c r="K469" s="530"/>
      <c r="L469" s="530"/>
      <c r="M469" s="530"/>
      <c r="N469" s="530"/>
      <c r="O469" s="530"/>
      <c r="P469" s="530"/>
      <c r="Q469" s="530"/>
      <c r="R469" s="530"/>
      <c r="S469" s="530"/>
      <c r="T469" s="530"/>
      <c r="U469" s="530"/>
      <c r="V469" s="530"/>
      <c r="W469" s="530"/>
      <c r="X469" s="530"/>
      <c r="Y469" s="530"/>
      <c r="Z469" s="530"/>
      <c r="AA469" s="530"/>
    </row>
    <row r="470" ht="15.75" customHeight="1">
      <c r="A470" s="530"/>
      <c r="B470" s="530"/>
      <c r="C470" s="530"/>
      <c r="D470" s="530"/>
      <c r="E470" s="530"/>
      <c r="F470" s="530"/>
      <c r="G470" s="530"/>
      <c r="H470" s="530"/>
      <c r="I470" s="530"/>
      <c r="J470" s="530"/>
      <c r="K470" s="530"/>
      <c r="L470" s="530"/>
      <c r="M470" s="530"/>
      <c r="N470" s="530"/>
      <c r="O470" s="530"/>
      <c r="P470" s="530"/>
      <c r="Q470" s="530"/>
      <c r="R470" s="530"/>
      <c r="S470" s="530"/>
      <c r="T470" s="530"/>
      <c r="U470" s="530"/>
      <c r="V470" s="530"/>
      <c r="W470" s="530"/>
      <c r="X470" s="530"/>
      <c r="Y470" s="530"/>
      <c r="Z470" s="530"/>
      <c r="AA470" s="530"/>
    </row>
    <row r="471" ht="15.75" customHeight="1">
      <c r="A471" s="530"/>
      <c r="B471" s="530"/>
      <c r="C471" s="530"/>
      <c r="D471" s="530"/>
      <c r="E471" s="530"/>
      <c r="F471" s="530"/>
      <c r="G471" s="530"/>
      <c r="H471" s="530"/>
      <c r="I471" s="530"/>
      <c r="J471" s="530"/>
      <c r="K471" s="530"/>
      <c r="L471" s="530"/>
      <c r="M471" s="530"/>
      <c r="N471" s="530"/>
      <c r="O471" s="530"/>
      <c r="P471" s="530"/>
      <c r="Q471" s="530"/>
      <c r="R471" s="530"/>
      <c r="S471" s="530"/>
      <c r="T471" s="530"/>
      <c r="U471" s="530"/>
      <c r="V471" s="530"/>
      <c r="W471" s="530"/>
      <c r="X471" s="530"/>
      <c r="Y471" s="530"/>
      <c r="Z471" s="530"/>
      <c r="AA471" s="530"/>
    </row>
    <row r="472" ht="15.75" customHeight="1">
      <c r="A472" s="530"/>
      <c r="B472" s="530"/>
      <c r="C472" s="530"/>
      <c r="D472" s="530"/>
      <c r="E472" s="530"/>
      <c r="F472" s="530"/>
      <c r="G472" s="530"/>
      <c r="H472" s="530"/>
      <c r="I472" s="530"/>
      <c r="J472" s="530"/>
      <c r="K472" s="530"/>
      <c r="L472" s="530"/>
      <c r="M472" s="530"/>
      <c r="N472" s="530"/>
      <c r="O472" s="530"/>
      <c r="P472" s="530"/>
      <c r="Q472" s="530"/>
      <c r="R472" s="530"/>
      <c r="S472" s="530"/>
      <c r="T472" s="530"/>
      <c r="U472" s="530"/>
      <c r="V472" s="530"/>
      <c r="W472" s="530"/>
      <c r="X472" s="530"/>
      <c r="Y472" s="530"/>
      <c r="Z472" s="530"/>
      <c r="AA472" s="530"/>
    </row>
    <row r="473" ht="15.75" customHeight="1">
      <c r="A473" s="530"/>
      <c r="B473" s="530"/>
      <c r="C473" s="530"/>
      <c r="D473" s="530"/>
      <c r="E473" s="530"/>
      <c r="F473" s="530"/>
      <c r="G473" s="530"/>
      <c r="H473" s="530"/>
      <c r="I473" s="530"/>
      <c r="J473" s="530"/>
      <c r="K473" s="530"/>
      <c r="L473" s="530"/>
      <c r="M473" s="530"/>
      <c r="N473" s="530"/>
      <c r="O473" s="530"/>
      <c r="P473" s="530"/>
      <c r="Q473" s="530"/>
      <c r="R473" s="530"/>
      <c r="S473" s="530"/>
      <c r="T473" s="530"/>
      <c r="U473" s="530"/>
      <c r="V473" s="530"/>
      <c r="W473" s="530"/>
      <c r="X473" s="530"/>
      <c r="Y473" s="530"/>
      <c r="Z473" s="530"/>
      <c r="AA473" s="530"/>
    </row>
    <row r="474" ht="15.75" customHeight="1">
      <c r="A474" s="530"/>
      <c r="B474" s="530"/>
      <c r="C474" s="530"/>
      <c r="D474" s="530"/>
      <c r="E474" s="530"/>
      <c r="F474" s="530"/>
      <c r="G474" s="530"/>
      <c r="H474" s="530"/>
      <c r="I474" s="530"/>
      <c r="J474" s="530"/>
      <c r="K474" s="530"/>
      <c r="L474" s="530"/>
      <c r="M474" s="530"/>
      <c r="N474" s="530"/>
      <c r="O474" s="530"/>
      <c r="P474" s="530"/>
      <c r="Q474" s="530"/>
      <c r="R474" s="530"/>
      <c r="S474" s="530"/>
      <c r="T474" s="530"/>
      <c r="U474" s="530"/>
      <c r="V474" s="530"/>
      <c r="W474" s="530"/>
      <c r="X474" s="530"/>
      <c r="Y474" s="530"/>
      <c r="Z474" s="530"/>
      <c r="AA474" s="530"/>
    </row>
    <row r="475" ht="15.75" customHeight="1">
      <c r="A475" s="530"/>
      <c r="B475" s="530"/>
      <c r="C475" s="530"/>
      <c r="D475" s="530"/>
      <c r="E475" s="530"/>
      <c r="F475" s="530"/>
      <c r="G475" s="530"/>
      <c r="H475" s="530"/>
      <c r="I475" s="530"/>
      <c r="J475" s="530"/>
      <c r="K475" s="530"/>
      <c r="L475" s="530"/>
      <c r="M475" s="530"/>
      <c r="N475" s="530"/>
      <c r="O475" s="530"/>
      <c r="P475" s="530"/>
      <c r="Q475" s="530"/>
      <c r="R475" s="530"/>
      <c r="S475" s="530"/>
      <c r="T475" s="530"/>
      <c r="U475" s="530"/>
      <c r="V475" s="530"/>
      <c r="W475" s="530"/>
      <c r="X475" s="530"/>
      <c r="Y475" s="530"/>
      <c r="Z475" s="530"/>
      <c r="AA475" s="530"/>
    </row>
    <row r="476" ht="15.75" customHeight="1">
      <c r="A476" s="530"/>
      <c r="B476" s="530"/>
      <c r="C476" s="530"/>
      <c r="D476" s="530"/>
      <c r="E476" s="530"/>
      <c r="F476" s="530"/>
      <c r="G476" s="530"/>
      <c r="H476" s="530"/>
      <c r="I476" s="530"/>
      <c r="J476" s="530"/>
      <c r="K476" s="530"/>
      <c r="L476" s="530"/>
      <c r="M476" s="530"/>
      <c r="N476" s="530"/>
      <c r="O476" s="530"/>
      <c r="P476" s="530"/>
      <c r="Q476" s="530"/>
      <c r="R476" s="530"/>
      <c r="S476" s="530"/>
      <c r="T476" s="530"/>
      <c r="U476" s="530"/>
      <c r="V476" s="530"/>
      <c r="W476" s="530"/>
      <c r="X476" s="530"/>
      <c r="Y476" s="530"/>
      <c r="Z476" s="530"/>
      <c r="AA476" s="530"/>
    </row>
    <row r="477" ht="15.75" customHeight="1">
      <c r="A477" s="530"/>
      <c r="B477" s="530"/>
      <c r="C477" s="530"/>
      <c r="D477" s="530"/>
      <c r="E477" s="530"/>
      <c r="F477" s="530"/>
      <c r="G477" s="530"/>
      <c r="H477" s="530"/>
      <c r="I477" s="530"/>
      <c r="J477" s="530"/>
      <c r="K477" s="530"/>
      <c r="L477" s="530"/>
      <c r="M477" s="530"/>
      <c r="N477" s="530"/>
      <c r="O477" s="530"/>
      <c r="P477" s="530"/>
      <c r="Q477" s="530"/>
      <c r="R477" s="530"/>
      <c r="S477" s="530"/>
      <c r="T477" s="530"/>
      <c r="U477" s="530"/>
      <c r="V477" s="530"/>
      <c r="W477" s="530"/>
      <c r="X477" s="530"/>
      <c r="Y477" s="530"/>
      <c r="Z477" s="530"/>
      <c r="AA477" s="530"/>
    </row>
    <row r="478" ht="15.75" customHeight="1">
      <c r="A478" s="530"/>
      <c r="B478" s="530"/>
      <c r="C478" s="530"/>
      <c r="D478" s="530"/>
      <c r="E478" s="530"/>
      <c r="F478" s="530"/>
      <c r="G478" s="530"/>
      <c r="H478" s="530"/>
      <c r="I478" s="530"/>
      <c r="J478" s="530"/>
      <c r="K478" s="530"/>
      <c r="L478" s="530"/>
      <c r="M478" s="530"/>
      <c r="N478" s="530"/>
      <c r="O478" s="530"/>
      <c r="P478" s="530"/>
      <c r="Q478" s="530"/>
      <c r="R478" s="530"/>
      <c r="S478" s="530"/>
      <c r="T478" s="530"/>
      <c r="U478" s="530"/>
      <c r="V478" s="530"/>
      <c r="W478" s="530"/>
      <c r="X478" s="530"/>
      <c r="Y478" s="530"/>
      <c r="Z478" s="530"/>
      <c r="AA478" s="530"/>
    </row>
    <row r="479" ht="15.75" customHeight="1">
      <c r="A479" s="530"/>
      <c r="B479" s="530"/>
      <c r="C479" s="530"/>
      <c r="D479" s="530"/>
      <c r="E479" s="530"/>
      <c r="F479" s="530"/>
      <c r="G479" s="530"/>
      <c r="H479" s="530"/>
      <c r="I479" s="530"/>
      <c r="J479" s="530"/>
      <c r="K479" s="530"/>
      <c r="L479" s="530"/>
      <c r="M479" s="530"/>
      <c r="N479" s="530"/>
      <c r="O479" s="530"/>
      <c r="P479" s="530"/>
      <c r="Q479" s="530"/>
      <c r="R479" s="530"/>
      <c r="S479" s="530"/>
      <c r="T479" s="530"/>
      <c r="U479" s="530"/>
      <c r="V479" s="530"/>
      <c r="W479" s="530"/>
      <c r="X479" s="530"/>
      <c r="Y479" s="530"/>
      <c r="Z479" s="530"/>
      <c r="AA479" s="530"/>
    </row>
    <row r="480" ht="15.75" customHeight="1">
      <c r="A480" s="530"/>
      <c r="B480" s="530"/>
      <c r="C480" s="530"/>
      <c r="D480" s="530"/>
      <c r="E480" s="530"/>
      <c r="F480" s="530"/>
      <c r="G480" s="530"/>
      <c r="H480" s="530"/>
      <c r="I480" s="530"/>
      <c r="J480" s="530"/>
      <c r="K480" s="530"/>
      <c r="L480" s="530"/>
      <c r="M480" s="530"/>
      <c r="N480" s="530"/>
      <c r="O480" s="530"/>
      <c r="P480" s="530"/>
      <c r="Q480" s="530"/>
      <c r="R480" s="530"/>
      <c r="S480" s="530"/>
      <c r="T480" s="530"/>
      <c r="U480" s="530"/>
      <c r="V480" s="530"/>
      <c r="W480" s="530"/>
      <c r="X480" s="530"/>
      <c r="Y480" s="530"/>
      <c r="Z480" s="530"/>
      <c r="AA480" s="530"/>
    </row>
    <row r="481" ht="15.75" customHeight="1">
      <c r="A481" s="530"/>
      <c r="B481" s="530"/>
      <c r="C481" s="530"/>
      <c r="D481" s="530"/>
      <c r="E481" s="530"/>
      <c r="F481" s="530"/>
      <c r="G481" s="530"/>
      <c r="H481" s="530"/>
      <c r="I481" s="530"/>
      <c r="J481" s="530"/>
      <c r="K481" s="530"/>
      <c r="L481" s="530"/>
      <c r="M481" s="530"/>
      <c r="N481" s="530"/>
      <c r="O481" s="530"/>
      <c r="P481" s="530"/>
      <c r="Q481" s="530"/>
      <c r="R481" s="530"/>
      <c r="S481" s="530"/>
      <c r="T481" s="530"/>
      <c r="U481" s="530"/>
      <c r="V481" s="530"/>
      <c r="W481" s="530"/>
      <c r="X481" s="530"/>
      <c r="Y481" s="530"/>
      <c r="Z481" s="530"/>
      <c r="AA481" s="530"/>
    </row>
    <row r="482" ht="15.75" customHeight="1">
      <c r="A482" s="530"/>
      <c r="B482" s="530"/>
      <c r="C482" s="530"/>
      <c r="D482" s="530"/>
      <c r="E482" s="530"/>
      <c r="F482" s="530"/>
      <c r="G482" s="530"/>
      <c r="H482" s="530"/>
      <c r="I482" s="530"/>
      <c r="J482" s="530"/>
      <c r="K482" s="530"/>
      <c r="L482" s="530"/>
      <c r="M482" s="530"/>
      <c r="N482" s="530"/>
      <c r="O482" s="530"/>
      <c r="P482" s="530"/>
      <c r="Q482" s="530"/>
      <c r="R482" s="530"/>
      <c r="S482" s="530"/>
      <c r="T482" s="530"/>
      <c r="U482" s="530"/>
      <c r="V482" s="530"/>
      <c r="W482" s="530"/>
      <c r="X482" s="530"/>
      <c r="Y482" s="530"/>
      <c r="Z482" s="530"/>
      <c r="AA482" s="530"/>
    </row>
    <row r="483" ht="15.75" customHeight="1">
      <c r="A483" s="530"/>
      <c r="B483" s="530"/>
      <c r="C483" s="530"/>
      <c r="D483" s="530"/>
      <c r="E483" s="530"/>
      <c r="F483" s="530"/>
      <c r="G483" s="530"/>
      <c r="H483" s="530"/>
      <c r="I483" s="530"/>
      <c r="J483" s="530"/>
      <c r="K483" s="530"/>
      <c r="L483" s="530"/>
      <c r="M483" s="530"/>
      <c r="N483" s="530"/>
      <c r="O483" s="530"/>
      <c r="P483" s="530"/>
      <c r="Q483" s="530"/>
      <c r="R483" s="530"/>
      <c r="S483" s="530"/>
      <c r="T483" s="530"/>
      <c r="U483" s="530"/>
      <c r="V483" s="530"/>
      <c r="W483" s="530"/>
      <c r="X483" s="530"/>
      <c r="Y483" s="530"/>
      <c r="Z483" s="530"/>
      <c r="AA483" s="530"/>
    </row>
    <row r="484" ht="15.75" customHeight="1">
      <c r="A484" s="530"/>
      <c r="B484" s="530"/>
      <c r="C484" s="530"/>
      <c r="D484" s="530"/>
      <c r="E484" s="530"/>
      <c r="F484" s="530"/>
      <c r="G484" s="530"/>
      <c r="H484" s="530"/>
      <c r="I484" s="530"/>
      <c r="J484" s="530"/>
      <c r="K484" s="530"/>
      <c r="L484" s="530"/>
      <c r="M484" s="530"/>
      <c r="N484" s="530"/>
      <c r="O484" s="530"/>
      <c r="P484" s="530"/>
      <c r="Q484" s="530"/>
      <c r="R484" s="530"/>
      <c r="S484" s="530"/>
      <c r="T484" s="530"/>
      <c r="U484" s="530"/>
      <c r="V484" s="530"/>
      <c r="W484" s="530"/>
      <c r="X484" s="530"/>
      <c r="Y484" s="530"/>
      <c r="Z484" s="530"/>
      <c r="AA484" s="530"/>
    </row>
    <row r="485" ht="15.75" customHeight="1">
      <c r="A485" s="530"/>
      <c r="B485" s="530"/>
      <c r="C485" s="530"/>
      <c r="D485" s="530"/>
      <c r="E485" s="530"/>
      <c r="F485" s="530"/>
      <c r="G485" s="530"/>
      <c r="H485" s="530"/>
      <c r="I485" s="530"/>
      <c r="J485" s="530"/>
      <c r="K485" s="530"/>
      <c r="L485" s="530"/>
      <c r="M485" s="530"/>
      <c r="N485" s="530"/>
      <c r="O485" s="530"/>
      <c r="P485" s="530"/>
      <c r="Q485" s="530"/>
      <c r="R485" s="530"/>
      <c r="S485" s="530"/>
      <c r="T485" s="530"/>
      <c r="U485" s="530"/>
      <c r="V485" s="530"/>
      <c r="W485" s="530"/>
      <c r="X485" s="530"/>
      <c r="Y485" s="530"/>
      <c r="Z485" s="530"/>
      <c r="AA485" s="530"/>
    </row>
    <row r="486" ht="15.75" customHeight="1">
      <c r="A486" s="530"/>
      <c r="B486" s="530"/>
      <c r="C486" s="530"/>
      <c r="D486" s="530"/>
      <c r="E486" s="530"/>
      <c r="F486" s="530"/>
      <c r="G486" s="530"/>
      <c r="H486" s="530"/>
      <c r="I486" s="530"/>
      <c r="J486" s="530"/>
      <c r="K486" s="530"/>
      <c r="L486" s="530"/>
      <c r="M486" s="530"/>
      <c r="N486" s="530"/>
      <c r="O486" s="530"/>
      <c r="P486" s="530"/>
      <c r="Q486" s="530"/>
      <c r="R486" s="530"/>
      <c r="S486" s="530"/>
      <c r="T486" s="530"/>
      <c r="U486" s="530"/>
      <c r="V486" s="530"/>
      <c r="W486" s="530"/>
      <c r="X486" s="530"/>
      <c r="Y486" s="530"/>
      <c r="Z486" s="530"/>
      <c r="AA486" s="530"/>
    </row>
    <row r="487" ht="15.75" customHeight="1">
      <c r="A487" s="530"/>
      <c r="B487" s="530"/>
      <c r="C487" s="530"/>
      <c r="D487" s="530"/>
      <c r="E487" s="530"/>
      <c r="F487" s="530"/>
      <c r="G487" s="530"/>
      <c r="H487" s="530"/>
      <c r="I487" s="530"/>
      <c r="J487" s="530"/>
      <c r="K487" s="530"/>
      <c r="L487" s="530"/>
      <c r="M487" s="530"/>
      <c r="N487" s="530"/>
      <c r="O487" s="530"/>
      <c r="P487" s="530"/>
      <c r="Q487" s="530"/>
      <c r="R487" s="530"/>
      <c r="S487" s="530"/>
      <c r="T487" s="530"/>
      <c r="U487" s="530"/>
      <c r="V487" s="530"/>
      <c r="W487" s="530"/>
      <c r="X487" s="530"/>
      <c r="Y487" s="530"/>
      <c r="Z487" s="530"/>
      <c r="AA487" s="530"/>
    </row>
    <row r="488" ht="15.75" customHeight="1">
      <c r="A488" s="530"/>
      <c r="B488" s="530"/>
      <c r="C488" s="530"/>
      <c r="D488" s="530"/>
      <c r="E488" s="530"/>
      <c r="F488" s="530"/>
      <c r="G488" s="530"/>
      <c r="H488" s="530"/>
      <c r="I488" s="530"/>
      <c r="J488" s="530"/>
      <c r="K488" s="530"/>
      <c r="L488" s="530"/>
      <c r="M488" s="530"/>
      <c r="N488" s="530"/>
      <c r="O488" s="530"/>
      <c r="P488" s="530"/>
      <c r="Q488" s="530"/>
      <c r="R488" s="530"/>
      <c r="S488" s="530"/>
      <c r="T488" s="530"/>
      <c r="U488" s="530"/>
      <c r="V488" s="530"/>
      <c r="W488" s="530"/>
      <c r="X488" s="530"/>
      <c r="Y488" s="530"/>
      <c r="Z488" s="530"/>
      <c r="AA488" s="530"/>
    </row>
    <row r="489" ht="15.75" customHeight="1">
      <c r="A489" s="530"/>
      <c r="B489" s="530"/>
      <c r="C489" s="530"/>
      <c r="D489" s="530"/>
      <c r="E489" s="530"/>
      <c r="F489" s="530"/>
      <c r="G489" s="530"/>
      <c r="H489" s="530"/>
      <c r="I489" s="530"/>
      <c r="J489" s="530"/>
      <c r="K489" s="530"/>
      <c r="L489" s="530"/>
      <c r="M489" s="530"/>
      <c r="N489" s="530"/>
      <c r="O489" s="530"/>
      <c r="P489" s="530"/>
      <c r="Q489" s="530"/>
      <c r="R489" s="530"/>
      <c r="S489" s="530"/>
      <c r="T489" s="530"/>
      <c r="U489" s="530"/>
      <c r="V489" s="530"/>
      <c r="W489" s="530"/>
      <c r="X489" s="530"/>
      <c r="Y489" s="530"/>
      <c r="Z489" s="530"/>
      <c r="AA489" s="530"/>
    </row>
    <row r="490" ht="15.75" customHeight="1">
      <c r="A490" s="530"/>
      <c r="B490" s="530"/>
      <c r="C490" s="530"/>
      <c r="D490" s="530"/>
      <c r="E490" s="530"/>
      <c r="F490" s="530"/>
      <c r="G490" s="530"/>
      <c r="H490" s="530"/>
      <c r="I490" s="530"/>
      <c r="J490" s="530"/>
      <c r="K490" s="530"/>
      <c r="L490" s="530"/>
      <c r="M490" s="530"/>
      <c r="N490" s="530"/>
      <c r="O490" s="530"/>
      <c r="P490" s="530"/>
      <c r="Q490" s="530"/>
      <c r="R490" s="530"/>
      <c r="S490" s="530"/>
      <c r="T490" s="530"/>
      <c r="U490" s="530"/>
      <c r="V490" s="530"/>
      <c r="W490" s="530"/>
      <c r="X490" s="530"/>
      <c r="Y490" s="530"/>
      <c r="Z490" s="530"/>
      <c r="AA490" s="530"/>
    </row>
    <row r="491" ht="15.75" customHeight="1">
      <c r="A491" s="530"/>
      <c r="B491" s="530"/>
      <c r="C491" s="530"/>
      <c r="D491" s="530"/>
      <c r="E491" s="530"/>
      <c r="F491" s="530"/>
      <c r="G491" s="530"/>
      <c r="H491" s="530"/>
      <c r="I491" s="530"/>
      <c r="J491" s="530"/>
      <c r="K491" s="530"/>
      <c r="L491" s="530"/>
      <c r="M491" s="530"/>
      <c r="N491" s="530"/>
      <c r="O491" s="530"/>
      <c r="P491" s="530"/>
      <c r="Q491" s="530"/>
      <c r="R491" s="530"/>
      <c r="S491" s="530"/>
      <c r="T491" s="530"/>
      <c r="U491" s="530"/>
      <c r="V491" s="530"/>
      <c r="W491" s="530"/>
      <c r="X491" s="530"/>
      <c r="Y491" s="530"/>
      <c r="Z491" s="530"/>
      <c r="AA491" s="530"/>
    </row>
    <row r="492" ht="15.75" customHeight="1">
      <c r="A492" s="530"/>
      <c r="B492" s="530"/>
      <c r="C492" s="530"/>
      <c r="D492" s="530"/>
      <c r="E492" s="530"/>
      <c r="F492" s="530"/>
      <c r="G492" s="530"/>
      <c r="H492" s="530"/>
      <c r="I492" s="530"/>
      <c r="J492" s="530"/>
      <c r="K492" s="530"/>
      <c r="L492" s="530"/>
      <c r="M492" s="530"/>
      <c r="N492" s="530"/>
      <c r="O492" s="530"/>
      <c r="P492" s="530"/>
      <c r="Q492" s="530"/>
      <c r="R492" s="530"/>
      <c r="S492" s="530"/>
      <c r="T492" s="530"/>
      <c r="U492" s="530"/>
      <c r="V492" s="530"/>
      <c r="W492" s="530"/>
      <c r="X492" s="530"/>
      <c r="Y492" s="530"/>
      <c r="Z492" s="530"/>
      <c r="AA492" s="530"/>
    </row>
    <row r="493" ht="15.75" customHeight="1">
      <c r="A493" s="530"/>
      <c r="B493" s="530"/>
      <c r="C493" s="530"/>
      <c r="D493" s="530"/>
      <c r="E493" s="530"/>
      <c r="F493" s="530"/>
      <c r="G493" s="530"/>
      <c r="H493" s="530"/>
      <c r="I493" s="530"/>
      <c r="J493" s="530"/>
      <c r="K493" s="530"/>
      <c r="L493" s="530"/>
      <c r="M493" s="530"/>
      <c r="N493" s="530"/>
      <c r="O493" s="530"/>
      <c r="P493" s="530"/>
      <c r="Q493" s="530"/>
      <c r="R493" s="530"/>
      <c r="S493" s="530"/>
      <c r="T493" s="530"/>
      <c r="U493" s="530"/>
      <c r="V493" s="530"/>
      <c r="W493" s="530"/>
      <c r="X493" s="530"/>
      <c r="Y493" s="530"/>
      <c r="Z493" s="530"/>
      <c r="AA493" s="530"/>
    </row>
    <row r="494" ht="15.75" customHeight="1">
      <c r="A494" s="530"/>
      <c r="B494" s="530"/>
      <c r="C494" s="530"/>
      <c r="D494" s="530"/>
      <c r="E494" s="530"/>
      <c r="F494" s="530"/>
      <c r="G494" s="530"/>
      <c r="H494" s="530"/>
      <c r="I494" s="530"/>
      <c r="J494" s="530"/>
      <c r="K494" s="530"/>
      <c r="L494" s="530"/>
      <c r="M494" s="530"/>
      <c r="N494" s="530"/>
      <c r="O494" s="530"/>
      <c r="P494" s="530"/>
      <c r="Q494" s="530"/>
      <c r="R494" s="530"/>
      <c r="S494" s="530"/>
      <c r="T494" s="530"/>
      <c r="U494" s="530"/>
      <c r="V494" s="530"/>
      <c r="W494" s="530"/>
      <c r="X494" s="530"/>
      <c r="Y494" s="530"/>
      <c r="Z494" s="530"/>
      <c r="AA494" s="530"/>
    </row>
    <row r="495" ht="15.75" customHeight="1">
      <c r="A495" s="530"/>
      <c r="B495" s="530"/>
      <c r="C495" s="530"/>
      <c r="D495" s="530"/>
      <c r="E495" s="530"/>
      <c r="F495" s="530"/>
      <c r="G495" s="530"/>
      <c r="H495" s="530"/>
      <c r="I495" s="530"/>
      <c r="J495" s="530"/>
      <c r="K495" s="530"/>
      <c r="L495" s="530"/>
      <c r="M495" s="530"/>
      <c r="N495" s="530"/>
      <c r="O495" s="530"/>
      <c r="P495" s="530"/>
      <c r="Q495" s="530"/>
      <c r="R495" s="530"/>
      <c r="S495" s="530"/>
      <c r="T495" s="530"/>
      <c r="U495" s="530"/>
      <c r="V495" s="530"/>
      <c r="W495" s="530"/>
      <c r="X495" s="530"/>
      <c r="Y495" s="530"/>
      <c r="Z495" s="530"/>
      <c r="AA495" s="530"/>
    </row>
    <row r="496" ht="15.75" customHeight="1">
      <c r="A496" s="530"/>
      <c r="B496" s="530"/>
      <c r="C496" s="530"/>
      <c r="D496" s="530"/>
      <c r="E496" s="530"/>
      <c r="F496" s="530"/>
      <c r="G496" s="530"/>
      <c r="H496" s="530"/>
      <c r="I496" s="530"/>
      <c r="J496" s="530"/>
      <c r="K496" s="530"/>
      <c r="L496" s="530"/>
      <c r="M496" s="530"/>
      <c r="N496" s="530"/>
      <c r="O496" s="530"/>
      <c r="P496" s="530"/>
      <c r="Q496" s="530"/>
      <c r="R496" s="530"/>
      <c r="S496" s="530"/>
      <c r="T496" s="530"/>
      <c r="U496" s="530"/>
      <c r="V496" s="530"/>
      <c r="W496" s="530"/>
      <c r="X496" s="530"/>
      <c r="Y496" s="530"/>
      <c r="Z496" s="530"/>
      <c r="AA496" s="530"/>
    </row>
    <row r="497" ht="15.75" customHeight="1">
      <c r="A497" s="530"/>
      <c r="B497" s="530"/>
      <c r="C497" s="530"/>
      <c r="D497" s="530"/>
      <c r="E497" s="530"/>
      <c r="F497" s="530"/>
      <c r="G497" s="530"/>
      <c r="H497" s="530"/>
      <c r="I497" s="530"/>
      <c r="J497" s="530"/>
      <c r="K497" s="530"/>
      <c r="L497" s="530"/>
      <c r="M497" s="530"/>
      <c r="N497" s="530"/>
      <c r="O497" s="530"/>
      <c r="P497" s="530"/>
      <c r="Q497" s="530"/>
      <c r="R497" s="530"/>
      <c r="S497" s="530"/>
      <c r="T497" s="530"/>
      <c r="U497" s="530"/>
      <c r="V497" s="530"/>
      <c r="W497" s="530"/>
      <c r="X497" s="530"/>
      <c r="Y497" s="530"/>
      <c r="Z497" s="530"/>
      <c r="AA497" s="530"/>
    </row>
    <row r="498" ht="15.75" customHeight="1">
      <c r="A498" s="530"/>
      <c r="B498" s="530"/>
      <c r="C498" s="530"/>
      <c r="D498" s="530"/>
      <c r="E498" s="530"/>
      <c r="F498" s="530"/>
      <c r="G498" s="530"/>
      <c r="H498" s="530"/>
      <c r="I498" s="530"/>
      <c r="J498" s="530"/>
      <c r="K498" s="530"/>
      <c r="L498" s="530"/>
      <c r="M498" s="530"/>
      <c r="N498" s="530"/>
      <c r="O498" s="530"/>
      <c r="P498" s="530"/>
      <c r="Q498" s="530"/>
      <c r="R498" s="530"/>
      <c r="S498" s="530"/>
      <c r="T498" s="530"/>
      <c r="U498" s="530"/>
      <c r="V498" s="530"/>
      <c r="W498" s="530"/>
      <c r="X498" s="530"/>
      <c r="Y498" s="530"/>
      <c r="Z498" s="530"/>
      <c r="AA498" s="530"/>
    </row>
    <row r="499" ht="15.75" customHeight="1">
      <c r="A499" s="530"/>
      <c r="B499" s="530"/>
      <c r="C499" s="530"/>
      <c r="D499" s="530"/>
      <c r="E499" s="530"/>
      <c r="F499" s="530"/>
      <c r="G499" s="530"/>
      <c r="H499" s="530"/>
      <c r="I499" s="530"/>
      <c r="J499" s="530"/>
      <c r="K499" s="530"/>
      <c r="L499" s="530"/>
      <c r="M499" s="530"/>
      <c r="N499" s="530"/>
      <c r="O499" s="530"/>
      <c r="P499" s="530"/>
      <c r="Q499" s="530"/>
      <c r="R499" s="530"/>
      <c r="S499" s="530"/>
      <c r="T499" s="530"/>
      <c r="U499" s="530"/>
      <c r="V499" s="530"/>
      <c r="W499" s="530"/>
      <c r="X499" s="530"/>
      <c r="Y499" s="530"/>
      <c r="Z499" s="530"/>
      <c r="AA499" s="530"/>
    </row>
    <row r="500" ht="15.75" customHeight="1">
      <c r="A500" s="530"/>
      <c r="B500" s="530"/>
      <c r="C500" s="530"/>
      <c r="D500" s="530"/>
      <c r="E500" s="530"/>
      <c r="F500" s="530"/>
      <c r="G500" s="530"/>
      <c r="H500" s="530"/>
      <c r="I500" s="530"/>
      <c r="J500" s="530"/>
      <c r="K500" s="530"/>
      <c r="L500" s="530"/>
      <c r="M500" s="530"/>
      <c r="N500" s="530"/>
      <c r="O500" s="530"/>
      <c r="P500" s="530"/>
      <c r="Q500" s="530"/>
      <c r="R500" s="530"/>
      <c r="S500" s="530"/>
      <c r="T500" s="530"/>
      <c r="U500" s="530"/>
      <c r="V500" s="530"/>
      <c r="W500" s="530"/>
      <c r="X500" s="530"/>
      <c r="Y500" s="530"/>
      <c r="Z500" s="530"/>
      <c r="AA500" s="530"/>
    </row>
    <row r="501" ht="15.75" customHeight="1">
      <c r="A501" s="530"/>
      <c r="B501" s="530"/>
      <c r="C501" s="530"/>
      <c r="D501" s="530"/>
      <c r="E501" s="530"/>
      <c r="F501" s="530"/>
      <c r="G501" s="530"/>
      <c r="H501" s="530"/>
      <c r="I501" s="530"/>
      <c r="J501" s="530"/>
      <c r="K501" s="530"/>
      <c r="L501" s="530"/>
      <c r="M501" s="530"/>
      <c r="N501" s="530"/>
      <c r="O501" s="530"/>
      <c r="P501" s="530"/>
      <c r="Q501" s="530"/>
      <c r="R501" s="530"/>
      <c r="S501" s="530"/>
      <c r="T501" s="530"/>
      <c r="U501" s="530"/>
      <c r="V501" s="530"/>
      <c r="W501" s="530"/>
      <c r="X501" s="530"/>
      <c r="Y501" s="530"/>
      <c r="Z501" s="530"/>
      <c r="AA501" s="530"/>
    </row>
    <row r="502" ht="15.75" customHeight="1">
      <c r="A502" s="530"/>
      <c r="B502" s="530"/>
      <c r="C502" s="530"/>
      <c r="D502" s="530"/>
      <c r="E502" s="530"/>
      <c r="F502" s="530"/>
      <c r="G502" s="530"/>
      <c r="H502" s="530"/>
      <c r="I502" s="530"/>
      <c r="J502" s="530"/>
      <c r="K502" s="530"/>
      <c r="L502" s="530"/>
      <c r="M502" s="530"/>
      <c r="N502" s="530"/>
      <c r="O502" s="530"/>
      <c r="P502" s="530"/>
      <c r="Q502" s="530"/>
      <c r="R502" s="530"/>
      <c r="S502" s="530"/>
      <c r="T502" s="530"/>
      <c r="U502" s="530"/>
      <c r="V502" s="530"/>
      <c r="W502" s="530"/>
      <c r="X502" s="530"/>
      <c r="Y502" s="530"/>
      <c r="Z502" s="530"/>
      <c r="AA502" s="530"/>
    </row>
    <row r="503" ht="15.75" customHeight="1">
      <c r="A503" s="530"/>
      <c r="B503" s="530"/>
      <c r="C503" s="530"/>
      <c r="D503" s="530"/>
      <c r="E503" s="530"/>
      <c r="F503" s="530"/>
      <c r="G503" s="530"/>
      <c r="H503" s="530"/>
      <c r="I503" s="530"/>
      <c r="J503" s="530"/>
      <c r="K503" s="530"/>
      <c r="L503" s="530"/>
      <c r="M503" s="530"/>
      <c r="N503" s="530"/>
      <c r="O503" s="530"/>
      <c r="P503" s="530"/>
      <c r="Q503" s="530"/>
      <c r="R503" s="530"/>
      <c r="S503" s="530"/>
      <c r="T503" s="530"/>
      <c r="U503" s="530"/>
      <c r="V503" s="530"/>
      <c r="W503" s="530"/>
      <c r="X503" s="530"/>
      <c r="Y503" s="530"/>
      <c r="Z503" s="530"/>
      <c r="AA503" s="530"/>
    </row>
    <row r="504" ht="15.75" customHeight="1">
      <c r="A504" s="530"/>
      <c r="B504" s="530"/>
      <c r="C504" s="530"/>
      <c r="D504" s="530"/>
      <c r="E504" s="530"/>
      <c r="F504" s="530"/>
      <c r="G504" s="530"/>
      <c r="H504" s="530"/>
      <c r="I504" s="530"/>
      <c r="J504" s="530"/>
      <c r="K504" s="530"/>
      <c r="L504" s="530"/>
      <c r="M504" s="530"/>
      <c r="N504" s="530"/>
      <c r="O504" s="530"/>
      <c r="P504" s="530"/>
      <c r="Q504" s="530"/>
      <c r="R504" s="530"/>
      <c r="S504" s="530"/>
      <c r="T504" s="530"/>
      <c r="U504" s="530"/>
      <c r="V504" s="530"/>
      <c r="W504" s="530"/>
      <c r="X504" s="530"/>
      <c r="Y504" s="530"/>
      <c r="Z504" s="530"/>
      <c r="AA504" s="530"/>
    </row>
    <row r="505" ht="15.75" customHeight="1">
      <c r="A505" s="530"/>
      <c r="B505" s="530"/>
      <c r="C505" s="530"/>
      <c r="D505" s="530"/>
      <c r="E505" s="530"/>
      <c r="F505" s="530"/>
      <c r="G505" s="530"/>
      <c r="H505" s="530"/>
      <c r="I505" s="530"/>
      <c r="J505" s="530"/>
      <c r="K505" s="530"/>
      <c r="L505" s="530"/>
      <c r="M505" s="530"/>
      <c r="N505" s="530"/>
      <c r="O505" s="530"/>
      <c r="P505" s="530"/>
      <c r="Q505" s="530"/>
      <c r="R505" s="530"/>
      <c r="S505" s="530"/>
      <c r="T505" s="530"/>
      <c r="U505" s="530"/>
      <c r="V505" s="530"/>
      <c r="W505" s="530"/>
      <c r="X505" s="530"/>
      <c r="Y505" s="530"/>
      <c r="Z505" s="530"/>
      <c r="AA505" s="530"/>
    </row>
    <row r="506" ht="15.75" customHeight="1">
      <c r="A506" s="530"/>
      <c r="B506" s="530"/>
      <c r="C506" s="530"/>
      <c r="D506" s="530"/>
      <c r="E506" s="530"/>
      <c r="F506" s="530"/>
      <c r="G506" s="530"/>
      <c r="H506" s="530"/>
      <c r="I506" s="530"/>
      <c r="J506" s="530"/>
      <c r="K506" s="530"/>
      <c r="L506" s="530"/>
      <c r="M506" s="530"/>
      <c r="N506" s="530"/>
      <c r="O506" s="530"/>
      <c r="P506" s="530"/>
      <c r="Q506" s="530"/>
      <c r="R506" s="530"/>
      <c r="S506" s="530"/>
      <c r="T506" s="530"/>
      <c r="U506" s="530"/>
      <c r="V506" s="530"/>
      <c r="W506" s="530"/>
      <c r="X506" s="530"/>
      <c r="Y506" s="530"/>
      <c r="Z506" s="530"/>
      <c r="AA506" s="530"/>
    </row>
    <row r="507" ht="15.75" customHeight="1">
      <c r="A507" s="530"/>
      <c r="B507" s="530"/>
      <c r="C507" s="530"/>
      <c r="D507" s="530"/>
      <c r="E507" s="530"/>
      <c r="F507" s="530"/>
      <c r="G507" s="530"/>
      <c r="H507" s="530"/>
      <c r="I507" s="530"/>
      <c r="J507" s="530"/>
      <c r="K507" s="530"/>
      <c r="L507" s="530"/>
      <c r="M507" s="530"/>
      <c r="N507" s="530"/>
      <c r="O507" s="530"/>
      <c r="P507" s="530"/>
      <c r="Q507" s="530"/>
      <c r="R507" s="530"/>
      <c r="S507" s="530"/>
      <c r="T507" s="530"/>
      <c r="U507" s="530"/>
      <c r="V507" s="530"/>
      <c r="W507" s="530"/>
      <c r="X507" s="530"/>
      <c r="Y507" s="530"/>
      <c r="Z507" s="530"/>
      <c r="AA507" s="530"/>
    </row>
    <row r="508" ht="15.75" customHeight="1">
      <c r="A508" s="530"/>
      <c r="B508" s="530"/>
      <c r="C508" s="530"/>
      <c r="D508" s="530"/>
      <c r="E508" s="530"/>
      <c r="F508" s="530"/>
      <c r="G508" s="530"/>
      <c r="H508" s="530"/>
      <c r="I508" s="530"/>
      <c r="J508" s="530"/>
      <c r="K508" s="530"/>
      <c r="L508" s="530"/>
      <c r="M508" s="530"/>
      <c r="N508" s="530"/>
      <c r="O508" s="530"/>
      <c r="P508" s="530"/>
      <c r="Q508" s="530"/>
      <c r="R508" s="530"/>
      <c r="S508" s="530"/>
      <c r="T508" s="530"/>
      <c r="U508" s="530"/>
      <c r="V508" s="530"/>
      <c r="W508" s="530"/>
      <c r="X508" s="530"/>
      <c r="Y508" s="530"/>
      <c r="Z508" s="530"/>
      <c r="AA508" s="530"/>
    </row>
    <row r="509" ht="15.75" customHeight="1">
      <c r="A509" s="530"/>
      <c r="B509" s="530"/>
      <c r="C509" s="530"/>
      <c r="D509" s="530"/>
      <c r="E509" s="530"/>
      <c r="F509" s="530"/>
      <c r="G509" s="530"/>
      <c r="H509" s="530"/>
      <c r="I509" s="530"/>
      <c r="J509" s="530"/>
      <c r="K509" s="530"/>
      <c r="L509" s="530"/>
      <c r="M509" s="530"/>
      <c r="N509" s="530"/>
      <c r="O509" s="530"/>
      <c r="P509" s="530"/>
      <c r="Q509" s="530"/>
      <c r="R509" s="530"/>
      <c r="S509" s="530"/>
      <c r="T509" s="530"/>
      <c r="U509" s="530"/>
      <c r="V509" s="530"/>
      <c r="W509" s="530"/>
      <c r="X509" s="530"/>
      <c r="Y509" s="530"/>
      <c r="Z509" s="530"/>
      <c r="AA509" s="530"/>
    </row>
    <row r="510" ht="15.75" customHeight="1">
      <c r="A510" s="530"/>
      <c r="B510" s="530"/>
      <c r="C510" s="530"/>
      <c r="D510" s="530"/>
      <c r="E510" s="530"/>
      <c r="F510" s="530"/>
      <c r="G510" s="530"/>
      <c r="H510" s="530"/>
      <c r="I510" s="530"/>
      <c r="J510" s="530"/>
      <c r="K510" s="530"/>
      <c r="L510" s="530"/>
      <c r="M510" s="530"/>
      <c r="N510" s="530"/>
      <c r="O510" s="530"/>
      <c r="P510" s="530"/>
      <c r="Q510" s="530"/>
      <c r="R510" s="530"/>
      <c r="S510" s="530"/>
      <c r="T510" s="530"/>
      <c r="U510" s="530"/>
      <c r="V510" s="530"/>
      <c r="W510" s="530"/>
      <c r="X510" s="530"/>
      <c r="Y510" s="530"/>
      <c r="Z510" s="530"/>
      <c r="AA510" s="530"/>
    </row>
    <row r="511" ht="15.75" customHeight="1">
      <c r="A511" s="530"/>
      <c r="B511" s="530"/>
      <c r="C511" s="530"/>
      <c r="D511" s="530"/>
      <c r="E511" s="530"/>
      <c r="F511" s="530"/>
      <c r="G511" s="530"/>
      <c r="H511" s="530"/>
      <c r="I511" s="530"/>
      <c r="J511" s="530"/>
      <c r="K511" s="530"/>
      <c r="L511" s="530"/>
      <c r="M511" s="530"/>
      <c r="N511" s="530"/>
      <c r="O511" s="530"/>
      <c r="P511" s="530"/>
      <c r="Q511" s="530"/>
      <c r="R511" s="530"/>
      <c r="S511" s="530"/>
      <c r="T511" s="530"/>
      <c r="U511" s="530"/>
      <c r="V511" s="530"/>
      <c r="W511" s="530"/>
      <c r="X511" s="530"/>
      <c r="Y511" s="530"/>
      <c r="Z511" s="530"/>
      <c r="AA511" s="530"/>
    </row>
    <row r="512" ht="15.75" customHeight="1">
      <c r="A512" s="530"/>
      <c r="B512" s="530"/>
      <c r="C512" s="530"/>
      <c r="D512" s="530"/>
      <c r="E512" s="530"/>
      <c r="F512" s="530"/>
      <c r="G512" s="530"/>
      <c r="H512" s="530"/>
      <c r="I512" s="530"/>
      <c r="J512" s="530"/>
      <c r="K512" s="530"/>
      <c r="L512" s="530"/>
      <c r="M512" s="530"/>
      <c r="N512" s="530"/>
      <c r="O512" s="530"/>
      <c r="P512" s="530"/>
      <c r="Q512" s="530"/>
      <c r="R512" s="530"/>
      <c r="S512" s="530"/>
      <c r="T512" s="530"/>
      <c r="U512" s="530"/>
      <c r="V512" s="530"/>
      <c r="W512" s="530"/>
      <c r="X512" s="530"/>
      <c r="Y512" s="530"/>
      <c r="Z512" s="530"/>
      <c r="AA512" s="530"/>
    </row>
    <row r="513" ht="15.75" customHeight="1">
      <c r="A513" s="530"/>
      <c r="B513" s="530"/>
      <c r="C513" s="530"/>
      <c r="D513" s="530"/>
      <c r="E513" s="530"/>
      <c r="F513" s="530"/>
      <c r="G513" s="530"/>
      <c r="H513" s="530"/>
      <c r="I513" s="530"/>
      <c r="J513" s="530"/>
      <c r="K513" s="530"/>
      <c r="L513" s="530"/>
      <c r="M513" s="530"/>
      <c r="N513" s="530"/>
      <c r="O513" s="530"/>
      <c r="P513" s="530"/>
      <c r="Q513" s="530"/>
      <c r="R513" s="530"/>
      <c r="S513" s="530"/>
      <c r="T513" s="530"/>
      <c r="U513" s="530"/>
      <c r="V513" s="530"/>
      <c r="W513" s="530"/>
      <c r="X513" s="530"/>
      <c r="Y513" s="530"/>
      <c r="Z513" s="530"/>
      <c r="AA513" s="530"/>
    </row>
    <row r="514" ht="15.75" customHeight="1">
      <c r="A514" s="530"/>
      <c r="B514" s="530"/>
      <c r="C514" s="530"/>
      <c r="D514" s="530"/>
      <c r="E514" s="530"/>
      <c r="F514" s="530"/>
      <c r="G514" s="530"/>
      <c r="H514" s="530"/>
      <c r="I514" s="530"/>
      <c r="J514" s="530"/>
      <c r="K514" s="530"/>
      <c r="L514" s="530"/>
      <c r="M514" s="530"/>
      <c r="N514" s="530"/>
      <c r="O514" s="530"/>
      <c r="P514" s="530"/>
      <c r="Q514" s="530"/>
      <c r="R514" s="530"/>
      <c r="S514" s="530"/>
      <c r="T514" s="530"/>
      <c r="U514" s="530"/>
      <c r="V514" s="530"/>
      <c r="W514" s="530"/>
      <c r="X514" s="530"/>
      <c r="Y514" s="530"/>
      <c r="Z514" s="530"/>
      <c r="AA514" s="530"/>
    </row>
    <row r="515" ht="15.75" customHeight="1">
      <c r="A515" s="530"/>
      <c r="B515" s="530"/>
      <c r="C515" s="530"/>
      <c r="D515" s="530"/>
      <c r="E515" s="530"/>
      <c r="F515" s="530"/>
      <c r="G515" s="530"/>
      <c r="H515" s="530"/>
      <c r="I515" s="530"/>
      <c r="J515" s="530"/>
      <c r="K515" s="530"/>
      <c r="L515" s="530"/>
      <c r="M515" s="530"/>
      <c r="N515" s="530"/>
      <c r="O515" s="530"/>
      <c r="P515" s="530"/>
      <c r="Q515" s="530"/>
      <c r="R515" s="530"/>
      <c r="S515" s="530"/>
      <c r="T515" s="530"/>
      <c r="U515" s="530"/>
      <c r="V515" s="530"/>
      <c r="W515" s="530"/>
      <c r="X515" s="530"/>
      <c r="Y515" s="530"/>
      <c r="Z515" s="530"/>
      <c r="AA515" s="530"/>
    </row>
    <row r="516" ht="15.75" customHeight="1">
      <c r="A516" s="530"/>
      <c r="B516" s="530"/>
      <c r="C516" s="530"/>
      <c r="D516" s="530"/>
      <c r="E516" s="530"/>
      <c r="F516" s="530"/>
      <c r="G516" s="530"/>
      <c r="H516" s="530"/>
      <c r="I516" s="530"/>
      <c r="J516" s="530"/>
      <c r="K516" s="530"/>
      <c r="L516" s="530"/>
      <c r="M516" s="530"/>
      <c r="N516" s="530"/>
      <c r="O516" s="530"/>
      <c r="P516" s="530"/>
      <c r="Q516" s="530"/>
      <c r="R516" s="530"/>
      <c r="S516" s="530"/>
      <c r="T516" s="530"/>
      <c r="U516" s="530"/>
      <c r="V516" s="530"/>
      <c r="W516" s="530"/>
      <c r="X516" s="530"/>
      <c r="Y516" s="530"/>
      <c r="Z516" s="530"/>
      <c r="AA516" s="530"/>
    </row>
    <row r="517" ht="15.75" customHeight="1">
      <c r="A517" s="530"/>
      <c r="B517" s="530"/>
      <c r="C517" s="530"/>
      <c r="D517" s="530"/>
      <c r="E517" s="530"/>
      <c r="F517" s="530"/>
      <c r="G517" s="530"/>
      <c r="H517" s="530"/>
      <c r="I517" s="530"/>
      <c r="J517" s="530"/>
      <c r="K517" s="530"/>
      <c r="L517" s="530"/>
      <c r="M517" s="530"/>
      <c r="N517" s="530"/>
      <c r="O517" s="530"/>
      <c r="P517" s="530"/>
      <c r="Q517" s="530"/>
      <c r="R517" s="530"/>
      <c r="S517" s="530"/>
      <c r="T517" s="530"/>
      <c r="U517" s="530"/>
      <c r="V517" s="530"/>
      <c r="W517" s="530"/>
      <c r="X517" s="530"/>
      <c r="Y517" s="530"/>
      <c r="Z517" s="530"/>
      <c r="AA517" s="530"/>
    </row>
    <row r="518" ht="15.75" customHeight="1">
      <c r="A518" s="530"/>
      <c r="B518" s="530"/>
      <c r="C518" s="530"/>
      <c r="D518" s="530"/>
      <c r="E518" s="530"/>
      <c r="F518" s="530"/>
      <c r="G518" s="530"/>
      <c r="H518" s="530"/>
      <c r="I518" s="530"/>
      <c r="J518" s="530"/>
      <c r="K518" s="530"/>
      <c r="L518" s="530"/>
      <c r="M518" s="530"/>
      <c r="N518" s="530"/>
      <c r="O518" s="530"/>
      <c r="P518" s="530"/>
      <c r="Q518" s="530"/>
      <c r="R518" s="530"/>
      <c r="S518" s="530"/>
      <c r="T518" s="530"/>
      <c r="U518" s="530"/>
      <c r="V518" s="530"/>
      <c r="W518" s="530"/>
      <c r="X518" s="530"/>
      <c r="Y518" s="530"/>
      <c r="Z518" s="530"/>
      <c r="AA518" s="530"/>
    </row>
    <row r="519" ht="15.75" customHeight="1">
      <c r="A519" s="530"/>
      <c r="B519" s="530"/>
      <c r="C519" s="530"/>
      <c r="D519" s="530"/>
      <c r="E519" s="530"/>
      <c r="F519" s="530"/>
      <c r="G519" s="530"/>
      <c r="H519" s="530"/>
      <c r="I519" s="530"/>
      <c r="J519" s="530"/>
      <c r="K519" s="530"/>
      <c r="L519" s="530"/>
      <c r="M519" s="530"/>
      <c r="N519" s="530"/>
      <c r="O519" s="530"/>
      <c r="P519" s="530"/>
      <c r="Q519" s="530"/>
      <c r="R519" s="530"/>
      <c r="S519" s="530"/>
      <c r="T519" s="530"/>
      <c r="U519" s="530"/>
      <c r="V519" s="530"/>
      <c r="W519" s="530"/>
      <c r="X519" s="530"/>
      <c r="Y519" s="530"/>
      <c r="Z519" s="530"/>
      <c r="AA519" s="530"/>
    </row>
    <row r="520" ht="15.75" customHeight="1">
      <c r="A520" s="530"/>
      <c r="B520" s="530"/>
      <c r="C520" s="530"/>
      <c r="D520" s="530"/>
      <c r="E520" s="530"/>
      <c r="F520" s="530"/>
      <c r="G520" s="530"/>
      <c r="H520" s="530"/>
      <c r="I520" s="530"/>
      <c r="J520" s="530"/>
      <c r="K520" s="530"/>
      <c r="L520" s="530"/>
      <c r="M520" s="530"/>
      <c r="N520" s="530"/>
      <c r="O520" s="530"/>
      <c r="P520" s="530"/>
      <c r="Q520" s="530"/>
      <c r="R520" s="530"/>
      <c r="S520" s="530"/>
      <c r="T520" s="530"/>
      <c r="U520" s="530"/>
      <c r="V520" s="530"/>
      <c r="W520" s="530"/>
      <c r="X520" s="530"/>
      <c r="Y520" s="530"/>
      <c r="Z520" s="530"/>
      <c r="AA520" s="530"/>
    </row>
    <row r="521" ht="15.75" customHeight="1">
      <c r="A521" s="530"/>
      <c r="B521" s="530"/>
      <c r="C521" s="530"/>
      <c r="D521" s="530"/>
      <c r="E521" s="530"/>
      <c r="F521" s="530"/>
      <c r="G521" s="530"/>
      <c r="H521" s="530"/>
      <c r="I521" s="530"/>
      <c r="J521" s="530"/>
      <c r="K521" s="530"/>
      <c r="L521" s="530"/>
      <c r="M521" s="530"/>
      <c r="N521" s="530"/>
      <c r="O521" s="530"/>
      <c r="P521" s="530"/>
      <c r="Q521" s="530"/>
      <c r="R521" s="530"/>
      <c r="S521" s="530"/>
      <c r="T521" s="530"/>
      <c r="U521" s="530"/>
      <c r="V521" s="530"/>
      <c r="W521" s="530"/>
      <c r="X521" s="530"/>
      <c r="Y521" s="530"/>
      <c r="Z521" s="530"/>
      <c r="AA521" s="530"/>
    </row>
    <row r="522" ht="15.75" customHeight="1">
      <c r="A522" s="530"/>
      <c r="B522" s="530"/>
      <c r="C522" s="530"/>
      <c r="D522" s="530"/>
      <c r="E522" s="530"/>
      <c r="F522" s="530"/>
      <c r="G522" s="530"/>
      <c r="H522" s="530"/>
      <c r="I522" s="530"/>
      <c r="J522" s="530"/>
      <c r="K522" s="530"/>
      <c r="L522" s="530"/>
      <c r="M522" s="530"/>
      <c r="N522" s="530"/>
      <c r="O522" s="530"/>
      <c r="P522" s="530"/>
      <c r="Q522" s="530"/>
      <c r="R522" s="530"/>
      <c r="S522" s="530"/>
      <c r="T522" s="530"/>
      <c r="U522" s="530"/>
      <c r="V522" s="530"/>
      <c r="W522" s="530"/>
      <c r="X522" s="530"/>
      <c r="Y522" s="530"/>
      <c r="Z522" s="530"/>
      <c r="AA522" s="530"/>
    </row>
    <row r="523" ht="15.75" customHeight="1">
      <c r="A523" s="530"/>
      <c r="B523" s="530"/>
      <c r="C523" s="530"/>
      <c r="D523" s="530"/>
      <c r="E523" s="530"/>
      <c r="F523" s="530"/>
      <c r="G523" s="530"/>
      <c r="H523" s="530"/>
      <c r="I523" s="530"/>
      <c r="J523" s="530"/>
      <c r="K523" s="530"/>
      <c r="L523" s="530"/>
      <c r="M523" s="530"/>
      <c r="N523" s="530"/>
      <c r="O523" s="530"/>
      <c r="P523" s="530"/>
      <c r="Q523" s="530"/>
      <c r="R523" s="530"/>
      <c r="S523" s="530"/>
      <c r="T523" s="530"/>
      <c r="U523" s="530"/>
      <c r="V523" s="530"/>
      <c r="W523" s="530"/>
      <c r="X523" s="530"/>
      <c r="Y523" s="530"/>
      <c r="Z523" s="530"/>
      <c r="AA523" s="530"/>
    </row>
    <row r="524" ht="15.75" customHeight="1">
      <c r="A524" s="530"/>
      <c r="B524" s="530"/>
      <c r="C524" s="530"/>
      <c r="D524" s="530"/>
      <c r="E524" s="530"/>
      <c r="F524" s="530"/>
      <c r="G524" s="530"/>
      <c r="H524" s="530"/>
      <c r="I524" s="530"/>
      <c r="J524" s="530"/>
      <c r="K524" s="530"/>
      <c r="L524" s="530"/>
      <c r="M524" s="530"/>
      <c r="N524" s="530"/>
      <c r="O524" s="530"/>
      <c r="P524" s="530"/>
      <c r="Q524" s="530"/>
      <c r="R524" s="530"/>
      <c r="S524" s="530"/>
      <c r="T524" s="530"/>
      <c r="U524" s="530"/>
      <c r="V524" s="530"/>
      <c r="W524" s="530"/>
      <c r="X524" s="530"/>
      <c r="Y524" s="530"/>
      <c r="Z524" s="530"/>
      <c r="AA524" s="530"/>
    </row>
    <row r="525" ht="15.75" customHeight="1">
      <c r="A525" s="530"/>
      <c r="B525" s="530"/>
      <c r="C525" s="530"/>
      <c r="D525" s="530"/>
      <c r="E525" s="530"/>
      <c r="F525" s="530"/>
      <c r="G525" s="530"/>
      <c r="H525" s="530"/>
      <c r="I525" s="530"/>
      <c r="J525" s="530"/>
      <c r="K525" s="530"/>
      <c r="L525" s="530"/>
      <c r="M525" s="530"/>
      <c r="N525" s="530"/>
      <c r="O525" s="530"/>
      <c r="P525" s="530"/>
      <c r="Q525" s="530"/>
      <c r="R525" s="530"/>
      <c r="S525" s="530"/>
      <c r="T525" s="530"/>
      <c r="U525" s="530"/>
      <c r="V525" s="530"/>
      <c r="W525" s="530"/>
      <c r="X525" s="530"/>
      <c r="Y525" s="530"/>
      <c r="Z525" s="530"/>
      <c r="AA525" s="530"/>
    </row>
    <row r="526" ht="15.75" customHeight="1">
      <c r="A526" s="530"/>
      <c r="B526" s="530"/>
      <c r="C526" s="530"/>
      <c r="D526" s="530"/>
      <c r="E526" s="530"/>
      <c r="F526" s="530"/>
      <c r="G526" s="530"/>
      <c r="H526" s="530"/>
      <c r="I526" s="530"/>
      <c r="J526" s="530"/>
      <c r="K526" s="530"/>
      <c r="L526" s="530"/>
      <c r="M526" s="530"/>
      <c r="N526" s="530"/>
      <c r="O526" s="530"/>
      <c r="P526" s="530"/>
      <c r="Q526" s="530"/>
      <c r="R526" s="530"/>
      <c r="S526" s="530"/>
      <c r="T526" s="530"/>
      <c r="U526" s="530"/>
      <c r="V526" s="530"/>
      <c r="W526" s="530"/>
      <c r="X526" s="530"/>
      <c r="Y526" s="530"/>
      <c r="Z526" s="530"/>
      <c r="AA526" s="530"/>
    </row>
    <row r="527" ht="15.75" customHeight="1">
      <c r="A527" s="530"/>
      <c r="B527" s="530"/>
      <c r="C527" s="530"/>
      <c r="D527" s="530"/>
      <c r="E527" s="530"/>
      <c r="F527" s="530"/>
      <c r="G527" s="530"/>
      <c r="H527" s="530"/>
      <c r="I527" s="530"/>
      <c r="J527" s="530"/>
      <c r="K527" s="530"/>
      <c r="L527" s="530"/>
      <c r="M527" s="530"/>
      <c r="N527" s="530"/>
      <c r="O527" s="530"/>
      <c r="P527" s="530"/>
      <c r="Q527" s="530"/>
      <c r="R527" s="530"/>
      <c r="S527" s="530"/>
      <c r="T527" s="530"/>
      <c r="U527" s="530"/>
      <c r="V527" s="530"/>
      <c r="W527" s="530"/>
      <c r="X527" s="530"/>
      <c r="Y527" s="530"/>
      <c r="Z527" s="530"/>
      <c r="AA527" s="530"/>
    </row>
    <row r="528" ht="15.75" customHeight="1">
      <c r="A528" s="530"/>
      <c r="B528" s="530"/>
      <c r="C528" s="530"/>
      <c r="D528" s="530"/>
      <c r="E528" s="530"/>
      <c r="F528" s="530"/>
      <c r="G528" s="530"/>
      <c r="H528" s="530"/>
      <c r="I528" s="530"/>
      <c r="J528" s="530"/>
      <c r="K528" s="530"/>
      <c r="L528" s="530"/>
      <c r="M528" s="530"/>
      <c r="N528" s="530"/>
      <c r="O528" s="530"/>
      <c r="P528" s="530"/>
      <c r="Q528" s="530"/>
      <c r="R528" s="530"/>
      <c r="S528" s="530"/>
      <c r="T528" s="530"/>
      <c r="U528" s="530"/>
      <c r="V528" s="530"/>
      <c r="W528" s="530"/>
      <c r="X528" s="530"/>
      <c r="Y528" s="530"/>
      <c r="Z528" s="530"/>
      <c r="AA528" s="530"/>
    </row>
    <row r="529" ht="15.75" customHeight="1">
      <c r="A529" s="530"/>
      <c r="B529" s="530"/>
      <c r="C529" s="530"/>
      <c r="D529" s="530"/>
      <c r="E529" s="530"/>
      <c r="F529" s="530"/>
      <c r="G529" s="530"/>
      <c r="H529" s="530"/>
      <c r="I529" s="530"/>
      <c r="J529" s="530"/>
      <c r="K529" s="530"/>
      <c r="L529" s="530"/>
      <c r="M529" s="530"/>
      <c r="N529" s="530"/>
      <c r="O529" s="530"/>
      <c r="P529" s="530"/>
      <c r="Q529" s="530"/>
      <c r="R529" s="530"/>
      <c r="S529" s="530"/>
      <c r="T529" s="530"/>
      <c r="U529" s="530"/>
      <c r="V529" s="530"/>
      <c r="W529" s="530"/>
      <c r="X529" s="530"/>
      <c r="Y529" s="530"/>
      <c r="Z529" s="530"/>
      <c r="AA529" s="530"/>
    </row>
    <row r="530" ht="15.75" customHeight="1">
      <c r="A530" s="530"/>
      <c r="B530" s="530"/>
      <c r="C530" s="530"/>
      <c r="D530" s="530"/>
      <c r="E530" s="530"/>
      <c r="F530" s="530"/>
      <c r="G530" s="530"/>
      <c r="H530" s="530"/>
      <c r="I530" s="530"/>
      <c r="J530" s="530"/>
      <c r="K530" s="530"/>
      <c r="L530" s="530"/>
      <c r="M530" s="530"/>
      <c r="N530" s="530"/>
      <c r="O530" s="530"/>
      <c r="P530" s="530"/>
      <c r="Q530" s="530"/>
      <c r="R530" s="530"/>
      <c r="S530" s="530"/>
      <c r="T530" s="530"/>
      <c r="U530" s="530"/>
      <c r="V530" s="530"/>
      <c r="W530" s="530"/>
      <c r="X530" s="530"/>
      <c r="Y530" s="530"/>
      <c r="Z530" s="530"/>
      <c r="AA530" s="530"/>
    </row>
    <row r="531" ht="15.75" customHeight="1">
      <c r="A531" s="530"/>
      <c r="B531" s="530"/>
      <c r="C531" s="530"/>
      <c r="D531" s="530"/>
      <c r="E531" s="530"/>
      <c r="F531" s="530"/>
      <c r="G531" s="530"/>
      <c r="H531" s="530"/>
      <c r="I531" s="530"/>
      <c r="J531" s="530"/>
      <c r="K531" s="530"/>
      <c r="L531" s="530"/>
      <c r="M531" s="530"/>
      <c r="N531" s="530"/>
      <c r="O531" s="530"/>
      <c r="P531" s="530"/>
      <c r="Q531" s="530"/>
      <c r="R531" s="530"/>
      <c r="S531" s="530"/>
      <c r="T531" s="530"/>
      <c r="U531" s="530"/>
      <c r="V531" s="530"/>
      <c r="W531" s="530"/>
      <c r="X531" s="530"/>
      <c r="Y531" s="530"/>
      <c r="Z531" s="530"/>
      <c r="AA531" s="530"/>
    </row>
    <row r="532" ht="15.75" customHeight="1">
      <c r="A532" s="530"/>
      <c r="B532" s="530"/>
      <c r="C532" s="530"/>
      <c r="D532" s="530"/>
      <c r="E532" s="530"/>
      <c r="F532" s="530"/>
      <c r="G532" s="530"/>
      <c r="H532" s="530"/>
      <c r="I532" s="530"/>
      <c r="J532" s="530"/>
      <c r="K532" s="530"/>
      <c r="L532" s="530"/>
      <c r="M532" s="530"/>
      <c r="N532" s="530"/>
      <c r="O532" s="530"/>
      <c r="P532" s="530"/>
      <c r="Q532" s="530"/>
      <c r="R532" s="530"/>
      <c r="S532" s="530"/>
      <c r="T532" s="530"/>
      <c r="U532" s="530"/>
      <c r="V532" s="530"/>
      <c r="W532" s="530"/>
      <c r="X532" s="530"/>
      <c r="Y532" s="530"/>
      <c r="Z532" s="530"/>
      <c r="AA532" s="530"/>
    </row>
    <row r="533" ht="15.75" customHeight="1">
      <c r="A533" s="530"/>
      <c r="B533" s="530"/>
      <c r="C533" s="530"/>
      <c r="D533" s="530"/>
      <c r="E533" s="530"/>
      <c r="F533" s="530"/>
      <c r="G533" s="530"/>
      <c r="H533" s="530"/>
      <c r="I533" s="530"/>
      <c r="J533" s="530"/>
      <c r="K533" s="530"/>
      <c r="L533" s="530"/>
      <c r="M533" s="530"/>
      <c r="N533" s="530"/>
      <c r="O533" s="530"/>
      <c r="P533" s="530"/>
      <c r="Q533" s="530"/>
      <c r="R533" s="530"/>
      <c r="S533" s="530"/>
      <c r="T533" s="530"/>
      <c r="U533" s="530"/>
      <c r="V533" s="530"/>
      <c r="W533" s="530"/>
      <c r="X533" s="530"/>
      <c r="Y533" s="530"/>
      <c r="Z533" s="530"/>
      <c r="AA533" s="530"/>
    </row>
    <row r="534" ht="15.75" customHeight="1">
      <c r="A534" s="530"/>
      <c r="B534" s="530"/>
      <c r="C534" s="530"/>
      <c r="D534" s="530"/>
      <c r="E534" s="530"/>
      <c r="F534" s="530"/>
      <c r="G534" s="530"/>
      <c r="H534" s="530"/>
      <c r="I534" s="530"/>
      <c r="J534" s="530"/>
      <c r="K534" s="530"/>
      <c r="L534" s="530"/>
      <c r="M534" s="530"/>
      <c r="N534" s="530"/>
      <c r="O534" s="530"/>
      <c r="P534" s="530"/>
      <c r="Q534" s="530"/>
      <c r="R534" s="530"/>
      <c r="S534" s="530"/>
      <c r="T534" s="530"/>
      <c r="U534" s="530"/>
      <c r="V534" s="530"/>
      <c r="W534" s="530"/>
      <c r="X534" s="530"/>
      <c r="Y534" s="530"/>
      <c r="Z534" s="530"/>
      <c r="AA534" s="530"/>
    </row>
    <row r="535" ht="15.75" customHeight="1">
      <c r="A535" s="530"/>
      <c r="B535" s="530"/>
      <c r="C535" s="530"/>
      <c r="D535" s="530"/>
      <c r="E535" s="530"/>
      <c r="F535" s="530"/>
      <c r="G535" s="530"/>
      <c r="H535" s="530"/>
      <c r="I535" s="530"/>
      <c r="J535" s="530"/>
      <c r="K535" s="530"/>
      <c r="L535" s="530"/>
      <c r="M535" s="530"/>
      <c r="N535" s="530"/>
      <c r="O535" s="530"/>
      <c r="P535" s="530"/>
      <c r="Q535" s="530"/>
      <c r="R535" s="530"/>
      <c r="S535" s="530"/>
      <c r="T535" s="530"/>
      <c r="U535" s="530"/>
      <c r="V535" s="530"/>
      <c r="W535" s="530"/>
      <c r="X535" s="530"/>
      <c r="Y535" s="530"/>
      <c r="Z535" s="530"/>
      <c r="AA535" s="530"/>
    </row>
    <row r="536" ht="15.75" customHeight="1">
      <c r="A536" s="530"/>
      <c r="B536" s="530"/>
      <c r="C536" s="530"/>
      <c r="D536" s="530"/>
      <c r="E536" s="530"/>
      <c r="F536" s="530"/>
      <c r="G536" s="530"/>
      <c r="H536" s="530"/>
      <c r="I536" s="530"/>
      <c r="J536" s="530"/>
      <c r="K536" s="530"/>
      <c r="L536" s="530"/>
      <c r="M536" s="530"/>
      <c r="N536" s="530"/>
      <c r="O536" s="530"/>
      <c r="P536" s="530"/>
      <c r="Q536" s="530"/>
      <c r="R536" s="530"/>
      <c r="S536" s="530"/>
      <c r="T536" s="530"/>
      <c r="U536" s="530"/>
      <c r="V536" s="530"/>
      <c r="W536" s="530"/>
      <c r="X536" s="530"/>
      <c r="Y536" s="530"/>
      <c r="Z536" s="530"/>
      <c r="AA536" s="530"/>
    </row>
    <row r="537" ht="15.75" customHeight="1">
      <c r="A537" s="530"/>
      <c r="B537" s="530"/>
      <c r="C537" s="530"/>
      <c r="D537" s="530"/>
      <c r="E537" s="530"/>
      <c r="F537" s="530"/>
      <c r="G537" s="530"/>
      <c r="H537" s="530"/>
      <c r="I537" s="530"/>
      <c r="J537" s="530"/>
      <c r="K537" s="530"/>
      <c r="L537" s="530"/>
      <c r="M537" s="530"/>
      <c r="N537" s="530"/>
      <c r="O537" s="530"/>
      <c r="P537" s="530"/>
      <c r="Q537" s="530"/>
      <c r="R537" s="530"/>
      <c r="S537" s="530"/>
      <c r="T537" s="530"/>
      <c r="U537" s="530"/>
      <c r="V537" s="530"/>
      <c r="W537" s="530"/>
      <c r="X537" s="530"/>
      <c r="Y537" s="530"/>
      <c r="Z537" s="530"/>
      <c r="AA537" s="530"/>
    </row>
    <row r="538" ht="15.75" customHeight="1">
      <c r="A538" s="530"/>
      <c r="B538" s="530"/>
      <c r="C538" s="530"/>
      <c r="D538" s="530"/>
      <c r="E538" s="530"/>
      <c r="F538" s="530"/>
      <c r="G538" s="530"/>
      <c r="H538" s="530"/>
      <c r="I538" s="530"/>
      <c r="J538" s="530"/>
      <c r="K538" s="530"/>
      <c r="L538" s="530"/>
      <c r="M538" s="530"/>
      <c r="N538" s="530"/>
      <c r="O538" s="530"/>
      <c r="P538" s="530"/>
      <c r="Q538" s="530"/>
      <c r="R538" s="530"/>
      <c r="S538" s="530"/>
      <c r="T538" s="530"/>
      <c r="U538" s="530"/>
      <c r="V538" s="530"/>
      <c r="W538" s="530"/>
      <c r="X538" s="530"/>
      <c r="Y538" s="530"/>
      <c r="Z538" s="530"/>
      <c r="AA538" s="530"/>
    </row>
    <row r="539" ht="15.75" customHeight="1">
      <c r="A539" s="530"/>
      <c r="B539" s="530"/>
      <c r="C539" s="530"/>
      <c r="D539" s="530"/>
      <c r="E539" s="530"/>
      <c r="F539" s="530"/>
      <c r="G539" s="530"/>
      <c r="H539" s="530"/>
      <c r="I539" s="530"/>
      <c r="J539" s="530"/>
      <c r="K539" s="530"/>
      <c r="L539" s="530"/>
      <c r="M539" s="530"/>
      <c r="N539" s="530"/>
      <c r="O539" s="530"/>
      <c r="P539" s="530"/>
      <c r="Q539" s="530"/>
      <c r="R539" s="530"/>
      <c r="S539" s="530"/>
      <c r="T539" s="530"/>
      <c r="U539" s="530"/>
      <c r="V539" s="530"/>
      <c r="W539" s="530"/>
      <c r="X539" s="530"/>
      <c r="Y539" s="530"/>
      <c r="Z539" s="530"/>
      <c r="AA539" s="530"/>
    </row>
    <row r="540" ht="15.75" customHeight="1">
      <c r="A540" s="530"/>
      <c r="B540" s="530"/>
      <c r="C540" s="530"/>
      <c r="D540" s="530"/>
      <c r="E540" s="530"/>
      <c r="F540" s="530"/>
      <c r="G540" s="530"/>
      <c r="H540" s="530"/>
      <c r="I540" s="530"/>
      <c r="J540" s="530"/>
      <c r="K540" s="530"/>
      <c r="L540" s="530"/>
      <c r="M540" s="530"/>
      <c r="N540" s="530"/>
      <c r="O540" s="530"/>
      <c r="P540" s="530"/>
      <c r="Q540" s="530"/>
      <c r="R540" s="530"/>
      <c r="S540" s="530"/>
      <c r="T540" s="530"/>
      <c r="U540" s="530"/>
      <c r="V540" s="530"/>
      <c r="W540" s="530"/>
      <c r="X540" s="530"/>
      <c r="Y540" s="530"/>
      <c r="Z540" s="530"/>
      <c r="AA540" s="530"/>
    </row>
    <row r="541" ht="15.75" customHeight="1">
      <c r="A541" s="530"/>
      <c r="B541" s="530"/>
      <c r="C541" s="530"/>
      <c r="D541" s="530"/>
      <c r="E541" s="530"/>
      <c r="F541" s="530"/>
      <c r="G541" s="530"/>
      <c r="H541" s="530"/>
      <c r="I541" s="530"/>
      <c r="J541" s="530"/>
      <c r="K541" s="530"/>
      <c r="L541" s="530"/>
      <c r="M541" s="530"/>
      <c r="N541" s="530"/>
      <c r="O541" s="530"/>
      <c r="P541" s="530"/>
      <c r="Q541" s="530"/>
      <c r="R541" s="530"/>
      <c r="S541" s="530"/>
      <c r="T541" s="530"/>
      <c r="U541" s="530"/>
      <c r="V541" s="530"/>
      <c r="W541" s="530"/>
      <c r="X541" s="530"/>
      <c r="Y541" s="530"/>
      <c r="Z541" s="530"/>
      <c r="AA541" s="530"/>
    </row>
    <row r="542" ht="15.75" customHeight="1">
      <c r="A542" s="530"/>
      <c r="B542" s="530"/>
      <c r="C542" s="530"/>
      <c r="D542" s="530"/>
      <c r="E542" s="530"/>
      <c r="F542" s="530"/>
      <c r="G542" s="530"/>
      <c r="H542" s="530"/>
      <c r="I542" s="530"/>
      <c r="J542" s="530"/>
      <c r="K542" s="530"/>
      <c r="L542" s="530"/>
      <c r="M542" s="530"/>
      <c r="N542" s="530"/>
      <c r="O542" s="530"/>
      <c r="P542" s="530"/>
      <c r="Q542" s="530"/>
      <c r="R542" s="530"/>
      <c r="S542" s="530"/>
      <c r="T542" s="530"/>
      <c r="U542" s="530"/>
      <c r="V542" s="530"/>
      <c r="W542" s="530"/>
      <c r="X542" s="530"/>
      <c r="Y542" s="530"/>
      <c r="Z542" s="530"/>
      <c r="AA542" s="530"/>
    </row>
    <row r="543" ht="15.75" customHeight="1">
      <c r="A543" s="530"/>
      <c r="B543" s="530"/>
      <c r="C543" s="530"/>
      <c r="D543" s="530"/>
      <c r="E543" s="530"/>
      <c r="F543" s="530"/>
      <c r="G543" s="530"/>
      <c r="H543" s="530"/>
      <c r="I543" s="530"/>
      <c r="J543" s="530"/>
      <c r="K543" s="530"/>
      <c r="L543" s="530"/>
      <c r="M543" s="530"/>
      <c r="N543" s="530"/>
      <c r="O543" s="530"/>
      <c r="P543" s="530"/>
      <c r="Q543" s="530"/>
      <c r="R543" s="530"/>
      <c r="S543" s="530"/>
      <c r="T543" s="530"/>
      <c r="U543" s="530"/>
      <c r="V543" s="530"/>
      <c r="W543" s="530"/>
      <c r="X543" s="530"/>
      <c r="Y543" s="530"/>
      <c r="Z543" s="530"/>
      <c r="AA543" s="530"/>
    </row>
    <row r="544" ht="15.75" customHeight="1">
      <c r="A544" s="530"/>
      <c r="B544" s="530"/>
      <c r="C544" s="530"/>
      <c r="D544" s="530"/>
      <c r="E544" s="530"/>
      <c r="F544" s="530"/>
      <c r="G544" s="530"/>
      <c r="H544" s="530"/>
      <c r="I544" s="530"/>
      <c r="J544" s="530"/>
      <c r="K544" s="530"/>
      <c r="L544" s="530"/>
      <c r="M544" s="530"/>
      <c r="N544" s="530"/>
      <c r="O544" s="530"/>
      <c r="P544" s="530"/>
      <c r="Q544" s="530"/>
      <c r="R544" s="530"/>
      <c r="S544" s="530"/>
      <c r="T544" s="530"/>
      <c r="U544" s="530"/>
      <c r="V544" s="530"/>
      <c r="W544" s="530"/>
      <c r="X544" s="530"/>
      <c r="Y544" s="530"/>
      <c r="Z544" s="530"/>
      <c r="AA544" s="530"/>
    </row>
    <row r="545" ht="15.75" customHeight="1">
      <c r="A545" s="530"/>
      <c r="B545" s="530"/>
      <c r="C545" s="530"/>
      <c r="D545" s="530"/>
      <c r="E545" s="530"/>
      <c r="F545" s="530"/>
      <c r="G545" s="530"/>
      <c r="H545" s="530"/>
      <c r="I545" s="530"/>
      <c r="J545" s="530"/>
      <c r="K545" s="530"/>
      <c r="L545" s="530"/>
      <c r="M545" s="530"/>
      <c r="N545" s="530"/>
      <c r="O545" s="530"/>
      <c r="P545" s="530"/>
      <c r="Q545" s="530"/>
      <c r="R545" s="530"/>
      <c r="S545" s="530"/>
      <c r="T545" s="530"/>
      <c r="U545" s="530"/>
      <c r="V545" s="530"/>
      <c r="W545" s="530"/>
      <c r="X545" s="530"/>
      <c r="Y545" s="530"/>
      <c r="Z545" s="530"/>
      <c r="AA545" s="530"/>
    </row>
    <row r="546" ht="15.75" customHeight="1">
      <c r="A546" s="530"/>
      <c r="B546" s="530"/>
      <c r="C546" s="530"/>
      <c r="D546" s="530"/>
      <c r="E546" s="530"/>
      <c r="F546" s="530"/>
      <c r="G546" s="530"/>
      <c r="H546" s="530"/>
      <c r="I546" s="530"/>
      <c r="J546" s="530"/>
      <c r="K546" s="530"/>
      <c r="L546" s="530"/>
      <c r="M546" s="530"/>
      <c r="N546" s="530"/>
      <c r="O546" s="530"/>
      <c r="P546" s="530"/>
      <c r="Q546" s="530"/>
      <c r="R546" s="530"/>
      <c r="S546" s="530"/>
      <c r="T546" s="530"/>
      <c r="U546" s="530"/>
      <c r="V546" s="530"/>
      <c r="W546" s="530"/>
      <c r="X546" s="530"/>
      <c r="Y546" s="530"/>
      <c r="Z546" s="530"/>
      <c r="AA546" s="530"/>
    </row>
    <row r="547" ht="15.75" customHeight="1">
      <c r="A547" s="530"/>
      <c r="B547" s="530"/>
      <c r="C547" s="530"/>
      <c r="D547" s="530"/>
      <c r="E547" s="530"/>
      <c r="F547" s="530"/>
      <c r="G547" s="530"/>
      <c r="H547" s="530"/>
      <c r="I547" s="530"/>
      <c r="J547" s="530"/>
      <c r="K547" s="530"/>
      <c r="L547" s="530"/>
      <c r="M547" s="530"/>
      <c r="N547" s="530"/>
      <c r="O547" s="530"/>
      <c r="P547" s="530"/>
      <c r="Q547" s="530"/>
      <c r="R547" s="530"/>
      <c r="S547" s="530"/>
      <c r="T547" s="530"/>
      <c r="U547" s="530"/>
      <c r="V547" s="530"/>
      <c r="W547" s="530"/>
      <c r="X547" s="530"/>
      <c r="Y547" s="530"/>
      <c r="Z547" s="530"/>
      <c r="AA547" s="530"/>
    </row>
    <row r="548" ht="15.75" customHeight="1">
      <c r="A548" s="530"/>
      <c r="B548" s="530"/>
      <c r="C548" s="530"/>
      <c r="D548" s="530"/>
      <c r="E548" s="530"/>
      <c r="F548" s="530"/>
      <c r="G548" s="530"/>
      <c r="H548" s="530"/>
      <c r="I548" s="530"/>
      <c r="J548" s="530"/>
      <c r="K548" s="530"/>
      <c r="L548" s="530"/>
      <c r="M548" s="530"/>
      <c r="N548" s="530"/>
      <c r="O548" s="530"/>
      <c r="P548" s="530"/>
      <c r="Q548" s="530"/>
      <c r="R548" s="530"/>
      <c r="S548" s="530"/>
      <c r="T548" s="530"/>
      <c r="U548" s="530"/>
      <c r="V548" s="530"/>
      <c r="W548" s="530"/>
      <c r="X548" s="530"/>
      <c r="Y548" s="530"/>
      <c r="Z548" s="530"/>
      <c r="AA548" s="530"/>
    </row>
    <row r="549" ht="15.75" customHeight="1">
      <c r="A549" s="530"/>
      <c r="B549" s="530"/>
      <c r="C549" s="530"/>
      <c r="D549" s="530"/>
      <c r="E549" s="530"/>
      <c r="F549" s="530"/>
      <c r="G549" s="530"/>
      <c r="H549" s="530"/>
      <c r="I549" s="530"/>
      <c r="J549" s="530"/>
      <c r="K549" s="530"/>
      <c r="L549" s="530"/>
      <c r="M549" s="530"/>
      <c r="N549" s="530"/>
      <c r="O549" s="530"/>
      <c r="P549" s="530"/>
      <c r="Q549" s="530"/>
      <c r="R549" s="530"/>
      <c r="S549" s="530"/>
      <c r="T549" s="530"/>
      <c r="U549" s="530"/>
      <c r="V549" s="530"/>
      <c r="W549" s="530"/>
      <c r="X549" s="530"/>
      <c r="Y549" s="530"/>
      <c r="Z549" s="530"/>
      <c r="AA549" s="530"/>
    </row>
    <row r="550" ht="15.75" customHeight="1">
      <c r="A550" s="530"/>
      <c r="B550" s="530"/>
      <c r="C550" s="530"/>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row>
    <row r="551" ht="15.75" customHeight="1">
      <c r="A551" s="530"/>
      <c r="B551" s="530"/>
      <c r="C551" s="530"/>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row>
    <row r="552" ht="15.75" customHeight="1">
      <c r="A552" s="530"/>
      <c r="B552" s="530"/>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row>
    <row r="553" ht="15.75" customHeight="1">
      <c r="A553" s="530"/>
      <c r="B553" s="530"/>
      <c r="C553" s="530"/>
      <c r="D553" s="530"/>
      <c r="E553" s="530"/>
      <c r="F553" s="530"/>
      <c r="G553" s="530"/>
      <c r="H553" s="530"/>
      <c r="I553" s="530"/>
      <c r="J553" s="530"/>
      <c r="K553" s="530"/>
      <c r="L553" s="530"/>
      <c r="M553" s="530"/>
      <c r="N553" s="530"/>
      <c r="O553" s="530"/>
      <c r="P553" s="530"/>
      <c r="Q553" s="530"/>
      <c r="R553" s="530"/>
      <c r="S553" s="530"/>
      <c r="T553" s="530"/>
      <c r="U553" s="530"/>
      <c r="V553" s="530"/>
      <c r="W553" s="530"/>
      <c r="X553" s="530"/>
      <c r="Y553" s="530"/>
      <c r="Z553" s="530"/>
      <c r="AA553" s="530"/>
    </row>
    <row r="554" ht="15.75" customHeight="1">
      <c r="A554" s="530"/>
      <c r="B554" s="530"/>
      <c r="C554" s="530"/>
      <c r="D554" s="530"/>
      <c r="E554" s="530"/>
      <c r="F554" s="530"/>
      <c r="G554" s="530"/>
      <c r="H554" s="530"/>
      <c r="I554" s="530"/>
      <c r="J554" s="530"/>
      <c r="K554" s="530"/>
      <c r="L554" s="530"/>
      <c r="M554" s="530"/>
      <c r="N554" s="530"/>
      <c r="O554" s="530"/>
      <c r="P554" s="530"/>
      <c r="Q554" s="530"/>
      <c r="R554" s="530"/>
      <c r="S554" s="530"/>
      <c r="T554" s="530"/>
      <c r="U554" s="530"/>
      <c r="V554" s="530"/>
      <c r="W554" s="530"/>
      <c r="X554" s="530"/>
      <c r="Y554" s="530"/>
      <c r="Z554" s="530"/>
      <c r="AA554" s="530"/>
    </row>
    <row r="555" ht="15.75" customHeight="1">
      <c r="A555" s="530"/>
      <c r="B555" s="530"/>
      <c r="C555" s="530"/>
      <c r="D555" s="530"/>
      <c r="E555" s="530"/>
      <c r="F555" s="530"/>
      <c r="G555" s="530"/>
      <c r="H555" s="530"/>
      <c r="I555" s="530"/>
      <c r="J555" s="530"/>
      <c r="K555" s="530"/>
      <c r="L555" s="530"/>
      <c r="M555" s="530"/>
      <c r="N555" s="530"/>
      <c r="O555" s="530"/>
      <c r="P555" s="530"/>
      <c r="Q555" s="530"/>
      <c r="R555" s="530"/>
      <c r="S555" s="530"/>
      <c r="T555" s="530"/>
      <c r="U555" s="530"/>
      <c r="V555" s="530"/>
      <c r="W555" s="530"/>
      <c r="X555" s="530"/>
      <c r="Y555" s="530"/>
      <c r="Z555" s="530"/>
      <c r="AA555" s="530"/>
    </row>
    <row r="556" ht="15.75" customHeight="1">
      <c r="A556" s="530"/>
      <c r="B556" s="530"/>
      <c r="C556" s="530"/>
      <c r="D556" s="530"/>
      <c r="E556" s="530"/>
      <c r="F556" s="530"/>
      <c r="G556" s="530"/>
      <c r="H556" s="530"/>
      <c r="I556" s="530"/>
      <c r="J556" s="530"/>
      <c r="K556" s="530"/>
      <c r="L556" s="530"/>
      <c r="M556" s="530"/>
      <c r="N556" s="530"/>
      <c r="O556" s="530"/>
      <c r="P556" s="530"/>
      <c r="Q556" s="530"/>
      <c r="R556" s="530"/>
      <c r="S556" s="530"/>
      <c r="T556" s="530"/>
      <c r="U556" s="530"/>
      <c r="V556" s="530"/>
      <c r="W556" s="530"/>
      <c r="X556" s="530"/>
      <c r="Y556" s="530"/>
      <c r="Z556" s="530"/>
      <c r="AA556" s="530"/>
    </row>
    <row r="557" ht="15.75" customHeight="1">
      <c r="A557" s="530"/>
      <c r="B557" s="530"/>
      <c r="C557" s="530"/>
      <c r="D557" s="530"/>
      <c r="E557" s="530"/>
      <c r="F557" s="530"/>
      <c r="G557" s="530"/>
      <c r="H557" s="530"/>
      <c r="I557" s="530"/>
      <c r="J557" s="530"/>
      <c r="K557" s="530"/>
      <c r="L557" s="530"/>
      <c r="M557" s="530"/>
      <c r="N557" s="530"/>
      <c r="O557" s="530"/>
      <c r="P557" s="530"/>
      <c r="Q557" s="530"/>
      <c r="R557" s="530"/>
      <c r="S557" s="530"/>
      <c r="T557" s="530"/>
      <c r="U557" s="530"/>
      <c r="V557" s="530"/>
      <c r="W557" s="530"/>
      <c r="X557" s="530"/>
      <c r="Y557" s="530"/>
      <c r="Z557" s="530"/>
      <c r="AA557" s="530"/>
    </row>
    <row r="558" ht="15.75" customHeight="1">
      <c r="A558" s="530"/>
      <c r="B558" s="530"/>
      <c r="C558" s="530"/>
      <c r="D558" s="530"/>
      <c r="E558" s="530"/>
      <c r="F558" s="530"/>
      <c r="G558" s="530"/>
      <c r="H558" s="530"/>
      <c r="I558" s="530"/>
      <c r="J558" s="530"/>
      <c r="K558" s="530"/>
      <c r="L558" s="530"/>
      <c r="M558" s="530"/>
      <c r="N558" s="530"/>
      <c r="O558" s="530"/>
      <c r="P558" s="530"/>
      <c r="Q558" s="530"/>
      <c r="R558" s="530"/>
      <c r="S558" s="530"/>
      <c r="T558" s="530"/>
      <c r="U558" s="530"/>
      <c r="V558" s="530"/>
      <c r="W558" s="530"/>
      <c r="X558" s="530"/>
      <c r="Y558" s="530"/>
      <c r="Z558" s="530"/>
      <c r="AA558" s="530"/>
    </row>
    <row r="559" ht="15.75" customHeight="1">
      <c r="A559" s="530"/>
      <c r="B559" s="530"/>
      <c r="C559" s="530"/>
      <c r="D559" s="530"/>
      <c r="E559" s="530"/>
      <c r="F559" s="530"/>
      <c r="G559" s="530"/>
      <c r="H559" s="530"/>
      <c r="I559" s="530"/>
      <c r="J559" s="530"/>
      <c r="K559" s="530"/>
      <c r="L559" s="530"/>
      <c r="M559" s="530"/>
      <c r="N559" s="530"/>
      <c r="O559" s="530"/>
      <c r="P559" s="530"/>
      <c r="Q559" s="530"/>
      <c r="R559" s="530"/>
      <c r="S559" s="530"/>
      <c r="T559" s="530"/>
      <c r="U559" s="530"/>
      <c r="V559" s="530"/>
      <c r="W559" s="530"/>
      <c r="X559" s="530"/>
      <c r="Y559" s="530"/>
      <c r="Z559" s="530"/>
      <c r="AA559" s="530"/>
    </row>
    <row r="560" ht="15.75" customHeight="1">
      <c r="A560" s="530"/>
      <c r="B560" s="530"/>
      <c r="C560" s="530"/>
      <c r="D560" s="530"/>
      <c r="E560" s="530"/>
      <c r="F560" s="530"/>
      <c r="G560" s="530"/>
      <c r="H560" s="530"/>
      <c r="I560" s="530"/>
      <c r="J560" s="530"/>
      <c r="K560" s="530"/>
      <c r="L560" s="530"/>
      <c r="M560" s="530"/>
      <c r="N560" s="530"/>
      <c r="O560" s="530"/>
      <c r="P560" s="530"/>
      <c r="Q560" s="530"/>
      <c r="R560" s="530"/>
      <c r="S560" s="530"/>
      <c r="T560" s="530"/>
      <c r="U560" s="530"/>
      <c r="V560" s="530"/>
      <c r="W560" s="530"/>
      <c r="X560" s="530"/>
      <c r="Y560" s="530"/>
      <c r="Z560" s="530"/>
      <c r="AA560" s="530"/>
    </row>
    <row r="561" ht="15.75" customHeight="1">
      <c r="A561" s="530"/>
      <c r="B561" s="530"/>
      <c r="C561" s="530"/>
      <c r="D561" s="530"/>
      <c r="E561" s="530"/>
      <c r="F561" s="530"/>
      <c r="G561" s="530"/>
      <c r="H561" s="530"/>
      <c r="I561" s="530"/>
      <c r="J561" s="530"/>
      <c r="K561" s="530"/>
      <c r="L561" s="530"/>
      <c r="M561" s="530"/>
      <c r="N561" s="530"/>
      <c r="O561" s="530"/>
      <c r="P561" s="530"/>
      <c r="Q561" s="530"/>
      <c r="R561" s="530"/>
      <c r="S561" s="530"/>
      <c r="T561" s="530"/>
      <c r="U561" s="530"/>
      <c r="V561" s="530"/>
      <c r="W561" s="530"/>
      <c r="X561" s="530"/>
      <c r="Y561" s="530"/>
      <c r="Z561" s="530"/>
      <c r="AA561" s="530"/>
    </row>
    <row r="562" ht="15.75" customHeight="1">
      <c r="A562" s="530"/>
      <c r="B562" s="530"/>
      <c r="C562" s="530"/>
      <c r="D562" s="530"/>
      <c r="E562" s="530"/>
      <c r="F562" s="530"/>
      <c r="G562" s="530"/>
      <c r="H562" s="530"/>
      <c r="I562" s="530"/>
      <c r="J562" s="530"/>
      <c r="K562" s="530"/>
      <c r="L562" s="530"/>
      <c r="M562" s="530"/>
      <c r="N562" s="530"/>
      <c r="O562" s="530"/>
      <c r="P562" s="530"/>
      <c r="Q562" s="530"/>
      <c r="R562" s="530"/>
      <c r="S562" s="530"/>
      <c r="T562" s="530"/>
      <c r="U562" s="530"/>
      <c r="V562" s="530"/>
      <c r="W562" s="530"/>
      <c r="X562" s="530"/>
      <c r="Y562" s="530"/>
      <c r="Z562" s="530"/>
      <c r="AA562" s="530"/>
    </row>
    <row r="563" ht="15.75" customHeight="1">
      <c r="A563" s="530"/>
      <c r="B563" s="530"/>
      <c r="C563" s="530"/>
      <c r="D563" s="530"/>
      <c r="E563" s="530"/>
      <c r="F563" s="530"/>
      <c r="G563" s="530"/>
      <c r="H563" s="530"/>
      <c r="I563" s="530"/>
      <c r="J563" s="530"/>
      <c r="K563" s="530"/>
      <c r="L563" s="530"/>
      <c r="M563" s="530"/>
      <c r="N563" s="530"/>
      <c r="O563" s="530"/>
      <c r="P563" s="530"/>
      <c r="Q563" s="530"/>
      <c r="R563" s="530"/>
      <c r="S563" s="530"/>
      <c r="T563" s="530"/>
      <c r="U563" s="530"/>
      <c r="V563" s="530"/>
      <c r="W563" s="530"/>
      <c r="X563" s="530"/>
      <c r="Y563" s="530"/>
      <c r="Z563" s="530"/>
      <c r="AA563" s="530"/>
    </row>
    <row r="564" ht="15.75" customHeight="1">
      <c r="A564" s="530"/>
      <c r="B564" s="530"/>
      <c r="C564" s="530"/>
      <c r="D564" s="530"/>
      <c r="E564" s="530"/>
      <c r="F564" s="530"/>
      <c r="G564" s="530"/>
      <c r="H564" s="530"/>
      <c r="I564" s="530"/>
      <c r="J564" s="530"/>
      <c r="K564" s="530"/>
      <c r="L564" s="530"/>
      <c r="M564" s="530"/>
      <c r="N564" s="530"/>
      <c r="O564" s="530"/>
      <c r="P564" s="530"/>
      <c r="Q564" s="530"/>
      <c r="R564" s="530"/>
      <c r="S564" s="530"/>
      <c r="T564" s="530"/>
      <c r="U564" s="530"/>
      <c r="V564" s="530"/>
      <c r="W564" s="530"/>
      <c r="X564" s="530"/>
      <c r="Y564" s="530"/>
      <c r="Z564" s="530"/>
      <c r="AA564" s="530"/>
    </row>
    <row r="565" ht="15.75" customHeight="1">
      <c r="A565" s="530"/>
      <c r="B565" s="530"/>
      <c r="C565" s="530"/>
      <c r="D565" s="530"/>
      <c r="E565" s="530"/>
      <c r="F565" s="530"/>
      <c r="G565" s="530"/>
      <c r="H565" s="530"/>
      <c r="I565" s="530"/>
      <c r="J565" s="530"/>
      <c r="K565" s="530"/>
      <c r="L565" s="530"/>
      <c r="M565" s="530"/>
      <c r="N565" s="530"/>
      <c r="O565" s="530"/>
      <c r="P565" s="530"/>
      <c r="Q565" s="530"/>
      <c r="R565" s="530"/>
      <c r="S565" s="530"/>
      <c r="T565" s="530"/>
      <c r="U565" s="530"/>
      <c r="V565" s="530"/>
      <c r="W565" s="530"/>
      <c r="X565" s="530"/>
      <c r="Y565" s="530"/>
      <c r="Z565" s="530"/>
      <c r="AA565" s="530"/>
    </row>
    <row r="566" ht="15.75" customHeight="1">
      <c r="A566" s="530"/>
      <c r="B566" s="530"/>
      <c r="C566" s="530"/>
      <c r="D566" s="530"/>
      <c r="E566" s="530"/>
      <c r="F566" s="530"/>
      <c r="G566" s="530"/>
      <c r="H566" s="530"/>
      <c r="I566" s="530"/>
      <c r="J566" s="530"/>
      <c r="K566" s="530"/>
      <c r="L566" s="530"/>
      <c r="M566" s="530"/>
      <c r="N566" s="530"/>
      <c r="O566" s="530"/>
      <c r="P566" s="530"/>
      <c r="Q566" s="530"/>
      <c r="R566" s="530"/>
      <c r="S566" s="530"/>
      <c r="T566" s="530"/>
      <c r="U566" s="530"/>
      <c r="V566" s="530"/>
      <c r="W566" s="530"/>
      <c r="X566" s="530"/>
      <c r="Y566" s="530"/>
      <c r="Z566" s="530"/>
      <c r="AA566" s="530"/>
    </row>
    <row r="567" ht="15.75" customHeight="1">
      <c r="A567" s="530"/>
      <c r="B567" s="530"/>
      <c r="C567" s="530"/>
      <c r="D567" s="530"/>
      <c r="E567" s="530"/>
      <c r="F567" s="530"/>
      <c r="G567" s="530"/>
      <c r="H567" s="530"/>
      <c r="I567" s="530"/>
      <c r="J567" s="530"/>
      <c r="K567" s="530"/>
      <c r="L567" s="530"/>
      <c r="M567" s="530"/>
      <c r="N567" s="530"/>
      <c r="O567" s="530"/>
      <c r="P567" s="530"/>
      <c r="Q567" s="530"/>
      <c r="R567" s="530"/>
      <c r="S567" s="530"/>
      <c r="T567" s="530"/>
      <c r="U567" s="530"/>
      <c r="V567" s="530"/>
      <c r="W567" s="530"/>
      <c r="X567" s="530"/>
      <c r="Y567" s="530"/>
      <c r="Z567" s="530"/>
      <c r="AA567" s="530"/>
    </row>
    <row r="568" ht="15.75" customHeight="1">
      <c r="A568" s="530"/>
      <c r="B568" s="530"/>
      <c r="C568" s="530"/>
      <c r="D568" s="530"/>
      <c r="E568" s="530"/>
      <c r="F568" s="530"/>
      <c r="G568" s="530"/>
      <c r="H568" s="530"/>
      <c r="I568" s="530"/>
      <c r="J568" s="530"/>
      <c r="K568" s="530"/>
      <c r="L568" s="530"/>
      <c r="M568" s="530"/>
      <c r="N568" s="530"/>
      <c r="O568" s="530"/>
      <c r="P568" s="530"/>
      <c r="Q568" s="530"/>
      <c r="R568" s="530"/>
      <c r="S568" s="530"/>
      <c r="T568" s="530"/>
      <c r="U568" s="530"/>
      <c r="V568" s="530"/>
      <c r="W568" s="530"/>
      <c r="X568" s="530"/>
      <c r="Y568" s="530"/>
      <c r="Z568" s="530"/>
      <c r="AA568" s="530"/>
    </row>
    <row r="569" ht="15.75" customHeight="1">
      <c r="A569" s="530"/>
      <c r="B569" s="530"/>
      <c r="C569" s="530"/>
      <c r="D569" s="530"/>
      <c r="E569" s="530"/>
      <c r="F569" s="530"/>
      <c r="G569" s="530"/>
      <c r="H569" s="530"/>
      <c r="I569" s="530"/>
      <c r="J569" s="530"/>
      <c r="K569" s="530"/>
      <c r="L569" s="530"/>
      <c r="M569" s="530"/>
      <c r="N569" s="530"/>
      <c r="O569" s="530"/>
      <c r="P569" s="530"/>
      <c r="Q569" s="530"/>
      <c r="R569" s="530"/>
      <c r="S569" s="530"/>
      <c r="T569" s="530"/>
      <c r="U569" s="530"/>
      <c r="V569" s="530"/>
      <c r="W569" s="530"/>
      <c r="X569" s="530"/>
      <c r="Y569" s="530"/>
      <c r="Z569" s="530"/>
      <c r="AA569" s="530"/>
    </row>
    <row r="570" ht="15.75" customHeight="1">
      <c r="A570" s="530"/>
      <c r="B570" s="530"/>
      <c r="C570" s="530"/>
      <c r="D570" s="530"/>
      <c r="E570" s="530"/>
      <c r="F570" s="530"/>
      <c r="G570" s="530"/>
      <c r="H570" s="530"/>
      <c r="I570" s="530"/>
      <c r="J570" s="530"/>
      <c r="K570" s="530"/>
      <c r="L570" s="530"/>
      <c r="M570" s="530"/>
      <c r="N570" s="530"/>
      <c r="O570" s="530"/>
      <c r="P570" s="530"/>
      <c r="Q570" s="530"/>
      <c r="R570" s="530"/>
      <c r="S570" s="530"/>
      <c r="T570" s="530"/>
      <c r="U570" s="530"/>
      <c r="V570" s="530"/>
      <c r="W570" s="530"/>
      <c r="X570" s="530"/>
      <c r="Y570" s="530"/>
      <c r="Z570" s="530"/>
      <c r="AA570" s="530"/>
    </row>
    <row r="571" ht="15.75" customHeight="1">
      <c r="A571" s="530"/>
      <c r="B571" s="530"/>
      <c r="C571" s="530"/>
      <c r="D571" s="530"/>
      <c r="E571" s="530"/>
      <c r="F571" s="530"/>
      <c r="G571" s="530"/>
      <c r="H571" s="530"/>
      <c r="I571" s="530"/>
      <c r="J571" s="530"/>
      <c r="K571" s="530"/>
      <c r="L571" s="530"/>
      <c r="M571" s="530"/>
      <c r="N571" s="530"/>
      <c r="O571" s="530"/>
      <c r="P571" s="530"/>
      <c r="Q571" s="530"/>
      <c r="R571" s="530"/>
      <c r="S571" s="530"/>
      <c r="T571" s="530"/>
      <c r="U571" s="530"/>
      <c r="V571" s="530"/>
      <c r="W571" s="530"/>
      <c r="X571" s="530"/>
      <c r="Y571" s="530"/>
      <c r="Z571" s="530"/>
      <c r="AA571" s="530"/>
    </row>
    <row r="572" ht="15.75" customHeight="1">
      <c r="A572" s="530"/>
      <c r="B572" s="530"/>
      <c r="C572" s="530"/>
      <c r="D572" s="530"/>
      <c r="E572" s="530"/>
      <c r="F572" s="530"/>
      <c r="G572" s="530"/>
      <c r="H572" s="530"/>
      <c r="I572" s="530"/>
      <c r="J572" s="530"/>
      <c r="K572" s="530"/>
      <c r="L572" s="530"/>
      <c r="M572" s="530"/>
      <c r="N572" s="530"/>
      <c r="O572" s="530"/>
      <c r="P572" s="530"/>
      <c r="Q572" s="530"/>
      <c r="R572" s="530"/>
      <c r="S572" s="530"/>
      <c r="T572" s="530"/>
      <c r="U572" s="530"/>
      <c r="V572" s="530"/>
      <c r="W572" s="530"/>
      <c r="X572" s="530"/>
      <c r="Y572" s="530"/>
      <c r="Z572" s="530"/>
      <c r="AA572" s="530"/>
    </row>
    <row r="573" ht="15.75" customHeight="1">
      <c r="A573" s="530"/>
      <c r="B573" s="530"/>
      <c r="C573" s="530"/>
      <c r="D573" s="530"/>
      <c r="E573" s="530"/>
      <c r="F573" s="530"/>
      <c r="G573" s="530"/>
      <c r="H573" s="530"/>
      <c r="I573" s="530"/>
      <c r="J573" s="530"/>
      <c r="K573" s="530"/>
      <c r="L573" s="530"/>
      <c r="M573" s="530"/>
      <c r="N573" s="530"/>
      <c r="O573" s="530"/>
      <c r="P573" s="530"/>
      <c r="Q573" s="530"/>
      <c r="R573" s="530"/>
      <c r="S573" s="530"/>
      <c r="T573" s="530"/>
      <c r="U573" s="530"/>
      <c r="V573" s="530"/>
      <c r="W573" s="530"/>
      <c r="X573" s="530"/>
      <c r="Y573" s="530"/>
      <c r="Z573" s="530"/>
      <c r="AA573" s="530"/>
    </row>
    <row r="574" ht="15.75" customHeight="1">
      <c r="A574" s="530"/>
      <c r="B574" s="530"/>
      <c r="C574" s="530"/>
      <c r="D574" s="530"/>
      <c r="E574" s="530"/>
      <c r="F574" s="530"/>
      <c r="G574" s="530"/>
      <c r="H574" s="530"/>
      <c r="I574" s="530"/>
      <c r="J574" s="530"/>
      <c r="K574" s="530"/>
      <c r="L574" s="530"/>
      <c r="M574" s="530"/>
      <c r="N574" s="530"/>
      <c r="O574" s="530"/>
      <c r="P574" s="530"/>
      <c r="Q574" s="530"/>
      <c r="R574" s="530"/>
      <c r="S574" s="530"/>
      <c r="T574" s="530"/>
      <c r="U574" s="530"/>
      <c r="V574" s="530"/>
      <c r="W574" s="530"/>
      <c r="X574" s="530"/>
      <c r="Y574" s="530"/>
      <c r="Z574" s="530"/>
      <c r="AA574" s="530"/>
    </row>
    <row r="575" ht="15.75" customHeight="1">
      <c r="A575" s="530"/>
      <c r="B575" s="530"/>
      <c r="C575" s="530"/>
      <c r="D575" s="530"/>
      <c r="E575" s="530"/>
      <c r="F575" s="530"/>
      <c r="G575" s="530"/>
      <c r="H575" s="530"/>
      <c r="I575" s="530"/>
      <c r="J575" s="530"/>
      <c r="K575" s="530"/>
      <c r="L575" s="530"/>
      <c r="M575" s="530"/>
      <c r="N575" s="530"/>
      <c r="O575" s="530"/>
      <c r="P575" s="530"/>
      <c r="Q575" s="530"/>
      <c r="R575" s="530"/>
      <c r="S575" s="530"/>
      <c r="T575" s="530"/>
      <c r="U575" s="530"/>
      <c r="V575" s="530"/>
      <c r="W575" s="530"/>
      <c r="X575" s="530"/>
      <c r="Y575" s="530"/>
      <c r="Z575" s="530"/>
      <c r="AA575" s="530"/>
    </row>
    <row r="576" ht="15.75" customHeight="1">
      <c r="A576" s="530"/>
      <c r="B576" s="530"/>
      <c r="C576" s="530"/>
      <c r="D576" s="530"/>
      <c r="E576" s="530"/>
      <c r="F576" s="530"/>
      <c r="G576" s="530"/>
      <c r="H576" s="530"/>
      <c r="I576" s="530"/>
      <c r="J576" s="530"/>
      <c r="K576" s="530"/>
      <c r="L576" s="530"/>
      <c r="M576" s="530"/>
      <c r="N576" s="530"/>
      <c r="O576" s="530"/>
      <c r="P576" s="530"/>
      <c r="Q576" s="530"/>
      <c r="R576" s="530"/>
      <c r="S576" s="530"/>
      <c r="T576" s="530"/>
      <c r="U576" s="530"/>
      <c r="V576" s="530"/>
      <c r="W576" s="530"/>
      <c r="X576" s="530"/>
      <c r="Y576" s="530"/>
      <c r="Z576" s="530"/>
      <c r="AA576" s="530"/>
    </row>
    <row r="577" ht="15.75" customHeight="1">
      <c r="A577" s="530"/>
      <c r="B577" s="530"/>
      <c r="C577" s="530"/>
      <c r="D577" s="530"/>
      <c r="E577" s="530"/>
      <c r="F577" s="530"/>
      <c r="G577" s="530"/>
      <c r="H577" s="530"/>
      <c r="I577" s="530"/>
      <c r="J577" s="530"/>
      <c r="K577" s="530"/>
      <c r="L577" s="530"/>
      <c r="M577" s="530"/>
      <c r="N577" s="530"/>
      <c r="O577" s="530"/>
      <c r="P577" s="530"/>
      <c r="Q577" s="530"/>
      <c r="R577" s="530"/>
      <c r="S577" s="530"/>
      <c r="T577" s="530"/>
      <c r="U577" s="530"/>
      <c r="V577" s="530"/>
      <c r="W577" s="530"/>
      <c r="X577" s="530"/>
      <c r="Y577" s="530"/>
      <c r="Z577" s="530"/>
      <c r="AA577" s="530"/>
    </row>
    <row r="578" ht="15.75" customHeight="1">
      <c r="A578" s="530"/>
      <c r="B578" s="530"/>
      <c r="C578" s="530"/>
      <c r="D578" s="530"/>
      <c r="E578" s="530"/>
      <c r="F578" s="530"/>
      <c r="G578" s="530"/>
      <c r="H578" s="530"/>
      <c r="I578" s="530"/>
      <c r="J578" s="530"/>
      <c r="K578" s="530"/>
      <c r="L578" s="530"/>
      <c r="M578" s="530"/>
      <c r="N578" s="530"/>
      <c r="O578" s="530"/>
      <c r="P578" s="530"/>
      <c r="Q578" s="530"/>
      <c r="R578" s="530"/>
      <c r="S578" s="530"/>
      <c r="T578" s="530"/>
      <c r="U578" s="530"/>
      <c r="V578" s="530"/>
      <c r="W578" s="530"/>
      <c r="X578" s="530"/>
      <c r="Y578" s="530"/>
      <c r="Z578" s="530"/>
      <c r="AA578" s="530"/>
    </row>
    <row r="579" ht="15.75" customHeight="1">
      <c r="A579" s="530"/>
      <c r="B579" s="530"/>
      <c r="C579" s="530"/>
      <c r="D579" s="530"/>
      <c r="E579" s="530"/>
      <c r="F579" s="530"/>
      <c r="G579" s="530"/>
      <c r="H579" s="530"/>
      <c r="I579" s="530"/>
      <c r="J579" s="530"/>
      <c r="K579" s="530"/>
      <c r="L579" s="530"/>
      <c r="M579" s="530"/>
      <c r="N579" s="530"/>
      <c r="O579" s="530"/>
      <c r="P579" s="530"/>
      <c r="Q579" s="530"/>
      <c r="R579" s="530"/>
      <c r="S579" s="530"/>
      <c r="T579" s="530"/>
      <c r="U579" s="530"/>
      <c r="V579" s="530"/>
      <c r="W579" s="530"/>
      <c r="X579" s="530"/>
      <c r="Y579" s="530"/>
      <c r="Z579" s="530"/>
      <c r="AA579" s="530"/>
    </row>
    <row r="580" ht="15.75" customHeight="1">
      <c r="A580" s="530"/>
      <c r="B580" s="530"/>
      <c r="C580" s="530"/>
      <c r="D580" s="530"/>
      <c r="E580" s="530"/>
      <c r="F580" s="530"/>
      <c r="G580" s="530"/>
      <c r="H580" s="530"/>
      <c r="I580" s="530"/>
      <c r="J580" s="530"/>
      <c r="K580" s="530"/>
      <c r="L580" s="530"/>
      <c r="M580" s="530"/>
      <c r="N580" s="530"/>
      <c r="O580" s="530"/>
      <c r="P580" s="530"/>
      <c r="Q580" s="530"/>
      <c r="R580" s="530"/>
      <c r="S580" s="530"/>
      <c r="T580" s="530"/>
      <c r="U580" s="530"/>
      <c r="V580" s="530"/>
      <c r="W580" s="530"/>
      <c r="X580" s="530"/>
      <c r="Y580" s="530"/>
      <c r="Z580" s="530"/>
      <c r="AA580" s="530"/>
    </row>
    <row r="581" ht="15.75" customHeight="1">
      <c r="A581" s="530"/>
      <c r="B581" s="530"/>
      <c r="C581" s="530"/>
      <c r="D581" s="530"/>
      <c r="E581" s="530"/>
      <c r="F581" s="530"/>
      <c r="G581" s="530"/>
      <c r="H581" s="530"/>
      <c r="I581" s="530"/>
      <c r="J581" s="530"/>
      <c r="K581" s="530"/>
      <c r="L581" s="530"/>
      <c r="M581" s="530"/>
      <c r="N581" s="530"/>
      <c r="O581" s="530"/>
      <c r="P581" s="530"/>
      <c r="Q581" s="530"/>
      <c r="R581" s="530"/>
      <c r="S581" s="530"/>
      <c r="T581" s="530"/>
      <c r="U581" s="530"/>
      <c r="V581" s="530"/>
      <c r="W581" s="530"/>
      <c r="X581" s="530"/>
      <c r="Y581" s="530"/>
      <c r="Z581" s="530"/>
      <c r="AA581" s="530"/>
    </row>
    <row r="582" ht="15.75" customHeight="1">
      <c r="A582" s="530"/>
      <c r="B582" s="530"/>
      <c r="C582" s="530"/>
      <c r="D582" s="530"/>
      <c r="E582" s="530"/>
      <c r="F582" s="530"/>
      <c r="G582" s="530"/>
      <c r="H582" s="530"/>
      <c r="I582" s="530"/>
      <c r="J582" s="530"/>
      <c r="K582" s="530"/>
      <c r="L582" s="530"/>
      <c r="M582" s="530"/>
      <c r="N582" s="530"/>
      <c r="O582" s="530"/>
      <c r="P582" s="530"/>
      <c r="Q582" s="530"/>
      <c r="R582" s="530"/>
      <c r="S582" s="530"/>
      <c r="T582" s="530"/>
      <c r="U582" s="530"/>
      <c r="V582" s="530"/>
      <c r="W582" s="530"/>
      <c r="X582" s="530"/>
      <c r="Y582" s="530"/>
      <c r="Z582" s="530"/>
      <c r="AA582" s="530"/>
    </row>
    <row r="583" ht="15.75" customHeight="1">
      <c r="A583" s="530"/>
      <c r="B583" s="530"/>
      <c r="C583" s="530"/>
      <c r="D583" s="530"/>
      <c r="E583" s="530"/>
      <c r="F583" s="530"/>
      <c r="G583" s="530"/>
      <c r="H583" s="530"/>
      <c r="I583" s="530"/>
      <c r="J583" s="530"/>
      <c r="K583" s="530"/>
      <c r="L583" s="530"/>
      <c r="M583" s="530"/>
      <c r="N583" s="530"/>
      <c r="O583" s="530"/>
      <c r="P583" s="530"/>
      <c r="Q583" s="530"/>
      <c r="R583" s="530"/>
      <c r="S583" s="530"/>
      <c r="T583" s="530"/>
      <c r="U583" s="530"/>
      <c r="V583" s="530"/>
      <c r="W583" s="530"/>
      <c r="X583" s="530"/>
      <c r="Y583" s="530"/>
      <c r="Z583" s="530"/>
      <c r="AA583" s="530"/>
    </row>
    <row r="584" ht="15.75" customHeight="1">
      <c r="A584" s="530"/>
      <c r="B584" s="530"/>
      <c r="C584" s="530"/>
      <c r="D584" s="530"/>
      <c r="E584" s="530"/>
      <c r="F584" s="530"/>
      <c r="G584" s="530"/>
      <c r="H584" s="530"/>
      <c r="I584" s="530"/>
      <c r="J584" s="530"/>
      <c r="K584" s="530"/>
      <c r="L584" s="530"/>
      <c r="M584" s="530"/>
      <c r="N584" s="530"/>
      <c r="O584" s="530"/>
      <c r="P584" s="530"/>
      <c r="Q584" s="530"/>
      <c r="R584" s="530"/>
      <c r="S584" s="530"/>
      <c r="T584" s="530"/>
      <c r="U584" s="530"/>
      <c r="V584" s="530"/>
      <c r="W584" s="530"/>
      <c r="X584" s="530"/>
      <c r="Y584" s="530"/>
      <c r="Z584" s="530"/>
      <c r="AA584" s="530"/>
    </row>
    <row r="585" ht="15.75" customHeight="1">
      <c r="A585" s="530"/>
      <c r="B585" s="530"/>
      <c r="C585" s="530"/>
      <c r="D585" s="530"/>
      <c r="E585" s="530"/>
      <c r="F585" s="530"/>
      <c r="G585" s="530"/>
      <c r="H585" s="530"/>
      <c r="I585" s="530"/>
      <c r="J585" s="530"/>
      <c r="K585" s="530"/>
      <c r="L585" s="530"/>
      <c r="M585" s="530"/>
      <c r="N585" s="530"/>
      <c r="O585" s="530"/>
      <c r="P585" s="530"/>
      <c r="Q585" s="530"/>
      <c r="R585" s="530"/>
      <c r="S585" s="530"/>
      <c r="T585" s="530"/>
      <c r="U585" s="530"/>
      <c r="V585" s="530"/>
      <c r="W585" s="530"/>
      <c r="X585" s="530"/>
      <c r="Y585" s="530"/>
      <c r="Z585" s="530"/>
      <c r="AA585" s="530"/>
    </row>
    <row r="586" ht="15.75" customHeight="1">
      <c r="A586" s="530"/>
      <c r="B586" s="530"/>
      <c r="C586" s="530"/>
      <c r="D586" s="530"/>
      <c r="E586" s="530"/>
      <c r="F586" s="530"/>
      <c r="G586" s="530"/>
      <c r="H586" s="530"/>
      <c r="I586" s="530"/>
      <c r="J586" s="530"/>
      <c r="K586" s="530"/>
      <c r="L586" s="530"/>
      <c r="M586" s="530"/>
      <c r="N586" s="530"/>
      <c r="O586" s="530"/>
      <c r="P586" s="530"/>
      <c r="Q586" s="530"/>
      <c r="R586" s="530"/>
      <c r="S586" s="530"/>
      <c r="T586" s="530"/>
      <c r="U586" s="530"/>
      <c r="V586" s="530"/>
      <c r="W586" s="530"/>
      <c r="X586" s="530"/>
      <c r="Y586" s="530"/>
      <c r="Z586" s="530"/>
      <c r="AA586" s="530"/>
    </row>
    <row r="587" ht="15.75" customHeight="1">
      <c r="A587" s="530"/>
      <c r="B587" s="530"/>
      <c r="C587" s="530"/>
      <c r="D587" s="530"/>
      <c r="E587" s="530"/>
      <c r="F587" s="530"/>
      <c r="G587" s="530"/>
      <c r="H587" s="530"/>
      <c r="I587" s="530"/>
      <c r="J587" s="530"/>
      <c r="K587" s="530"/>
      <c r="L587" s="530"/>
      <c r="M587" s="530"/>
      <c r="N587" s="530"/>
      <c r="O587" s="530"/>
      <c r="P587" s="530"/>
      <c r="Q587" s="530"/>
      <c r="R587" s="530"/>
      <c r="S587" s="530"/>
      <c r="T587" s="530"/>
      <c r="U587" s="530"/>
      <c r="V587" s="530"/>
      <c r="W587" s="530"/>
      <c r="X587" s="530"/>
      <c r="Y587" s="530"/>
      <c r="Z587" s="530"/>
      <c r="AA587" s="530"/>
    </row>
    <row r="588" ht="15.75" customHeight="1">
      <c r="A588" s="530"/>
      <c r="B588" s="530"/>
      <c r="C588" s="530"/>
      <c r="D588" s="530"/>
      <c r="E588" s="530"/>
      <c r="F588" s="530"/>
      <c r="G588" s="530"/>
      <c r="H588" s="530"/>
      <c r="I588" s="530"/>
      <c r="J588" s="530"/>
      <c r="K588" s="530"/>
      <c r="L588" s="530"/>
      <c r="M588" s="530"/>
      <c r="N588" s="530"/>
      <c r="O588" s="530"/>
      <c r="P588" s="530"/>
      <c r="Q588" s="530"/>
      <c r="R588" s="530"/>
      <c r="S588" s="530"/>
      <c r="T588" s="530"/>
      <c r="U588" s="530"/>
      <c r="V588" s="530"/>
      <c r="W588" s="530"/>
      <c r="X588" s="530"/>
      <c r="Y588" s="530"/>
      <c r="Z588" s="530"/>
      <c r="AA588" s="530"/>
    </row>
    <row r="589" ht="15.75" customHeight="1">
      <c r="A589" s="530"/>
      <c r="B589" s="530"/>
      <c r="C589" s="530"/>
      <c r="D589" s="530"/>
      <c r="E589" s="530"/>
      <c r="F589" s="530"/>
      <c r="G589" s="530"/>
      <c r="H589" s="530"/>
      <c r="I589" s="530"/>
      <c r="J589" s="530"/>
      <c r="K589" s="530"/>
      <c r="L589" s="530"/>
      <c r="M589" s="530"/>
      <c r="N589" s="530"/>
      <c r="O589" s="530"/>
      <c r="P589" s="530"/>
      <c r="Q589" s="530"/>
      <c r="R589" s="530"/>
      <c r="S589" s="530"/>
      <c r="T589" s="530"/>
      <c r="U589" s="530"/>
      <c r="V589" s="530"/>
      <c r="W589" s="530"/>
      <c r="X589" s="530"/>
      <c r="Y589" s="530"/>
      <c r="Z589" s="530"/>
      <c r="AA589" s="530"/>
    </row>
    <row r="590" ht="15.75" customHeight="1">
      <c r="A590" s="530"/>
      <c r="B590" s="530"/>
      <c r="C590" s="530"/>
      <c r="D590" s="530"/>
      <c r="E590" s="530"/>
      <c r="F590" s="530"/>
      <c r="G590" s="530"/>
      <c r="H590" s="530"/>
      <c r="I590" s="530"/>
      <c r="J590" s="530"/>
      <c r="K590" s="530"/>
      <c r="L590" s="530"/>
      <c r="M590" s="530"/>
      <c r="N590" s="530"/>
      <c r="O590" s="530"/>
      <c r="P590" s="530"/>
      <c r="Q590" s="530"/>
      <c r="R590" s="530"/>
      <c r="S590" s="530"/>
      <c r="T590" s="530"/>
      <c r="U590" s="530"/>
      <c r="V590" s="530"/>
      <c r="W590" s="530"/>
      <c r="X590" s="530"/>
      <c r="Y590" s="530"/>
      <c r="Z590" s="530"/>
      <c r="AA590" s="530"/>
    </row>
    <row r="591" ht="15.75" customHeight="1">
      <c r="A591" s="530"/>
      <c r="B591" s="530"/>
      <c r="C591" s="530"/>
      <c r="D591" s="530"/>
      <c r="E591" s="530"/>
      <c r="F591" s="530"/>
      <c r="G591" s="530"/>
      <c r="H591" s="530"/>
      <c r="I591" s="530"/>
      <c r="J591" s="530"/>
      <c r="K591" s="530"/>
      <c r="L591" s="530"/>
      <c r="M591" s="530"/>
      <c r="N591" s="530"/>
      <c r="O591" s="530"/>
      <c r="P591" s="530"/>
      <c r="Q591" s="530"/>
      <c r="R591" s="530"/>
      <c r="S591" s="530"/>
      <c r="T591" s="530"/>
      <c r="U591" s="530"/>
      <c r="V591" s="530"/>
      <c r="W591" s="530"/>
      <c r="X591" s="530"/>
      <c r="Y591" s="530"/>
      <c r="Z591" s="530"/>
      <c r="AA591" s="530"/>
    </row>
    <row r="592" ht="15.75" customHeight="1">
      <c r="A592" s="530"/>
      <c r="B592" s="530"/>
      <c r="C592" s="530"/>
      <c r="D592" s="530"/>
      <c r="E592" s="530"/>
      <c r="F592" s="530"/>
      <c r="G592" s="530"/>
      <c r="H592" s="530"/>
      <c r="I592" s="530"/>
      <c r="J592" s="530"/>
      <c r="K592" s="530"/>
      <c r="L592" s="530"/>
      <c r="M592" s="530"/>
      <c r="N592" s="530"/>
      <c r="O592" s="530"/>
      <c r="P592" s="530"/>
      <c r="Q592" s="530"/>
      <c r="R592" s="530"/>
      <c r="S592" s="530"/>
      <c r="T592" s="530"/>
      <c r="U592" s="530"/>
      <c r="V592" s="530"/>
      <c r="W592" s="530"/>
      <c r="X592" s="530"/>
      <c r="Y592" s="530"/>
      <c r="Z592" s="530"/>
      <c r="AA592" s="530"/>
    </row>
    <row r="593" ht="15.75" customHeight="1">
      <c r="A593" s="530"/>
      <c r="B593" s="530"/>
      <c r="C593" s="530"/>
      <c r="D593" s="530"/>
      <c r="E593" s="530"/>
      <c r="F593" s="530"/>
      <c r="G593" s="530"/>
      <c r="H593" s="530"/>
      <c r="I593" s="530"/>
      <c r="J593" s="530"/>
      <c r="K593" s="530"/>
      <c r="L593" s="530"/>
      <c r="M593" s="530"/>
      <c r="N593" s="530"/>
      <c r="O593" s="530"/>
      <c r="P593" s="530"/>
      <c r="Q593" s="530"/>
      <c r="R593" s="530"/>
      <c r="S593" s="530"/>
      <c r="T593" s="530"/>
      <c r="U593" s="530"/>
      <c r="V593" s="530"/>
      <c r="W593" s="530"/>
      <c r="X593" s="530"/>
      <c r="Y593" s="530"/>
      <c r="Z593" s="530"/>
      <c r="AA593" s="530"/>
    </row>
    <row r="594" ht="15.75" customHeight="1">
      <c r="A594" s="530"/>
      <c r="B594" s="530"/>
      <c r="C594" s="530"/>
      <c r="D594" s="530"/>
      <c r="E594" s="530"/>
      <c r="F594" s="530"/>
      <c r="G594" s="530"/>
      <c r="H594" s="530"/>
      <c r="I594" s="530"/>
      <c r="J594" s="530"/>
      <c r="K594" s="530"/>
      <c r="L594" s="530"/>
      <c r="M594" s="530"/>
      <c r="N594" s="530"/>
      <c r="O594" s="530"/>
      <c r="P594" s="530"/>
      <c r="Q594" s="530"/>
      <c r="R594" s="530"/>
      <c r="S594" s="530"/>
      <c r="T594" s="530"/>
      <c r="U594" s="530"/>
      <c r="V594" s="530"/>
      <c r="W594" s="530"/>
      <c r="X594" s="530"/>
      <c r="Y594" s="530"/>
      <c r="Z594" s="530"/>
      <c r="AA594" s="530"/>
    </row>
    <row r="595" ht="15.75" customHeight="1">
      <c r="A595" s="530"/>
      <c r="B595" s="530"/>
      <c r="C595" s="530"/>
      <c r="D595" s="530"/>
      <c r="E595" s="530"/>
      <c r="F595" s="530"/>
      <c r="G595" s="530"/>
      <c r="H595" s="530"/>
      <c r="I595" s="530"/>
      <c r="J595" s="530"/>
      <c r="K595" s="530"/>
      <c r="L595" s="530"/>
      <c r="M595" s="530"/>
      <c r="N595" s="530"/>
      <c r="O595" s="530"/>
      <c r="P595" s="530"/>
      <c r="Q595" s="530"/>
      <c r="R595" s="530"/>
      <c r="S595" s="530"/>
      <c r="T595" s="530"/>
      <c r="U595" s="530"/>
      <c r="V595" s="530"/>
      <c r="W595" s="530"/>
      <c r="X595" s="530"/>
      <c r="Y595" s="530"/>
      <c r="Z595" s="530"/>
      <c r="AA595" s="530"/>
    </row>
    <row r="596" ht="15.75" customHeight="1">
      <c r="A596" s="530"/>
      <c r="B596" s="530"/>
      <c r="C596" s="530"/>
      <c r="D596" s="530"/>
      <c r="E596" s="530"/>
      <c r="F596" s="530"/>
      <c r="G596" s="530"/>
      <c r="H596" s="530"/>
      <c r="I596" s="530"/>
      <c r="J596" s="530"/>
      <c r="K596" s="530"/>
      <c r="L596" s="530"/>
      <c r="M596" s="530"/>
      <c r="N596" s="530"/>
      <c r="O596" s="530"/>
      <c r="P596" s="530"/>
      <c r="Q596" s="530"/>
      <c r="R596" s="530"/>
      <c r="S596" s="530"/>
      <c r="T596" s="530"/>
      <c r="U596" s="530"/>
      <c r="V596" s="530"/>
      <c r="W596" s="530"/>
      <c r="X596" s="530"/>
      <c r="Y596" s="530"/>
      <c r="Z596" s="530"/>
      <c r="AA596" s="530"/>
    </row>
    <row r="597" ht="15.75" customHeight="1">
      <c r="A597" s="530"/>
      <c r="B597" s="530"/>
      <c r="C597" s="530"/>
      <c r="D597" s="530"/>
      <c r="E597" s="530"/>
      <c r="F597" s="530"/>
      <c r="G597" s="530"/>
      <c r="H597" s="530"/>
      <c r="I597" s="530"/>
      <c r="J597" s="530"/>
      <c r="K597" s="530"/>
      <c r="L597" s="530"/>
      <c r="M597" s="530"/>
      <c r="N597" s="530"/>
      <c r="O597" s="530"/>
      <c r="P597" s="530"/>
      <c r="Q597" s="530"/>
      <c r="R597" s="530"/>
      <c r="S597" s="530"/>
      <c r="T597" s="530"/>
      <c r="U597" s="530"/>
      <c r="V597" s="530"/>
      <c r="W597" s="530"/>
      <c r="X597" s="530"/>
      <c r="Y597" s="530"/>
      <c r="Z597" s="530"/>
      <c r="AA597" s="530"/>
    </row>
    <row r="598" ht="15.75" customHeight="1">
      <c r="A598" s="530"/>
      <c r="B598" s="530"/>
      <c r="C598" s="530"/>
      <c r="D598" s="530"/>
      <c r="E598" s="530"/>
      <c r="F598" s="530"/>
      <c r="G598" s="530"/>
      <c r="H598" s="530"/>
      <c r="I598" s="530"/>
      <c r="J598" s="530"/>
      <c r="K598" s="530"/>
      <c r="L598" s="530"/>
      <c r="M598" s="530"/>
      <c r="N598" s="530"/>
      <c r="O598" s="530"/>
      <c r="P598" s="530"/>
      <c r="Q598" s="530"/>
      <c r="R598" s="530"/>
      <c r="S598" s="530"/>
      <c r="T598" s="530"/>
      <c r="U598" s="530"/>
      <c r="V598" s="530"/>
      <c r="W598" s="530"/>
      <c r="X598" s="530"/>
      <c r="Y598" s="530"/>
      <c r="Z598" s="530"/>
      <c r="AA598" s="530"/>
    </row>
    <row r="599" ht="15.75" customHeight="1">
      <c r="A599" s="530"/>
      <c r="B599" s="530"/>
      <c r="C599" s="530"/>
      <c r="D599" s="530"/>
      <c r="E599" s="530"/>
      <c r="F599" s="530"/>
      <c r="G599" s="530"/>
      <c r="H599" s="530"/>
      <c r="I599" s="530"/>
      <c r="J599" s="530"/>
      <c r="K599" s="530"/>
      <c r="L599" s="530"/>
      <c r="M599" s="530"/>
      <c r="N599" s="530"/>
      <c r="O599" s="530"/>
      <c r="P599" s="530"/>
      <c r="Q599" s="530"/>
      <c r="R599" s="530"/>
      <c r="S599" s="530"/>
      <c r="T599" s="530"/>
      <c r="U599" s="530"/>
      <c r="V599" s="530"/>
      <c r="W599" s="530"/>
      <c r="X599" s="530"/>
      <c r="Y599" s="530"/>
      <c r="Z599" s="530"/>
      <c r="AA599" s="530"/>
    </row>
    <row r="600" ht="15.75" customHeight="1">
      <c r="A600" s="530"/>
      <c r="B600" s="530"/>
      <c r="C600" s="530"/>
      <c r="D600" s="530"/>
      <c r="E600" s="530"/>
      <c r="F600" s="530"/>
      <c r="G600" s="530"/>
      <c r="H600" s="530"/>
      <c r="I600" s="530"/>
      <c r="J600" s="530"/>
      <c r="K600" s="530"/>
      <c r="L600" s="530"/>
      <c r="M600" s="530"/>
      <c r="N600" s="530"/>
      <c r="O600" s="530"/>
      <c r="P600" s="530"/>
      <c r="Q600" s="530"/>
      <c r="R600" s="530"/>
      <c r="S600" s="530"/>
      <c r="T600" s="530"/>
      <c r="U600" s="530"/>
      <c r="V600" s="530"/>
      <c r="W600" s="530"/>
      <c r="X600" s="530"/>
      <c r="Y600" s="530"/>
      <c r="Z600" s="530"/>
      <c r="AA600" s="530"/>
    </row>
    <row r="601" ht="15.75" customHeight="1">
      <c r="A601" s="530"/>
      <c r="B601" s="530"/>
      <c r="C601" s="530"/>
      <c r="D601" s="530"/>
      <c r="E601" s="530"/>
      <c r="F601" s="530"/>
      <c r="G601" s="530"/>
      <c r="H601" s="530"/>
      <c r="I601" s="530"/>
      <c r="J601" s="530"/>
      <c r="K601" s="530"/>
      <c r="L601" s="530"/>
      <c r="M601" s="530"/>
      <c r="N601" s="530"/>
      <c r="O601" s="530"/>
      <c r="P601" s="530"/>
      <c r="Q601" s="530"/>
      <c r="R601" s="530"/>
      <c r="S601" s="530"/>
      <c r="T601" s="530"/>
      <c r="U601" s="530"/>
      <c r="V601" s="530"/>
      <c r="W601" s="530"/>
      <c r="X601" s="530"/>
      <c r="Y601" s="530"/>
      <c r="Z601" s="530"/>
      <c r="AA601" s="530"/>
    </row>
    <row r="602" ht="15.75" customHeight="1">
      <c r="A602" s="530"/>
      <c r="B602" s="530"/>
      <c r="C602" s="530"/>
      <c r="D602" s="530"/>
      <c r="E602" s="530"/>
      <c r="F602" s="530"/>
      <c r="G602" s="530"/>
      <c r="H602" s="530"/>
      <c r="I602" s="530"/>
      <c r="J602" s="530"/>
      <c r="K602" s="530"/>
      <c r="L602" s="530"/>
      <c r="M602" s="530"/>
      <c r="N602" s="530"/>
      <c r="O602" s="530"/>
      <c r="P602" s="530"/>
      <c r="Q602" s="530"/>
      <c r="R602" s="530"/>
      <c r="S602" s="530"/>
      <c r="T602" s="530"/>
      <c r="U602" s="530"/>
      <c r="V602" s="530"/>
      <c r="W602" s="530"/>
      <c r="X602" s="530"/>
      <c r="Y602" s="530"/>
      <c r="Z602" s="530"/>
      <c r="AA602" s="530"/>
    </row>
    <row r="603" ht="15.75" customHeight="1">
      <c r="A603" s="530"/>
      <c r="B603" s="530"/>
      <c r="C603" s="530"/>
      <c r="D603" s="530"/>
      <c r="E603" s="530"/>
      <c r="F603" s="530"/>
      <c r="G603" s="530"/>
      <c r="H603" s="530"/>
      <c r="I603" s="530"/>
      <c r="J603" s="530"/>
      <c r="K603" s="530"/>
      <c r="L603" s="530"/>
      <c r="M603" s="530"/>
      <c r="N603" s="530"/>
      <c r="O603" s="530"/>
      <c r="P603" s="530"/>
      <c r="Q603" s="530"/>
      <c r="R603" s="530"/>
      <c r="S603" s="530"/>
      <c r="T603" s="530"/>
      <c r="U603" s="530"/>
      <c r="V603" s="530"/>
      <c r="W603" s="530"/>
      <c r="X603" s="530"/>
      <c r="Y603" s="530"/>
      <c r="Z603" s="530"/>
      <c r="AA603" s="530"/>
    </row>
    <row r="604" ht="15.75" customHeight="1">
      <c r="A604" s="530"/>
      <c r="B604" s="530"/>
      <c r="C604" s="530"/>
      <c r="D604" s="530"/>
      <c r="E604" s="530"/>
      <c r="F604" s="530"/>
      <c r="G604" s="530"/>
      <c r="H604" s="530"/>
      <c r="I604" s="530"/>
      <c r="J604" s="530"/>
      <c r="K604" s="530"/>
      <c r="L604" s="530"/>
      <c r="M604" s="530"/>
      <c r="N604" s="530"/>
      <c r="O604" s="530"/>
      <c r="P604" s="530"/>
      <c r="Q604" s="530"/>
      <c r="R604" s="530"/>
      <c r="S604" s="530"/>
      <c r="T604" s="530"/>
      <c r="U604" s="530"/>
      <c r="V604" s="530"/>
      <c r="W604" s="530"/>
      <c r="X604" s="530"/>
      <c r="Y604" s="530"/>
      <c r="Z604" s="530"/>
      <c r="AA604" s="530"/>
    </row>
    <row r="605" ht="15.75" customHeight="1">
      <c r="A605" s="530"/>
      <c r="B605" s="530"/>
      <c r="C605" s="530"/>
      <c r="D605" s="530"/>
      <c r="E605" s="530"/>
      <c r="F605" s="530"/>
      <c r="G605" s="530"/>
      <c r="H605" s="530"/>
      <c r="I605" s="530"/>
      <c r="J605" s="530"/>
      <c r="K605" s="530"/>
      <c r="L605" s="530"/>
      <c r="M605" s="530"/>
      <c r="N605" s="530"/>
      <c r="O605" s="530"/>
      <c r="P605" s="530"/>
      <c r="Q605" s="530"/>
      <c r="R605" s="530"/>
      <c r="S605" s="530"/>
      <c r="T605" s="530"/>
      <c r="U605" s="530"/>
      <c r="V605" s="530"/>
      <c r="W605" s="530"/>
      <c r="X605" s="530"/>
      <c r="Y605" s="530"/>
      <c r="Z605" s="530"/>
      <c r="AA605" s="530"/>
    </row>
    <row r="606" ht="15.75" customHeight="1">
      <c r="A606" s="530"/>
      <c r="B606" s="530"/>
      <c r="C606" s="530"/>
      <c r="D606" s="530"/>
      <c r="E606" s="530"/>
      <c r="F606" s="530"/>
      <c r="G606" s="530"/>
      <c r="H606" s="530"/>
      <c r="I606" s="530"/>
      <c r="J606" s="530"/>
      <c r="K606" s="530"/>
      <c r="L606" s="530"/>
      <c r="M606" s="530"/>
      <c r="N606" s="530"/>
      <c r="O606" s="530"/>
      <c r="P606" s="530"/>
      <c r="Q606" s="530"/>
      <c r="R606" s="530"/>
      <c r="S606" s="530"/>
      <c r="T606" s="530"/>
      <c r="U606" s="530"/>
      <c r="V606" s="530"/>
      <c r="W606" s="530"/>
      <c r="X606" s="530"/>
      <c r="Y606" s="530"/>
      <c r="Z606" s="530"/>
      <c r="AA606" s="530"/>
    </row>
    <row r="607" ht="15.75" customHeight="1">
      <c r="A607" s="530"/>
      <c r="B607" s="530"/>
      <c r="C607" s="530"/>
      <c r="D607" s="530"/>
      <c r="E607" s="530"/>
      <c r="F607" s="530"/>
      <c r="G607" s="530"/>
      <c r="H607" s="530"/>
      <c r="I607" s="530"/>
      <c r="J607" s="530"/>
      <c r="K607" s="530"/>
      <c r="L607" s="530"/>
      <c r="M607" s="530"/>
      <c r="N607" s="530"/>
      <c r="O607" s="530"/>
      <c r="P607" s="530"/>
      <c r="Q607" s="530"/>
      <c r="R607" s="530"/>
      <c r="S607" s="530"/>
      <c r="T607" s="530"/>
      <c r="U607" s="530"/>
      <c r="V607" s="530"/>
      <c r="W607" s="530"/>
      <c r="X607" s="530"/>
      <c r="Y607" s="530"/>
      <c r="Z607" s="530"/>
      <c r="AA607" s="530"/>
    </row>
    <row r="608" ht="15.75" customHeight="1">
      <c r="A608" s="530"/>
      <c r="B608" s="530"/>
      <c r="C608" s="530"/>
      <c r="D608" s="530"/>
      <c r="E608" s="530"/>
      <c r="F608" s="530"/>
      <c r="G608" s="530"/>
      <c r="H608" s="530"/>
      <c r="I608" s="530"/>
      <c r="J608" s="530"/>
      <c r="K608" s="530"/>
      <c r="L608" s="530"/>
      <c r="M608" s="530"/>
      <c r="N608" s="530"/>
      <c r="O608" s="530"/>
      <c r="P608" s="530"/>
      <c r="Q608" s="530"/>
      <c r="R608" s="530"/>
      <c r="S608" s="530"/>
      <c r="T608" s="530"/>
      <c r="U608" s="530"/>
      <c r="V608" s="530"/>
      <c r="W608" s="530"/>
      <c r="X608" s="530"/>
      <c r="Y608" s="530"/>
      <c r="Z608" s="530"/>
      <c r="AA608" s="530"/>
    </row>
    <row r="609" ht="15.75" customHeight="1">
      <c r="A609" s="530"/>
      <c r="B609" s="530"/>
      <c r="C609" s="530"/>
      <c r="D609" s="530"/>
      <c r="E609" s="530"/>
      <c r="F609" s="530"/>
      <c r="G609" s="530"/>
      <c r="H609" s="530"/>
      <c r="I609" s="530"/>
      <c r="J609" s="530"/>
      <c r="K609" s="530"/>
      <c r="L609" s="530"/>
      <c r="M609" s="530"/>
      <c r="N609" s="530"/>
      <c r="O609" s="530"/>
      <c r="P609" s="530"/>
      <c r="Q609" s="530"/>
      <c r="R609" s="530"/>
      <c r="S609" s="530"/>
      <c r="T609" s="530"/>
      <c r="U609" s="530"/>
      <c r="V609" s="530"/>
      <c r="W609" s="530"/>
      <c r="X609" s="530"/>
      <c r="Y609" s="530"/>
      <c r="Z609" s="530"/>
      <c r="AA609" s="530"/>
    </row>
    <row r="610" ht="15.75" customHeight="1">
      <c r="A610" s="530"/>
      <c r="B610" s="530"/>
      <c r="C610" s="530"/>
      <c r="D610" s="530"/>
      <c r="E610" s="530"/>
      <c r="F610" s="530"/>
      <c r="G610" s="530"/>
      <c r="H610" s="530"/>
      <c r="I610" s="530"/>
      <c r="J610" s="530"/>
      <c r="K610" s="530"/>
      <c r="L610" s="530"/>
      <c r="M610" s="530"/>
      <c r="N610" s="530"/>
      <c r="O610" s="530"/>
      <c r="P610" s="530"/>
      <c r="Q610" s="530"/>
      <c r="R610" s="530"/>
      <c r="S610" s="530"/>
      <c r="T610" s="530"/>
      <c r="U610" s="530"/>
      <c r="V610" s="530"/>
      <c r="W610" s="530"/>
      <c r="X610" s="530"/>
      <c r="Y610" s="530"/>
      <c r="Z610" s="530"/>
      <c r="AA610" s="530"/>
    </row>
    <row r="611" ht="15.75" customHeight="1">
      <c r="A611" s="530"/>
      <c r="B611" s="530"/>
      <c r="C611" s="530"/>
      <c r="D611" s="530"/>
      <c r="E611" s="530"/>
      <c r="F611" s="530"/>
      <c r="G611" s="530"/>
      <c r="H611" s="530"/>
      <c r="I611" s="530"/>
      <c r="J611" s="530"/>
      <c r="K611" s="530"/>
      <c r="L611" s="530"/>
      <c r="M611" s="530"/>
      <c r="N611" s="530"/>
      <c r="O611" s="530"/>
      <c r="P611" s="530"/>
      <c r="Q611" s="530"/>
      <c r="R611" s="530"/>
      <c r="S611" s="530"/>
      <c r="T611" s="530"/>
      <c r="U611" s="530"/>
      <c r="V611" s="530"/>
      <c r="W611" s="530"/>
      <c r="X611" s="530"/>
      <c r="Y611" s="530"/>
      <c r="Z611" s="530"/>
      <c r="AA611" s="530"/>
    </row>
    <row r="612" ht="15.75" customHeight="1">
      <c r="A612" s="530"/>
      <c r="B612" s="530"/>
      <c r="C612" s="530"/>
      <c r="D612" s="530"/>
      <c r="E612" s="530"/>
      <c r="F612" s="530"/>
      <c r="G612" s="530"/>
      <c r="H612" s="530"/>
      <c r="I612" s="530"/>
      <c r="J612" s="530"/>
      <c r="K612" s="530"/>
      <c r="L612" s="530"/>
      <c r="M612" s="530"/>
      <c r="N612" s="530"/>
      <c r="O612" s="530"/>
      <c r="P612" s="530"/>
      <c r="Q612" s="530"/>
      <c r="R612" s="530"/>
      <c r="S612" s="530"/>
      <c r="T612" s="530"/>
      <c r="U612" s="530"/>
      <c r="V612" s="530"/>
      <c r="W612" s="530"/>
      <c r="X612" s="530"/>
      <c r="Y612" s="530"/>
      <c r="Z612" s="530"/>
      <c r="AA612" s="530"/>
    </row>
    <row r="613" ht="15.75" customHeight="1">
      <c r="A613" s="530"/>
      <c r="B613" s="530"/>
      <c r="C613" s="530"/>
      <c r="D613" s="530"/>
      <c r="E613" s="530"/>
      <c r="F613" s="530"/>
      <c r="G613" s="530"/>
      <c r="H613" s="530"/>
      <c r="I613" s="530"/>
      <c r="J613" s="530"/>
      <c r="K613" s="530"/>
      <c r="L613" s="530"/>
      <c r="M613" s="530"/>
      <c r="N613" s="530"/>
      <c r="O613" s="530"/>
      <c r="P613" s="530"/>
      <c r="Q613" s="530"/>
      <c r="R613" s="530"/>
      <c r="S613" s="530"/>
      <c r="T613" s="530"/>
      <c r="U613" s="530"/>
      <c r="V613" s="530"/>
      <c r="W613" s="530"/>
      <c r="X613" s="530"/>
      <c r="Y613" s="530"/>
      <c r="Z613" s="530"/>
      <c r="AA613" s="530"/>
    </row>
    <row r="614" ht="15.75" customHeight="1">
      <c r="A614" s="530"/>
      <c r="B614" s="530"/>
      <c r="C614" s="530"/>
      <c r="D614" s="530"/>
      <c r="E614" s="530"/>
      <c r="F614" s="530"/>
      <c r="G614" s="530"/>
      <c r="H614" s="530"/>
      <c r="I614" s="530"/>
      <c r="J614" s="530"/>
      <c r="K614" s="530"/>
      <c r="L614" s="530"/>
      <c r="M614" s="530"/>
      <c r="N614" s="530"/>
      <c r="O614" s="530"/>
      <c r="P614" s="530"/>
      <c r="Q614" s="530"/>
      <c r="R614" s="530"/>
      <c r="S614" s="530"/>
      <c r="T614" s="530"/>
      <c r="U614" s="530"/>
      <c r="V614" s="530"/>
      <c r="W614" s="530"/>
      <c r="X614" s="530"/>
      <c r="Y614" s="530"/>
      <c r="Z614" s="530"/>
      <c r="AA614" s="530"/>
    </row>
    <row r="615" ht="15.75" customHeight="1">
      <c r="A615" s="530"/>
      <c r="B615" s="530"/>
      <c r="C615" s="530"/>
      <c r="D615" s="530"/>
      <c r="E615" s="530"/>
      <c r="F615" s="530"/>
      <c r="G615" s="530"/>
      <c r="H615" s="530"/>
      <c r="I615" s="530"/>
      <c r="J615" s="530"/>
      <c r="K615" s="530"/>
      <c r="L615" s="530"/>
      <c r="M615" s="530"/>
      <c r="N615" s="530"/>
      <c r="O615" s="530"/>
      <c r="P615" s="530"/>
      <c r="Q615" s="530"/>
      <c r="R615" s="530"/>
      <c r="S615" s="530"/>
      <c r="T615" s="530"/>
      <c r="U615" s="530"/>
      <c r="V615" s="530"/>
      <c r="W615" s="530"/>
      <c r="X615" s="530"/>
      <c r="Y615" s="530"/>
      <c r="Z615" s="530"/>
      <c r="AA615" s="530"/>
    </row>
    <row r="616" ht="15.75" customHeight="1">
      <c r="A616" s="530"/>
      <c r="B616" s="530"/>
      <c r="C616" s="530"/>
      <c r="D616" s="530"/>
      <c r="E616" s="530"/>
      <c r="F616" s="530"/>
      <c r="G616" s="530"/>
      <c r="H616" s="530"/>
      <c r="I616" s="530"/>
      <c r="J616" s="530"/>
      <c r="K616" s="530"/>
      <c r="L616" s="530"/>
      <c r="M616" s="530"/>
      <c r="N616" s="530"/>
      <c r="O616" s="530"/>
      <c r="P616" s="530"/>
      <c r="Q616" s="530"/>
      <c r="R616" s="530"/>
      <c r="S616" s="530"/>
      <c r="T616" s="530"/>
      <c r="U616" s="530"/>
      <c r="V616" s="530"/>
      <c r="W616" s="530"/>
      <c r="X616" s="530"/>
      <c r="Y616" s="530"/>
      <c r="Z616" s="530"/>
      <c r="AA616" s="530"/>
    </row>
    <row r="617" ht="15.75" customHeight="1">
      <c r="A617" s="530"/>
      <c r="B617" s="530"/>
      <c r="C617" s="530"/>
      <c r="D617" s="530"/>
      <c r="E617" s="530"/>
      <c r="F617" s="530"/>
      <c r="G617" s="530"/>
      <c r="H617" s="530"/>
      <c r="I617" s="530"/>
      <c r="J617" s="530"/>
      <c r="K617" s="530"/>
      <c r="L617" s="530"/>
      <c r="M617" s="530"/>
      <c r="N617" s="530"/>
      <c r="O617" s="530"/>
      <c r="P617" s="530"/>
      <c r="Q617" s="530"/>
      <c r="R617" s="530"/>
      <c r="S617" s="530"/>
      <c r="T617" s="530"/>
      <c r="U617" s="530"/>
      <c r="V617" s="530"/>
      <c r="W617" s="530"/>
      <c r="X617" s="530"/>
      <c r="Y617" s="530"/>
      <c r="Z617" s="530"/>
      <c r="AA617" s="530"/>
    </row>
    <row r="618" ht="15.75" customHeight="1">
      <c r="A618" s="530"/>
      <c r="B618" s="530"/>
      <c r="C618" s="530"/>
      <c r="D618" s="530"/>
      <c r="E618" s="530"/>
      <c r="F618" s="530"/>
      <c r="G618" s="530"/>
      <c r="H618" s="530"/>
      <c r="I618" s="530"/>
      <c r="J618" s="530"/>
      <c r="K618" s="530"/>
      <c r="L618" s="530"/>
      <c r="M618" s="530"/>
      <c r="N618" s="530"/>
      <c r="O618" s="530"/>
      <c r="P618" s="530"/>
      <c r="Q618" s="530"/>
      <c r="R618" s="530"/>
      <c r="S618" s="530"/>
      <c r="T618" s="530"/>
      <c r="U618" s="530"/>
      <c r="V618" s="530"/>
      <c r="W618" s="530"/>
      <c r="X618" s="530"/>
      <c r="Y618" s="530"/>
      <c r="Z618" s="530"/>
      <c r="AA618" s="530"/>
    </row>
    <row r="619" ht="15.75" customHeight="1">
      <c r="A619" s="530"/>
      <c r="B619" s="530"/>
      <c r="C619" s="530"/>
      <c r="D619" s="530"/>
      <c r="E619" s="530"/>
      <c r="F619" s="530"/>
      <c r="G619" s="530"/>
      <c r="H619" s="530"/>
      <c r="I619" s="530"/>
      <c r="J619" s="530"/>
      <c r="K619" s="530"/>
      <c r="L619" s="530"/>
      <c r="M619" s="530"/>
      <c r="N619" s="530"/>
      <c r="O619" s="530"/>
      <c r="P619" s="530"/>
      <c r="Q619" s="530"/>
      <c r="R619" s="530"/>
      <c r="S619" s="530"/>
      <c r="T619" s="530"/>
      <c r="U619" s="530"/>
      <c r="V619" s="530"/>
      <c r="W619" s="530"/>
      <c r="X619" s="530"/>
      <c r="Y619" s="530"/>
      <c r="Z619" s="530"/>
      <c r="AA619" s="530"/>
    </row>
    <row r="620" ht="15.75" customHeight="1">
      <c r="A620" s="530"/>
      <c r="B620" s="530"/>
      <c r="C620" s="530"/>
      <c r="D620" s="530"/>
      <c r="E620" s="530"/>
      <c r="F620" s="530"/>
      <c r="G620" s="530"/>
      <c r="H620" s="530"/>
      <c r="I620" s="530"/>
      <c r="J620" s="530"/>
      <c r="K620" s="530"/>
      <c r="L620" s="530"/>
      <c r="M620" s="530"/>
      <c r="N620" s="530"/>
      <c r="O620" s="530"/>
      <c r="P620" s="530"/>
      <c r="Q620" s="530"/>
      <c r="R620" s="530"/>
      <c r="S620" s="530"/>
      <c r="T620" s="530"/>
      <c r="U620" s="530"/>
      <c r="V620" s="530"/>
      <c r="W620" s="530"/>
      <c r="X620" s="530"/>
      <c r="Y620" s="530"/>
      <c r="Z620" s="530"/>
      <c r="AA620" s="530"/>
    </row>
    <row r="621" ht="15.75" customHeight="1">
      <c r="A621" s="530"/>
      <c r="B621" s="530"/>
      <c r="C621" s="530"/>
      <c r="D621" s="530"/>
      <c r="E621" s="530"/>
      <c r="F621" s="530"/>
      <c r="G621" s="530"/>
      <c r="H621" s="530"/>
      <c r="I621" s="530"/>
      <c r="J621" s="530"/>
      <c r="K621" s="530"/>
      <c r="L621" s="530"/>
      <c r="M621" s="530"/>
      <c r="N621" s="530"/>
      <c r="O621" s="530"/>
      <c r="P621" s="530"/>
      <c r="Q621" s="530"/>
      <c r="R621" s="530"/>
      <c r="S621" s="530"/>
      <c r="T621" s="530"/>
      <c r="U621" s="530"/>
      <c r="V621" s="530"/>
      <c r="W621" s="530"/>
      <c r="X621" s="530"/>
      <c r="Y621" s="530"/>
      <c r="Z621" s="530"/>
      <c r="AA621" s="530"/>
    </row>
    <row r="622" ht="15.75" customHeight="1">
      <c r="A622" s="530"/>
      <c r="B622" s="530"/>
      <c r="C622" s="530"/>
      <c r="D622" s="530"/>
      <c r="E622" s="530"/>
      <c r="F622" s="530"/>
      <c r="G622" s="530"/>
      <c r="H622" s="530"/>
      <c r="I622" s="530"/>
      <c r="J622" s="530"/>
      <c r="K622" s="530"/>
      <c r="L622" s="530"/>
      <c r="M622" s="530"/>
      <c r="N622" s="530"/>
      <c r="O622" s="530"/>
      <c r="P622" s="530"/>
      <c r="Q622" s="530"/>
      <c r="R622" s="530"/>
      <c r="S622" s="530"/>
      <c r="T622" s="530"/>
      <c r="U622" s="530"/>
      <c r="V622" s="530"/>
      <c r="W622" s="530"/>
      <c r="X622" s="530"/>
      <c r="Y622" s="530"/>
      <c r="Z622" s="530"/>
      <c r="AA622" s="530"/>
    </row>
    <row r="623" ht="15.75" customHeight="1">
      <c r="A623" s="530"/>
      <c r="B623" s="530"/>
      <c r="C623" s="530"/>
      <c r="D623" s="530"/>
      <c r="E623" s="530"/>
      <c r="F623" s="530"/>
      <c r="G623" s="530"/>
      <c r="H623" s="530"/>
      <c r="I623" s="530"/>
      <c r="J623" s="530"/>
      <c r="K623" s="530"/>
      <c r="L623" s="530"/>
      <c r="M623" s="530"/>
      <c r="N623" s="530"/>
      <c r="O623" s="530"/>
      <c r="P623" s="530"/>
      <c r="Q623" s="530"/>
      <c r="R623" s="530"/>
      <c r="S623" s="530"/>
      <c r="T623" s="530"/>
      <c r="U623" s="530"/>
      <c r="V623" s="530"/>
      <c r="W623" s="530"/>
      <c r="X623" s="530"/>
      <c r="Y623" s="530"/>
      <c r="Z623" s="530"/>
      <c r="AA623" s="530"/>
    </row>
    <row r="624" ht="15.75" customHeight="1">
      <c r="A624" s="530"/>
      <c r="B624" s="530"/>
      <c r="C624" s="530"/>
      <c r="D624" s="530"/>
      <c r="E624" s="530"/>
      <c r="F624" s="530"/>
      <c r="G624" s="530"/>
      <c r="H624" s="530"/>
      <c r="I624" s="530"/>
      <c r="J624" s="530"/>
      <c r="K624" s="530"/>
      <c r="L624" s="530"/>
      <c r="M624" s="530"/>
      <c r="N624" s="530"/>
      <c r="O624" s="530"/>
      <c r="P624" s="530"/>
      <c r="Q624" s="530"/>
      <c r="R624" s="530"/>
      <c r="S624" s="530"/>
      <c r="T624" s="530"/>
      <c r="U624" s="530"/>
      <c r="V624" s="530"/>
      <c r="W624" s="530"/>
      <c r="X624" s="530"/>
      <c r="Y624" s="530"/>
      <c r="Z624" s="530"/>
      <c r="AA624" s="530"/>
    </row>
    <row r="625" ht="15.75" customHeight="1">
      <c r="A625" s="530"/>
      <c r="B625" s="530"/>
      <c r="C625" s="530"/>
      <c r="D625" s="530"/>
      <c r="E625" s="530"/>
      <c r="F625" s="530"/>
      <c r="G625" s="530"/>
      <c r="H625" s="530"/>
      <c r="I625" s="530"/>
      <c r="J625" s="530"/>
      <c r="K625" s="530"/>
      <c r="L625" s="530"/>
      <c r="M625" s="530"/>
      <c r="N625" s="530"/>
      <c r="O625" s="530"/>
      <c r="P625" s="530"/>
      <c r="Q625" s="530"/>
      <c r="R625" s="530"/>
      <c r="S625" s="530"/>
      <c r="T625" s="530"/>
      <c r="U625" s="530"/>
      <c r="V625" s="530"/>
      <c r="W625" s="530"/>
      <c r="X625" s="530"/>
      <c r="Y625" s="530"/>
      <c r="Z625" s="530"/>
      <c r="AA625" s="530"/>
    </row>
    <row r="626" ht="15.75" customHeight="1">
      <c r="A626" s="530"/>
      <c r="B626" s="530"/>
      <c r="C626" s="530"/>
      <c r="D626" s="530"/>
      <c r="E626" s="530"/>
      <c r="F626" s="530"/>
      <c r="G626" s="530"/>
      <c r="H626" s="530"/>
      <c r="I626" s="530"/>
      <c r="J626" s="530"/>
      <c r="K626" s="530"/>
      <c r="L626" s="530"/>
      <c r="M626" s="530"/>
      <c r="N626" s="530"/>
      <c r="O626" s="530"/>
      <c r="P626" s="530"/>
      <c r="Q626" s="530"/>
      <c r="R626" s="530"/>
      <c r="S626" s="530"/>
      <c r="T626" s="530"/>
      <c r="U626" s="530"/>
      <c r="V626" s="530"/>
      <c r="W626" s="530"/>
      <c r="X626" s="530"/>
      <c r="Y626" s="530"/>
      <c r="Z626" s="530"/>
      <c r="AA626" s="530"/>
    </row>
    <row r="627" ht="15.75" customHeight="1">
      <c r="A627" s="530"/>
      <c r="B627" s="530"/>
      <c r="C627" s="530"/>
      <c r="D627" s="530"/>
      <c r="E627" s="530"/>
      <c r="F627" s="530"/>
      <c r="G627" s="530"/>
      <c r="H627" s="530"/>
      <c r="I627" s="530"/>
      <c r="J627" s="530"/>
      <c r="K627" s="530"/>
      <c r="L627" s="530"/>
      <c r="M627" s="530"/>
      <c r="N627" s="530"/>
      <c r="O627" s="530"/>
      <c r="P627" s="530"/>
      <c r="Q627" s="530"/>
      <c r="R627" s="530"/>
      <c r="S627" s="530"/>
      <c r="T627" s="530"/>
      <c r="U627" s="530"/>
      <c r="V627" s="530"/>
      <c r="W627" s="530"/>
      <c r="X627" s="530"/>
      <c r="Y627" s="530"/>
      <c r="Z627" s="530"/>
      <c r="AA627" s="530"/>
    </row>
    <row r="628" ht="15.75" customHeight="1">
      <c r="A628" s="530"/>
      <c r="B628" s="530"/>
      <c r="C628" s="530"/>
      <c r="D628" s="530"/>
      <c r="E628" s="530"/>
      <c r="F628" s="530"/>
      <c r="G628" s="530"/>
      <c r="H628" s="530"/>
      <c r="I628" s="530"/>
      <c r="J628" s="530"/>
      <c r="K628" s="530"/>
      <c r="L628" s="530"/>
      <c r="M628" s="530"/>
      <c r="N628" s="530"/>
      <c r="O628" s="530"/>
      <c r="P628" s="530"/>
      <c r="Q628" s="530"/>
      <c r="R628" s="530"/>
      <c r="S628" s="530"/>
      <c r="T628" s="530"/>
      <c r="U628" s="530"/>
      <c r="V628" s="530"/>
      <c r="W628" s="530"/>
      <c r="X628" s="530"/>
      <c r="Y628" s="530"/>
      <c r="Z628" s="530"/>
      <c r="AA628" s="530"/>
    </row>
    <row r="629" ht="15.75" customHeight="1">
      <c r="A629" s="530"/>
      <c r="B629" s="530"/>
      <c r="C629" s="530"/>
      <c r="D629" s="530"/>
      <c r="E629" s="530"/>
      <c r="F629" s="530"/>
      <c r="G629" s="530"/>
      <c r="H629" s="530"/>
      <c r="I629" s="530"/>
      <c r="J629" s="530"/>
      <c r="K629" s="530"/>
      <c r="L629" s="530"/>
      <c r="M629" s="530"/>
      <c r="N629" s="530"/>
      <c r="O629" s="530"/>
      <c r="P629" s="530"/>
      <c r="Q629" s="530"/>
      <c r="R629" s="530"/>
      <c r="S629" s="530"/>
      <c r="T629" s="530"/>
      <c r="U629" s="530"/>
      <c r="V629" s="530"/>
      <c r="W629" s="530"/>
      <c r="X629" s="530"/>
      <c r="Y629" s="530"/>
      <c r="Z629" s="530"/>
      <c r="AA629" s="530"/>
    </row>
    <row r="630" ht="15.75" customHeight="1">
      <c r="A630" s="530"/>
      <c r="B630" s="530"/>
      <c r="C630" s="530"/>
      <c r="D630" s="530"/>
      <c r="E630" s="530"/>
      <c r="F630" s="530"/>
      <c r="G630" s="530"/>
      <c r="H630" s="530"/>
      <c r="I630" s="530"/>
      <c r="J630" s="530"/>
      <c r="K630" s="530"/>
      <c r="L630" s="530"/>
      <c r="M630" s="530"/>
      <c r="N630" s="530"/>
      <c r="O630" s="530"/>
      <c r="P630" s="530"/>
      <c r="Q630" s="530"/>
      <c r="R630" s="530"/>
      <c r="S630" s="530"/>
      <c r="T630" s="530"/>
      <c r="U630" s="530"/>
      <c r="V630" s="530"/>
      <c r="W630" s="530"/>
      <c r="X630" s="530"/>
      <c r="Y630" s="530"/>
      <c r="Z630" s="530"/>
      <c r="AA630" s="530"/>
    </row>
    <row r="631" ht="15.75" customHeight="1">
      <c r="A631" s="530"/>
      <c r="B631" s="530"/>
      <c r="C631" s="530"/>
      <c r="D631" s="530"/>
      <c r="E631" s="530"/>
      <c r="F631" s="530"/>
      <c r="G631" s="530"/>
      <c r="H631" s="530"/>
      <c r="I631" s="530"/>
      <c r="J631" s="530"/>
      <c r="K631" s="530"/>
      <c r="L631" s="530"/>
      <c r="M631" s="530"/>
      <c r="N631" s="530"/>
      <c r="O631" s="530"/>
      <c r="P631" s="530"/>
      <c r="Q631" s="530"/>
      <c r="R631" s="530"/>
      <c r="S631" s="530"/>
      <c r="T631" s="530"/>
      <c r="U631" s="530"/>
      <c r="V631" s="530"/>
      <c r="W631" s="530"/>
      <c r="X631" s="530"/>
      <c r="Y631" s="530"/>
      <c r="Z631" s="530"/>
      <c r="AA631" s="530"/>
    </row>
    <row r="632" ht="15.75" customHeight="1">
      <c r="A632" s="530"/>
      <c r="B632" s="530"/>
      <c r="C632" s="530"/>
      <c r="D632" s="530"/>
      <c r="E632" s="530"/>
      <c r="F632" s="530"/>
      <c r="G632" s="530"/>
      <c r="H632" s="530"/>
      <c r="I632" s="530"/>
      <c r="J632" s="530"/>
      <c r="K632" s="530"/>
      <c r="L632" s="530"/>
      <c r="M632" s="530"/>
      <c r="N632" s="530"/>
      <c r="O632" s="530"/>
      <c r="P632" s="530"/>
      <c r="Q632" s="530"/>
      <c r="R632" s="530"/>
      <c r="S632" s="530"/>
      <c r="T632" s="530"/>
      <c r="U632" s="530"/>
      <c r="V632" s="530"/>
      <c r="W632" s="530"/>
      <c r="X632" s="530"/>
      <c r="Y632" s="530"/>
      <c r="Z632" s="530"/>
      <c r="AA632" s="530"/>
    </row>
    <row r="633" ht="15.75" customHeight="1">
      <c r="A633" s="530"/>
      <c r="B633" s="530"/>
      <c r="C633" s="530"/>
      <c r="D633" s="530"/>
      <c r="E633" s="530"/>
      <c r="F633" s="530"/>
      <c r="G633" s="530"/>
      <c r="H633" s="530"/>
      <c r="I633" s="530"/>
      <c r="J633" s="530"/>
      <c r="K633" s="530"/>
      <c r="L633" s="530"/>
      <c r="M633" s="530"/>
      <c r="N633" s="530"/>
      <c r="O633" s="530"/>
      <c r="P633" s="530"/>
      <c r="Q633" s="530"/>
      <c r="R633" s="530"/>
      <c r="S633" s="530"/>
      <c r="T633" s="530"/>
      <c r="U633" s="530"/>
      <c r="V633" s="530"/>
      <c r="W633" s="530"/>
      <c r="X633" s="530"/>
      <c r="Y633" s="530"/>
      <c r="Z633" s="530"/>
      <c r="AA633" s="530"/>
    </row>
    <row r="634" ht="15.75" customHeight="1">
      <c r="A634" s="530"/>
      <c r="B634" s="530"/>
      <c r="C634" s="530"/>
      <c r="D634" s="530"/>
      <c r="E634" s="530"/>
      <c r="F634" s="530"/>
      <c r="G634" s="530"/>
      <c r="H634" s="530"/>
      <c r="I634" s="530"/>
      <c r="J634" s="530"/>
      <c r="K634" s="530"/>
      <c r="L634" s="530"/>
      <c r="M634" s="530"/>
      <c r="N634" s="530"/>
      <c r="O634" s="530"/>
      <c r="P634" s="530"/>
      <c r="Q634" s="530"/>
      <c r="R634" s="530"/>
      <c r="S634" s="530"/>
      <c r="T634" s="530"/>
      <c r="U634" s="530"/>
      <c r="V634" s="530"/>
      <c r="W634" s="530"/>
      <c r="X634" s="530"/>
      <c r="Y634" s="530"/>
      <c r="Z634" s="530"/>
      <c r="AA634" s="530"/>
    </row>
    <row r="635" ht="15.75" customHeight="1">
      <c r="A635" s="530"/>
      <c r="B635" s="530"/>
      <c r="C635" s="530"/>
      <c r="D635" s="530"/>
      <c r="E635" s="530"/>
      <c r="F635" s="530"/>
      <c r="G635" s="530"/>
      <c r="H635" s="530"/>
      <c r="I635" s="530"/>
      <c r="J635" s="530"/>
      <c r="K635" s="530"/>
      <c r="L635" s="530"/>
      <c r="M635" s="530"/>
      <c r="N635" s="530"/>
      <c r="O635" s="530"/>
      <c r="P635" s="530"/>
      <c r="Q635" s="530"/>
      <c r="R635" s="530"/>
      <c r="S635" s="530"/>
      <c r="T635" s="530"/>
      <c r="U635" s="530"/>
      <c r="V635" s="530"/>
      <c r="W635" s="530"/>
      <c r="X635" s="530"/>
      <c r="Y635" s="530"/>
      <c r="Z635" s="530"/>
      <c r="AA635" s="530"/>
    </row>
    <row r="636" ht="15.75" customHeight="1">
      <c r="A636" s="530"/>
      <c r="B636" s="530"/>
      <c r="C636" s="530"/>
      <c r="D636" s="530"/>
      <c r="E636" s="530"/>
      <c r="F636" s="530"/>
      <c r="G636" s="530"/>
      <c r="H636" s="530"/>
      <c r="I636" s="530"/>
      <c r="J636" s="530"/>
      <c r="K636" s="530"/>
      <c r="L636" s="530"/>
      <c r="M636" s="530"/>
      <c r="N636" s="530"/>
      <c r="O636" s="530"/>
      <c r="P636" s="530"/>
      <c r="Q636" s="530"/>
      <c r="R636" s="530"/>
      <c r="S636" s="530"/>
      <c r="T636" s="530"/>
      <c r="U636" s="530"/>
      <c r="V636" s="530"/>
      <c r="W636" s="530"/>
      <c r="X636" s="530"/>
      <c r="Y636" s="530"/>
      <c r="Z636" s="530"/>
      <c r="AA636" s="530"/>
    </row>
    <row r="637" ht="15.75" customHeight="1">
      <c r="A637" s="530"/>
      <c r="B637" s="530"/>
      <c r="C637" s="530"/>
      <c r="D637" s="530"/>
      <c r="E637" s="530"/>
      <c r="F637" s="530"/>
      <c r="G637" s="530"/>
      <c r="H637" s="530"/>
      <c r="I637" s="530"/>
      <c r="J637" s="530"/>
      <c r="K637" s="530"/>
      <c r="L637" s="530"/>
      <c r="M637" s="530"/>
      <c r="N637" s="530"/>
      <c r="O637" s="530"/>
      <c r="P637" s="530"/>
      <c r="Q637" s="530"/>
      <c r="R637" s="530"/>
      <c r="S637" s="530"/>
      <c r="T637" s="530"/>
      <c r="U637" s="530"/>
      <c r="V637" s="530"/>
      <c r="W637" s="530"/>
      <c r="X637" s="530"/>
      <c r="Y637" s="530"/>
      <c r="Z637" s="530"/>
      <c r="AA637" s="530"/>
    </row>
    <row r="638" ht="15.75" customHeight="1">
      <c r="A638" s="530"/>
      <c r="B638" s="530"/>
      <c r="C638" s="530"/>
      <c r="D638" s="530"/>
      <c r="E638" s="530"/>
      <c r="F638" s="530"/>
      <c r="G638" s="530"/>
      <c r="H638" s="530"/>
      <c r="I638" s="530"/>
      <c r="J638" s="530"/>
      <c r="K638" s="530"/>
      <c r="L638" s="530"/>
      <c r="M638" s="530"/>
      <c r="N638" s="530"/>
      <c r="O638" s="530"/>
      <c r="P638" s="530"/>
      <c r="Q638" s="530"/>
      <c r="R638" s="530"/>
      <c r="S638" s="530"/>
      <c r="T638" s="530"/>
      <c r="U638" s="530"/>
      <c r="V638" s="530"/>
      <c r="W638" s="530"/>
      <c r="X638" s="530"/>
      <c r="Y638" s="530"/>
      <c r="Z638" s="530"/>
      <c r="AA638" s="530"/>
    </row>
    <row r="639" ht="15.75" customHeight="1">
      <c r="A639" s="530"/>
      <c r="B639" s="530"/>
      <c r="C639" s="530"/>
      <c r="D639" s="530"/>
      <c r="E639" s="530"/>
      <c r="F639" s="530"/>
      <c r="G639" s="530"/>
      <c r="H639" s="530"/>
      <c r="I639" s="530"/>
      <c r="J639" s="530"/>
      <c r="K639" s="530"/>
      <c r="L639" s="530"/>
      <c r="M639" s="530"/>
      <c r="N639" s="530"/>
      <c r="O639" s="530"/>
      <c r="P639" s="530"/>
      <c r="Q639" s="530"/>
      <c r="R639" s="530"/>
      <c r="S639" s="530"/>
      <c r="T639" s="530"/>
      <c r="U639" s="530"/>
      <c r="V639" s="530"/>
      <c r="W639" s="530"/>
      <c r="X639" s="530"/>
      <c r="Y639" s="530"/>
      <c r="Z639" s="530"/>
      <c r="AA639" s="530"/>
    </row>
    <row r="640" ht="15.75" customHeight="1">
      <c r="A640" s="530"/>
      <c r="B640" s="530"/>
      <c r="C640" s="530"/>
      <c r="D640" s="530"/>
      <c r="E640" s="530"/>
      <c r="F640" s="530"/>
      <c r="G640" s="530"/>
      <c r="H640" s="530"/>
      <c r="I640" s="530"/>
      <c r="J640" s="530"/>
      <c r="K640" s="530"/>
      <c r="L640" s="530"/>
      <c r="M640" s="530"/>
      <c r="N640" s="530"/>
      <c r="O640" s="530"/>
      <c r="P640" s="530"/>
      <c r="Q640" s="530"/>
      <c r="R640" s="530"/>
      <c r="S640" s="530"/>
      <c r="T640" s="530"/>
      <c r="U640" s="530"/>
      <c r="V640" s="530"/>
      <c r="W640" s="530"/>
      <c r="X640" s="530"/>
      <c r="Y640" s="530"/>
      <c r="Z640" s="530"/>
      <c r="AA640" s="530"/>
    </row>
    <row r="641" ht="15.75" customHeight="1">
      <c r="A641" s="530"/>
      <c r="B641" s="530"/>
      <c r="C641" s="530"/>
      <c r="D641" s="530"/>
      <c r="E641" s="530"/>
      <c r="F641" s="530"/>
      <c r="G641" s="530"/>
      <c r="H641" s="530"/>
      <c r="I641" s="530"/>
      <c r="J641" s="530"/>
      <c r="K641" s="530"/>
      <c r="L641" s="530"/>
      <c r="M641" s="530"/>
      <c r="N641" s="530"/>
      <c r="O641" s="530"/>
      <c r="P641" s="530"/>
      <c r="Q641" s="530"/>
      <c r="R641" s="530"/>
      <c r="S641" s="530"/>
      <c r="T641" s="530"/>
      <c r="U641" s="530"/>
      <c r="V641" s="530"/>
      <c r="W641" s="530"/>
      <c r="X641" s="530"/>
      <c r="Y641" s="530"/>
      <c r="Z641" s="530"/>
      <c r="AA641" s="530"/>
    </row>
    <row r="642" ht="15.75" customHeight="1">
      <c r="A642" s="530"/>
      <c r="B642" s="530"/>
      <c r="C642" s="530"/>
      <c r="D642" s="530"/>
      <c r="E642" s="530"/>
      <c r="F642" s="530"/>
      <c r="G642" s="530"/>
      <c r="H642" s="530"/>
      <c r="I642" s="530"/>
      <c r="J642" s="530"/>
      <c r="K642" s="530"/>
      <c r="L642" s="530"/>
      <c r="M642" s="530"/>
      <c r="N642" s="530"/>
      <c r="O642" s="530"/>
      <c r="P642" s="530"/>
      <c r="Q642" s="530"/>
      <c r="R642" s="530"/>
      <c r="S642" s="530"/>
      <c r="T642" s="530"/>
      <c r="U642" s="530"/>
      <c r="V642" s="530"/>
      <c r="W642" s="530"/>
      <c r="X642" s="530"/>
      <c r="Y642" s="530"/>
      <c r="Z642" s="530"/>
      <c r="AA642" s="530"/>
    </row>
    <row r="643" ht="15.75" customHeight="1">
      <c r="A643" s="530"/>
      <c r="B643" s="530"/>
      <c r="C643" s="530"/>
      <c r="D643" s="530"/>
      <c r="E643" s="530"/>
      <c r="F643" s="530"/>
      <c r="G643" s="530"/>
      <c r="H643" s="530"/>
      <c r="I643" s="530"/>
      <c r="J643" s="530"/>
      <c r="K643" s="530"/>
      <c r="L643" s="530"/>
      <c r="M643" s="530"/>
      <c r="N643" s="530"/>
      <c r="O643" s="530"/>
      <c r="P643" s="530"/>
      <c r="Q643" s="530"/>
      <c r="R643" s="530"/>
      <c r="S643" s="530"/>
      <c r="T643" s="530"/>
      <c r="U643" s="530"/>
      <c r="V643" s="530"/>
      <c r="W643" s="530"/>
      <c r="X643" s="530"/>
      <c r="Y643" s="530"/>
      <c r="Z643" s="530"/>
      <c r="AA643" s="530"/>
    </row>
    <row r="644" ht="15.75" customHeight="1">
      <c r="A644" s="530"/>
      <c r="B644" s="530"/>
      <c r="C644" s="530"/>
      <c r="D644" s="530"/>
      <c r="E644" s="530"/>
      <c r="F644" s="530"/>
      <c r="G644" s="530"/>
      <c r="H644" s="530"/>
      <c r="I644" s="530"/>
      <c r="J644" s="530"/>
      <c r="K644" s="530"/>
      <c r="L644" s="530"/>
      <c r="M644" s="530"/>
      <c r="N644" s="530"/>
      <c r="O644" s="530"/>
      <c r="P644" s="530"/>
      <c r="Q644" s="530"/>
      <c r="R644" s="530"/>
      <c r="S644" s="530"/>
      <c r="T644" s="530"/>
      <c r="U644" s="530"/>
      <c r="V644" s="530"/>
      <c r="W644" s="530"/>
      <c r="X644" s="530"/>
      <c r="Y644" s="530"/>
      <c r="Z644" s="530"/>
      <c r="AA644" s="530"/>
    </row>
    <row r="645" ht="15.75" customHeight="1">
      <c r="A645" s="530"/>
      <c r="B645" s="530"/>
      <c r="C645" s="530"/>
      <c r="D645" s="530"/>
      <c r="E645" s="530"/>
      <c r="F645" s="530"/>
      <c r="G645" s="530"/>
      <c r="H645" s="530"/>
      <c r="I645" s="530"/>
      <c r="J645" s="530"/>
      <c r="K645" s="530"/>
      <c r="L645" s="530"/>
      <c r="M645" s="530"/>
      <c r="N645" s="530"/>
      <c r="O645" s="530"/>
      <c r="P645" s="530"/>
      <c r="Q645" s="530"/>
      <c r="R645" s="530"/>
      <c r="S645" s="530"/>
      <c r="T645" s="530"/>
      <c r="U645" s="530"/>
      <c r="V645" s="530"/>
      <c r="W645" s="530"/>
      <c r="X645" s="530"/>
      <c r="Y645" s="530"/>
      <c r="Z645" s="530"/>
      <c r="AA645" s="530"/>
    </row>
    <row r="646" ht="15.75" customHeight="1">
      <c r="A646" s="530"/>
      <c r="B646" s="530"/>
      <c r="C646" s="530"/>
      <c r="D646" s="530"/>
      <c r="E646" s="530"/>
      <c r="F646" s="530"/>
      <c r="G646" s="530"/>
      <c r="H646" s="530"/>
      <c r="I646" s="530"/>
      <c r="J646" s="530"/>
      <c r="K646" s="530"/>
      <c r="L646" s="530"/>
      <c r="M646" s="530"/>
      <c r="N646" s="530"/>
      <c r="O646" s="530"/>
      <c r="P646" s="530"/>
      <c r="Q646" s="530"/>
      <c r="R646" s="530"/>
      <c r="S646" s="530"/>
      <c r="T646" s="530"/>
      <c r="U646" s="530"/>
      <c r="V646" s="530"/>
      <c r="W646" s="530"/>
      <c r="X646" s="530"/>
      <c r="Y646" s="530"/>
      <c r="Z646" s="530"/>
      <c r="AA646" s="530"/>
    </row>
    <row r="647" ht="15.75" customHeight="1">
      <c r="A647" s="530"/>
      <c r="B647" s="530"/>
      <c r="C647" s="530"/>
      <c r="D647" s="530"/>
      <c r="E647" s="530"/>
      <c r="F647" s="530"/>
      <c r="G647" s="530"/>
      <c r="H647" s="530"/>
      <c r="I647" s="530"/>
      <c r="J647" s="530"/>
      <c r="K647" s="530"/>
      <c r="L647" s="530"/>
      <c r="M647" s="530"/>
      <c r="N647" s="530"/>
      <c r="O647" s="530"/>
      <c r="P647" s="530"/>
      <c r="Q647" s="530"/>
      <c r="R647" s="530"/>
      <c r="S647" s="530"/>
      <c r="T647" s="530"/>
      <c r="U647" s="530"/>
      <c r="V647" s="530"/>
      <c r="W647" s="530"/>
      <c r="X647" s="530"/>
      <c r="Y647" s="530"/>
      <c r="Z647" s="530"/>
      <c r="AA647" s="530"/>
    </row>
    <row r="648" ht="15.75" customHeight="1">
      <c r="A648" s="530"/>
      <c r="B648" s="530"/>
      <c r="C648" s="530"/>
      <c r="D648" s="530"/>
      <c r="E648" s="530"/>
      <c r="F648" s="530"/>
      <c r="G648" s="530"/>
      <c r="H648" s="530"/>
      <c r="I648" s="530"/>
      <c r="J648" s="530"/>
      <c r="K648" s="530"/>
      <c r="L648" s="530"/>
      <c r="M648" s="530"/>
      <c r="N648" s="530"/>
      <c r="O648" s="530"/>
      <c r="P648" s="530"/>
      <c r="Q648" s="530"/>
      <c r="R648" s="530"/>
      <c r="S648" s="530"/>
      <c r="T648" s="530"/>
      <c r="U648" s="530"/>
      <c r="V648" s="530"/>
      <c r="W648" s="530"/>
      <c r="X648" s="530"/>
      <c r="Y648" s="530"/>
      <c r="Z648" s="530"/>
      <c r="AA648" s="530"/>
    </row>
    <row r="649" ht="15.75" customHeight="1">
      <c r="A649" s="530"/>
      <c r="B649" s="530"/>
      <c r="C649" s="530"/>
      <c r="D649" s="530"/>
      <c r="E649" s="530"/>
      <c r="F649" s="530"/>
      <c r="G649" s="530"/>
      <c r="H649" s="530"/>
      <c r="I649" s="530"/>
      <c r="J649" s="530"/>
      <c r="K649" s="530"/>
      <c r="L649" s="530"/>
      <c r="M649" s="530"/>
      <c r="N649" s="530"/>
      <c r="O649" s="530"/>
      <c r="P649" s="530"/>
      <c r="Q649" s="530"/>
      <c r="R649" s="530"/>
      <c r="S649" s="530"/>
      <c r="T649" s="530"/>
      <c r="U649" s="530"/>
      <c r="V649" s="530"/>
      <c r="W649" s="530"/>
      <c r="X649" s="530"/>
      <c r="Y649" s="530"/>
      <c r="Z649" s="530"/>
      <c r="AA649" s="530"/>
    </row>
    <row r="650" ht="15.75" customHeight="1">
      <c r="A650" s="530"/>
      <c r="B650" s="530"/>
      <c r="C650" s="530"/>
      <c r="D650" s="530"/>
      <c r="E650" s="530"/>
      <c r="F650" s="530"/>
      <c r="G650" s="530"/>
      <c r="H650" s="530"/>
      <c r="I650" s="530"/>
      <c r="J650" s="530"/>
      <c r="K650" s="530"/>
      <c r="L650" s="530"/>
      <c r="M650" s="530"/>
      <c r="N650" s="530"/>
      <c r="O650" s="530"/>
      <c r="P650" s="530"/>
      <c r="Q650" s="530"/>
      <c r="R650" s="530"/>
      <c r="S650" s="530"/>
      <c r="T650" s="530"/>
      <c r="U650" s="530"/>
      <c r="V650" s="530"/>
      <c r="W650" s="530"/>
      <c r="X650" s="530"/>
      <c r="Y650" s="530"/>
      <c r="Z650" s="530"/>
      <c r="AA650" s="530"/>
    </row>
    <row r="651" ht="15.75" customHeight="1">
      <c r="A651" s="530"/>
      <c r="B651" s="530"/>
      <c r="C651" s="530"/>
      <c r="D651" s="530"/>
      <c r="E651" s="530"/>
      <c r="F651" s="530"/>
      <c r="G651" s="530"/>
      <c r="H651" s="530"/>
      <c r="I651" s="530"/>
      <c r="J651" s="530"/>
      <c r="K651" s="530"/>
      <c r="L651" s="530"/>
      <c r="M651" s="530"/>
      <c r="N651" s="530"/>
      <c r="O651" s="530"/>
      <c r="P651" s="530"/>
      <c r="Q651" s="530"/>
      <c r="R651" s="530"/>
      <c r="S651" s="530"/>
      <c r="T651" s="530"/>
      <c r="U651" s="530"/>
      <c r="V651" s="530"/>
      <c r="W651" s="530"/>
      <c r="X651" s="530"/>
      <c r="Y651" s="530"/>
      <c r="Z651" s="530"/>
      <c r="AA651" s="530"/>
    </row>
    <row r="652" ht="15.75" customHeight="1">
      <c r="A652" s="530"/>
      <c r="B652" s="530"/>
      <c r="C652" s="530"/>
      <c r="D652" s="530"/>
      <c r="E652" s="530"/>
      <c r="F652" s="530"/>
      <c r="G652" s="530"/>
      <c r="H652" s="530"/>
      <c r="I652" s="530"/>
      <c r="J652" s="530"/>
      <c r="K652" s="530"/>
      <c r="L652" s="530"/>
      <c r="M652" s="530"/>
      <c r="N652" s="530"/>
      <c r="O652" s="530"/>
      <c r="P652" s="530"/>
      <c r="Q652" s="530"/>
      <c r="R652" s="530"/>
      <c r="S652" s="530"/>
      <c r="T652" s="530"/>
      <c r="U652" s="530"/>
      <c r="V652" s="530"/>
      <c r="W652" s="530"/>
      <c r="X652" s="530"/>
      <c r="Y652" s="530"/>
      <c r="Z652" s="530"/>
      <c r="AA652" s="530"/>
    </row>
    <row r="653" ht="15.75" customHeight="1">
      <c r="A653" s="530"/>
      <c r="B653" s="530"/>
      <c r="C653" s="530"/>
      <c r="D653" s="530"/>
      <c r="E653" s="530"/>
      <c r="F653" s="530"/>
      <c r="G653" s="530"/>
      <c r="H653" s="530"/>
      <c r="I653" s="530"/>
      <c r="J653" s="530"/>
      <c r="K653" s="530"/>
      <c r="L653" s="530"/>
      <c r="M653" s="530"/>
      <c r="N653" s="530"/>
      <c r="O653" s="530"/>
      <c r="P653" s="530"/>
      <c r="Q653" s="530"/>
      <c r="R653" s="530"/>
      <c r="S653" s="530"/>
      <c r="T653" s="530"/>
      <c r="U653" s="530"/>
      <c r="V653" s="530"/>
      <c r="W653" s="530"/>
      <c r="X653" s="530"/>
      <c r="Y653" s="530"/>
      <c r="Z653" s="530"/>
      <c r="AA653" s="530"/>
    </row>
    <row r="654" ht="15.75" customHeight="1">
      <c r="A654" s="530"/>
      <c r="B654" s="530"/>
      <c r="C654" s="530"/>
      <c r="D654" s="530"/>
      <c r="E654" s="530"/>
      <c r="F654" s="530"/>
      <c r="G654" s="530"/>
      <c r="H654" s="530"/>
      <c r="I654" s="530"/>
      <c r="J654" s="530"/>
      <c r="K654" s="530"/>
      <c r="L654" s="530"/>
      <c r="M654" s="530"/>
      <c r="N654" s="530"/>
      <c r="O654" s="530"/>
      <c r="P654" s="530"/>
      <c r="Q654" s="530"/>
      <c r="R654" s="530"/>
      <c r="S654" s="530"/>
      <c r="T654" s="530"/>
      <c r="U654" s="530"/>
      <c r="V654" s="530"/>
      <c r="W654" s="530"/>
      <c r="X654" s="530"/>
      <c r="Y654" s="530"/>
      <c r="Z654" s="530"/>
      <c r="AA654" s="530"/>
    </row>
    <row r="655" ht="15.75" customHeight="1">
      <c r="A655" s="530"/>
      <c r="B655" s="530"/>
      <c r="C655" s="530"/>
      <c r="D655" s="530"/>
      <c r="E655" s="530"/>
      <c r="F655" s="530"/>
      <c r="G655" s="530"/>
      <c r="H655" s="530"/>
      <c r="I655" s="530"/>
      <c r="J655" s="530"/>
      <c r="K655" s="530"/>
      <c r="L655" s="530"/>
      <c r="M655" s="530"/>
      <c r="N655" s="530"/>
      <c r="O655" s="530"/>
      <c r="P655" s="530"/>
      <c r="Q655" s="530"/>
      <c r="R655" s="530"/>
      <c r="S655" s="530"/>
      <c r="T655" s="530"/>
      <c r="U655" s="530"/>
      <c r="V655" s="530"/>
      <c r="W655" s="530"/>
      <c r="X655" s="530"/>
      <c r="Y655" s="530"/>
      <c r="Z655" s="530"/>
      <c r="AA655" s="530"/>
    </row>
    <row r="656" ht="15.75" customHeight="1">
      <c r="A656" s="530"/>
      <c r="B656" s="530"/>
      <c r="C656" s="530"/>
      <c r="D656" s="530"/>
      <c r="E656" s="530"/>
      <c r="F656" s="530"/>
      <c r="G656" s="530"/>
      <c r="H656" s="530"/>
      <c r="I656" s="530"/>
      <c r="J656" s="530"/>
      <c r="K656" s="530"/>
      <c r="L656" s="530"/>
      <c r="M656" s="530"/>
      <c r="N656" s="530"/>
      <c r="O656" s="530"/>
      <c r="P656" s="530"/>
      <c r="Q656" s="530"/>
      <c r="R656" s="530"/>
      <c r="S656" s="530"/>
      <c r="T656" s="530"/>
      <c r="U656" s="530"/>
      <c r="V656" s="530"/>
      <c r="W656" s="530"/>
      <c r="X656" s="530"/>
      <c r="Y656" s="530"/>
      <c r="Z656" s="530"/>
      <c r="AA656" s="530"/>
    </row>
    <row r="657" ht="15.75" customHeight="1">
      <c r="A657" s="530"/>
      <c r="B657" s="530"/>
      <c r="C657" s="530"/>
      <c r="D657" s="530"/>
      <c r="E657" s="530"/>
      <c r="F657" s="530"/>
      <c r="G657" s="530"/>
      <c r="H657" s="530"/>
      <c r="I657" s="530"/>
      <c r="J657" s="530"/>
      <c r="K657" s="530"/>
      <c r="L657" s="530"/>
      <c r="M657" s="530"/>
      <c r="N657" s="530"/>
      <c r="O657" s="530"/>
      <c r="P657" s="530"/>
      <c r="Q657" s="530"/>
      <c r="R657" s="530"/>
      <c r="S657" s="530"/>
      <c r="T657" s="530"/>
      <c r="U657" s="530"/>
      <c r="V657" s="530"/>
      <c r="W657" s="530"/>
      <c r="X657" s="530"/>
      <c r="Y657" s="530"/>
      <c r="Z657" s="530"/>
      <c r="AA657" s="530"/>
    </row>
    <row r="658" ht="15.75" customHeight="1">
      <c r="A658" s="530"/>
      <c r="B658" s="530"/>
      <c r="C658" s="530"/>
      <c r="D658" s="530"/>
      <c r="E658" s="530"/>
      <c r="F658" s="530"/>
      <c r="G658" s="530"/>
      <c r="H658" s="530"/>
      <c r="I658" s="530"/>
      <c r="J658" s="530"/>
      <c r="K658" s="530"/>
      <c r="L658" s="530"/>
      <c r="M658" s="530"/>
      <c r="N658" s="530"/>
      <c r="O658" s="530"/>
      <c r="P658" s="530"/>
      <c r="Q658" s="530"/>
      <c r="R658" s="530"/>
      <c r="S658" s="530"/>
      <c r="T658" s="530"/>
      <c r="U658" s="530"/>
      <c r="V658" s="530"/>
      <c r="W658" s="530"/>
      <c r="X658" s="530"/>
      <c r="Y658" s="530"/>
      <c r="Z658" s="530"/>
      <c r="AA658" s="530"/>
    </row>
    <row r="659" ht="15.75" customHeight="1">
      <c r="A659" s="530"/>
      <c r="B659" s="530"/>
      <c r="C659" s="530"/>
      <c r="D659" s="530"/>
      <c r="E659" s="530"/>
      <c r="F659" s="530"/>
      <c r="G659" s="530"/>
      <c r="H659" s="530"/>
      <c r="I659" s="530"/>
      <c r="J659" s="530"/>
      <c r="K659" s="530"/>
      <c r="L659" s="530"/>
      <c r="M659" s="530"/>
      <c r="N659" s="530"/>
      <c r="O659" s="530"/>
      <c r="P659" s="530"/>
      <c r="Q659" s="530"/>
      <c r="R659" s="530"/>
      <c r="S659" s="530"/>
      <c r="T659" s="530"/>
      <c r="U659" s="530"/>
      <c r="V659" s="530"/>
      <c r="W659" s="530"/>
      <c r="X659" s="530"/>
      <c r="Y659" s="530"/>
      <c r="Z659" s="530"/>
      <c r="AA659" s="530"/>
    </row>
    <row r="660" ht="15.75" customHeight="1">
      <c r="A660" s="530"/>
      <c r="B660" s="530"/>
      <c r="C660" s="530"/>
      <c r="D660" s="530"/>
      <c r="E660" s="530"/>
      <c r="F660" s="530"/>
      <c r="G660" s="530"/>
      <c r="H660" s="530"/>
      <c r="I660" s="530"/>
      <c r="J660" s="530"/>
      <c r="K660" s="530"/>
      <c r="L660" s="530"/>
      <c r="M660" s="530"/>
      <c r="N660" s="530"/>
      <c r="O660" s="530"/>
      <c r="P660" s="530"/>
      <c r="Q660" s="530"/>
      <c r="R660" s="530"/>
      <c r="S660" s="530"/>
      <c r="T660" s="530"/>
      <c r="U660" s="530"/>
      <c r="V660" s="530"/>
      <c r="W660" s="530"/>
      <c r="X660" s="530"/>
      <c r="Y660" s="530"/>
      <c r="Z660" s="530"/>
      <c r="AA660" s="530"/>
    </row>
    <row r="661" ht="15.75" customHeight="1">
      <c r="A661" s="530"/>
      <c r="B661" s="530"/>
      <c r="C661" s="530"/>
      <c r="D661" s="530"/>
      <c r="E661" s="530"/>
      <c r="F661" s="530"/>
      <c r="G661" s="530"/>
      <c r="H661" s="530"/>
      <c r="I661" s="530"/>
      <c r="J661" s="530"/>
      <c r="K661" s="530"/>
      <c r="L661" s="530"/>
      <c r="M661" s="530"/>
      <c r="N661" s="530"/>
      <c r="O661" s="530"/>
      <c r="P661" s="530"/>
      <c r="Q661" s="530"/>
      <c r="R661" s="530"/>
      <c r="S661" s="530"/>
      <c r="T661" s="530"/>
      <c r="U661" s="530"/>
      <c r="V661" s="530"/>
      <c r="W661" s="530"/>
      <c r="X661" s="530"/>
      <c r="Y661" s="530"/>
      <c r="Z661" s="530"/>
      <c r="AA661" s="530"/>
    </row>
    <row r="662" ht="15.75" customHeight="1">
      <c r="A662" s="530"/>
      <c r="B662" s="530"/>
      <c r="C662" s="530"/>
      <c r="D662" s="530"/>
      <c r="E662" s="530"/>
      <c r="F662" s="530"/>
      <c r="G662" s="530"/>
      <c r="H662" s="530"/>
      <c r="I662" s="530"/>
      <c r="J662" s="530"/>
      <c r="K662" s="530"/>
      <c r="L662" s="530"/>
      <c r="M662" s="530"/>
      <c r="N662" s="530"/>
      <c r="O662" s="530"/>
      <c r="P662" s="530"/>
      <c r="Q662" s="530"/>
      <c r="R662" s="530"/>
      <c r="S662" s="530"/>
      <c r="T662" s="530"/>
      <c r="U662" s="530"/>
      <c r="V662" s="530"/>
      <c r="W662" s="530"/>
      <c r="X662" s="530"/>
      <c r="Y662" s="530"/>
      <c r="Z662" s="530"/>
      <c r="AA662" s="530"/>
    </row>
    <row r="663" ht="15.75" customHeight="1">
      <c r="A663" s="530"/>
      <c r="B663" s="530"/>
      <c r="C663" s="530"/>
      <c r="D663" s="530"/>
      <c r="E663" s="530"/>
      <c r="F663" s="530"/>
      <c r="G663" s="530"/>
      <c r="H663" s="530"/>
      <c r="I663" s="530"/>
      <c r="J663" s="530"/>
      <c r="K663" s="530"/>
      <c r="L663" s="530"/>
      <c r="M663" s="530"/>
      <c r="N663" s="530"/>
      <c r="O663" s="530"/>
      <c r="P663" s="530"/>
      <c r="Q663" s="530"/>
      <c r="R663" s="530"/>
      <c r="S663" s="530"/>
      <c r="T663" s="530"/>
      <c r="U663" s="530"/>
      <c r="V663" s="530"/>
      <c r="W663" s="530"/>
      <c r="X663" s="530"/>
      <c r="Y663" s="530"/>
      <c r="Z663" s="530"/>
      <c r="AA663" s="530"/>
    </row>
    <row r="664" ht="15.75" customHeight="1">
      <c r="A664" s="530"/>
      <c r="B664" s="530"/>
      <c r="C664" s="530"/>
      <c r="D664" s="530"/>
      <c r="E664" s="530"/>
      <c r="F664" s="530"/>
      <c r="G664" s="530"/>
      <c r="H664" s="530"/>
      <c r="I664" s="530"/>
      <c r="J664" s="530"/>
      <c r="K664" s="530"/>
      <c r="L664" s="530"/>
      <c r="M664" s="530"/>
      <c r="N664" s="530"/>
      <c r="O664" s="530"/>
      <c r="P664" s="530"/>
      <c r="Q664" s="530"/>
      <c r="R664" s="530"/>
      <c r="S664" s="530"/>
      <c r="T664" s="530"/>
      <c r="U664" s="530"/>
      <c r="V664" s="530"/>
      <c r="W664" s="530"/>
      <c r="X664" s="530"/>
      <c r="Y664" s="530"/>
      <c r="Z664" s="530"/>
      <c r="AA664" s="530"/>
    </row>
    <row r="665" ht="15.75" customHeight="1">
      <c r="A665" s="530"/>
      <c r="B665" s="530"/>
      <c r="C665" s="530"/>
      <c r="D665" s="530"/>
      <c r="E665" s="530"/>
      <c r="F665" s="530"/>
      <c r="G665" s="530"/>
      <c r="H665" s="530"/>
      <c r="I665" s="530"/>
      <c r="J665" s="530"/>
      <c r="K665" s="530"/>
      <c r="L665" s="530"/>
      <c r="M665" s="530"/>
      <c r="N665" s="530"/>
      <c r="O665" s="530"/>
      <c r="P665" s="530"/>
      <c r="Q665" s="530"/>
      <c r="R665" s="530"/>
      <c r="S665" s="530"/>
      <c r="T665" s="530"/>
      <c r="U665" s="530"/>
      <c r="V665" s="530"/>
      <c r="W665" s="530"/>
      <c r="X665" s="530"/>
      <c r="Y665" s="530"/>
      <c r="Z665" s="530"/>
      <c r="AA665" s="530"/>
    </row>
    <row r="666" ht="15.75" customHeight="1">
      <c r="A666" s="530"/>
      <c r="B666" s="530"/>
      <c r="C666" s="530"/>
      <c r="D666" s="530"/>
      <c r="E666" s="530"/>
      <c r="F666" s="530"/>
      <c r="G666" s="530"/>
      <c r="H666" s="530"/>
      <c r="I666" s="530"/>
      <c r="J666" s="530"/>
      <c r="K666" s="530"/>
      <c r="L666" s="530"/>
      <c r="M666" s="530"/>
      <c r="N666" s="530"/>
      <c r="O666" s="530"/>
      <c r="P666" s="530"/>
      <c r="Q666" s="530"/>
      <c r="R666" s="530"/>
      <c r="S666" s="530"/>
      <c r="T666" s="530"/>
      <c r="U666" s="530"/>
      <c r="V666" s="530"/>
      <c r="W666" s="530"/>
      <c r="X666" s="530"/>
      <c r="Y666" s="530"/>
      <c r="Z666" s="530"/>
      <c r="AA666" s="530"/>
    </row>
    <row r="667" ht="15.75" customHeight="1">
      <c r="A667" s="530"/>
      <c r="B667" s="530"/>
      <c r="C667" s="530"/>
      <c r="D667" s="530"/>
      <c r="E667" s="530"/>
      <c r="F667" s="530"/>
      <c r="G667" s="530"/>
      <c r="H667" s="530"/>
      <c r="I667" s="530"/>
      <c r="J667" s="530"/>
      <c r="K667" s="530"/>
      <c r="L667" s="530"/>
      <c r="M667" s="530"/>
      <c r="N667" s="530"/>
      <c r="O667" s="530"/>
      <c r="P667" s="530"/>
      <c r="Q667" s="530"/>
      <c r="R667" s="530"/>
      <c r="S667" s="530"/>
      <c r="T667" s="530"/>
      <c r="U667" s="530"/>
      <c r="V667" s="530"/>
      <c r="W667" s="530"/>
      <c r="X667" s="530"/>
      <c r="Y667" s="530"/>
      <c r="Z667" s="530"/>
      <c r="AA667" s="530"/>
    </row>
    <row r="668" ht="15.75" customHeight="1">
      <c r="A668" s="530"/>
      <c r="B668" s="530"/>
      <c r="C668" s="530"/>
      <c r="D668" s="530"/>
      <c r="E668" s="530"/>
      <c r="F668" s="530"/>
      <c r="G668" s="530"/>
      <c r="H668" s="530"/>
      <c r="I668" s="530"/>
      <c r="J668" s="530"/>
      <c r="K668" s="530"/>
      <c r="L668" s="530"/>
      <c r="M668" s="530"/>
      <c r="N668" s="530"/>
      <c r="O668" s="530"/>
      <c r="P668" s="530"/>
      <c r="Q668" s="530"/>
      <c r="R668" s="530"/>
      <c r="S668" s="530"/>
      <c r="T668" s="530"/>
      <c r="U668" s="530"/>
      <c r="V668" s="530"/>
      <c r="W668" s="530"/>
      <c r="X668" s="530"/>
      <c r="Y668" s="530"/>
      <c r="Z668" s="530"/>
      <c r="AA668" s="530"/>
    </row>
    <row r="669" ht="15.75" customHeight="1">
      <c r="A669" s="530"/>
      <c r="B669" s="530"/>
      <c r="C669" s="530"/>
      <c r="D669" s="530"/>
      <c r="E669" s="530"/>
      <c r="F669" s="530"/>
      <c r="G669" s="530"/>
      <c r="H669" s="530"/>
      <c r="I669" s="530"/>
      <c r="J669" s="530"/>
      <c r="K669" s="530"/>
      <c r="L669" s="530"/>
      <c r="M669" s="530"/>
      <c r="N669" s="530"/>
      <c r="O669" s="530"/>
      <c r="P669" s="530"/>
      <c r="Q669" s="530"/>
      <c r="R669" s="530"/>
      <c r="S669" s="530"/>
      <c r="T669" s="530"/>
      <c r="U669" s="530"/>
      <c r="V669" s="530"/>
      <c r="W669" s="530"/>
      <c r="X669" s="530"/>
      <c r="Y669" s="530"/>
      <c r="Z669" s="530"/>
      <c r="AA669" s="530"/>
    </row>
    <row r="670" ht="15.75" customHeight="1">
      <c r="A670" s="530"/>
      <c r="B670" s="530"/>
      <c r="C670" s="530"/>
      <c r="D670" s="530"/>
      <c r="E670" s="530"/>
      <c r="F670" s="530"/>
      <c r="G670" s="530"/>
      <c r="H670" s="530"/>
      <c r="I670" s="530"/>
      <c r="J670" s="530"/>
      <c r="K670" s="530"/>
      <c r="L670" s="530"/>
      <c r="M670" s="530"/>
      <c r="N670" s="530"/>
      <c r="O670" s="530"/>
      <c r="P670" s="530"/>
      <c r="Q670" s="530"/>
      <c r="R670" s="530"/>
      <c r="S670" s="530"/>
      <c r="T670" s="530"/>
      <c r="U670" s="530"/>
      <c r="V670" s="530"/>
      <c r="W670" s="530"/>
      <c r="X670" s="530"/>
      <c r="Y670" s="530"/>
      <c r="Z670" s="530"/>
      <c r="AA670" s="530"/>
    </row>
    <row r="671" ht="15.75" customHeight="1">
      <c r="A671" s="530"/>
      <c r="B671" s="530"/>
      <c r="C671" s="530"/>
      <c r="D671" s="530"/>
      <c r="E671" s="530"/>
      <c r="F671" s="530"/>
      <c r="G671" s="530"/>
      <c r="H671" s="530"/>
      <c r="I671" s="530"/>
      <c r="J671" s="530"/>
      <c r="K671" s="530"/>
      <c r="L671" s="530"/>
      <c r="M671" s="530"/>
      <c r="N671" s="530"/>
      <c r="O671" s="530"/>
      <c r="P671" s="530"/>
      <c r="Q671" s="530"/>
      <c r="R671" s="530"/>
      <c r="S671" s="530"/>
      <c r="T671" s="530"/>
      <c r="U671" s="530"/>
      <c r="V671" s="530"/>
      <c r="W671" s="530"/>
      <c r="X671" s="530"/>
      <c r="Y671" s="530"/>
      <c r="Z671" s="530"/>
      <c r="AA671" s="530"/>
    </row>
    <row r="672" ht="15.75" customHeight="1">
      <c r="A672" s="530"/>
      <c r="B672" s="530"/>
      <c r="C672" s="530"/>
      <c r="D672" s="530"/>
      <c r="E672" s="530"/>
      <c r="F672" s="530"/>
      <c r="G672" s="530"/>
      <c r="H672" s="530"/>
      <c r="I672" s="530"/>
      <c r="J672" s="530"/>
      <c r="K672" s="530"/>
      <c r="L672" s="530"/>
      <c r="M672" s="530"/>
      <c r="N672" s="530"/>
      <c r="O672" s="530"/>
      <c r="P672" s="530"/>
      <c r="Q672" s="530"/>
      <c r="R672" s="530"/>
      <c r="S672" s="530"/>
      <c r="T672" s="530"/>
      <c r="U672" s="530"/>
      <c r="V672" s="530"/>
      <c r="W672" s="530"/>
      <c r="X672" s="530"/>
      <c r="Y672" s="530"/>
      <c r="Z672" s="530"/>
      <c r="AA672" s="530"/>
    </row>
    <row r="673" ht="15.75" customHeight="1">
      <c r="A673" s="530"/>
      <c r="B673" s="530"/>
      <c r="C673" s="530"/>
      <c r="D673" s="530"/>
      <c r="E673" s="530"/>
      <c r="F673" s="530"/>
      <c r="G673" s="530"/>
      <c r="H673" s="530"/>
      <c r="I673" s="530"/>
      <c r="J673" s="530"/>
      <c r="K673" s="530"/>
      <c r="L673" s="530"/>
      <c r="M673" s="530"/>
      <c r="N673" s="530"/>
      <c r="O673" s="530"/>
      <c r="P673" s="530"/>
      <c r="Q673" s="530"/>
      <c r="R673" s="530"/>
      <c r="S673" s="530"/>
      <c r="T673" s="530"/>
      <c r="U673" s="530"/>
      <c r="V673" s="530"/>
      <c r="W673" s="530"/>
      <c r="X673" s="530"/>
      <c r="Y673" s="530"/>
      <c r="Z673" s="530"/>
      <c r="AA673" s="530"/>
    </row>
    <row r="674" ht="15.75" customHeight="1">
      <c r="A674" s="530"/>
      <c r="B674" s="530"/>
      <c r="C674" s="530"/>
      <c r="D674" s="530"/>
      <c r="E674" s="530"/>
      <c r="F674" s="530"/>
      <c r="G674" s="530"/>
      <c r="H674" s="530"/>
      <c r="I674" s="530"/>
      <c r="J674" s="530"/>
      <c r="K674" s="530"/>
      <c r="L674" s="530"/>
      <c r="M674" s="530"/>
      <c r="N674" s="530"/>
      <c r="O674" s="530"/>
      <c r="P674" s="530"/>
      <c r="Q674" s="530"/>
      <c r="R674" s="530"/>
      <c r="S674" s="530"/>
      <c r="T674" s="530"/>
      <c r="U674" s="530"/>
      <c r="V674" s="530"/>
      <c r="W674" s="530"/>
      <c r="X674" s="530"/>
      <c r="Y674" s="530"/>
      <c r="Z674" s="530"/>
      <c r="AA674" s="530"/>
    </row>
    <row r="675" ht="15.75" customHeight="1">
      <c r="A675" s="530"/>
      <c r="B675" s="530"/>
      <c r="C675" s="530"/>
      <c r="D675" s="530"/>
      <c r="E675" s="530"/>
      <c r="F675" s="530"/>
      <c r="G675" s="530"/>
      <c r="H675" s="530"/>
      <c r="I675" s="530"/>
      <c r="J675" s="530"/>
      <c r="K675" s="530"/>
      <c r="L675" s="530"/>
      <c r="M675" s="530"/>
      <c r="N675" s="530"/>
      <c r="O675" s="530"/>
      <c r="P675" s="530"/>
      <c r="Q675" s="530"/>
      <c r="R675" s="530"/>
      <c r="S675" s="530"/>
      <c r="T675" s="530"/>
      <c r="U675" s="530"/>
      <c r="V675" s="530"/>
      <c r="W675" s="530"/>
      <c r="X675" s="530"/>
      <c r="Y675" s="530"/>
      <c r="Z675" s="530"/>
      <c r="AA675" s="530"/>
    </row>
    <row r="676" ht="15.75" customHeight="1">
      <c r="A676" s="530"/>
      <c r="B676" s="530"/>
      <c r="C676" s="530"/>
      <c r="D676" s="530"/>
      <c r="E676" s="530"/>
      <c r="F676" s="530"/>
      <c r="G676" s="530"/>
      <c r="H676" s="530"/>
      <c r="I676" s="530"/>
      <c r="J676" s="530"/>
      <c r="K676" s="530"/>
      <c r="L676" s="530"/>
      <c r="M676" s="530"/>
      <c r="N676" s="530"/>
      <c r="O676" s="530"/>
      <c r="P676" s="530"/>
      <c r="Q676" s="530"/>
      <c r="R676" s="530"/>
      <c r="S676" s="530"/>
      <c r="T676" s="530"/>
      <c r="U676" s="530"/>
      <c r="V676" s="530"/>
      <c r="W676" s="530"/>
      <c r="X676" s="530"/>
      <c r="Y676" s="530"/>
      <c r="Z676" s="530"/>
      <c r="AA676" s="530"/>
    </row>
    <row r="677" ht="15.75" customHeight="1">
      <c r="A677" s="530"/>
      <c r="B677" s="530"/>
      <c r="C677" s="530"/>
      <c r="D677" s="530"/>
      <c r="E677" s="530"/>
      <c r="F677" s="530"/>
      <c r="G677" s="530"/>
      <c r="H677" s="530"/>
      <c r="I677" s="530"/>
      <c r="J677" s="530"/>
      <c r="K677" s="530"/>
      <c r="L677" s="530"/>
      <c r="M677" s="530"/>
      <c r="N677" s="530"/>
      <c r="O677" s="530"/>
      <c r="P677" s="530"/>
      <c r="Q677" s="530"/>
      <c r="R677" s="530"/>
      <c r="S677" s="530"/>
      <c r="T677" s="530"/>
      <c r="U677" s="530"/>
      <c r="V677" s="530"/>
      <c r="W677" s="530"/>
      <c r="X677" s="530"/>
      <c r="Y677" s="530"/>
      <c r="Z677" s="530"/>
      <c r="AA677" s="530"/>
    </row>
    <row r="678" ht="15.75" customHeight="1">
      <c r="A678" s="530"/>
      <c r="B678" s="530"/>
      <c r="C678" s="530"/>
      <c r="D678" s="530"/>
      <c r="E678" s="530"/>
      <c r="F678" s="530"/>
      <c r="G678" s="530"/>
      <c r="H678" s="530"/>
      <c r="I678" s="530"/>
      <c r="J678" s="530"/>
      <c r="K678" s="530"/>
      <c r="L678" s="530"/>
      <c r="M678" s="530"/>
      <c r="N678" s="530"/>
      <c r="O678" s="530"/>
      <c r="P678" s="530"/>
      <c r="Q678" s="530"/>
      <c r="R678" s="530"/>
      <c r="S678" s="530"/>
      <c r="T678" s="530"/>
      <c r="U678" s="530"/>
      <c r="V678" s="530"/>
      <c r="W678" s="530"/>
      <c r="X678" s="530"/>
      <c r="Y678" s="530"/>
      <c r="Z678" s="530"/>
      <c r="AA678" s="530"/>
    </row>
    <row r="679" ht="15.75" customHeight="1">
      <c r="A679" s="530"/>
      <c r="B679" s="530"/>
      <c r="C679" s="530"/>
      <c r="D679" s="530"/>
      <c r="E679" s="530"/>
      <c r="F679" s="530"/>
      <c r="G679" s="530"/>
      <c r="H679" s="530"/>
      <c r="I679" s="530"/>
      <c r="J679" s="530"/>
      <c r="K679" s="530"/>
      <c r="L679" s="530"/>
      <c r="M679" s="530"/>
      <c r="N679" s="530"/>
      <c r="O679" s="530"/>
      <c r="P679" s="530"/>
      <c r="Q679" s="530"/>
      <c r="R679" s="530"/>
      <c r="S679" s="530"/>
      <c r="T679" s="530"/>
      <c r="U679" s="530"/>
      <c r="V679" s="530"/>
      <c r="W679" s="530"/>
      <c r="X679" s="530"/>
      <c r="Y679" s="530"/>
      <c r="Z679" s="530"/>
      <c r="AA679" s="530"/>
    </row>
    <row r="680" ht="15.75" customHeight="1">
      <c r="A680" s="530"/>
      <c r="B680" s="530"/>
      <c r="C680" s="530"/>
      <c r="D680" s="530"/>
      <c r="E680" s="530"/>
      <c r="F680" s="530"/>
      <c r="G680" s="530"/>
      <c r="H680" s="530"/>
      <c r="I680" s="530"/>
      <c r="J680" s="530"/>
      <c r="K680" s="530"/>
      <c r="L680" s="530"/>
      <c r="M680" s="530"/>
      <c r="N680" s="530"/>
      <c r="O680" s="530"/>
      <c r="P680" s="530"/>
      <c r="Q680" s="530"/>
      <c r="R680" s="530"/>
      <c r="S680" s="530"/>
      <c r="T680" s="530"/>
      <c r="U680" s="530"/>
      <c r="V680" s="530"/>
      <c r="W680" s="530"/>
      <c r="X680" s="530"/>
      <c r="Y680" s="530"/>
      <c r="Z680" s="530"/>
      <c r="AA680" s="530"/>
    </row>
    <row r="681" ht="15.75" customHeight="1">
      <c r="A681" s="530"/>
      <c r="B681" s="530"/>
      <c r="C681" s="530"/>
      <c r="D681" s="530"/>
      <c r="E681" s="530"/>
      <c r="F681" s="530"/>
      <c r="G681" s="530"/>
      <c r="H681" s="530"/>
      <c r="I681" s="530"/>
      <c r="J681" s="530"/>
      <c r="K681" s="530"/>
      <c r="L681" s="530"/>
      <c r="M681" s="530"/>
      <c r="N681" s="530"/>
      <c r="O681" s="530"/>
      <c r="P681" s="530"/>
      <c r="Q681" s="530"/>
      <c r="R681" s="530"/>
      <c r="S681" s="530"/>
      <c r="T681" s="530"/>
      <c r="U681" s="530"/>
      <c r="V681" s="530"/>
      <c r="W681" s="530"/>
      <c r="X681" s="530"/>
      <c r="Y681" s="530"/>
      <c r="Z681" s="530"/>
      <c r="AA681" s="530"/>
    </row>
    <row r="682" ht="15.75" customHeight="1">
      <c r="A682" s="530"/>
      <c r="B682" s="530"/>
      <c r="C682" s="530"/>
      <c r="D682" s="530"/>
      <c r="E682" s="530"/>
      <c r="F682" s="530"/>
      <c r="G682" s="530"/>
      <c r="H682" s="530"/>
      <c r="I682" s="530"/>
      <c r="J682" s="530"/>
      <c r="K682" s="530"/>
      <c r="L682" s="530"/>
      <c r="M682" s="530"/>
      <c r="N682" s="530"/>
      <c r="O682" s="530"/>
      <c r="P682" s="530"/>
      <c r="Q682" s="530"/>
      <c r="R682" s="530"/>
      <c r="S682" s="530"/>
      <c r="T682" s="530"/>
      <c r="U682" s="530"/>
      <c r="V682" s="530"/>
      <c r="W682" s="530"/>
      <c r="X682" s="530"/>
      <c r="Y682" s="530"/>
      <c r="Z682" s="530"/>
      <c r="AA682" s="530"/>
    </row>
    <row r="683" ht="15.75" customHeight="1">
      <c r="A683" s="530"/>
      <c r="B683" s="530"/>
      <c r="C683" s="530"/>
      <c r="D683" s="530"/>
      <c r="E683" s="530"/>
      <c r="F683" s="530"/>
      <c r="G683" s="530"/>
      <c r="H683" s="530"/>
      <c r="I683" s="530"/>
      <c r="J683" s="530"/>
      <c r="K683" s="530"/>
      <c r="L683" s="530"/>
      <c r="M683" s="530"/>
      <c r="N683" s="530"/>
      <c r="O683" s="530"/>
      <c r="P683" s="530"/>
      <c r="Q683" s="530"/>
      <c r="R683" s="530"/>
      <c r="S683" s="530"/>
      <c r="T683" s="530"/>
      <c r="U683" s="530"/>
      <c r="V683" s="530"/>
      <c r="W683" s="530"/>
      <c r="X683" s="530"/>
      <c r="Y683" s="530"/>
      <c r="Z683" s="530"/>
      <c r="AA683" s="530"/>
    </row>
    <row r="684" ht="15.75" customHeight="1">
      <c r="A684" s="530"/>
      <c r="B684" s="530"/>
      <c r="C684" s="530"/>
      <c r="D684" s="530"/>
      <c r="E684" s="530"/>
      <c r="F684" s="530"/>
      <c r="G684" s="530"/>
      <c r="H684" s="530"/>
      <c r="I684" s="530"/>
      <c r="J684" s="530"/>
      <c r="K684" s="530"/>
      <c r="L684" s="530"/>
      <c r="M684" s="530"/>
      <c r="N684" s="530"/>
      <c r="O684" s="530"/>
      <c r="P684" s="530"/>
      <c r="Q684" s="530"/>
      <c r="R684" s="530"/>
      <c r="S684" s="530"/>
      <c r="T684" s="530"/>
      <c r="U684" s="530"/>
      <c r="V684" s="530"/>
      <c r="W684" s="530"/>
      <c r="X684" s="530"/>
      <c r="Y684" s="530"/>
      <c r="Z684" s="530"/>
      <c r="AA684" s="530"/>
    </row>
    <row r="685" ht="15.75" customHeight="1">
      <c r="A685" s="530"/>
      <c r="B685" s="530"/>
      <c r="C685" s="530"/>
      <c r="D685" s="530"/>
      <c r="E685" s="530"/>
      <c r="F685" s="530"/>
      <c r="G685" s="530"/>
      <c r="H685" s="530"/>
      <c r="I685" s="530"/>
      <c r="J685" s="530"/>
      <c r="K685" s="530"/>
      <c r="L685" s="530"/>
      <c r="M685" s="530"/>
      <c r="N685" s="530"/>
      <c r="O685" s="530"/>
      <c r="P685" s="530"/>
      <c r="Q685" s="530"/>
      <c r="R685" s="530"/>
      <c r="S685" s="530"/>
      <c r="T685" s="530"/>
      <c r="U685" s="530"/>
      <c r="V685" s="530"/>
      <c r="W685" s="530"/>
      <c r="X685" s="530"/>
      <c r="Y685" s="530"/>
      <c r="Z685" s="530"/>
      <c r="AA685" s="530"/>
    </row>
    <row r="686" ht="15.75" customHeight="1">
      <c r="A686" s="530"/>
      <c r="B686" s="530"/>
      <c r="C686" s="530"/>
      <c r="D686" s="530"/>
      <c r="E686" s="530"/>
      <c r="F686" s="530"/>
      <c r="G686" s="530"/>
      <c r="H686" s="530"/>
      <c r="I686" s="530"/>
      <c r="J686" s="530"/>
      <c r="K686" s="530"/>
      <c r="L686" s="530"/>
      <c r="M686" s="530"/>
      <c r="N686" s="530"/>
      <c r="O686" s="530"/>
      <c r="P686" s="530"/>
      <c r="Q686" s="530"/>
      <c r="R686" s="530"/>
      <c r="S686" s="530"/>
      <c r="T686" s="530"/>
      <c r="U686" s="530"/>
      <c r="V686" s="530"/>
      <c r="W686" s="530"/>
      <c r="X686" s="530"/>
      <c r="Y686" s="530"/>
      <c r="Z686" s="530"/>
      <c r="AA686" s="530"/>
    </row>
    <row r="687" ht="15.75" customHeight="1">
      <c r="A687" s="530"/>
      <c r="B687" s="530"/>
      <c r="C687" s="530"/>
      <c r="D687" s="530"/>
      <c r="E687" s="530"/>
      <c r="F687" s="530"/>
      <c r="G687" s="530"/>
      <c r="H687" s="530"/>
      <c r="I687" s="530"/>
      <c r="J687" s="530"/>
      <c r="K687" s="530"/>
      <c r="L687" s="530"/>
      <c r="M687" s="530"/>
      <c r="N687" s="530"/>
      <c r="O687" s="530"/>
      <c r="P687" s="530"/>
      <c r="Q687" s="530"/>
      <c r="R687" s="530"/>
      <c r="S687" s="530"/>
      <c r="T687" s="530"/>
      <c r="U687" s="530"/>
      <c r="V687" s="530"/>
      <c r="W687" s="530"/>
      <c r="X687" s="530"/>
      <c r="Y687" s="530"/>
      <c r="Z687" s="530"/>
      <c r="AA687" s="530"/>
    </row>
    <row r="688" ht="15.75" customHeight="1">
      <c r="A688" s="530"/>
      <c r="B688" s="530"/>
      <c r="C688" s="530"/>
      <c r="D688" s="530"/>
      <c r="E688" s="530"/>
      <c r="F688" s="530"/>
      <c r="G688" s="530"/>
      <c r="H688" s="530"/>
      <c r="I688" s="530"/>
      <c r="J688" s="530"/>
      <c r="K688" s="530"/>
      <c r="L688" s="530"/>
      <c r="M688" s="530"/>
      <c r="N688" s="530"/>
      <c r="O688" s="530"/>
      <c r="P688" s="530"/>
      <c r="Q688" s="530"/>
      <c r="R688" s="530"/>
      <c r="S688" s="530"/>
      <c r="T688" s="530"/>
      <c r="U688" s="530"/>
      <c r="V688" s="530"/>
      <c r="W688" s="530"/>
      <c r="X688" s="530"/>
      <c r="Y688" s="530"/>
      <c r="Z688" s="530"/>
      <c r="AA688" s="530"/>
    </row>
    <row r="689" ht="15.75" customHeight="1">
      <c r="A689" s="530"/>
      <c r="B689" s="530"/>
      <c r="C689" s="530"/>
      <c r="D689" s="530"/>
      <c r="E689" s="530"/>
      <c r="F689" s="530"/>
      <c r="G689" s="530"/>
      <c r="H689" s="530"/>
      <c r="I689" s="530"/>
      <c r="J689" s="530"/>
      <c r="K689" s="530"/>
      <c r="L689" s="530"/>
      <c r="M689" s="530"/>
      <c r="N689" s="530"/>
      <c r="O689" s="530"/>
      <c r="P689" s="530"/>
      <c r="Q689" s="530"/>
      <c r="R689" s="530"/>
      <c r="S689" s="530"/>
      <c r="T689" s="530"/>
      <c r="U689" s="530"/>
      <c r="V689" s="530"/>
      <c r="W689" s="530"/>
      <c r="X689" s="530"/>
      <c r="Y689" s="530"/>
      <c r="Z689" s="530"/>
      <c r="AA689" s="530"/>
    </row>
    <row r="690" ht="15.75" customHeight="1">
      <c r="A690" s="530"/>
      <c r="B690" s="530"/>
      <c r="C690" s="530"/>
      <c r="D690" s="530"/>
      <c r="E690" s="530"/>
      <c r="F690" s="530"/>
      <c r="G690" s="530"/>
      <c r="H690" s="530"/>
      <c r="I690" s="530"/>
      <c r="J690" s="530"/>
      <c r="K690" s="530"/>
      <c r="L690" s="530"/>
      <c r="M690" s="530"/>
      <c r="N690" s="530"/>
      <c r="O690" s="530"/>
      <c r="P690" s="530"/>
      <c r="Q690" s="530"/>
      <c r="R690" s="530"/>
      <c r="S690" s="530"/>
      <c r="T690" s="530"/>
      <c r="U690" s="530"/>
      <c r="V690" s="530"/>
      <c r="W690" s="530"/>
      <c r="X690" s="530"/>
      <c r="Y690" s="530"/>
      <c r="Z690" s="530"/>
      <c r="AA690" s="530"/>
    </row>
    <row r="691" ht="15.75" customHeight="1">
      <c r="A691" s="530"/>
      <c r="B691" s="530"/>
      <c r="C691" s="530"/>
      <c r="D691" s="530"/>
      <c r="E691" s="530"/>
      <c r="F691" s="530"/>
      <c r="G691" s="530"/>
      <c r="H691" s="530"/>
      <c r="I691" s="530"/>
      <c r="J691" s="530"/>
      <c r="K691" s="530"/>
      <c r="L691" s="530"/>
      <c r="M691" s="530"/>
      <c r="N691" s="530"/>
      <c r="O691" s="530"/>
      <c r="P691" s="530"/>
      <c r="Q691" s="530"/>
      <c r="R691" s="530"/>
      <c r="S691" s="530"/>
      <c r="T691" s="530"/>
      <c r="U691" s="530"/>
      <c r="V691" s="530"/>
      <c r="W691" s="530"/>
      <c r="X691" s="530"/>
      <c r="Y691" s="530"/>
      <c r="Z691" s="530"/>
      <c r="AA691" s="530"/>
    </row>
    <row r="692" ht="15.75" customHeight="1">
      <c r="A692" s="530"/>
      <c r="B692" s="530"/>
      <c r="C692" s="530"/>
      <c r="D692" s="530"/>
      <c r="E692" s="530"/>
      <c r="F692" s="530"/>
      <c r="G692" s="530"/>
      <c r="H692" s="530"/>
      <c r="I692" s="530"/>
      <c r="J692" s="530"/>
      <c r="K692" s="530"/>
      <c r="L692" s="530"/>
      <c r="M692" s="530"/>
      <c r="N692" s="530"/>
      <c r="O692" s="530"/>
      <c r="P692" s="530"/>
      <c r="Q692" s="530"/>
      <c r="R692" s="530"/>
      <c r="S692" s="530"/>
      <c r="T692" s="530"/>
      <c r="U692" s="530"/>
      <c r="V692" s="530"/>
      <c r="W692" s="530"/>
      <c r="X692" s="530"/>
      <c r="Y692" s="530"/>
      <c r="Z692" s="530"/>
      <c r="AA692" s="530"/>
    </row>
    <row r="693" ht="15.75" customHeight="1">
      <c r="A693" s="530"/>
      <c r="B693" s="530"/>
      <c r="C693" s="530"/>
      <c r="D693" s="530"/>
      <c r="E693" s="530"/>
      <c r="F693" s="530"/>
      <c r="G693" s="530"/>
      <c r="H693" s="530"/>
      <c r="I693" s="530"/>
      <c r="J693" s="530"/>
      <c r="K693" s="530"/>
      <c r="L693" s="530"/>
      <c r="M693" s="530"/>
      <c r="N693" s="530"/>
      <c r="O693" s="530"/>
      <c r="P693" s="530"/>
      <c r="Q693" s="530"/>
      <c r="R693" s="530"/>
      <c r="S693" s="530"/>
      <c r="T693" s="530"/>
      <c r="U693" s="530"/>
      <c r="V693" s="530"/>
      <c r="W693" s="530"/>
      <c r="X693" s="530"/>
      <c r="Y693" s="530"/>
      <c r="Z693" s="530"/>
      <c r="AA693" s="530"/>
    </row>
    <row r="694" ht="15.75" customHeight="1">
      <c r="A694" s="530"/>
      <c r="B694" s="530"/>
      <c r="C694" s="530"/>
      <c r="D694" s="530"/>
      <c r="E694" s="530"/>
      <c r="F694" s="530"/>
      <c r="G694" s="530"/>
      <c r="H694" s="530"/>
      <c r="I694" s="530"/>
      <c r="J694" s="530"/>
      <c r="K694" s="530"/>
      <c r="L694" s="530"/>
      <c r="M694" s="530"/>
      <c r="N694" s="530"/>
      <c r="O694" s="530"/>
      <c r="P694" s="530"/>
      <c r="Q694" s="530"/>
      <c r="R694" s="530"/>
      <c r="S694" s="530"/>
      <c r="T694" s="530"/>
      <c r="U694" s="530"/>
      <c r="V694" s="530"/>
      <c r="W694" s="530"/>
      <c r="X694" s="530"/>
      <c r="Y694" s="530"/>
      <c r="Z694" s="530"/>
      <c r="AA694" s="530"/>
    </row>
    <row r="695" ht="15.75" customHeight="1">
      <c r="A695" s="530"/>
      <c r="B695" s="530"/>
      <c r="C695" s="530"/>
      <c r="D695" s="530"/>
      <c r="E695" s="530"/>
      <c r="F695" s="530"/>
      <c r="G695" s="530"/>
      <c r="H695" s="530"/>
      <c r="I695" s="530"/>
      <c r="J695" s="530"/>
      <c r="K695" s="530"/>
      <c r="L695" s="530"/>
      <c r="M695" s="530"/>
      <c r="N695" s="530"/>
      <c r="O695" s="530"/>
      <c r="P695" s="530"/>
      <c r="Q695" s="530"/>
      <c r="R695" s="530"/>
      <c r="S695" s="530"/>
      <c r="T695" s="530"/>
      <c r="U695" s="530"/>
      <c r="V695" s="530"/>
      <c r="W695" s="530"/>
      <c r="X695" s="530"/>
      <c r="Y695" s="530"/>
      <c r="Z695" s="530"/>
      <c r="AA695" s="530"/>
    </row>
    <row r="696" ht="15.75" customHeight="1">
      <c r="A696" s="530"/>
      <c r="B696" s="530"/>
      <c r="C696" s="530"/>
      <c r="D696" s="530"/>
      <c r="E696" s="530"/>
      <c r="F696" s="530"/>
      <c r="G696" s="530"/>
      <c r="H696" s="530"/>
      <c r="I696" s="530"/>
      <c r="J696" s="530"/>
      <c r="K696" s="530"/>
      <c r="L696" s="530"/>
      <c r="M696" s="530"/>
      <c r="N696" s="530"/>
      <c r="O696" s="530"/>
      <c r="P696" s="530"/>
      <c r="Q696" s="530"/>
      <c r="R696" s="530"/>
      <c r="S696" s="530"/>
      <c r="T696" s="530"/>
      <c r="U696" s="530"/>
      <c r="V696" s="530"/>
      <c r="W696" s="530"/>
      <c r="X696" s="530"/>
      <c r="Y696" s="530"/>
      <c r="Z696" s="530"/>
      <c r="AA696" s="530"/>
    </row>
    <row r="697" ht="15.75" customHeight="1">
      <c r="A697" s="530"/>
      <c r="B697" s="530"/>
      <c r="C697" s="530"/>
      <c r="D697" s="530"/>
      <c r="E697" s="530"/>
      <c r="F697" s="530"/>
      <c r="G697" s="530"/>
      <c r="H697" s="530"/>
      <c r="I697" s="530"/>
      <c r="J697" s="530"/>
      <c r="K697" s="530"/>
      <c r="L697" s="530"/>
      <c r="M697" s="530"/>
      <c r="N697" s="530"/>
      <c r="O697" s="530"/>
      <c r="P697" s="530"/>
      <c r="Q697" s="530"/>
      <c r="R697" s="530"/>
      <c r="S697" s="530"/>
      <c r="T697" s="530"/>
      <c r="U697" s="530"/>
      <c r="V697" s="530"/>
      <c r="W697" s="530"/>
      <c r="X697" s="530"/>
      <c r="Y697" s="530"/>
      <c r="Z697" s="530"/>
      <c r="AA697" s="530"/>
    </row>
    <row r="698" ht="15.75" customHeight="1">
      <c r="A698" s="530"/>
      <c r="B698" s="530"/>
      <c r="C698" s="530"/>
      <c r="D698" s="530"/>
      <c r="E698" s="530"/>
      <c r="F698" s="530"/>
      <c r="G698" s="530"/>
      <c r="H698" s="530"/>
      <c r="I698" s="530"/>
      <c r="J698" s="530"/>
      <c r="K698" s="530"/>
      <c r="L698" s="530"/>
      <c r="M698" s="530"/>
      <c r="N698" s="530"/>
      <c r="O698" s="530"/>
      <c r="P698" s="530"/>
      <c r="Q698" s="530"/>
      <c r="R698" s="530"/>
      <c r="S698" s="530"/>
      <c r="T698" s="530"/>
      <c r="U698" s="530"/>
      <c r="V698" s="530"/>
      <c r="W698" s="530"/>
      <c r="X698" s="530"/>
      <c r="Y698" s="530"/>
      <c r="Z698" s="530"/>
      <c r="AA698" s="530"/>
    </row>
    <row r="699" ht="15.75" customHeight="1">
      <c r="A699" s="530"/>
      <c r="B699" s="530"/>
      <c r="C699" s="530"/>
      <c r="D699" s="530"/>
      <c r="E699" s="530"/>
      <c r="F699" s="530"/>
      <c r="G699" s="530"/>
      <c r="H699" s="530"/>
      <c r="I699" s="530"/>
      <c r="J699" s="530"/>
      <c r="K699" s="530"/>
      <c r="L699" s="530"/>
      <c r="M699" s="530"/>
      <c r="N699" s="530"/>
      <c r="O699" s="530"/>
      <c r="P699" s="530"/>
      <c r="Q699" s="530"/>
      <c r="R699" s="530"/>
      <c r="S699" s="530"/>
      <c r="T699" s="530"/>
      <c r="U699" s="530"/>
      <c r="V699" s="530"/>
      <c r="W699" s="530"/>
      <c r="X699" s="530"/>
      <c r="Y699" s="530"/>
      <c r="Z699" s="530"/>
      <c r="AA699" s="530"/>
    </row>
    <row r="700" ht="15.75" customHeight="1">
      <c r="A700" s="530"/>
      <c r="B700" s="530"/>
      <c r="C700" s="530"/>
      <c r="D700" s="530"/>
      <c r="E700" s="530"/>
      <c r="F700" s="530"/>
      <c r="G700" s="530"/>
      <c r="H700" s="530"/>
      <c r="I700" s="530"/>
      <c r="J700" s="530"/>
      <c r="K700" s="530"/>
      <c r="L700" s="530"/>
      <c r="M700" s="530"/>
      <c r="N700" s="530"/>
      <c r="O700" s="530"/>
      <c r="P700" s="530"/>
      <c r="Q700" s="530"/>
      <c r="R700" s="530"/>
      <c r="S700" s="530"/>
      <c r="T700" s="530"/>
      <c r="U700" s="530"/>
      <c r="V700" s="530"/>
      <c r="W700" s="530"/>
      <c r="X700" s="530"/>
      <c r="Y700" s="530"/>
      <c r="Z700" s="530"/>
      <c r="AA700" s="530"/>
    </row>
    <row r="701" ht="15.75" customHeight="1">
      <c r="A701" s="530"/>
      <c r="B701" s="530"/>
      <c r="C701" s="530"/>
      <c r="D701" s="530"/>
      <c r="E701" s="530"/>
      <c r="F701" s="530"/>
      <c r="G701" s="530"/>
      <c r="H701" s="530"/>
      <c r="I701" s="530"/>
      <c r="J701" s="530"/>
      <c r="K701" s="530"/>
      <c r="L701" s="530"/>
      <c r="M701" s="530"/>
      <c r="N701" s="530"/>
      <c r="O701" s="530"/>
      <c r="P701" s="530"/>
      <c r="Q701" s="530"/>
      <c r="R701" s="530"/>
      <c r="S701" s="530"/>
      <c r="T701" s="530"/>
      <c r="U701" s="530"/>
      <c r="V701" s="530"/>
      <c r="W701" s="530"/>
      <c r="X701" s="530"/>
      <c r="Y701" s="530"/>
      <c r="Z701" s="530"/>
      <c r="AA701" s="530"/>
    </row>
    <row r="702" ht="15.75" customHeight="1">
      <c r="A702" s="530"/>
      <c r="B702" s="530"/>
      <c r="C702" s="530"/>
      <c r="D702" s="530"/>
      <c r="E702" s="530"/>
      <c r="F702" s="530"/>
      <c r="G702" s="530"/>
      <c r="H702" s="530"/>
      <c r="I702" s="530"/>
      <c r="J702" s="530"/>
      <c r="K702" s="530"/>
      <c r="L702" s="530"/>
      <c r="M702" s="530"/>
      <c r="N702" s="530"/>
      <c r="O702" s="530"/>
      <c r="P702" s="530"/>
      <c r="Q702" s="530"/>
      <c r="R702" s="530"/>
      <c r="S702" s="530"/>
      <c r="T702" s="530"/>
      <c r="U702" s="530"/>
      <c r="V702" s="530"/>
      <c r="W702" s="530"/>
      <c r="X702" s="530"/>
      <c r="Y702" s="530"/>
      <c r="Z702" s="530"/>
      <c r="AA702" s="530"/>
    </row>
    <row r="703" ht="15.75" customHeight="1">
      <c r="A703" s="530"/>
      <c r="B703" s="530"/>
      <c r="C703" s="530"/>
      <c r="D703" s="530"/>
      <c r="E703" s="530"/>
      <c r="F703" s="530"/>
      <c r="G703" s="530"/>
      <c r="H703" s="530"/>
      <c r="I703" s="530"/>
      <c r="J703" s="530"/>
      <c r="K703" s="530"/>
      <c r="L703" s="530"/>
      <c r="M703" s="530"/>
      <c r="N703" s="530"/>
      <c r="O703" s="530"/>
      <c r="P703" s="530"/>
      <c r="Q703" s="530"/>
      <c r="R703" s="530"/>
      <c r="S703" s="530"/>
      <c r="T703" s="530"/>
      <c r="U703" s="530"/>
      <c r="V703" s="530"/>
      <c r="W703" s="530"/>
      <c r="X703" s="530"/>
      <c r="Y703" s="530"/>
      <c r="Z703" s="530"/>
      <c r="AA703" s="530"/>
    </row>
    <row r="704" ht="15.75" customHeight="1">
      <c r="A704" s="530"/>
      <c r="B704" s="530"/>
      <c r="C704" s="530"/>
      <c r="D704" s="530"/>
      <c r="E704" s="530"/>
      <c r="F704" s="530"/>
      <c r="G704" s="530"/>
      <c r="H704" s="530"/>
      <c r="I704" s="530"/>
      <c r="J704" s="530"/>
      <c r="K704" s="530"/>
      <c r="L704" s="530"/>
      <c r="M704" s="530"/>
      <c r="N704" s="530"/>
      <c r="O704" s="530"/>
      <c r="P704" s="530"/>
      <c r="Q704" s="530"/>
      <c r="R704" s="530"/>
      <c r="S704" s="530"/>
      <c r="T704" s="530"/>
      <c r="U704" s="530"/>
      <c r="V704" s="530"/>
      <c r="W704" s="530"/>
      <c r="X704" s="530"/>
      <c r="Y704" s="530"/>
      <c r="Z704" s="530"/>
      <c r="AA704" s="530"/>
    </row>
    <row r="705" ht="15.75" customHeight="1">
      <c r="A705" s="530"/>
      <c r="B705" s="530"/>
      <c r="C705" s="530"/>
      <c r="D705" s="530"/>
      <c r="E705" s="530"/>
      <c r="F705" s="530"/>
      <c r="G705" s="530"/>
      <c r="H705" s="530"/>
      <c r="I705" s="530"/>
      <c r="J705" s="530"/>
      <c r="K705" s="530"/>
      <c r="L705" s="530"/>
      <c r="M705" s="530"/>
      <c r="N705" s="530"/>
      <c r="O705" s="530"/>
      <c r="P705" s="530"/>
      <c r="Q705" s="530"/>
      <c r="R705" s="530"/>
      <c r="S705" s="530"/>
      <c r="T705" s="530"/>
      <c r="U705" s="530"/>
      <c r="V705" s="530"/>
      <c r="W705" s="530"/>
      <c r="X705" s="530"/>
      <c r="Y705" s="530"/>
      <c r="Z705" s="530"/>
      <c r="AA705" s="530"/>
    </row>
    <row r="706" ht="15.75" customHeight="1">
      <c r="A706" s="530"/>
      <c r="B706" s="530"/>
      <c r="C706" s="530"/>
      <c r="D706" s="530"/>
      <c r="E706" s="530"/>
      <c r="F706" s="530"/>
      <c r="G706" s="530"/>
      <c r="H706" s="530"/>
      <c r="I706" s="530"/>
      <c r="J706" s="530"/>
      <c r="K706" s="530"/>
      <c r="L706" s="530"/>
      <c r="M706" s="530"/>
      <c r="N706" s="530"/>
      <c r="O706" s="530"/>
      <c r="P706" s="530"/>
      <c r="Q706" s="530"/>
      <c r="R706" s="530"/>
      <c r="S706" s="530"/>
      <c r="T706" s="530"/>
      <c r="U706" s="530"/>
      <c r="V706" s="530"/>
      <c r="W706" s="530"/>
      <c r="X706" s="530"/>
      <c r="Y706" s="530"/>
      <c r="Z706" s="530"/>
      <c r="AA706" s="530"/>
    </row>
    <row r="707" ht="15.75" customHeight="1">
      <c r="A707" s="530"/>
      <c r="B707" s="530"/>
      <c r="C707" s="530"/>
      <c r="D707" s="530"/>
      <c r="E707" s="530"/>
      <c r="F707" s="530"/>
      <c r="G707" s="530"/>
      <c r="H707" s="530"/>
      <c r="I707" s="530"/>
      <c r="J707" s="530"/>
      <c r="K707" s="530"/>
      <c r="L707" s="530"/>
      <c r="M707" s="530"/>
      <c r="N707" s="530"/>
      <c r="O707" s="530"/>
      <c r="P707" s="530"/>
      <c r="Q707" s="530"/>
      <c r="R707" s="530"/>
      <c r="S707" s="530"/>
      <c r="T707" s="530"/>
      <c r="U707" s="530"/>
      <c r="V707" s="530"/>
      <c r="W707" s="530"/>
      <c r="X707" s="530"/>
      <c r="Y707" s="530"/>
      <c r="Z707" s="530"/>
      <c r="AA707" s="530"/>
    </row>
    <row r="708" ht="15.75" customHeight="1">
      <c r="A708" s="530"/>
      <c r="B708" s="530"/>
      <c r="C708" s="530"/>
      <c r="D708" s="530"/>
      <c r="E708" s="530"/>
      <c r="F708" s="530"/>
      <c r="G708" s="530"/>
      <c r="H708" s="530"/>
      <c r="I708" s="530"/>
      <c r="J708" s="530"/>
      <c r="K708" s="530"/>
      <c r="L708" s="530"/>
      <c r="M708" s="530"/>
      <c r="N708" s="530"/>
      <c r="O708" s="530"/>
      <c r="P708" s="530"/>
      <c r="Q708" s="530"/>
      <c r="R708" s="530"/>
      <c r="S708" s="530"/>
      <c r="T708" s="530"/>
      <c r="U708" s="530"/>
      <c r="V708" s="530"/>
      <c r="W708" s="530"/>
      <c r="X708" s="530"/>
      <c r="Y708" s="530"/>
      <c r="Z708" s="530"/>
      <c r="AA708" s="530"/>
    </row>
    <row r="709" ht="15.75" customHeight="1">
      <c r="A709" s="530"/>
      <c r="B709" s="530"/>
      <c r="C709" s="530"/>
      <c r="D709" s="530"/>
      <c r="E709" s="530"/>
      <c r="F709" s="530"/>
      <c r="G709" s="530"/>
      <c r="H709" s="530"/>
      <c r="I709" s="530"/>
      <c r="J709" s="530"/>
      <c r="K709" s="530"/>
      <c r="L709" s="530"/>
      <c r="M709" s="530"/>
      <c r="N709" s="530"/>
      <c r="O709" s="530"/>
      <c r="P709" s="530"/>
      <c r="Q709" s="530"/>
      <c r="R709" s="530"/>
      <c r="S709" s="530"/>
      <c r="T709" s="530"/>
      <c r="U709" s="530"/>
      <c r="V709" s="530"/>
      <c r="W709" s="530"/>
      <c r="X709" s="530"/>
      <c r="Y709" s="530"/>
      <c r="Z709" s="530"/>
      <c r="AA709" s="530"/>
    </row>
    <row r="710" ht="15.75" customHeight="1">
      <c r="A710" s="530"/>
      <c r="B710" s="530"/>
      <c r="C710" s="530"/>
      <c r="D710" s="530"/>
      <c r="E710" s="530"/>
      <c r="F710" s="530"/>
      <c r="G710" s="530"/>
      <c r="H710" s="530"/>
      <c r="I710" s="530"/>
      <c r="J710" s="530"/>
      <c r="K710" s="530"/>
      <c r="L710" s="530"/>
      <c r="M710" s="530"/>
      <c r="N710" s="530"/>
      <c r="O710" s="530"/>
      <c r="P710" s="530"/>
      <c r="Q710" s="530"/>
      <c r="R710" s="530"/>
      <c r="S710" s="530"/>
      <c r="T710" s="530"/>
      <c r="U710" s="530"/>
      <c r="V710" s="530"/>
      <c r="W710" s="530"/>
      <c r="X710" s="530"/>
      <c r="Y710" s="530"/>
      <c r="Z710" s="530"/>
      <c r="AA710" s="530"/>
    </row>
    <row r="711" ht="15.75" customHeight="1">
      <c r="A711" s="530"/>
      <c r="B711" s="530"/>
      <c r="C711" s="530"/>
      <c r="D711" s="530"/>
      <c r="E711" s="530"/>
      <c r="F711" s="530"/>
      <c r="G711" s="530"/>
      <c r="H711" s="530"/>
      <c r="I711" s="530"/>
      <c r="J711" s="530"/>
      <c r="K711" s="530"/>
      <c r="L711" s="530"/>
      <c r="M711" s="530"/>
      <c r="N711" s="530"/>
      <c r="O711" s="530"/>
      <c r="P711" s="530"/>
      <c r="Q711" s="530"/>
      <c r="R711" s="530"/>
      <c r="S711" s="530"/>
      <c r="T711" s="530"/>
      <c r="U711" s="530"/>
      <c r="V711" s="530"/>
      <c r="W711" s="530"/>
      <c r="X711" s="530"/>
      <c r="Y711" s="530"/>
      <c r="Z711" s="530"/>
      <c r="AA711" s="530"/>
    </row>
    <row r="712" ht="15.75" customHeight="1">
      <c r="A712" s="530"/>
      <c r="B712" s="530"/>
      <c r="C712" s="530"/>
      <c r="D712" s="530"/>
      <c r="E712" s="530"/>
      <c r="F712" s="530"/>
      <c r="G712" s="530"/>
      <c r="H712" s="530"/>
      <c r="I712" s="530"/>
      <c r="J712" s="530"/>
      <c r="K712" s="530"/>
      <c r="L712" s="530"/>
      <c r="M712" s="530"/>
      <c r="N712" s="530"/>
      <c r="O712" s="530"/>
      <c r="P712" s="530"/>
      <c r="Q712" s="530"/>
      <c r="R712" s="530"/>
      <c r="S712" s="530"/>
      <c r="T712" s="530"/>
      <c r="U712" s="530"/>
      <c r="V712" s="530"/>
      <c r="W712" s="530"/>
      <c r="X712" s="530"/>
      <c r="Y712" s="530"/>
      <c r="Z712" s="530"/>
      <c r="AA712" s="530"/>
    </row>
    <row r="713" ht="15.75" customHeight="1">
      <c r="A713" s="530"/>
      <c r="B713" s="530"/>
      <c r="C713" s="530"/>
      <c r="D713" s="530"/>
      <c r="E713" s="530"/>
      <c r="F713" s="530"/>
      <c r="G713" s="530"/>
      <c r="H713" s="530"/>
      <c r="I713" s="530"/>
      <c r="J713" s="530"/>
      <c r="K713" s="530"/>
      <c r="L713" s="530"/>
      <c r="M713" s="530"/>
      <c r="N713" s="530"/>
      <c r="O713" s="530"/>
      <c r="P713" s="530"/>
      <c r="Q713" s="530"/>
      <c r="R713" s="530"/>
      <c r="S713" s="530"/>
      <c r="T713" s="530"/>
      <c r="U713" s="530"/>
      <c r="V713" s="530"/>
      <c r="W713" s="530"/>
      <c r="X713" s="530"/>
      <c r="Y713" s="530"/>
      <c r="Z713" s="530"/>
      <c r="AA713" s="530"/>
    </row>
    <row r="714" ht="15.75" customHeight="1">
      <c r="A714" s="530"/>
      <c r="B714" s="530"/>
      <c r="C714" s="530"/>
      <c r="D714" s="530"/>
      <c r="E714" s="530"/>
      <c r="F714" s="530"/>
      <c r="G714" s="530"/>
      <c r="H714" s="530"/>
      <c r="I714" s="530"/>
      <c r="J714" s="530"/>
      <c r="K714" s="530"/>
      <c r="L714" s="530"/>
      <c r="M714" s="530"/>
      <c r="N714" s="530"/>
      <c r="O714" s="530"/>
      <c r="P714" s="530"/>
      <c r="Q714" s="530"/>
      <c r="R714" s="530"/>
      <c r="S714" s="530"/>
      <c r="T714" s="530"/>
      <c r="U714" s="530"/>
      <c r="V714" s="530"/>
      <c r="W714" s="530"/>
      <c r="X714" s="530"/>
      <c r="Y714" s="530"/>
      <c r="Z714" s="530"/>
      <c r="AA714" s="530"/>
    </row>
    <row r="715" ht="15.75" customHeight="1">
      <c r="A715" s="530"/>
      <c r="B715" s="530"/>
      <c r="C715" s="530"/>
      <c r="D715" s="530"/>
      <c r="E715" s="530"/>
      <c r="F715" s="530"/>
      <c r="G715" s="530"/>
      <c r="H715" s="530"/>
      <c r="I715" s="530"/>
      <c r="J715" s="530"/>
      <c r="K715" s="530"/>
      <c r="L715" s="530"/>
      <c r="M715" s="530"/>
      <c r="N715" s="530"/>
      <c r="O715" s="530"/>
      <c r="P715" s="530"/>
      <c r="Q715" s="530"/>
      <c r="R715" s="530"/>
      <c r="S715" s="530"/>
      <c r="T715" s="530"/>
      <c r="U715" s="530"/>
      <c r="V715" s="530"/>
      <c r="W715" s="530"/>
      <c r="X715" s="530"/>
      <c r="Y715" s="530"/>
      <c r="Z715" s="530"/>
      <c r="AA715" s="530"/>
    </row>
    <row r="716" ht="15.75" customHeight="1">
      <c r="A716" s="530"/>
      <c r="B716" s="530"/>
      <c r="C716" s="530"/>
      <c r="D716" s="530"/>
      <c r="E716" s="530"/>
      <c r="F716" s="530"/>
      <c r="G716" s="530"/>
      <c r="H716" s="530"/>
      <c r="I716" s="530"/>
      <c r="J716" s="530"/>
      <c r="K716" s="530"/>
      <c r="L716" s="530"/>
      <c r="M716" s="530"/>
      <c r="N716" s="530"/>
      <c r="O716" s="530"/>
      <c r="P716" s="530"/>
      <c r="Q716" s="530"/>
      <c r="R716" s="530"/>
      <c r="S716" s="530"/>
      <c r="T716" s="530"/>
      <c r="U716" s="530"/>
      <c r="V716" s="530"/>
      <c r="W716" s="530"/>
      <c r="X716" s="530"/>
      <c r="Y716" s="530"/>
      <c r="Z716" s="530"/>
      <c r="AA716" s="530"/>
    </row>
    <row r="717" ht="15.75" customHeight="1">
      <c r="A717" s="530"/>
      <c r="B717" s="530"/>
      <c r="C717" s="530"/>
      <c r="D717" s="530"/>
      <c r="E717" s="530"/>
      <c r="F717" s="530"/>
      <c r="G717" s="530"/>
      <c r="H717" s="530"/>
      <c r="I717" s="530"/>
      <c r="J717" s="530"/>
      <c r="K717" s="530"/>
      <c r="L717" s="530"/>
      <c r="M717" s="530"/>
      <c r="N717" s="530"/>
      <c r="O717" s="530"/>
      <c r="P717" s="530"/>
      <c r="Q717" s="530"/>
      <c r="R717" s="530"/>
      <c r="S717" s="530"/>
      <c r="T717" s="530"/>
      <c r="U717" s="530"/>
      <c r="V717" s="530"/>
      <c r="W717" s="530"/>
      <c r="X717" s="530"/>
      <c r="Y717" s="530"/>
      <c r="Z717" s="530"/>
      <c r="AA717" s="530"/>
    </row>
    <row r="718" ht="15.75" customHeight="1">
      <c r="A718" s="530"/>
      <c r="B718" s="530"/>
      <c r="C718" s="530"/>
      <c r="D718" s="530"/>
      <c r="E718" s="530"/>
      <c r="F718" s="530"/>
      <c r="G718" s="530"/>
      <c r="H718" s="530"/>
      <c r="I718" s="530"/>
      <c r="J718" s="530"/>
      <c r="K718" s="530"/>
      <c r="L718" s="530"/>
      <c r="M718" s="530"/>
      <c r="N718" s="530"/>
      <c r="O718" s="530"/>
      <c r="P718" s="530"/>
      <c r="Q718" s="530"/>
      <c r="R718" s="530"/>
      <c r="S718" s="530"/>
      <c r="T718" s="530"/>
      <c r="U718" s="530"/>
      <c r="V718" s="530"/>
      <c r="W718" s="530"/>
      <c r="X718" s="530"/>
      <c r="Y718" s="530"/>
      <c r="Z718" s="530"/>
      <c r="AA718" s="530"/>
    </row>
    <row r="719" ht="15.75" customHeight="1">
      <c r="A719" s="530"/>
      <c r="B719" s="530"/>
      <c r="C719" s="530"/>
      <c r="D719" s="530"/>
      <c r="E719" s="530"/>
      <c r="F719" s="530"/>
      <c r="G719" s="530"/>
      <c r="H719" s="530"/>
      <c r="I719" s="530"/>
      <c r="J719" s="530"/>
      <c r="K719" s="530"/>
      <c r="L719" s="530"/>
      <c r="M719" s="530"/>
      <c r="N719" s="530"/>
      <c r="O719" s="530"/>
      <c r="P719" s="530"/>
      <c r="Q719" s="530"/>
      <c r="R719" s="530"/>
      <c r="S719" s="530"/>
      <c r="T719" s="530"/>
      <c r="U719" s="530"/>
      <c r="V719" s="530"/>
      <c r="W719" s="530"/>
      <c r="X719" s="530"/>
      <c r="Y719" s="530"/>
      <c r="Z719" s="530"/>
      <c r="AA719" s="530"/>
    </row>
    <row r="720" ht="15.75" customHeight="1">
      <c r="A720" s="530"/>
      <c r="B720" s="530"/>
      <c r="C720" s="530"/>
      <c r="D720" s="530"/>
      <c r="E720" s="530"/>
      <c r="F720" s="530"/>
      <c r="G720" s="530"/>
      <c r="H720" s="530"/>
      <c r="I720" s="530"/>
      <c r="J720" s="530"/>
      <c r="K720" s="530"/>
      <c r="L720" s="530"/>
      <c r="M720" s="530"/>
      <c r="N720" s="530"/>
      <c r="O720" s="530"/>
      <c r="P720" s="530"/>
      <c r="Q720" s="530"/>
      <c r="R720" s="530"/>
      <c r="S720" s="530"/>
      <c r="T720" s="530"/>
      <c r="U720" s="530"/>
      <c r="V720" s="530"/>
      <c r="W720" s="530"/>
      <c r="X720" s="530"/>
      <c r="Y720" s="530"/>
      <c r="Z720" s="530"/>
      <c r="AA720" s="530"/>
    </row>
    <row r="721" ht="15.75" customHeight="1">
      <c r="A721" s="530"/>
      <c r="B721" s="530"/>
      <c r="C721" s="530"/>
      <c r="D721" s="530"/>
      <c r="E721" s="530"/>
      <c r="F721" s="530"/>
      <c r="G721" s="530"/>
      <c r="H721" s="530"/>
      <c r="I721" s="530"/>
      <c r="J721" s="530"/>
      <c r="K721" s="530"/>
      <c r="L721" s="530"/>
      <c r="M721" s="530"/>
      <c r="N721" s="530"/>
      <c r="O721" s="530"/>
      <c r="P721" s="530"/>
      <c r="Q721" s="530"/>
      <c r="R721" s="530"/>
      <c r="S721" s="530"/>
      <c r="T721" s="530"/>
      <c r="U721" s="530"/>
      <c r="V721" s="530"/>
      <c r="W721" s="530"/>
      <c r="X721" s="530"/>
      <c r="Y721" s="530"/>
      <c r="Z721" s="530"/>
      <c r="AA721" s="530"/>
    </row>
    <row r="722" ht="15.75" customHeight="1">
      <c r="A722" s="530"/>
      <c r="B722" s="530"/>
      <c r="C722" s="530"/>
      <c r="D722" s="530"/>
      <c r="E722" s="530"/>
      <c r="F722" s="530"/>
      <c r="G722" s="530"/>
      <c r="H722" s="530"/>
      <c r="I722" s="530"/>
      <c r="J722" s="530"/>
      <c r="K722" s="530"/>
      <c r="L722" s="530"/>
      <c r="M722" s="530"/>
      <c r="N722" s="530"/>
      <c r="O722" s="530"/>
      <c r="P722" s="530"/>
      <c r="Q722" s="530"/>
      <c r="R722" s="530"/>
      <c r="S722" s="530"/>
      <c r="T722" s="530"/>
      <c r="U722" s="530"/>
      <c r="V722" s="530"/>
      <c r="W722" s="530"/>
      <c r="X722" s="530"/>
      <c r="Y722" s="530"/>
      <c r="Z722" s="530"/>
      <c r="AA722" s="530"/>
    </row>
    <row r="723" ht="15.75" customHeight="1">
      <c r="A723" s="530"/>
      <c r="B723" s="530"/>
      <c r="C723" s="530"/>
      <c r="D723" s="530"/>
      <c r="E723" s="530"/>
      <c r="F723" s="530"/>
      <c r="G723" s="530"/>
      <c r="H723" s="530"/>
      <c r="I723" s="530"/>
      <c r="J723" s="530"/>
      <c r="K723" s="530"/>
      <c r="L723" s="530"/>
      <c r="M723" s="530"/>
      <c r="N723" s="530"/>
      <c r="O723" s="530"/>
      <c r="P723" s="530"/>
      <c r="Q723" s="530"/>
      <c r="R723" s="530"/>
      <c r="S723" s="530"/>
      <c r="T723" s="530"/>
      <c r="U723" s="530"/>
      <c r="V723" s="530"/>
      <c r="W723" s="530"/>
      <c r="X723" s="530"/>
      <c r="Y723" s="530"/>
      <c r="Z723" s="530"/>
      <c r="AA723" s="530"/>
    </row>
    <row r="724" ht="15.75" customHeight="1">
      <c r="A724" s="530"/>
      <c r="B724" s="530"/>
      <c r="C724" s="530"/>
      <c r="D724" s="530"/>
      <c r="E724" s="530"/>
      <c r="F724" s="530"/>
      <c r="G724" s="530"/>
      <c r="H724" s="530"/>
      <c r="I724" s="530"/>
      <c r="J724" s="530"/>
      <c r="K724" s="530"/>
      <c r="L724" s="530"/>
      <c r="M724" s="530"/>
      <c r="N724" s="530"/>
      <c r="O724" s="530"/>
      <c r="P724" s="530"/>
      <c r="Q724" s="530"/>
      <c r="R724" s="530"/>
      <c r="S724" s="530"/>
      <c r="T724" s="530"/>
      <c r="U724" s="530"/>
      <c r="V724" s="530"/>
      <c r="W724" s="530"/>
      <c r="X724" s="530"/>
      <c r="Y724" s="530"/>
      <c r="Z724" s="530"/>
      <c r="AA724" s="530"/>
    </row>
    <row r="725" ht="15.75" customHeight="1">
      <c r="A725" s="530"/>
      <c r="B725" s="530"/>
      <c r="C725" s="530"/>
      <c r="D725" s="530"/>
      <c r="E725" s="530"/>
      <c r="F725" s="530"/>
      <c r="G725" s="530"/>
      <c r="H725" s="530"/>
      <c r="I725" s="530"/>
      <c r="J725" s="530"/>
      <c r="K725" s="530"/>
      <c r="L725" s="530"/>
      <c r="M725" s="530"/>
      <c r="N725" s="530"/>
      <c r="O725" s="530"/>
      <c r="P725" s="530"/>
      <c r="Q725" s="530"/>
      <c r="R725" s="530"/>
      <c r="S725" s="530"/>
      <c r="T725" s="530"/>
      <c r="U725" s="530"/>
      <c r="V725" s="530"/>
      <c r="W725" s="530"/>
      <c r="X725" s="530"/>
      <c r="Y725" s="530"/>
      <c r="Z725" s="530"/>
      <c r="AA725" s="530"/>
    </row>
    <row r="726" ht="15.75" customHeight="1">
      <c r="A726" s="530"/>
      <c r="B726" s="530"/>
      <c r="C726" s="530"/>
      <c r="D726" s="530"/>
      <c r="E726" s="530"/>
      <c r="F726" s="530"/>
      <c r="G726" s="530"/>
      <c r="H726" s="530"/>
      <c r="I726" s="530"/>
      <c r="J726" s="530"/>
      <c r="K726" s="530"/>
      <c r="L726" s="530"/>
      <c r="M726" s="530"/>
      <c r="N726" s="530"/>
      <c r="O726" s="530"/>
      <c r="P726" s="530"/>
      <c r="Q726" s="530"/>
      <c r="R726" s="530"/>
      <c r="S726" s="530"/>
      <c r="T726" s="530"/>
      <c r="U726" s="530"/>
      <c r="V726" s="530"/>
      <c r="W726" s="530"/>
      <c r="X726" s="530"/>
      <c r="Y726" s="530"/>
      <c r="Z726" s="530"/>
      <c r="AA726" s="530"/>
    </row>
    <row r="727" ht="15.75" customHeight="1">
      <c r="A727" s="530"/>
      <c r="B727" s="530"/>
      <c r="C727" s="530"/>
      <c r="D727" s="530"/>
      <c r="E727" s="530"/>
      <c r="F727" s="530"/>
      <c r="G727" s="530"/>
      <c r="H727" s="530"/>
      <c r="I727" s="530"/>
      <c r="J727" s="530"/>
      <c r="K727" s="530"/>
      <c r="L727" s="530"/>
      <c r="M727" s="530"/>
      <c r="N727" s="530"/>
      <c r="O727" s="530"/>
      <c r="P727" s="530"/>
      <c r="Q727" s="530"/>
      <c r="R727" s="530"/>
      <c r="S727" s="530"/>
      <c r="T727" s="530"/>
      <c r="U727" s="530"/>
      <c r="V727" s="530"/>
      <c r="W727" s="530"/>
      <c r="X727" s="530"/>
      <c r="Y727" s="530"/>
      <c r="Z727" s="530"/>
      <c r="AA727" s="530"/>
    </row>
    <row r="728" ht="15.75" customHeight="1">
      <c r="A728" s="530"/>
      <c r="B728" s="530"/>
      <c r="C728" s="530"/>
      <c r="D728" s="530"/>
      <c r="E728" s="530"/>
      <c r="F728" s="530"/>
      <c r="G728" s="530"/>
      <c r="H728" s="530"/>
      <c r="I728" s="530"/>
      <c r="J728" s="530"/>
      <c r="K728" s="530"/>
      <c r="L728" s="530"/>
      <c r="M728" s="530"/>
      <c r="N728" s="530"/>
      <c r="O728" s="530"/>
      <c r="P728" s="530"/>
      <c r="Q728" s="530"/>
      <c r="R728" s="530"/>
      <c r="S728" s="530"/>
      <c r="T728" s="530"/>
      <c r="U728" s="530"/>
      <c r="V728" s="530"/>
      <c r="W728" s="530"/>
      <c r="X728" s="530"/>
      <c r="Y728" s="530"/>
      <c r="Z728" s="530"/>
      <c r="AA728" s="530"/>
    </row>
    <row r="729" ht="15.75" customHeight="1">
      <c r="A729" s="530"/>
      <c r="B729" s="530"/>
      <c r="C729" s="530"/>
      <c r="D729" s="530"/>
      <c r="E729" s="530"/>
      <c r="F729" s="530"/>
      <c r="G729" s="530"/>
      <c r="H729" s="530"/>
      <c r="I729" s="530"/>
      <c r="J729" s="530"/>
      <c r="K729" s="530"/>
      <c r="L729" s="530"/>
      <c r="M729" s="530"/>
      <c r="N729" s="530"/>
      <c r="O729" s="530"/>
      <c r="P729" s="530"/>
      <c r="Q729" s="530"/>
      <c r="R729" s="530"/>
      <c r="S729" s="530"/>
      <c r="T729" s="530"/>
      <c r="U729" s="530"/>
      <c r="V729" s="530"/>
      <c r="W729" s="530"/>
      <c r="X729" s="530"/>
      <c r="Y729" s="530"/>
      <c r="Z729" s="530"/>
      <c r="AA729" s="530"/>
    </row>
    <row r="730" ht="15.75" customHeight="1">
      <c r="A730" s="530"/>
      <c r="B730" s="530"/>
      <c r="C730" s="530"/>
      <c r="D730" s="530"/>
      <c r="E730" s="530"/>
      <c r="F730" s="530"/>
      <c r="G730" s="530"/>
      <c r="H730" s="530"/>
      <c r="I730" s="530"/>
      <c r="J730" s="530"/>
      <c r="K730" s="530"/>
      <c r="L730" s="530"/>
      <c r="M730" s="530"/>
      <c r="N730" s="530"/>
      <c r="O730" s="530"/>
      <c r="P730" s="530"/>
      <c r="Q730" s="530"/>
      <c r="R730" s="530"/>
      <c r="S730" s="530"/>
      <c r="T730" s="530"/>
      <c r="U730" s="530"/>
      <c r="V730" s="530"/>
      <c r="W730" s="530"/>
      <c r="X730" s="530"/>
      <c r="Y730" s="530"/>
      <c r="Z730" s="530"/>
      <c r="AA730" s="530"/>
    </row>
    <row r="731" ht="15.75" customHeight="1">
      <c r="A731" s="530"/>
      <c r="B731" s="530"/>
      <c r="C731" s="530"/>
      <c r="D731" s="530"/>
      <c r="E731" s="530"/>
      <c r="F731" s="530"/>
      <c r="G731" s="530"/>
      <c r="H731" s="530"/>
      <c r="I731" s="530"/>
      <c r="J731" s="530"/>
      <c r="K731" s="530"/>
      <c r="L731" s="530"/>
      <c r="M731" s="530"/>
      <c r="N731" s="530"/>
      <c r="O731" s="530"/>
      <c r="P731" s="530"/>
      <c r="Q731" s="530"/>
      <c r="R731" s="530"/>
      <c r="S731" s="530"/>
      <c r="T731" s="530"/>
      <c r="U731" s="530"/>
      <c r="V731" s="530"/>
      <c r="W731" s="530"/>
      <c r="X731" s="530"/>
      <c r="Y731" s="530"/>
      <c r="Z731" s="530"/>
      <c r="AA731" s="530"/>
    </row>
    <row r="732" ht="15.75" customHeight="1">
      <c r="A732" s="530"/>
      <c r="B732" s="530"/>
      <c r="C732" s="530"/>
      <c r="D732" s="530"/>
      <c r="E732" s="530"/>
      <c r="F732" s="530"/>
      <c r="G732" s="530"/>
      <c r="H732" s="530"/>
      <c r="I732" s="530"/>
      <c r="J732" s="530"/>
      <c r="K732" s="530"/>
      <c r="L732" s="530"/>
      <c r="M732" s="530"/>
      <c r="N732" s="530"/>
      <c r="O732" s="530"/>
      <c r="P732" s="530"/>
      <c r="Q732" s="530"/>
      <c r="R732" s="530"/>
      <c r="S732" s="530"/>
      <c r="T732" s="530"/>
      <c r="U732" s="530"/>
      <c r="V732" s="530"/>
      <c r="W732" s="530"/>
      <c r="X732" s="530"/>
      <c r="Y732" s="530"/>
      <c r="Z732" s="530"/>
      <c r="AA732" s="530"/>
    </row>
    <row r="733" ht="15.75" customHeight="1">
      <c r="A733" s="530"/>
      <c r="B733" s="530"/>
      <c r="C733" s="530"/>
      <c r="D733" s="530"/>
      <c r="E733" s="530"/>
      <c r="F733" s="530"/>
      <c r="G733" s="530"/>
      <c r="H733" s="530"/>
      <c r="I733" s="530"/>
      <c r="J733" s="530"/>
      <c r="K733" s="530"/>
      <c r="L733" s="530"/>
      <c r="M733" s="530"/>
      <c r="N733" s="530"/>
      <c r="O733" s="530"/>
      <c r="P733" s="530"/>
      <c r="Q733" s="530"/>
      <c r="R733" s="530"/>
      <c r="S733" s="530"/>
      <c r="T733" s="530"/>
      <c r="U733" s="530"/>
      <c r="V733" s="530"/>
      <c r="W733" s="530"/>
      <c r="X733" s="530"/>
      <c r="Y733" s="530"/>
      <c r="Z733" s="530"/>
      <c r="AA733" s="530"/>
    </row>
    <row r="734" ht="15.75" customHeight="1">
      <c r="A734" s="530"/>
      <c r="B734" s="530"/>
      <c r="C734" s="530"/>
      <c r="D734" s="530"/>
      <c r="E734" s="530"/>
      <c r="F734" s="530"/>
      <c r="G734" s="530"/>
      <c r="H734" s="530"/>
      <c r="I734" s="530"/>
      <c r="J734" s="530"/>
      <c r="K734" s="530"/>
      <c r="L734" s="530"/>
      <c r="M734" s="530"/>
      <c r="N734" s="530"/>
      <c r="O734" s="530"/>
      <c r="P734" s="530"/>
      <c r="Q734" s="530"/>
      <c r="R734" s="530"/>
      <c r="S734" s="530"/>
      <c r="T734" s="530"/>
      <c r="U734" s="530"/>
      <c r="V734" s="530"/>
      <c r="W734" s="530"/>
      <c r="X734" s="530"/>
      <c r="Y734" s="530"/>
      <c r="Z734" s="530"/>
      <c r="AA734" s="530"/>
    </row>
    <row r="735" ht="15.75" customHeight="1">
      <c r="A735" s="530"/>
      <c r="B735" s="530"/>
      <c r="C735" s="530"/>
      <c r="D735" s="530"/>
      <c r="E735" s="530"/>
      <c r="F735" s="530"/>
      <c r="G735" s="530"/>
      <c r="H735" s="530"/>
      <c r="I735" s="530"/>
      <c r="J735" s="530"/>
      <c r="K735" s="530"/>
      <c r="L735" s="530"/>
      <c r="M735" s="530"/>
      <c r="N735" s="530"/>
      <c r="O735" s="530"/>
      <c r="P735" s="530"/>
      <c r="Q735" s="530"/>
      <c r="R735" s="530"/>
      <c r="S735" s="530"/>
      <c r="T735" s="530"/>
      <c r="U735" s="530"/>
      <c r="V735" s="530"/>
      <c r="W735" s="530"/>
      <c r="X735" s="530"/>
      <c r="Y735" s="530"/>
      <c r="Z735" s="530"/>
      <c r="AA735" s="530"/>
    </row>
    <row r="736" ht="15.75" customHeight="1">
      <c r="A736" s="530"/>
      <c r="B736" s="530"/>
      <c r="C736" s="530"/>
      <c r="D736" s="530"/>
      <c r="E736" s="530"/>
      <c r="F736" s="530"/>
      <c r="G736" s="530"/>
      <c r="H736" s="530"/>
      <c r="I736" s="530"/>
      <c r="J736" s="530"/>
      <c r="K736" s="530"/>
      <c r="L736" s="530"/>
      <c r="M736" s="530"/>
      <c r="N736" s="530"/>
      <c r="O736" s="530"/>
      <c r="P736" s="530"/>
      <c r="Q736" s="530"/>
      <c r="R736" s="530"/>
      <c r="S736" s="530"/>
      <c r="T736" s="530"/>
      <c r="U736" s="530"/>
      <c r="V736" s="530"/>
      <c r="W736" s="530"/>
      <c r="X736" s="530"/>
      <c r="Y736" s="530"/>
      <c r="Z736" s="530"/>
      <c r="AA736" s="530"/>
    </row>
    <row r="737" ht="15.75" customHeight="1">
      <c r="A737" s="530"/>
      <c r="B737" s="530"/>
      <c r="C737" s="530"/>
      <c r="D737" s="530"/>
      <c r="E737" s="530"/>
      <c r="F737" s="530"/>
      <c r="G737" s="530"/>
      <c r="H737" s="530"/>
      <c r="I737" s="530"/>
      <c r="J737" s="530"/>
      <c r="K737" s="530"/>
      <c r="L737" s="530"/>
      <c r="M737" s="530"/>
      <c r="N737" s="530"/>
      <c r="O737" s="530"/>
      <c r="P737" s="530"/>
      <c r="Q737" s="530"/>
      <c r="R737" s="530"/>
      <c r="S737" s="530"/>
      <c r="T737" s="530"/>
      <c r="U737" s="530"/>
      <c r="V737" s="530"/>
      <c r="W737" s="530"/>
      <c r="X737" s="530"/>
      <c r="Y737" s="530"/>
      <c r="Z737" s="530"/>
      <c r="AA737" s="530"/>
    </row>
    <row r="738" ht="15.75" customHeight="1">
      <c r="A738" s="530"/>
      <c r="B738" s="530"/>
      <c r="C738" s="530"/>
      <c r="D738" s="530"/>
      <c r="E738" s="530"/>
      <c r="F738" s="530"/>
      <c r="G738" s="530"/>
      <c r="H738" s="530"/>
      <c r="I738" s="530"/>
      <c r="J738" s="530"/>
      <c r="K738" s="530"/>
      <c r="L738" s="530"/>
      <c r="M738" s="530"/>
      <c r="N738" s="530"/>
      <c r="O738" s="530"/>
      <c r="P738" s="530"/>
      <c r="Q738" s="530"/>
      <c r="R738" s="530"/>
      <c r="S738" s="530"/>
      <c r="T738" s="530"/>
      <c r="U738" s="530"/>
      <c r="V738" s="530"/>
      <c r="W738" s="530"/>
      <c r="X738" s="530"/>
      <c r="Y738" s="530"/>
      <c r="Z738" s="530"/>
      <c r="AA738" s="530"/>
    </row>
    <row r="739" ht="15.75" customHeight="1">
      <c r="A739" s="530"/>
      <c r="B739" s="530"/>
      <c r="C739" s="530"/>
      <c r="D739" s="530"/>
      <c r="E739" s="530"/>
      <c r="F739" s="530"/>
      <c r="G739" s="530"/>
      <c r="H739" s="530"/>
      <c r="I739" s="530"/>
      <c r="J739" s="530"/>
      <c r="K739" s="530"/>
      <c r="L739" s="530"/>
      <c r="M739" s="530"/>
      <c r="N739" s="530"/>
      <c r="O739" s="530"/>
      <c r="P739" s="530"/>
      <c r="Q739" s="530"/>
      <c r="R739" s="530"/>
      <c r="S739" s="530"/>
      <c r="T739" s="530"/>
      <c r="U739" s="530"/>
      <c r="V739" s="530"/>
      <c r="W739" s="530"/>
      <c r="X739" s="530"/>
      <c r="Y739" s="530"/>
      <c r="Z739" s="530"/>
      <c r="AA739" s="530"/>
    </row>
    <row r="740" ht="15.75" customHeight="1">
      <c r="A740" s="530"/>
      <c r="B740" s="530"/>
      <c r="C740" s="530"/>
      <c r="D740" s="530"/>
      <c r="E740" s="530"/>
      <c r="F740" s="530"/>
      <c r="G740" s="530"/>
      <c r="H740" s="530"/>
      <c r="I740" s="530"/>
      <c r="J740" s="530"/>
      <c r="K740" s="530"/>
      <c r="L740" s="530"/>
      <c r="M740" s="530"/>
      <c r="N740" s="530"/>
      <c r="O740" s="530"/>
      <c r="P740" s="530"/>
      <c r="Q740" s="530"/>
      <c r="R740" s="530"/>
      <c r="S740" s="530"/>
      <c r="T740" s="530"/>
      <c r="U740" s="530"/>
      <c r="V740" s="530"/>
      <c r="W740" s="530"/>
      <c r="X740" s="530"/>
      <c r="Y740" s="530"/>
      <c r="Z740" s="530"/>
      <c r="AA740" s="530"/>
    </row>
    <row r="741" ht="15.75" customHeight="1">
      <c r="A741" s="530"/>
      <c r="B741" s="530"/>
      <c r="C741" s="530"/>
      <c r="D741" s="530"/>
      <c r="E741" s="530"/>
      <c r="F741" s="530"/>
      <c r="G741" s="530"/>
      <c r="H741" s="530"/>
      <c r="I741" s="530"/>
      <c r="J741" s="530"/>
      <c r="K741" s="530"/>
      <c r="L741" s="530"/>
      <c r="M741" s="530"/>
      <c r="N741" s="530"/>
      <c r="O741" s="530"/>
      <c r="P741" s="530"/>
      <c r="Q741" s="530"/>
      <c r="R741" s="530"/>
      <c r="S741" s="530"/>
      <c r="T741" s="530"/>
      <c r="U741" s="530"/>
      <c r="V741" s="530"/>
      <c r="W741" s="530"/>
      <c r="X741" s="530"/>
      <c r="Y741" s="530"/>
      <c r="Z741" s="530"/>
      <c r="AA741" s="530"/>
    </row>
    <row r="742" ht="15.75" customHeight="1">
      <c r="A742" s="530"/>
      <c r="B742" s="530"/>
      <c r="C742" s="530"/>
      <c r="D742" s="530"/>
      <c r="E742" s="530"/>
      <c r="F742" s="530"/>
      <c r="G742" s="530"/>
      <c r="H742" s="530"/>
      <c r="I742" s="530"/>
      <c r="J742" s="530"/>
      <c r="K742" s="530"/>
      <c r="L742" s="530"/>
      <c r="M742" s="530"/>
      <c r="N742" s="530"/>
      <c r="O742" s="530"/>
      <c r="P742" s="530"/>
      <c r="Q742" s="530"/>
      <c r="R742" s="530"/>
      <c r="S742" s="530"/>
      <c r="T742" s="530"/>
      <c r="U742" s="530"/>
      <c r="V742" s="530"/>
      <c r="W742" s="530"/>
      <c r="X742" s="530"/>
      <c r="Y742" s="530"/>
      <c r="Z742" s="530"/>
      <c r="AA742" s="530"/>
    </row>
    <row r="743" ht="15.75" customHeight="1">
      <c r="A743" s="530"/>
      <c r="B743" s="530"/>
      <c r="C743" s="530"/>
      <c r="D743" s="530"/>
      <c r="E743" s="530"/>
      <c r="F743" s="530"/>
      <c r="G743" s="530"/>
      <c r="H743" s="530"/>
      <c r="I743" s="530"/>
      <c r="J743" s="530"/>
      <c r="K743" s="530"/>
      <c r="L743" s="530"/>
      <c r="M743" s="530"/>
      <c r="N743" s="530"/>
      <c r="O743" s="530"/>
      <c r="P743" s="530"/>
      <c r="Q743" s="530"/>
      <c r="R743" s="530"/>
      <c r="S743" s="530"/>
      <c r="T743" s="530"/>
      <c r="U743" s="530"/>
      <c r="V743" s="530"/>
      <c r="W743" s="530"/>
      <c r="X743" s="530"/>
      <c r="Y743" s="530"/>
      <c r="Z743" s="530"/>
      <c r="AA743" s="530"/>
    </row>
    <row r="744" ht="15.75" customHeight="1">
      <c r="A744" s="530"/>
      <c r="B744" s="530"/>
      <c r="C744" s="530"/>
      <c r="D744" s="530"/>
      <c r="E744" s="530"/>
      <c r="F744" s="530"/>
      <c r="G744" s="530"/>
      <c r="H744" s="530"/>
      <c r="I744" s="530"/>
      <c r="J744" s="530"/>
      <c r="K744" s="530"/>
      <c r="L744" s="530"/>
      <c r="M744" s="530"/>
      <c r="N744" s="530"/>
      <c r="O744" s="530"/>
      <c r="P744" s="530"/>
      <c r="Q744" s="530"/>
      <c r="R744" s="530"/>
      <c r="S744" s="530"/>
      <c r="T744" s="530"/>
      <c r="U744" s="530"/>
      <c r="V744" s="530"/>
      <c r="W744" s="530"/>
      <c r="X744" s="530"/>
      <c r="Y744" s="530"/>
      <c r="Z744" s="530"/>
      <c r="AA744" s="530"/>
    </row>
    <row r="745" ht="15.75" customHeight="1">
      <c r="A745" s="530"/>
      <c r="B745" s="530"/>
      <c r="C745" s="530"/>
      <c r="D745" s="530"/>
      <c r="E745" s="530"/>
      <c r="F745" s="530"/>
      <c r="G745" s="530"/>
      <c r="H745" s="530"/>
      <c r="I745" s="530"/>
      <c r="J745" s="530"/>
      <c r="K745" s="530"/>
      <c r="L745" s="530"/>
      <c r="M745" s="530"/>
      <c r="N745" s="530"/>
      <c r="O745" s="530"/>
      <c r="P745" s="530"/>
      <c r="Q745" s="530"/>
      <c r="R745" s="530"/>
      <c r="S745" s="530"/>
      <c r="T745" s="530"/>
      <c r="U745" s="530"/>
      <c r="V745" s="530"/>
      <c r="W745" s="530"/>
      <c r="X745" s="530"/>
      <c r="Y745" s="530"/>
      <c r="Z745" s="530"/>
      <c r="AA745" s="530"/>
    </row>
    <row r="746" ht="15.75" customHeight="1">
      <c r="A746" s="530"/>
      <c r="B746" s="530"/>
      <c r="C746" s="530"/>
      <c r="D746" s="530"/>
      <c r="E746" s="530"/>
      <c r="F746" s="530"/>
      <c r="G746" s="530"/>
      <c r="H746" s="530"/>
      <c r="I746" s="530"/>
      <c r="J746" s="530"/>
      <c r="K746" s="530"/>
      <c r="L746" s="530"/>
      <c r="M746" s="530"/>
      <c r="N746" s="530"/>
      <c r="O746" s="530"/>
      <c r="P746" s="530"/>
      <c r="Q746" s="530"/>
      <c r="R746" s="530"/>
      <c r="S746" s="530"/>
      <c r="T746" s="530"/>
      <c r="U746" s="530"/>
      <c r="V746" s="530"/>
      <c r="W746" s="530"/>
      <c r="X746" s="530"/>
      <c r="Y746" s="530"/>
      <c r="Z746" s="530"/>
      <c r="AA746" s="530"/>
    </row>
    <row r="747" ht="15.75" customHeight="1">
      <c r="A747" s="530"/>
      <c r="B747" s="530"/>
      <c r="C747" s="530"/>
      <c r="D747" s="530"/>
      <c r="E747" s="530"/>
      <c r="F747" s="530"/>
      <c r="G747" s="530"/>
      <c r="H747" s="530"/>
      <c r="I747" s="530"/>
      <c r="J747" s="530"/>
      <c r="K747" s="530"/>
      <c r="L747" s="530"/>
      <c r="M747" s="530"/>
      <c r="N747" s="530"/>
      <c r="O747" s="530"/>
      <c r="P747" s="530"/>
      <c r="Q747" s="530"/>
      <c r="R747" s="530"/>
      <c r="S747" s="530"/>
      <c r="T747" s="530"/>
      <c r="U747" s="530"/>
      <c r="V747" s="530"/>
      <c r="W747" s="530"/>
      <c r="X747" s="530"/>
      <c r="Y747" s="530"/>
      <c r="Z747" s="530"/>
      <c r="AA747" s="530"/>
    </row>
    <row r="748" ht="15.75" customHeight="1">
      <c r="A748" s="530"/>
      <c r="B748" s="530"/>
      <c r="C748" s="530"/>
      <c r="D748" s="530"/>
      <c r="E748" s="530"/>
      <c r="F748" s="530"/>
      <c r="G748" s="530"/>
      <c r="H748" s="530"/>
      <c r="I748" s="530"/>
      <c r="J748" s="530"/>
      <c r="K748" s="530"/>
      <c r="L748" s="530"/>
      <c r="M748" s="530"/>
      <c r="N748" s="530"/>
      <c r="O748" s="530"/>
      <c r="P748" s="530"/>
      <c r="Q748" s="530"/>
      <c r="R748" s="530"/>
      <c r="S748" s="530"/>
      <c r="T748" s="530"/>
      <c r="U748" s="530"/>
      <c r="V748" s="530"/>
      <c r="W748" s="530"/>
      <c r="X748" s="530"/>
      <c r="Y748" s="530"/>
      <c r="Z748" s="530"/>
      <c r="AA748" s="530"/>
    </row>
    <row r="749" ht="15.75" customHeight="1">
      <c r="A749" s="530"/>
      <c r="B749" s="530"/>
      <c r="C749" s="530"/>
      <c r="D749" s="530"/>
      <c r="E749" s="530"/>
      <c r="F749" s="530"/>
      <c r="G749" s="530"/>
      <c r="H749" s="530"/>
      <c r="I749" s="530"/>
      <c r="J749" s="530"/>
      <c r="K749" s="530"/>
      <c r="L749" s="530"/>
      <c r="M749" s="530"/>
      <c r="N749" s="530"/>
      <c r="O749" s="530"/>
      <c r="P749" s="530"/>
      <c r="Q749" s="530"/>
      <c r="R749" s="530"/>
      <c r="S749" s="530"/>
      <c r="T749" s="530"/>
      <c r="U749" s="530"/>
      <c r="V749" s="530"/>
      <c r="W749" s="530"/>
      <c r="X749" s="530"/>
      <c r="Y749" s="530"/>
      <c r="Z749" s="530"/>
      <c r="AA749" s="530"/>
    </row>
    <row r="750" ht="15.75" customHeight="1">
      <c r="A750" s="530"/>
      <c r="B750" s="530"/>
      <c r="C750" s="530"/>
      <c r="D750" s="530"/>
      <c r="E750" s="530"/>
      <c r="F750" s="530"/>
      <c r="G750" s="530"/>
      <c r="H750" s="530"/>
      <c r="I750" s="530"/>
      <c r="J750" s="530"/>
      <c r="K750" s="530"/>
      <c r="L750" s="530"/>
      <c r="M750" s="530"/>
      <c r="N750" s="530"/>
      <c r="O750" s="530"/>
      <c r="P750" s="530"/>
      <c r="Q750" s="530"/>
      <c r="R750" s="530"/>
      <c r="S750" s="530"/>
      <c r="T750" s="530"/>
      <c r="U750" s="530"/>
      <c r="V750" s="530"/>
      <c r="W750" s="530"/>
      <c r="X750" s="530"/>
      <c r="Y750" s="530"/>
      <c r="Z750" s="530"/>
      <c r="AA750" s="530"/>
    </row>
    <row r="751" ht="15.75" customHeight="1">
      <c r="A751" s="682"/>
      <c r="B751" s="530"/>
      <c r="C751" s="530"/>
      <c r="D751" s="530"/>
      <c r="E751" s="530"/>
      <c r="F751" s="682"/>
      <c r="G751" s="682"/>
      <c r="H751" s="682"/>
      <c r="I751" s="682"/>
      <c r="J751" s="682"/>
      <c r="K751" s="682"/>
      <c r="L751" s="682"/>
      <c r="M751" s="530"/>
      <c r="N751" s="530"/>
      <c r="O751" s="530"/>
      <c r="P751" s="530"/>
      <c r="Q751" s="530"/>
      <c r="R751" s="530"/>
      <c r="S751" s="530"/>
      <c r="T751" s="530"/>
      <c r="U751" s="530"/>
      <c r="V751" s="530"/>
      <c r="W751" s="530"/>
      <c r="X751" s="530"/>
      <c r="Y751" s="530"/>
      <c r="Z751" s="530"/>
      <c r="AA751" s="530"/>
    </row>
    <row r="752" ht="15.75" customHeight="1">
      <c r="A752" s="682"/>
      <c r="B752" s="530"/>
      <c r="C752" s="530"/>
      <c r="D752" s="530"/>
      <c r="E752" s="530"/>
      <c r="F752" s="682"/>
      <c r="G752" s="682"/>
      <c r="H752" s="682"/>
      <c r="I752" s="682"/>
      <c r="J752" s="682"/>
      <c r="K752" s="682"/>
      <c r="L752" s="682"/>
      <c r="M752" s="530"/>
      <c r="N752" s="530"/>
      <c r="O752" s="530"/>
      <c r="P752" s="530"/>
      <c r="Q752" s="530"/>
      <c r="R752" s="530"/>
      <c r="S752" s="530"/>
      <c r="T752" s="530"/>
      <c r="U752" s="530"/>
      <c r="V752" s="530"/>
      <c r="W752" s="530"/>
      <c r="X752" s="530"/>
      <c r="Y752" s="530"/>
      <c r="Z752" s="530"/>
      <c r="AA752" s="530"/>
    </row>
    <row r="753" ht="15.75" customHeight="1">
      <c r="A753" s="682"/>
      <c r="B753" s="530"/>
      <c r="C753" s="530"/>
      <c r="D753" s="530"/>
      <c r="E753" s="530"/>
      <c r="F753" s="682"/>
      <c r="G753" s="682"/>
      <c r="H753" s="682"/>
      <c r="I753" s="682"/>
      <c r="J753" s="682"/>
      <c r="K753" s="682"/>
      <c r="L753" s="682"/>
      <c r="M753" s="530"/>
      <c r="N753" s="530"/>
      <c r="O753" s="530"/>
      <c r="P753" s="530"/>
      <c r="Q753" s="530"/>
      <c r="R753" s="530"/>
      <c r="S753" s="530"/>
      <c r="T753" s="530"/>
      <c r="U753" s="530"/>
      <c r="V753" s="530"/>
      <c r="W753" s="530"/>
      <c r="X753" s="530"/>
      <c r="Y753" s="530"/>
      <c r="Z753" s="530"/>
      <c r="AA753" s="530"/>
    </row>
    <row r="754" ht="15.75" customHeight="1">
      <c r="A754" s="682"/>
      <c r="B754" s="530"/>
      <c r="C754" s="530"/>
      <c r="D754" s="530"/>
      <c r="E754" s="530"/>
      <c r="F754" s="682"/>
      <c r="G754" s="682"/>
      <c r="H754" s="682"/>
      <c r="I754" s="682"/>
      <c r="J754" s="682"/>
      <c r="K754" s="682"/>
      <c r="L754" s="682"/>
      <c r="M754" s="530"/>
      <c r="N754" s="530"/>
      <c r="O754" s="530"/>
      <c r="P754" s="530"/>
      <c r="Q754" s="530"/>
      <c r="R754" s="530"/>
      <c r="S754" s="530"/>
      <c r="T754" s="530"/>
      <c r="U754" s="530"/>
      <c r="V754" s="530"/>
      <c r="W754" s="530"/>
      <c r="X754" s="530"/>
      <c r="Y754" s="530"/>
      <c r="Z754" s="530"/>
      <c r="AA754" s="530"/>
    </row>
    <row r="755" ht="15.75" customHeight="1">
      <c r="A755" s="682"/>
      <c r="B755" s="530"/>
      <c r="C755" s="530"/>
      <c r="D755" s="530"/>
      <c r="E755" s="530"/>
      <c r="F755" s="682"/>
      <c r="G755" s="682"/>
      <c r="H755" s="682"/>
      <c r="I755" s="682"/>
      <c r="J755" s="682"/>
      <c r="K755" s="682"/>
      <c r="L755" s="682"/>
      <c r="M755" s="530"/>
      <c r="N755" s="530"/>
      <c r="O755" s="530"/>
      <c r="P755" s="530"/>
      <c r="Q755" s="530"/>
      <c r="R755" s="530"/>
      <c r="S755" s="530"/>
      <c r="T755" s="530"/>
      <c r="U755" s="530"/>
      <c r="V755" s="530"/>
      <c r="W755" s="530"/>
      <c r="X755" s="530"/>
      <c r="Y755" s="530"/>
      <c r="Z755" s="530"/>
      <c r="AA755" s="530"/>
    </row>
    <row r="756" ht="15.75" customHeight="1">
      <c r="A756" s="682"/>
      <c r="B756" s="530"/>
      <c r="C756" s="530"/>
      <c r="D756" s="530"/>
      <c r="E756" s="530"/>
      <c r="F756" s="682"/>
      <c r="G756" s="682"/>
      <c r="H756" s="682"/>
      <c r="I756" s="682"/>
      <c r="J756" s="682"/>
      <c r="K756" s="682"/>
      <c r="L756" s="682"/>
      <c r="M756" s="530"/>
      <c r="N756" s="530"/>
      <c r="O756" s="530"/>
      <c r="P756" s="530"/>
      <c r="Q756" s="530"/>
      <c r="R756" s="530"/>
      <c r="S756" s="530"/>
      <c r="T756" s="530"/>
      <c r="U756" s="530"/>
      <c r="V756" s="530"/>
      <c r="W756" s="530"/>
      <c r="X756" s="530"/>
      <c r="Y756" s="530"/>
      <c r="Z756" s="530"/>
      <c r="AA756" s="530"/>
    </row>
    <row r="757" ht="15.75" customHeight="1">
      <c r="A757" s="682"/>
      <c r="B757" s="530"/>
      <c r="C757" s="530"/>
      <c r="D757" s="530"/>
      <c r="E757" s="530"/>
      <c r="F757" s="682"/>
      <c r="G757" s="682"/>
      <c r="H757" s="682"/>
      <c r="I757" s="682"/>
      <c r="J757" s="682"/>
      <c r="K757" s="682"/>
      <c r="L757" s="682"/>
      <c r="M757" s="530"/>
      <c r="N757" s="530"/>
      <c r="O757" s="530"/>
      <c r="P757" s="530"/>
      <c r="Q757" s="530"/>
      <c r="R757" s="530"/>
      <c r="S757" s="530"/>
      <c r="T757" s="530"/>
      <c r="U757" s="530"/>
      <c r="V757" s="530"/>
      <c r="W757" s="530"/>
      <c r="X757" s="530"/>
      <c r="Y757" s="530"/>
      <c r="Z757" s="530"/>
      <c r="AA757" s="530"/>
    </row>
    <row r="758" ht="15.75" customHeight="1">
      <c r="A758" s="682"/>
      <c r="B758" s="530"/>
      <c r="C758" s="530"/>
      <c r="D758" s="530"/>
      <c r="E758" s="530"/>
      <c r="F758" s="682"/>
      <c r="G758" s="682"/>
      <c r="H758" s="682"/>
      <c r="I758" s="682"/>
      <c r="J758" s="682"/>
      <c r="K758" s="682"/>
      <c r="L758" s="682"/>
      <c r="M758" s="530"/>
      <c r="N758" s="530"/>
      <c r="O758" s="530"/>
      <c r="P758" s="530"/>
      <c r="Q758" s="530"/>
      <c r="R758" s="530"/>
      <c r="S758" s="530"/>
      <c r="T758" s="530"/>
      <c r="U758" s="530"/>
      <c r="V758" s="530"/>
      <c r="W758" s="530"/>
      <c r="X758" s="530"/>
      <c r="Y758" s="530"/>
      <c r="Z758" s="530"/>
      <c r="AA758" s="530"/>
    </row>
    <row r="759" ht="15.75" customHeight="1">
      <c r="A759" s="682"/>
      <c r="B759" s="530"/>
      <c r="C759" s="530"/>
      <c r="D759" s="530"/>
      <c r="E759" s="530"/>
      <c r="F759" s="682"/>
      <c r="G759" s="682"/>
      <c r="H759" s="682"/>
      <c r="I759" s="682"/>
      <c r="J759" s="682"/>
      <c r="K759" s="682"/>
      <c r="L759" s="682"/>
      <c r="M759" s="530"/>
      <c r="N759" s="530"/>
      <c r="O759" s="530"/>
      <c r="P759" s="530"/>
      <c r="Q759" s="530"/>
      <c r="R759" s="530"/>
      <c r="S759" s="530"/>
      <c r="T759" s="530"/>
      <c r="U759" s="530"/>
      <c r="V759" s="530"/>
      <c r="W759" s="530"/>
      <c r="X759" s="530"/>
      <c r="Y759" s="530"/>
      <c r="Z759" s="530"/>
      <c r="AA759" s="530"/>
    </row>
    <row r="760" ht="15.75" customHeight="1">
      <c r="A760" s="682"/>
      <c r="B760" s="530"/>
      <c r="C760" s="530"/>
      <c r="D760" s="530"/>
      <c r="E760" s="530"/>
      <c r="F760" s="682"/>
      <c r="G760" s="682"/>
      <c r="H760" s="682"/>
      <c r="I760" s="682"/>
      <c r="J760" s="682"/>
      <c r="K760" s="682"/>
      <c r="L760" s="682"/>
      <c r="M760" s="530"/>
      <c r="N760" s="530"/>
      <c r="O760" s="530"/>
      <c r="P760" s="530"/>
      <c r="Q760" s="530"/>
      <c r="R760" s="530"/>
      <c r="S760" s="530"/>
      <c r="T760" s="530"/>
      <c r="U760" s="530"/>
      <c r="V760" s="530"/>
      <c r="W760" s="530"/>
      <c r="X760" s="530"/>
      <c r="Y760" s="530"/>
      <c r="Z760" s="530"/>
      <c r="AA760" s="530"/>
    </row>
    <row r="761" ht="15.75" customHeight="1">
      <c r="A761" s="682"/>
      <c r="B761" s="530"/>
      <c r="C761" s="530"/>
      <c r="D761" s="530"/>
      <c r="E761" s="530"/>
      <c r="F761" s="682"/>
      <c r="G761" s="682"/>
      <c r="H761" s="682"/>
      <c r="I761" s="682"/>
      <c r="J761" s="682"/>
      <c r="K761" s="682"/>
      <c r="L761" s="682"/>
      <c r="M761" s="530"/>
      <c r="N761" s="530"/>
      <c r="O761" s="530"/>
      <c r="P761" s="530"/>
      <c r="Q761" s="530"/>
      <c r="R761" s="530"/>
      <c r="S761" s="530"/>
      <c r="T761" s="530"/>
      <c r="U761" s="530"/>
      <c r="V761" s="530"/>
      <c r="W761" s="530"/>
      <c r="X761" s="530"/>
      <c r="Y761" s="530"/>
      <c r="Z761" s="530"/>
      <c r="AA761" s="530"/>
    </row>
    <row r="762" ht="15.75" customHeight="1">
      <c r="A762" s="682"/>
      <c r="B762" s="530"/>
      <c r="C762" s="530"/>
      <c r="D762" s="530"/>
      <c r="E762" s="530"/>
      <c r="F762" s="682"/>
      <c r="G762" s="682"/>
      <c r="H762" s="682"/>
      <c r="I762" s="682"/>
      <c r="J762" s="682"/>
      <c r="K762" s="682"/>
      <c r="L762" s="682"/>
      <c r="M762" s="530"/>
      <c r="N762" s="530"/>
      <c r="O762" s="530"/>
      <c r="P762" s="530"/>
      <c r="Q762" s="530"/>
      <c r="R762" s="530"/>
      <c r="S762" s="530"/>
      <c r="T762" s="530"/>
      <c r="U762" s="530"/>
      <c r="V762" s="530"/>
      <c r="W762" s="530"/>
      <c r="X762" s="530"/>
      <c r="Y762" s="530"/>
      <c r="Z762" s="530"/>
      <c r="AA762" s="530"/>
    </row>
    <row r="763" ht="15.75" customHeight="1">
      <c r="A763" s="682"/>
      <c r="B763" s="530"/>
      <c r="C763" s="530"/>
      <c r="D763" s="530"/>
      <c r="E763" s="530"/>
      <c r="F763" s="682"/>
      <c r="G763" s="682"/>
      <c r="H763" s="682"/>
      <c r="I763" s="682"/>
      <c r="J763" s="682"/>
      <c r="K763" s="682"/>
      <c r="L763" s="682"/>
      <c r="M763" s="530"/>
      <c r="N763" s="530"/>
      <c r="O763" s="530"/>
      <c r="P763" s="530"/>
      <c r="Q763" s="530"/>
      <c r="R763" s="530"/>
      <c r="S763" s="530"/>
      <c r="T763" s="530"/>
      <c r="U763" s="530"/>
      <c r="V763" s="530"/>
      <c r="W763" s="530"/>
      <c r="X763" s="530"/>
      <c r="Y763" s="530"/>
      <c r="Z763" s="530"/>
      <c r="AA763" s="530"/>
    </row>
    <row r="764" ht="15.75" customHeight="1">
      <c r="A764" s="682"/>
      <c r="B764" s="530"/>
      <c r="C764" s="530"/>
      <c r="D764" s="530"/>
      <c r="E764" s="530"/>
      <c r="F764" s="682"/>
      <c r="G764" s="682"/>
      <c r="H764" s="682"/>
      <c r="I764" s="682"/>
      <c r="J764" s="682"/>
      <c r="K764" s="682"/>
      <c r="L764" s="682"/>
      <c r="M764" s="530"/>
      <c r="N764" s="530"/>
      <c r="O764" s="530"/>
      <c r="P764" s="530"/>
      <c r="Q764" s="530"/>
      <c r="R764" s="530"/>
      <c r="S764" s="530"/>
      <c r="T764" s="530"/>
      <c r="U764" s="530"/>
      <c r="V764" s="530"/>
      <c r="W764" s="530"/>
      <c r="X764" s="530"/>
      <c r="Y764" s="530"/>
      <c r="Z764" s="530"/>
      <c r="AA764" s="530"/>
    </row>
    <row r="765" ht="15.75" customHeight="1">
      <c r="A765" s="682"/>
      <c r="B765" s="530"/>
      <c r="C765" s="530"/>
      <c r="D765" s="530"/>
      <c r="E765" s="530"/>
      <c r="F765" s="682"/>
      <c r="G765" s="682"/>
      <c r="H765" s="682"/>
      <c r="I765" s="682"/>
      <c r="J765" s="682"/>
      <c r="K765" s="682"/>
      <c r="L765" s="682"/>
      <c r="M765" s="530"/>
      <c r="N765" s="530"/>
      <c r="O765" s="530"/>
      <c r="P765" s="530"/>
      <c r="Q765" s="530"/>
      <c r="R765" s="530"/>
      <c r="S765" s="530"/>
      <c r="T765" s="530"/>
      <c r="U765" s="530"/>
      <c r="V765" s="530"/>
      <c r="W765" s="530"/>
      <c r="X765" s="530"/>
      <c r="Y765" s="530"/>
      <c r="Z765" s="530"/>
      <c r="AA765" s="530"/>
    </row>
    <row r="766" ht="15.75" customHeight="1">
      <c r="A766" s="682"/>
      <c r="B766" s="530"/>
      <c r="C766" s="530"/>
      <c r="D766" s="530"/>
      <c r="E766" s="530"/>
      <c r="F766" s="682"/>
      <c r="G766" s="682"/>
      <c r="H766" s="682"/>
      <c r="I766" s="682"/>
      <c r="J766" s="682"/>
      <c r="K766" s="682"/>
      <c r="L766" s="682"/>
      <c r="M766" s="530"/>
      <c r="N766" s="530"/>
      <c r="O766" s="530"/>
      <c r="P766" s="530"/>
      <c r="Q766" s="530"/>
      <c r="R766" s="530"/>
      <c r="S766" s="530"/>
      <c r="T766" s="530"/>
      <c r="U766" s="530"/>
      <c r="V766" s="530"/>
      <c r="W766" s="530"/>
      <c r="X766" s="530"/>
      <c r="Y766" s="530"/>
      <c r="Z766" s="530"/>
      <c r="AA766" s="530"/>
    </row>
    <row r="767" ht="15.75" customHeight="1">
      <c r="A767" s="682"/>
      <c r="B767" s="530"/>
      <c r="C767" s="530"/>
      <c r="D767" s="530"/>
      <c r="E767" s="530"/>
      <c r="F767" s="682"/>
      <c r="G767" s="682"/>
      <c r="H767" s="682"/>
      <c r="I767" s="682"/>
      <c r="J767" s="682"/>
      <c r="K767" s="682"/>
      <c r="L767" s="682"/>
      <c r="M767" s="530"/>
      <c r="N767" s="530"/>
      <c r="O767" s="530"/>
      <c r="P767" s="530"/>
      <c r="Q767" s="530"/>
      <c r="R767" s="530"/>
      <c r="S767" s="530"/>
      <c r="T767" s="530"/>
      <c r="U767" s="530"/>
      <c r="V767" s="530"/>
      <c r="W767" s="530"/>
      <c r="X767" s="530"/>
      <c r="Y767" s="530"/>
      <c r="Z767" s="530"/>
      <c r="AA767" s="530"/>
    </row>
    <row r="768" ht="15.75" customHeight="1">
      <c r="A768" s="682"/>
      <c r="B768" s="530"/>
      <c r="C768" s="530"/>
      <c r="D768" s="530"/>
      <c r="E768" s="530"/>
      <c r="F768" s="682"/>
      <c r="G768" s="682"/>
      <c r="H768" s="682"/>
      <c r="I768" s="682"/>
      <c r="J768" s="682"/>
      <c r="K768" s="682"/>
      <c r="L768" s="682"/>
      <c r="M768" s="530"/>
      <c r="N768" s="530"/>
      <c r="O768" s="530"/>
      <c r="P768" s="530"/>
      <c r="Q768" s="530"/>
      <c r="R768" s="530"/>
      <c r="S768" s="530"/>
      <c r="T768" s="530"/>
      <c r="U768" s="530"/>
      <c r="V768" s="530"/>
      <c r="W768" s="530"/>
      <c r="X768" s="530"/>
      <c r="Y768" s="530"/>
      <c r="Z768" s="530"/>
      <c r="AA768" s="530"/>
    </row>
    <row r="769" ht="15.75" customHeight="1">
      <c r="A769" s="682"/>
      <c r="B769" s="530"/>
      <c r="C769" s="530"/>
      <c r="D769" s="530"/>
      <c r="E769" s="530"/>
      <c r="F769" s="682"/>
      <c r="G769" s="682"/>
      <c r="H769" s="682"/>
      <c r="I769" s="682"/>
      <c r="J769" s="682"/>
      <c r="K769" s="682"/>
      <c r="L769" s="682"/>
      <c r="M769" s="530"/>
      <c r="N769" s="530"/>
      <c r="O769" s="530"/>
      <c r="P769" s="530"/>
      <c r="Q769" s="530"/>
      <c r="R769" s="530"/>
      <c r="S769" s="530"/>
      <c r="T769" s="530"/>
      <c r="U769" s="530"/>
      <c r="V769" s="530"/>
      <c r="W769" s="530"/>
      <c r="X769" s="530"/>
      <c r="Y769" s="530"/>
      <c r="Z769" s="530"/>
      <c r="AA769" s="530"/>
    </row>
    <row r="770" ht="15.75" customHeight="1">
      <c r="A770" s="682"/>
      <c r="B770" s="530"/>
      <c r="C770" s="530"/>
      <c r="D770" s="530"/>
      <c r="E770" s="530"/>
      <c r="F770" s="682"/>
      <c r="G770" s="682"/>
      <c r="H770" s="682"/>
      <c r="I770" s="682"/>
      <c r="J770" s="682"/>
      <c r="K770" s="682"/>
      <c r="L770" s="682"/>
      <c r="M770" s="530"/>
      <c r="N770" s="530"/>
      <c r="O770" s="530"/>
      <c r="P770" s="530"/>
      <c r="Q770" s="530"/>
      <c r="R770" s="530"/>
      <c r="S770" s="530"/>
      <c r="T770" s="530"/>
      <c r="U770" s="530"/>
      <c r="V770" s="530"/>
      <c r="W770" s="530"/>
      <c r="X770" s="530"/>
      <c r="Y770" s="530"/>
      <c r="Z770" s="530"/>
      <c r="AA770" s="530"/>
    </row>
    <row r="771" ht="15.75" customHeight="1">
      <c r="A771" s="682"/>
      <c r="B771" s="530"/>
      <c r="C771" s="530"/>
      <c r="D771" s="530"/>
      <c r="E771" s="530"/>
      <c r="F771" s="682"/>
      <c r="G771" s="682"/>
      <c r="H771" s="682"/>
      <c r="I771" s="682"/>
      <c r="J771" s="682"/>
      <c r="K771" s="682"/>
      <c r="L771" s="682"/>
      <c r="M771" s="530"/>
      <c r="N771" s="530"/>
      <c r="O771" s="530"/>
      <c r="P771" s="530"/>
      <c r="Q771" s="530"/>
      <c r="R771" s="530"/>
      <c r="S771" s="530"/>
      <c r="T771" s="530"/>
      <c r="U771" s="530"/>
      <c r="V771" s="530"/>
      <c r="W771" s="530"/>
      <c r="X771" s="530"/>
      <c r="Y771" s="530"/>
      <c r="Z771" s="530"/>
      <c r="AA771" s="530"/>
    </row>
    <row r="772" ht="15.75" customHeight="1">
      <c r="A772" s="682"/>
      <c r="B772" s="530"/>
      <c r="C772" s="530"/>
      <c r="D772" s="530"/>
      <c r="E772" s="530"/>
      <c r="F772" s="682"/>
      <c r="G772" s="682"/>
      <c r="H772" s="682"/>
      <c r="I772" s="682"/>
      <c r="J772" s="682"/>
      <c r="K772" s="682"/>
      <c r="L772" s="682"/>
      <c r="M772" s="530"/>
      <c r="N772" s="530"/>
      <c r="O772" s="530"/>
      <c r="P772" s="530"/>
      <c r="Q772" s="530"/>
      <c r="R772" s="530"/>
      <c r="S772" s="530"/>
      <c r="T772" s="530"/>
      <c r="U772" s="530"/>
      <c r="V772" s="530"/>
      <c r="W772" s="530"/>
      <c r="X772" s="530"/>
      <c r="Y772" s="530"/>
      <c r="Z772" s="530"/>
      <c r="AA772" s="530"/>
    </row>
    <row r="773" ht="15.75" customHeight="1">
      <c r="A773" s="682"/>
      <c r="B773" s="530"/>
      <c r="C773" s="530"/>
      <c r="D773" s="530"/>
      <c r="E773" s="530"/>
      <c r="F773" s="682"/>
      <c r="G773" s="682"/>
      <c r="H773" s="682"/>
      <c r="I773" s="682"/>
      <c r="J773" s="682"/>
      <c r="K773" s="682"/>
      <c r="L773" s="682"/>
      <c r="M773" s="530"/>
      <c r="N773" s="530"/>
      <c r="O773" s="530"/>
      <c r="P773" s="530"/>
      <c r="Q773" s="530"/>
      <c r="R773" s="530"/>
      <c r="S773" s="530"/>
      <c r="T773" s="530"/>
      <c r="U773" s="530"/>
      <c r="V773" s="530"/>
      <c r="W773" s="530"/>
      <c r="X773" s="530"/>
      <c r="Y773" s="530"/>
      <c r="Z773" s="530"/>
      <c r="AA773" s="530"/>
    </row>
    <row r="774" ht="15.75" customHeight="1">
      <c r="A774" s="682"/>
      <c r="B774" s="530"/>
      <c r="C774" s="530"/>
      <c r="D774" s="530"/>
      <c r="E774" s="530"/>
      <c r="F774" s="682"/>
      <c r="G774" s="682"/>
      <c r="H774" s="682"/>
      <c r="I774" s="682"/>
      <c r="J774" s="682"/>
      <c r="K774" s="682"/>
      <c r="L774" s="682"/>
      <c r="M774" s="530"/>
      <c r="N774" s="530"/>
      <c r="O774" s="530"/>
      <c r="P774" s="530"/>
      <c r="Q774" s="530"/>
      <c r="R774" s="530"/>
      <c r="S774" s="530"/>
      <c r="T774" s="530"/>
      <c r="U774" s="530"/>
      <c r="V774" s="530"/>
      <c r="W774" s="530"/>
      <c r="X774" s="530"/>
      <c r="Y774" s="530"/>
      <c r="Z774" s="530"/>
      <c r="AA774" s="530"/>
    </row>
    <row r="775" ht="15.75" customHeight="1">
      <c r="A775" s="682"/>
      <c r="B775" s="530"/>
      <c r="C775" s="530"/>
      <c r="D775" s="530"/>
      <c r="E775" s="530"/>
      <c r="F775" s="682"/>
      <c r="G775" s="682"/>
      <c r="H775" s="682"/>
      <c r="I775" s="682"/>
      <c r="J775" s="682"/>
      <c r="K775" s="682"/>
      <c r="L775" s="682"/>
      <c r="M775" s="530"/>
      <c r="N775" s="530"/>
      <c r="O775" s="530"/>
      <c r="P775" s="530"/>
      <c r="Q775" s="530"/>
      <c r="R775" s="530"/>
      <c r="S775" s="530"/>
      <c r="T775" s="530"/>
      <c r="U775" s="530"/>
      <c r="V775" s="530"/>
      <c r="W775" s="530"/>
      <c r="X775" s="530"/>
      <c r="Y775" s="530"/>
      <c r="Z775" s="530"/>
      <c r="AA775" s="530"/>
    </row>
    <row r="776" ht="15.75" customHeight="1">
      <c r="A776" s="682"/>
      <c r="B776" s="530"/>
      <c r="C776" s="530"/>
      <c r="D776" s="530"/>
      <c r="E776" s="530"/>
      <c r="F776" s="682"/>
      <c r="G776" s="682"/>
      <c r="H776" s="682"/>
      <c r="I776" s="682"/>
      <c r="J776" s="682"/>
      <c r="K776" s="682"/>
      <c r="L776" s="682"/>
      <c r="M776" s="530"/>
      <c r="N776" s="530"/>
      <c r="O776" s="530"/>
      <c r="P776" s="530"/>
      <c r="Q776" s="530"/>
      <c r="R776" s="530"/>
      <c r="S776" s="530"/>
      <c r="T776" s="530"/>
      <c r="U776" s="530"/>
      <c r="V776" s="530"/>
      <c r="W776" s="530"/>
      <c r="X776" s="530"/>
      <c r="Y776" s="530"/>
      <c r="Z776" s="530"/>
      <c r="AA776" s="530"/>
    </row>
    <row r="777" ht="15.75" customHeight="1">
      <c r="A777" s="682"/>
      <c r="B777" s="530"/>
      <c r="C777" s="530"/>
      <c r="D777" s="530"/>
      <c r="E777" s="530"/>
      <c r="F777" s="682"/>
      <c r="G777" s="682"/>
      <c r="H777" s="682"/>
      <c r="I777" s="682"/>
      <c r="J777" s="682"/>
      <c r="K777" s="682"/>
      <c r="L777" s="682"/>
      <c r="M777" s="530"/>
      <c r="N777" s="530"/>
      <c r="O777" s="530"/>
      <c r="P777" s="530"/>
      <c r="Q777" s="530"/>
      <c r="R777" s="530"/>
      <c r="S777" s="530"/>
      <c r="T777" s="530"/>
      <c r="U777" s="530"/>
      <c r="V777" s="530"/>
      <c r="W777" s="530"/>
      <c r="X777" s="530"/>
      <c r="Y777" s="530"/>
      <c r="Z777" s="530"/>
      <c r="AA777" s="530"/>
    </row>
    <row r="778" ht="15.75" customHeight="1">
      <c r="A778" s="682"/>
      <c r="B778" s="530"/>
      <c r="C778" s="530"/>
      <c r="D778" s="530"/>
      <c r="E778" s="530"/>
      <c r="F778" s="682"/>
      <c r="G778" s="682"/>
      <c r="H778" s="682"/>
      <c r="I778" s="682"/>
      <c r="J778" s="682"/>
      <c r="K778" s="682"/>
      <c r="L778" s="682"/>
      <c r="M778" s="530"/>
      <c r="N778" s="530"/>
      <c r="O778" s="530"/>
      <c r="P778" s="530"/>
      <c r="Q778" s="530"/>
      <c r="R778" s="530"/>
      <c r="S778" s="530"/>
      <c r="T778" s="530"/>
      <c r="U778" s="530"/>
      <c r="V778" s="530"/>
      <c r="W778" s="530"/>
      <c r="X778" s="530"/>
      <c r="Y778" s="530"/>
      <c r="Z778" s="530"/>
      <c r="AA778" s="530"/>
    </row>
    <row r="779" ht="15.75" customHeight="1">
      <c r="A779" s="682"/>
      <c r="B779" s="530"/>
      <c r="C779" s="530"/>
      <c r="D779" s="530"/>
      <c r="E779" s="530"/>
      <c r="F779" s="682"/>
      <c r="G779" s="682"/>
      <c r="H779" s="682"/>
      <c r="I779" s="682"/>
      <c r="J779" s="682"/>
      <c r="K779" s="682"/>
      <c r="L779" s="682"/>
      <c r="M779" s="530"/>
      <c r="N779" s="530"/>
      <c r="O779" s="530"/>
      <c r="P779" s="530"/>
      <c r="Q779" s="530"/>
      <c r="R779" s="530"/>
      <c r="S779" s="530"/>
      <c r="T779" s="530"/>
      <c r="U779" s="530"/>
      <c r="V779" s="530"/>
      <c r="W779" s="530"/>
      <c r="X779" s="530"/>
      <c r="Y779" s="530"/>
      <c r="Z779" s="530"/>
      <c r="AA779" s="530"/>
    </row>
    <row r="780" ht="15.75" customHeight="1">
      <c r="A780" s="682"/>
      <c r="B780" s="530"/>
      <c r="C780" s="530"/>
      <c r="D780" s="530"/>
      <c r="E780" s="530"/>
      <c r="F780" s="682"/>
      <c r="G780" s="682"/>
      <c r="H780" s="682"/>
      <c r="I780" s="682"/>
      <c r="J780" s="682"/>
      <c r="K780" s="682"/>
      <c r="L780" s="682"/>
      <c r="M780" s="530"/>
      <c r="N780" s="530"/>
      <c r="O780" s="530"/>
      <c r="P780" s="530"/>
      <c r="Q780" s="530"/>
      <c r="R780" s="530"/>
      <c r="S780" s="530"/>
      <c r="T780" s="530"/>
      <c r="U780" s="530"/>
      <c r="V780" s="530"/>
      <c r="W780" s="530"/>
      <c r="X780" s="530"/>
      <c r="Y780" s="530"/>
      <c r="Z780" s="530"/>
      <c r="AA780" s="530"/>
    </row>
    <row r="781" ht="15.75" customHeight="1">
      <c r="A781" s="682"/>
      <c r="B781" s="530"/>
      <c r="C781" s="530"/>
      <c r="D781" s="530"/>
      <c r="E781" s="530"/>
      <c r="F781" s="682"/>
      <c r="G781" s="682"/>
      <c r="H781" s="682"/>
      <c r="I781" s="682"/>
      <c r="J781" s="682"/>
      <c r="K781" s="682"/>
      <c r="L781" s="682"/>
      <c r="M781" s="530"/>
      <c r="N781" s="530"/>
      <c r="O781" s="530"/>
      <c r="P781" s="530"/>
      <c r="Q781" s="530"/>
      <c r="R781" s="530"/>
      <c r="S781" s="530"/>
      <c r="T781" s="530"/>
      <c r="U781" s="530"/>
      <c r="V781" s="530"/>
      <c r="W781" s="530"/>
      <c r="X781" s="530"/>
      <c r="Y781" s="530"/>
      <c r="Z781" s="530"/>
      <c r="AA781" s="530"/>
    </row>
    <row r="782" ht="15.75" customHeight="1">
      <c r="A782" s="682"/>
      <c r="B782" s="530"/>
      <c r="C782" s="530"/>
      <c r="D782" s="530"/>
      <c r="E782" s="530"/>
      <c r="F782" s="682"/>
      <c r="G782" s="682"/>
      <c r="H782" s="682"/>
      <c r="I782" s="682"/>
      <c r="J782" s="682"/>
      <c r="K782" s="682"/>
      <c r="L782" s="682"/>
      <c r="M782" s="530"/>
      <c r="N782" s="530"/>
      <c r="O782" s="530"/>
      <c r="P782" s="530"/>
      <c r="Q782" s="530"/>
      <c r="R782" s="530"/>
      <c r="S782" s="530"/>
      <c r="T782" s="530"/>
      <c r="U782" s="530"/>
      <c r="V782" s="530"/>
      <c r="W782" s="530"/>
      <c r="X782" s="530"/>
      <c r="Y782" s="530"/>
      <c r="Z782" s="530"/>
      <c r="AA782" s="530"/>
    </row>
    <row r="783" ht="15.75" customHeight="1">
      <c r="A783" s="682"/>
      <c r="B783" s="530"/>
      <c r="C783" s="530"/>
      <c r="D783" s="530"/>
      <c r="E783" s="530"/>
      <c r="F783" s="682"/>
      <c r="G783" s="682"/>
      <c r="H783" s="682"/>
      <c r="I783" s="682"/>
      <c r="J783" s="682"/>
      <c r="K783" s="682"/>
      <c r="L783" s="682"/>
      <c r="M783" s="530"/>
      <c r="N783" s="530"/>
      <c r="O783" s="530"/>
      <c r="P783" s="530"/>
      <c r="Q783" s="530"/>
      <c r="R783" s="530"/>
      <c r="S783" s="530"/>
      <c r="T783" s="530"/>
      <c r="U783" s="530"/>
      <c r="V783" s="530"/>
      <c r="W783" s="530"/>
      <c r="X783" s="530"/>
      <c r="Y783" s="530"/>
      <c r="Z783" s="530"/>
      <c r="AA783" s="530"/>
    </row>
    <row r="784" ht="15.75" customHeight="1">
      <c r="A784" s="682"/>
      <c r="B784" s="530"/>
      <c r="C784" s="530"/>
      <c r="D784" s="530"/>
      <c r="E784" s="530"/>
      <c r="F784" s="682"/>
      <c r="G784" s="682"/>
      <c r="H784" s="682"/>
      <c r="I784" s="682"/>
      <c r="J784" s="682"/>
      <c r="K784" s="682"/>
      <c r="L784" s="682"/>
      <c r="M784" s="530"/>
      <c r="N784" s="530"/>
      <c r="O784" s="530"/>
      <c r="P784" s="530"/>
      <c r="Q784" s="530"/>
      <c r="R784" s="530"/>
      <c r="S784" s="530"/>
      <c r="T784" s="530"/>
      <c r="U784" s="530"/>
      <c r="V784" s="530"/>
      <c r="W784" s="530"/>
      <c r="X784" s="530"/>
      <c r="Y784" s="530"/>
      <c r="Z784" s="530"/>
      <c r="AA784" s="530"/>
    </row>
    <row r="785" ht="15.75" customHeight="1">
      <c r="A785" s="682"/>
      <c r="B785" s="530"/>
      <c r="C785" s="530"/>
      <c r="D785" s="530"/>
      <c r="E785" s="530"/>
      <c r="F785" s="682"/>
      <c r="G785" s="682"/>
      <c r="H785" s="682"/>
      <c r="I785" s="682"/>
      <c r="J785" s="682"/>
      <c r="K785" s="682"/>
      <c r="L785" s="682"/>
      <c r="M785" s="530"/>
      <c r="N785" s="530"/>
      <c r="O785" s="530"/>
      <c r="P785" s="530"/>
      <c r="Q785" s="530"/>
      <c r="R785" s="530"/>
      <c r="S785" s="530"/>
      <c r="T785" s="530"/>
      <c r="U785" s="530"/>
      <c r="V785" s="530"/>
      <c r="W785" s="530"/>
      <c r="X785" s="530"/>
      <c r="Y785" s="530"/>
      <c r="Z785" s="530"/>
      <c r="AA785" s="530"/>
    </row>
    <row r="786" ht="15.75" customHeight="1">
      <c r="A786" s="682"/>
      <c r="B786" s="530"/>
      <c r="C786" s="530"/>
      <c r="D786" s="530"/>
      <c r="E786" s="530"/>
      <c r="F786" s="682"/>
      <c r="G786" s="682"/>
      <c r="H786" s="682"/>
      <c r="I786" s="682"/>
      <c r="J786" s="682"/>
      <c r="K786" s="682"/>
      <c r="L786" s="682"/>
      <c r="M786" s="530"/>
      <c r="N786" s="530"/>
      <c r="O786" s="530"/>
      <c r="P786" s="530"/>
      <c r="Q786" s="530"/>
      <c r="R786" s="530"/>
      <c r="S786" s="530"/>
      <c r="T786" s="530"/>
      <c r="U786" s="530"/>
      <c r="V786" s="530"/>
      <c r="W786" s="530"/>
      <c r="X786" s="530"/>
      <c r="Y786" s="530"/>
      <c r="Z786" s="530"/>
      <c r="AA786" s="530"/>
    </row>
    <row r="787" ht="15.75" customHeight="1">
      <c r="A787" s="682"/>
      <c r="B787" s="530"/>
      <c r="C787" s="530"/>
      <c r="D787" s="530"/>
      <c r="E787" s="530"/>
      <c r="F787" s="682"/>
      <c r="G787" s="682"/>
      <c r="H787" s="682"/>
      <c r="I787" s="682"/>
      <c r="J787" s="682"/>
      <c r="K787" s="682"/>
      <c r="L787" s="682"/>
      <c r="M787" s="530"/>
      <c r="N787" s="530"/>
      <c r="O787" s="530"/>
      <c r="P787" s="530"/>
      <c r="Q787" s="530"/>
      <c r="R787" s="530"/>
      <c r="S787" s="530"/>
      <c r="T787" s="530"/>
      <c r="U787" s="530"/>
      <c r="V787" s="530"/>
      <c r="W787" s="530"/>
      <c r="X787" s="530"/>
      <c r="Y787" s="530"/>
      <c r="Z787" s="530"/>
      <c r="AA787" s="530"/>
    </row>
    <row r="788" ht="15.75" customHeight="1">
      <c r="A788" s="682"/>
      <c r="B788" s="530"/>
      <c r="C788" s="530"/>
      <c r="D788" s="530"/>
      <c r="E788" s="530"/>
      <c r="F788" s="682"/>
      <c r="G788" s="682"/>
      <c r="H788" s="682"/>
      <c r="I788" s="682"/>
      <c r="J788" s="682"/>
      <c r="K788" s="682"/>
      <c r="L788" s="682"/>
      <c r="M788" s="530"/>
      <c r="N788" s="530"/>
      <c r="O788" s="530"/>
      <c r="P788" s="530"/>
      <c r="Q788" s="530"/>
      <c r="R788" s="530"/>
      <c r="S788" s="530"/>
      <c r="T788" s="530"/>
      <c r="U788" s="530"/>
      <c r="V788" s="530"/>
      <c r="W788" s="530"/>
      <c r="X788" s="530"/>
      <c r="Y788" s="530"/>
      <c r="Z788" s="530"/>
      <c r="AA788" s="530"/>
    </row>
    <row r="789" ht="15.75" customHeight="1">
      <c r="A789" s="682"/>
      <c r="B789" s="530"/>
      <c r="C789" s="530"/>
      <c r="D789" s="530"/>
      <c r="E789" s="530"/>
      <c r="F789" s="682"/>
      <c r="G789" s="682"/>
      <c r="H789" s="682"/>
      <c r="I789" s="682"/>
      <c r="J789" s="682"/>
      <c r="K789" s="682"/>
      <c r="L789" s="682"/>
      <c r="M789" s="530"/>
      <c r="N789" s="530"/>
      <c r="O789" s="530"/>
      <c r="P789" s="530"/>
      <c r="Q789" s="530"/>
      <c r="R789" s="530"/>
      <c r="S789" s="530"/>
      <c r="T789" s="530"/>
      <c r="U789" s="530"/>
      <c r="V789" s="530"/>
      <c r="W789" s="530"/>
      <c r="X789" s="530"/>
      <c r="Y789" s="530"/>
      <c r="Z789" s="530"/>
      <c r="AA789" s="530"/>
    </row>
    <row r="790" ht="15.75" customHeight="1">
      <c r="A790" s="682"/>
      <c r="B790" s="530"/>
      <c r="C790" s="530"/>
      <c r="D790" s="530"/>
      <c r="E790" s="530"/>
      <c r="F790" s="682"/>
      <c r="G790" s="682"/>
      <c r="H790" s="682"/>
      <c r="I790" s="682"/>
      <c r="J790" s="682"/>
      <c r="K790" s="682"/>
      <c r="L790" s="682"/>
      <c r="M790" s="530"/>
      <c r="N790" s="530"/>
      <c r="O790" s="530"/>
      <c r="P790" s="530"/>
      <c r="Q790" s="530"/>
      <c r="R790" s="530"/>
      <c r="S790" s="530"/>
      <c r="T790" s="530"/>
      <c r="U790" s="530"/>
      <c r="V790" s="530"/>
      <c r="W790" s="530"/>
      <c r="X790" s="530"/>
      <c r="Y790" s="530"/>
      <c r="Z790" s="530"/>
      <c r="AA790" s="530"/>
    </row>
    <row r="791" ht="15.75" customHeight="1">
      <c r="A791" s="682"/>
      <c r="B791" s="530"/>
      <c r="C791" s="530"/>
      <c r="D791" s="530"/>
      <c r="E791" s="530"/>
      <c r="F791" s="682"/>
      <c r="G791" s="682"/>
      <c r="H791" s="682"/>
      <c r="I791" s="682"/>
      <c r="J791" s="682"/>
      <c r="K791" s="682"/>
      <c r="L791" s="682"/>
      <c r="M791" s="530"/>
      <c r="N791" s="530"/>
      <c r="O791" s="530"/>
      <c r="P791" s="530"/>
      <c r="Q791" s="530"/>
      <c r="R791" s="530"/>
      <c r="S791" s="530"/>
      <c r="T791" s="530"/>
      <c r="U791" s="530"/>
      <c r="V791" s="530"/>
      <c r="W791" s="530"/>
      <c r="X791" s="530"/>
      <c r="Y791" s="530"/>
      <c r="Z791" s="530"/>
      <c r="AA791" s="530"/>
    </row>
    <row r="792" ht="15.75" customHeight="1">
      <c r="A792" s="682"/>
      <c r="B792" s="530"/>
      <c r="C792" s="530"/>
      <c r="D792" s="530"/>
      <c r="E792" s="530"/>
      <c r="F792" s="682"/>
      <c r="G792" s="682"/>
      <c r="H792" s="682"/>
      <c r="I792" s="682"/>
      <c r="J792" s="682"/>
      <c r="K792" s="682"/>
      <c r="L792" s="682"/>
      <c r="M792" s="530"/>
      <c r="N792" s="530"/>
      <c r="O792" s="530"/>
      <c r="P792" s="530"/>
      <c r="Q792" s="530"/>
      <c r="R792" s="530"/>
      <c r="S792" s="530"/>
      <c r="T792" s="530"/>
      <c r="U792" s="530"/>
      <c r="V792" s="530"/>
      <c r="W792" s="530"/>
      <c r="X792" s="530"/>
      <c r="Y792" s="530"/>
      <c r="Z792" s="530"/>
      <c r="AA792" s="530"/>
    </row>
    <row r="793" ht="15.75" customHeight="1">
      <c r="A793" s="682"/>
      <c r="B793" s="530"/>
      <c r="C793" s="530"/>
      <c r="D793" s="530"/>
      <c r="E793" s="530"/>
      <c r="F793" s="682"/>
      <c r="G793" s="682"/>
      <c r="H793" s="682"/>
      <c r="I793" s="682"/>
      <c r="J793" s="682"/>
      <c r="K793" s="682"/>
      <c r="L793" s="682"/>
      <c r="M793" s="530"/>
      <c r="N793" s="530"/>
      <c r="O793" s="530"/>
      <c r="P793" s="530"/>
      <c r="Q793" s="530"/>
      <c r="R793" s="530"/>
      <c r="S793" s="530"/>
      <c r="T793" s="530"/>
      <c r="U793" s="530"/>
      <c r="V793" s="530"/>
      <c r="W793" s="530"/>
      <c r="X793" s="530"/>
      <c r="Y793" s="530"/>
      <c r="Z793" s="530"/>
      <c r="AA793" s="530"/>
    </row>
    <row r="794" ht="15.75" customHeight="1">
      <c r="A794" s="682"/>
      <c r="B794" s="530"/>
      <c r="C794" s="530"/>
      <c r="D794" s="530"/>
      <c r="E794" s="530"/>
      <c r="F794" s="682"/>
      <c r="G794" s="682"/>
      <c r="H794" s="682"/>
      <c r="I794" s="682"/>
      <c r="J794" s="682"/>
      <c r="K794" s="682"/>
      <c r="L794" s="682"/>
      <c r="M794" s="530"/>
      <c r="N794" s="530"/>
      <c r="O794" s="530"/>
      <c r="P794" s="530"/>
      <c r="Q794" s="530"/>
      <c r="R794" s="530"/>
      <c r="S794" s="530"/>
      <c r="T794" s="530"/>
      <c r="U794" s="530"/>
      <c r="V794" s="530"/>
      <c r="W794" s="530"/>
      <c r="X794" s="530"/>
      <c r="Y794" s="530"/>
      <c r="Z794" s="530"/>
      <c r="AA794" s="530"/>
    </row>
    <row r="795" ht="15.75" customHeight="1">
      <c r="A795" s="682"/>
      <c r="B795" s="530"/>
      <c r="C795" s="530"/>
      <c r="D795" s="530"/>
      <c r="E795" s="530"/>
      <c r="F795" s="682"/>
      <c r="G795" s="682"/>
      <c r="H795" s="682"/>
      <c r="I795" s="682"/>
      <c r="J795" s="682"/>
      <c r="K795" s="682"/>
      <c r="L795" s="682"/>
      <c r="M795" s="530"/>
      <c r="N795" s="530"/>
      <c r="O795" s="530"/>
      <c r="P795" s="530"/>
      <c r="Q795" s="530"/>
      <c r="R795" s="530"/>
      <c r="S795" s="530"/>
      <c r="T795" s="530"/>
      <c r="U795" s="530"/>
      <c r="V795" s="530"/>
      <c r="W795" s="530"/>
      <c r="X795" s="530"/>
      <c r="Y795" s="530"/>
      <c r="Z795" s="530"/>
      <c r="AA795" s="530"/>
    </row>
    <row r="796" ht="15.75" customHeight="1">
      <c r="A796" s="682"/>
      <c r="B796" s="530"/>
      <c r="C796" s="530"/>
      <c r="D796" s="530"/>
      <c r="E796" s="530"/>
      <c r="F796" s="682"/>
      <c r="G796" s="682"/>
      <c r="H796" s="682"/>
      <c r="I796" s="682"/>
      <c r="J796" s="682"/>
      <c r="K796" s="682"/>
      <c r="L796" s="682"/>
      <c r="M796" s="530"/>
      <c r="N796" s="530"/>
      <c r="O796" s="530"/>
      <c r="P796" s="530"/>
      <c r="Q796" s="530"/>
      <c r="R796" s="530"/>
      <c r="S796" s="530"/>
      <c r="T796" s="530"/>
      <c r="U796" s="530"/>
      <c r="V796" s="530"/>
      <c r="W796" s="530"/>
      <c r="X796" s="530"/>
      <c r="Y796" s="530"/>
      <c r="Z796" s="530"/>
      <c r="AA796" s="530"/>
    </row>
    <row r="797" ht="15.75" customHeight="1">
      <c r="A797" s="682"/>
      <c r="B797" s="530"/>
      <c r="C797" s="530"/>
      <c r="D797" s="530"/>
      <c r="E797" s="530"/>
      <c r="F797" s="682"/>
      <c r="G797" s="682"/>
      <c r="H797" s="682"/>
      <c r="I797" s="682"/>
      <c r="J797" s="682"/>
      <c r="K797" s="682"/>
      <c r="L797" s="682"/>
      <c r="M797" s="530"/>
      <c r="N797" s="530"/>
      <c r="O797" s="530"/>
      <c r="P797" s="530"/>
      <c r="Q797" s="530"/>
      <c r="R797" s="530"/>
      <c r="S797" s="530"/>
      <c r="T797" s="530"/>
      <c r="U797" s="530"/>
      <c r="V797" s="530"/>
      <c r="W797" s="530"/>
      <c r="X797" s="530"/>
      <c r="Y797" s="530"/>
      <c r="Z797" s="530"/>
      <c r="AA797" s="530"/>
    </row>
    <row r="798" ht="15.75" customHeight="1">
      <c r="A798" s="682"/>
      <c r="B798" s="530"/>
      <c r="C798" s="530"/>
      <c r="D798" s="530"/>
      <c r="E798" s="530"/>
      <c r="F798" s="682"/>
      <c r="G798" s="682"/>
      <c r="H798" s="682"/>
      <c r="I798" s="682"/>
      <c r="J798" s="682"/>
      <c r="K798" s="682"/>
      <c r="L798" s="682"/>
      <c r="M798" s="530"/>
      <c r="N798" s="530"/>
      <c r="O798" s="530"/>
      <c r="P798" s="530"/>
      <c r="Q798" s="530"/>
      <c r="R798" s="530"/>
      <c r="S798" s="530"/>
      <c r="T798" s="530"/>
      <c r="U798" s="530"/>
      <c r="V798" s="530"/>
      <c r="W798" s="530"/>
      <c r="X798" s="530"/>
      <c r="Y798" s="530"/>
      <c r="Z798" s="530"/>
      <c r="AA798" s="530"/>
    </row>
    <row r="799" ht="15.75" customHeight="1">
      <c r="A799" s="682"/>
      <c r="B799" s="530"/>
      <c r="C799" s="530"/>
      <c r="D799" s="530"/>
      <c r="E799" s="530"/>
      <c r="F799" s="682"/>
      <c r="G799" s="682"/>
      <c r="H799" s="682"/>
      <c r="I799" s="682"/>
      <c r="J799" s="682"/>
      <c r="K799" s="682"/>
      <c r="L799" s="682"/>
      <c r="M799" s="530"/>
      <c r="N799" s="530"/>
      <c r="O799" s="530"/>
      <c r="P799" s="530"/>
      <c r="Q799" s="530"/>
      <c r="R799" s="530"/>
      <c r="S799" s="530"/>
      <c r="T799" s="530"/>
      <c r="U799" s="530"/>
      <c r="V799" s="530"/>
      <c r="W799" s="530"/>
      <c r="X799" s="530"/>
      <c r="Y799" s="530"/>
      <c r="Z799" s="530"/>
      <c r="AA799" s="530"/>
    </row>
    <row r="800" ht="15.75" customHeight="1">
      <c r="A800" s="682"/>
      <c r="B800" s="530"/>
      <c r="C800" s="530"/>
      <c r="D800" s="530"/>
      <c r="E800" s="530"/>
      <c r="F800" s="682"/>
      <c r="G800" s="682"/>
      <c r="H800" s="682"/>
      <c r="I800" s="682"/>
      <c r="J800" s="682"/>
      <c r="K800" s="682"/>
      <c r="L800" s="682"/>
      <c r="M800" s="530"/>
      <c r="N800" s="530"/>
      <c r="O800" s="530"/>
      <c r="P800" s="530"/>
      <c r="Q800" s="530"/>
      <c r="R800" s="530"/>
      <c r="S800" s="530"/>
      <c r="T800" s="530"/>
      <c r="U800" s="530"/>
      <c r="V800" s="530"/>
      <c r="W800" s="530"/>
      <c r="X800" s="530"/>
      <c r="Y800" s="530"/>
      <c r="Z800" s="530"/>
      <c r="AA800" s="530"/>
    </row>
    <row r="801" ht="15.75" customHeight="1">
      <c r="A801" s="682"/>
      <c r="B801" s="530"/>
      <c r="C801" s="530"/>
      <c r="D801" s="530"/>
      <c r="E801" s="530"/>
      <c r="F801" s="682"/>
      <c r="G801" s="682"/>
      <c r="H801" s="682"/>
      <c r="I801" s="682"/>
      <c r="J801" s="682"/>
      <c r="K801" s="682"/>
      <c r="L801" s="682"/>
      <c r="M801" s="530"/>
      <c r="N801" s="530"/>
      <c r="O801" s="530"/>
      <c r="P801" s="530"/>
      <c r="Q801" s="530"/>
      <c r="R801" s="530"/>
      <c r="S801" s="530"/>
      <c r="T801" s="530"/>
      <c r="U801" s="530"/>
      <c r="V801" s="530"/>
      <c r="W801" s="530"/>
      <c r="X801" s="530"/>
      <c r="Y801" s="530"/>
      <c r="Z801" s="530"/>
      <c r="AA801" s="530"/>
    </row>
    <row r="802" ht="15.75" customHeight="1">
      <c r="A802" s="682"/>
      <c r="B802" s="530"/>
      <c r="C802" s="530"/>
      <c r="D802" s="530"/>
      <c r="E802" s="530"/>
      <c r="F802" s="682"/>
      <c r="G802" s="682"/>
      <c r="H802" s="682"/>
      <c r="I802" s="682"/>
      <c r="J802" s="682"/>
      <c r="K802" s="682"/>
      <c r="L802" s="682"/>
      <c r="M802" s="530"/>
      <c r="N802" s="530"/>
      <c r="O802" s="530"/>
      <c r="P802" s="530"/>
      <c r="Q802" s="530"/>
      <c r="R802" s="530"/>
      <c r="S802" s="530"/>
      <c r="T802" s="530"/>
      <c r="U802" s="530"/>
      <c r="V802" s="530"/>
      <c r="W802" s="530"/>
      <c r="X802" s="530"/>
      <c r="Y802" s="530"/>
      <c r="Z802" s="530"/>
      <c r="AA802" s="530"/>
    </row>
    <row r="803" ht="15.75" customHeight="1">
      <c r="A803" s="682"/>
      <c r="B803" s="530"/>
      <c r="C803" s="530"/>
      <c r="D803" s="530"/>
      <c r="E803" s="530"/>
      <c r="F803" s="682"/>
      <c r="G803" s="682"/>
      <c r="H803" s="682"/>
      <c r="I803" s="682"/>
      <c r="J803" s="682"/>
      <c r="K803" s="682"/>
      <c r="L803" s="682"/>
      <c r="M803" s="530"/>
      <c r="N803" s="530"/>
      <c r="O803" s="530"/>
      <c r="P803" s="530"/>
      <c r="Q803" s="530"/>
      <c r="R803" s="530"/>
      <c r="S803" s="530"/>
      <c r="T803" s="530"/>
      <c r="U803" s="530"/>
      <c r="V803" s="530"/>
      <c r="W803" s="530"/>
      <c r="X803" s="530"/>
      <c r="Y803" s="530"/>
      <c r="Z803" s="530"/>
      <c r="AA803" s="530"/>
    </row>
    <row r="804" ht="15.75" customHeight="1">
      <c r="A804" s="682"/>
      <c r="B804" s="530"/>
      <c r="C804" s="530"/>
      <c r="D804" s="530"/>
      <c r="E804" s="530"/>
      <c r="F804" s="682"/>
      <c r="G804" s="682"/>
      <c r="H804" s="682"/>
      <c r="I804" s="682"/>
      <c r="J804" s="682"/>
      <c r="K804" s="682"/>
      <c r="L804" s="682"/>
      <c r="M804" s="530"/>
      <c r="N804" s="530"/>
      <c r="O804" s="530"/>
      <c r="P804" s="530"/>
      <c r="Q804" s="530"/>
      <c r="R804" s="530"/>
      <c r="S804" s="530"/>
      <c r="T804" s="530"/>
      <c r="U804" s="530"/>
      <c r="V804" s="530"/>
      <c r="W804" s="530"/>
      <c r="X804" s="530"/>
      <c r="Y804" s="530"/>
      <c r="Z804" s="530"/>
      <c r="AA804" s="530"/>
    </row>
    <row r="805" ht="15.75" customHeight="1">
      <c r="A805" s="682"/>
      <c r="B805" s="530"/>
      <c r="C805" s="530"/>
      <c r="D805" s="530"/>
      <c r="E805" s="530"/>
      <c r="F805" s="682"/>
      <c r="G805" s="682"/>
      <c r="H805" s="682"/>
      <c r="I805" s="682"/>
      <c r="J805" s="682"/>
      <c r="K805" s="682"/>
      <c r="L805" s="682"/>
      <c r="M805" s="530"/>
      <c r="N805" s="530"/>
      <c r="O805" s="530"/>
      <c r="P805" s="530"/>
      <c r="Q805" s="530"/>
      <c r="R805" s="530"/>
      <c r="S805" s="530"/>
      <c r="T805" s="530"/>
      <c r="U805" s="530"/>
      <c r="V805" s="530"/>
      <c r="W805" s="530"/>
      <c r="X805" s="530"/>
      <c r="Y805" s="530"/>
      <c r="Z805" s="530"/>
      <c r="AA805" s="530"/>
    </row>
    <row r="806" ht="15.75" customHeight="1">
      <c r="A806" s="682"/>
      <c r="B806" s="530"/>
      <c r="C806" s="530"/>
      <c r="D806" s="530"/>
      <c r="E806" s="530"/>
      <c r="F806" s="682"/>
      <c r="G806" s="682"/>
      <c r="H806" s="682"/>
      <c r="I806" s="682"/>
      <c r="J806" s="682"/>
      <c r="K806" s="682"/>
      <c r="L806" s="682"/>
      <c r="M806" s="530"/>
      <c r="N806" s="530"/>
      <c r="O806" s="530"/>
      <c r="P806" s="530"/>
      <c r="Q806" s="530"/>
      <c r="R806" s="530"/>
      <c r="S806" s="530"/>
      <c r="T806" s="530"/>
      <c r="U806" s="530"/>
      <c r="V806" s="530"/>
      <c r="W806" s="530"/>
      <c r="X806" s="530"/>
      <c r="Y806" s="530"/>
      <c r="Z806" s="530"/>
      <c r="AA806" s="530"/>
    </row>
    <row r="807" ht="15.75" customHeight="1">
      <c r="A807" s="682"/>
      <c r="B807" s="530"/>
      <c r="C807" s="530"/>
      <c r="D807" s="530"/>
      <c r="E807" s="530"/>
      <c r="F807" s="682"/>
      <c r="G807" s="682"/>
      <c r="H807" s="682"/>
      <c r="I807" s="682"/>
      <c r="J807" s="682"/>
      <c r="K807" s="682"/>
      <c r="L807" s="682"/>
      <c r="M807" s="530"/>
      <c r="N807" s="530"/>
      <c r="O807" s="530"/>
      <c r="P807" s="530"/>
      <c r="Q807" s="530"/>
      <c r="R807" s="530"/>
      <c r="S807" s="530"/>
      <c r="T807" s="530"/>
      <c r="U807" s="530"/>
      <c r="V807" s="530"/>
      <c r="W807" s="530"/>
      <c r="X807" s="530"/>
      <c r="Y807" s="530"/>
      <c r="Z807" s="530"/>
      <c r="AA807" s="530"/>
    </row>
    <row r="808" ht="15.75" customHeight="1">
      <c r="A808" s="682"/>
      <c r="B808" s="530"/>
      <c r="C808" s="530"/>
      <c r="D808" s="530"/>
      <c r="E808" s="530"/>
      <c r="F808" s="682"/>
      <c r="G808" s="682"/>
      <c r="H808" s="682"/>
      <c r="I808" s="682"/>
      <c r="J808" s="682"/>
      <c r="K808" s="682"/>
      <c r="L808" s="682"/>
      <c r="M808" s="530"/>
      <c r="N808" s="530"/>
      <c r="O808" s="530"/>
      <c r="P808" s="530"/>
      <c r="Q808" s="530"/>
      <c r="R808" s="530"/>
      <c r="S808" s="530"/>
      <c r="T808" s="530"/>
      <c r="U808" s="530"/>
      <c r="V808" s="530"/>
      <c r="W808" s="530"/>
      <c r="X808" s="530"/>
      <c r="Y808" s="530"/>
      <c r="Z808" s="530"/>
      <c r="AA808" s="530"/>
    </row>
    <row r="809" ht="15.75" customHeight="1">
      <c r="A809" s="682"/>
      <c r="B809" s="530"/>
      <c r="C809" s="530"/>
      <c r="D809" s="530"/>
      <c r="E809" s="530"/>
      <c r="F809" s="682"/>
      <c r="G809" s="682"/>
      <c r="H809" s="682"/>
      <c r="I809" s="682"/>
      <c r="J809" s="682"/>
      <c r="K809" s="682"/>
      <c r="L809" s="682"/>
      <c r="M809" s="530"/>
      <c r="N809" s="530"/>
      <c r="O809" s="530"/>
      <c r="P809" s="530"/>
      <c r="Q809" s="530"/>
      <c r="R809" s="530"/>
      <c r="S809" s="530"/>
      <c r="T809" s="530"/>
      <c r="U809" s="530"/>
      <c r="V809" s="530"/>
      <c r="W809" s="530"/>
      <c r="X809" s="530"/>
      <c r="Y809" s="530"/>
      <c r="Z809" s="530"/>
      <c r="AA809" s="530"/>
    </row>
    <row r="810" ht="15.75" customHeight="1">
      <c r="A810" s="682"/>
      <c r="B810" s="530"/>
      <c r="C810" s="530"/>
      <c r="D810" s="530"/>
      <c r="E810" s="530"/>
      <c r="F810" s="682"/>
      <c r="G810" s="682"/>
      <c r="H810" s="682"/>
      <c r="I810" s="682"/>
      <c r="J810" s="682"/>
      <c r="K810" s="682"/>
      <c r="L810" s="682"/>
      <c r="M810" s="530"/>
      <c r="N810" s="530"/>
      <c r="O810" s="530"/>
      <c r="P810" s="530"/>
      <c r="Q810" s="530"/>
      <c r="R810" s="530"/>
      <c r="S810" s="530"/>
      <c r="T810" s="530"/>
      <c r="U810" s="530"/>
      <c r="V810" s="530"/>
      <c r="W810" s="530"/>
      <c r="X810" s="530"/>
      <c r="Y810" s="530"/>
      <c r="Z810" s="530"/>
      <c r="AA810" s="530"/>
    </row>
    <row r="811" ht="15.75" customHeight="1">
      <c r="A811" s="682"/>
      <c r="B811" s="530"/>
      <c r="C811" s="530"/>
      <c r="D811" s="530"/>
      <c r="E811" s="530"/>
      <c r="F811" s="682"/>
      <c r="G811" s="682"/>
      <c r="H811" s="682"/>
      <c r="I811" s="682"/>
      <c r="J811" s="682"/>
      <c r="K811" s="682"/>
      <c r="L811" s="682"/>
      <c r="M811" s="530"/>
      <c r="N811" s="530"/>
      <c r="O811" s="530"/>
      <c r="P811" s="530"/>
      <c r="Q811" s="530"/>
      <c r="R811" s="530"/>
      <c r="S811" s="530"/>
      <c r="T811" s="530"/>
      <c r="U811" s="530"/>
      <c r="V811" s="530"/>
      <c r="W811" s="530"/>
      <c r="X811" s="530"/>
      <c r="Y811" s="530"/>
      <c r="Z811" s="530"/>
      <c r="AA811" s="530"/>
    </row>
    <row r="812" ht="15.75" customHeight="1">
      <c r="A812" s="682"/>
      <c r="B812" s="530"/>
      <c r="C812" s="530"/>
      <c r="D812" s="530"/>
      <c r="E812" s="530"/>
      <c r="F812" s="682"/>
      <c r="G812" s="682"/>
      <c r="H812" s="682"/>
      <c r="I812" s="682"/>
      <c r="J812" s="682"/>
      <c r="K812" s="682"/>
      <c r="L812" s="682"/>
      <c r="M812" s="530"/>
      <c r="N812" s="530"/>
      <c r="O812" s="530"/>
      <c r="P812" s="530"/>
      <c r="Q812" s="530"/>
      <c r="R812" s="530"/>
      <c r="S812" s="530"/>
      <c r="T812" s="530"/>
      <c r="U812" s="530"/>
      <c r="V812" s="530"/>
      <c r="W812" s="530"/>
      <c r="X812" s="530"/>
      <c r="Y812" s="530"/>
      <c r="Z812" s="530"/>
      <c r="AA812" s="530"/>
    </row>
    <row r="813" ht="15.75" customHeight="1">
      <c r="A813" s="682"/>
      <c r="B813" s="530"/>
      <c r="C813" s="530"/>
      <c r="D813" s="530"/>
      <c r="E813" s="530"/>
      <c r="F813" s="682"/>
      <c r="G813" s="682"/>
      <c r="H813" s="682"/>
      <c r="I813" s="682"/>
      <c r="J813" s="682"/>
      <c r="K813" s="682"/>
      <c r="L813" s="682"/>
      <c r="M813" s="530"/>
      <c r="N813" s="530"/>
      <c r="O813" s="530"/>
      <c r="P813" s="530"/>
      <c r="Q813" s="530"/>
      <c r="R813" s="530"/>
      <c r="S813" s="530"/>
      <c r="T813" s="530"/>
      <c r="U813" s="530"/>
      <c r="V813" s="530"/>
      <c r="W813" s="530"/>
      <c r="X813" s="530"/>
      <c r="Y813" s="530"/>
      <c r="Z813" s="530"/>
      <c r="AA813" s="530"/>
    </row>
    <row r="814" ht="15.75" customHeight="1">
      <c r="A814" s="682"/>
      <c r="B814" s="530"/>
      <c r="C814" s="530"/>
      <c r="D814" s="530"/>
      <c r="E814" s="530"/>
      <c r="F814" s="682"/>
      <c r="G814" s="682"/>
      <c r="H814" s="682"/>
      <c r="I814" s="682"/>
      <c r="J814" s="682"/>
      <c r="K814" s="682"/>
      <c r="L814" s="682"/>
      <c r="M814" s="530"/>
      <c r="N814" s="530"/>
      <c r="O814" s="530"/>
      <c r="P814" s="530"/>
      <c r="Q814" s="530"/>
      <c r="R814" s="530"/>
      <c r="S814" s="530"/>
      <c r="T814" s="530"/>
      <c r="U814" s="530"/>
      <c r="V814" s="530"/>
      <c r="W814" s="530"/>
      <c r="X814" s="530"/>
      <c r="Y814" s="530"/>
      <c r="Z814" s="530"/>
      <c r="AA814" s="530"/>
    </row>
    <row r="815" ht="15.75" customHeight="1">
      <c r="A815" s="682"/>
      <c r="B815" s="530"/>
      <c r="C815" s="530"/>
      <c r="D815" s="530"/>
      <c r="E815" s="530"/>
      <c r="F815" s="682"/>
      <c r="G815" s="682"/>
      <c r="H815" s="682"/>
      <c r="I815" s="682"/>
      <c r="J815" s="682"/>
      <c r="K815" s="682"/>
      <c r="L815" s="682"/>
      <c r="M815" s="530"/>
      <c r="N815" s="530"/>
      <c r="O815" s="530"/>
      <c r="P815" s="530"/>
      <c r="Q815" s="530"/>
      <c r="R815" s="530"/>
      <c r="S815" s="530"/>
      <c r="T815" s="530"/>
      <c r="U815" s="530"/>
      <c r="V815" s="530"/>
      <c r="W815" s="530"/>
      <c r="X815" s="530"/>
      <c r="Y815" s="530"/>
      <c r="Z815" s="530"/>
      <c r="AA815" s="530"/>
    </row>
    <row r="816" ht="15.75" customHeight="1">
      <c r="A816" s="682"/>
      <c r="B816" s="530"/>
      <c r="C816" s="530"/>
      <c r="D816" s="530"/>
      <c r="E816" s="530"/>
      <c r="F816" s="682"/>
      <c r="G816" s="682"/>
      <c r="H816" s="682"/>
      <c r="I816" s="682"/>
      <c r="J816" s="682"/>
      <c r="K816" s="682"/>
      <c r="L816" s="682"/>
      <c r="M816" s="530"/>
      <c r="N816" s="530"/>
      <c r="O816" s="530"/>
      <c r="P816" s="530"/>
      <c r="Q816" s="530"/>
      <c r="R816" s="530"/>
      <c r="S816" s="530"/>
      <c r="T816" s="530"/>
      <c r="U816" s="530"/>
      <c r="V816" s="530"/>
      <c r="W816" s="530"/>
      <c r="X816" s="530"/>
      <c r="Y816" s="530"/>
      <c r="Z816" s="530"/>
      <c r="AA816" s="530"/>
    </row>
    <row r="817" ht="15.75" customHeight="1">
      <c r="A817" s="682"/>
      <c r="B817" s="530"/>
      <c r="C817" s="530"/>
      <c r="D817" s="530"/>
      <c r="E817" s="530"/>
      <c r="F817" s="682"/>
      <c r="G817" s="682"/>
      <c r="H817" s="682"/>
      <c r="I817" s="682"/>
      <c r="J817" s="682"/>
      <c r="K817" s="682"/>
      <c r="L817" s="682"/>
      <c r="M817" s="530"/>
      <c r="N817" s="530"/>
      <c r="O817" s="530"/>
      <c r="P817" s="530"/>
      <c r="Q817" s="530"/>
      <c r="R817" s="530"/>
      <c r="S817" s="530"/>
      <c r="T817" s="530"/>
      <c r="U817" s="530"/>
      <c r="V817" s="530"/>
      <c r="W817" s="530"/>
      <c r="X817" s="530"/>
      <c r="Y817" s="530"/>
      <c r="Z817" s="530"/>
      <c r="AA817" s="530"/>
    </row>
    <row r="818" ht="15.75" customHeight="1">
      <c r="A818" s="682"/>
      <c r="B818" s="530"/>
      <c r="C818" s="530"/>
      <c r="D818" s="530"/>
      <c r="E818" s="530"/>
      <c r="F818" s="682"/>
      <c r="G818" s="682"/>
      <c r="H818" s="682"/>
      <c r="I818" s="682"/>
      <c r="J818" s="682"/>
      <c r="K818" s="682"/>
      <c r="L818" s="682"/>
      <c r="M818" s="530"/>
      <c r="N818" s="530"/>
      <c r="O818" s="530"/>
      <c r="P818" s="530"/>
      <c r="Q818" s="530"/>
      <c r="R818" s="530"/>
      <c r="S818" s="530"/>
      <c r="T818" s="530"/>
      <c r="U818" s="530"/>
      <c r="V818" s="530"/>
      <c r="W818" s="530"/>
      <c r="X818" s="530"/>
      <c r="Y818" s="530"/>
      <c r="Z818" s="530"/>
      <c r="AA818" s="530"/>
    </row>
    <row r="819" ht="15.75" customHeight="1">
      <c r="A819" s="682"/>
      <c r="B819" s="530"/>
      <c r="C819" s="530"/>
      <c r="D819" s="530"/>
      <c r="E819" s="530"/>
      <c r="F819" s="682"/>
      <c r="G819" s="682"/>
      <c r="H819" s="682"/>
      <c r="I819" s="682"/>
      <c r="J819" s="682"/>
      <c r="K819" s="682"/>
      <c r="L819" s="682"/>
      <c r="M819" s="530"/>
      <c r="N819" s="530"/>
      <c r="O819" s="530"/>
      <c r="P819" s="530"/>
      <c r="Q819" s="530"/>
      <c r="R819" s="530"/>
      <c r="S819" s="530"/>
      <c r="T819" s="530"/>
      <c r="U819" s="530"/>
      <c r="V819" s="530"/>
      <c r="W819" s="530"/>
      <c r="X819" s="530"/>
      <c r="Y819" s="530"/>
      <c r="Z819" s="530"/>
      <c r="AA819" s="530"/>
    </row>
    <row r="820" ht="15.75" customHeight="1">
      <c r="A820" s="682"/>
      <c r="B820" s="530"/>
      <c r="C820" s="530"/>
      <c r="D820" s="530"/>
      <c r="E820" s="530"/>
      <c r="F820" s="682"/>
      <c r="G820" s="682"/>
      <c r="H820" s="682"/>
      <c r="I820" s="682"/>
      <c r="J820" s="682"/>
      <c r="K820" s="682"/>
      <c r="L820" s="682"/>
      <c r="M820" s="530"/>
      <c r="N820" s="530"/>
      <c r="O820" s="530"/>
      <c r="P820" s="530"/>
      <c r="Q820" s="530"/>
      <c r="R820" s="530"/>
      <c r="S820" s="530"/>
      <c r="T820" s="530"/>
      <c r="U820" s="530"/>
      <c r="V820" s="530"/>
      <c r="W820" s="530"/>
      <c r="X820" s="530"/>
      <c r="Y820" s="530"/>
      <c r="Z820" s="530"/>
      <c r="AA820" s="530"/>
    </row>
    <row r="821" ht="15.75" customHeight="1">
      <c r="A821" s="682"/>
      <c r="B821" s="530"/>
      <c r="C821" s="530"/>
      <c r="D821" s="530"/>
      <c r="E821" s="530"/>
      <c r="F821" s="682"/>
      <c r="G821" s="682"/>
      <c r="H821" s="682"/>
      <c r="I821" s="682"/>
      <c r="J821" s="682"/>
      <c r="K821" s="682"/>
      <c r="L821" s="682"/>
      <c r="M821" s="530"/>
      <c r="N821" s="530"/>
      <c r="O821" s="530"/>
      <c r="P821" s="530"/>
      <c r="Q821" s="530"/>
      <c r="R821" s="530"/>
      <c r="S821" s="530"/>
      <c r="T821" s="530"/>
      <c r="U821" s="530"/>
      <c r="V821" s="530"/>
      <c r="W821" s="530"/>
      <c r="X821" s="530"/>
      <c r="Y821" s="530"/>
      <c r="Z821" s="530"/>
      <c r="AA821" s="530"/>
    </row>
    <row r="822" ht="15.75" customHeight="1">
      <c r="A822" s="682"/>
      <c r="B822" s="530"/>
      <c r="C822" s="530"/>
      <c r="D822" s="530"/>
      <c r="E822" s="530"/>
      <c r="F822" s="682"/>
      <c r="G822" s="682"/>
      <c r="H822" s="682"/>
      <c r="I822" s="682"/>
      <c r="J822" s="682"/>
      <c r="K822" s="682"/>
      <c r="L822" s="682"/>
      <c r="M822" s="530"/>
      <c r="N822" s="530"/>
      <c r="O822" s="530"/>
      <c r="P822" s="530"/>
      <c r="Q822" s="530"/>
      <c r="R822" s="530"/>
      <c r="S822" s="530"/>
      <c r="T822" s="530"/>
      <c r="U822" s="530"/>
      <c r="V822" s="530"/>
      <c r="W822" s="530"/>
      <c r="X822" s="530"/>
      <c r="Y822" s="530"/>
      <c r="Z822" s="530"/>
      <c r="AA822" s="530"/>
    </row>
    <row r="823" ht="15.75" customHeight="1">
      <c r="A823" s="682"/>
      <c r="B823" s="530"/>
      <c r="C823" s="530"/>
      <c r="D823" s="530"/>
      <c r="E823" s="530"/>
      <c r="F823" s="682"/>
      <c r="G823" s="682"/>
      <c r="H823" s="682"/>
      <c r="I823" s="682"/>
      <c r="J823" s="682"/>
      <c r="K823" s="682"/>
      <c r="L823" s="682"/>
      <c r="M823" s="530"/>
      <c r="N823" s="530"/>
      <c r="O823" s="530"/>
      <c r="P823" s="530"/>
      <c r="Q823" s="530"/>
      <c r="R823" s="530"/>
      <c r="S823" s="530"/>
      <c r="T823" s="530"/>
      <c r="U823" s="530"/>
      <c r="V823" s="530"/>
      <c r="W823" s="530"/>
      <c r="X823" s="530"/>
      <c r="Y823" s="530"/>
      <c r="Z823" s="530"/>
      <c r="AA823" s="530"/>
    </row>
    <row r="824" ht="15.75" customHeight="1">
      <c r="A824" s="682"/>
      <c r="B824" s="530"/>
      <c r="C824" s="530"/>
      <c r="D824" s="530"/>
      <c r="E824" s="530"/>
      <c r="F824" s="682"/>
      <c r="G824" s="682"/>
      <c r="H824" s="682"/>
      <c r="I824" s="682"/>
      <c r="J824" s="682"/>
      <c r="K824" s="682"/>
      <c r="L824" s="682"/>
      <c r="M824" s="530"/>
      <c r="N824" s="530"/>
      <c r="O824" s="530"/>
      <c r="P824" s="530"/>
      <c r="Q824" s="530"/>
      <c r="R824" s="530"/>
      <c r="S824" s="530"/>
      <c r="T824" s="530"/>
      <c r="U824" s="530"/>
      <c r="V824" s="530"/>
      <c r="W824" s="530"/>
      <c r="X824" s="530"/>
      <c r="Y824" s="530"/>
      <c r="Z824" s="530"/>
      <c r="AA824" s="530"/>
    </row>
    <row r="825" ht="15.75" customHeight="1">
      <c r="A825" s="682"/>
      <c r="B825" s="530"/>
      <c r="C825" s="530"/>
      <c r="D825" s="530"/>
      <c r="E825" s="530"/>
      <c r="F825" s="682"/>
      <c r="G825" s="682"/>
      <c r="H825" s="682"/>
      <c r="I825" s="682"/>
      <c r="J825" s="682"/>
      <c r="K825" s="682"/>
      <c r="L825" s="682"/>
      <c r="M825" s="530"/>
      <c r="N825" s="530"/>
      <c r="O825" s="530"/>
      <c r="P825" s="530"/>
      <c r="Q825" s="530"/>
      <c r="R825" s="530"/>
      <c r="S825" s="530"/>
      <c r="T825" s="530"/>
      <c r="U825" s="530"/>
      <c r="V825" s="530"/>
      <c r="W825" s="530"/>
      <c r="X825" s="530"/>
      <c r="Y825" s="530"/>
      <c r="Z825" s="530"/>
      <c r="AA825" s="530"/>
    </row>
    <row r="826" ht="15.75" customHeight="1">
      <c r="A826" s="682"/>
      <c r="B826" s="530"/>
      <c r="C826" s="530"/>
      <c r="D826" s="530"/>
      <c r="E826" s="530"/>
      <c r="F826" s="682"/>
      <c r="G826" s="682"/>
      <c r="H826" s="682"/>
      <c r="I826" s="682"/>
      <c r="J826" s="682"/>
      <c r="K826" s="682"/>
      <c r="L826" s="682"/>
      <c r="M826" s="530"/>
      <c r="N826" s="530"/>
      <c r="O826" s="530"/>
      <c r="P826" s="530"/>
      <c r="Q826" s="530"/>
      <c r="R826" s="530"/>
      <c r="S826" s="530"/>
      <c r="T826" s="530"/>
      <c r="U826" s="530"/>
      <c r="V826" s="530"/>
      <c r="W826" s="530"/>
      <c r="X826" s="530"/>
      <c r="Y826" s="530"/>
      <c r="Z826" s="530"/>
      <c r="AA826" s="530"/>
    </row>
    <row r="827" ht="15.75" customHeight="1">
      <c r="A827" s="682"/>
      <c r="B827" s="530"/>
      <c r="C827" s="530"/>
      <c r="D827" s="530"/>
      <c r="E827" s="530"/>
      <c r="F827" s="682"/>
      <c r="G827" s="682"/>
      <c r="H827" s="682"/>
      <c r="I827" s="682"/>
      <c r="J827" s="682"/>
      <c r="K827" s="682"/>
      <c r="L827" s="682"/>
      <c r="M827" s="530"/>
      <c r="N827" s="530"/>
      <c r="O827" s="530"/>
      <c r="P827" s="530"/>
      <c r="Q827" s="530"/>
      <c r="R827" s="530"/>
      <c r="S827" s="530"/>
      <c r="T827" s="530"/>
      <c r="U827" s="530"/>
      <c r="V827" s="530"/>
      <c r="W827" s="530"/>
      <c r="X827" s="530"/>
      <c r="Y827" s="530"/>
      <c r="Z827" s="530"/>
      <c r="AA827" s="530"/>
    </row>
    <row r="828" ht="15.75" customHeight="1">
      <c r="A828" s="682"/>
      <c r="B828" s="530"/>
      <c r="C828" s="530"/>
      <c r="D828" s="530"/>
      <c r="E828" s="530"/>
      <c r="F828" s="682"/>
      <c r="G828" s="682"/>
      <c r="H828" s="682"/>
      <c r="I828" s="682"/>
      <c r="J828" s="682"/>
      <c r="K828" s="682"/>
      <c r="L828" s="682"/>
      <c r="M828" s="530"/>
      <c r="N828" s="530"/>
      <c r="O828" s="530"/>
      <c r="P828" s="530"/>
      <c r="Q828" s="530"/>
      <c r="R828" s="530"/>
      <c r="S828" s="530"/>
      <c r="T828" s="530"/>
      <c r="U828" s="530"/>
      <c r="V828" s="530"/>
      <c r="W828" s="530"/>
      <c r="X828" s="530"/>
      <c r="Y828" s="530"/>
      <c r="Z828" s="530"/>
      <c r="AA828" s="530"/>
    </row>
    <row r="829" ht="15.75" customHeight="1">
      <c r="A829" s="682"/>
      <c r="B829" s="530"/>
      <c r="C829" s="530"/>
      <c r="D829" s="530"/>
      <c r="E829" s="530"/>
      <c r="F829" s="682"/>
      <c r="G829" s="682"/>
      <c r="H829" s="682"/>
      <c r="I829" s="682"/>
      <c r="J829" s="682"/>
      <c r="K829" s="682"/>
      <c r="L829" s="682"/>
      <c r="M829" s="530"/>
      <c r="N829" s="530"/>
      <c r="O829" s="530"/>
      <c r="P829" s="530"/>
      <c r="Q829" s="530"/>
      <c r="R829" s="530"/>
      <c r="S829" s="530"/>
      <c r="T829" s="530"/>
      <c r="U829" s="530"/>
      <c r="V829" s="530"/>
      <c r="W829" s="530"/>
      <c r="X829" s="530"/>
      <c r="Y829" s="530"/>
      <c r="Z829" s="530"/>
      <c r="AA829" s="530"/>
    </row>
    <row r="830" ht="15.75" customHeight="1">
      <c r="A830" s="682"/>
      <c r="B830" s="530"/>
      <c r="C830" s="530"/>
      <c r="D830" s="530"/>
      <c r="E830" s="530"/>
      <c r="F830" s="682"/>
      <c r="G830" s="682"/>
      <c r="H830" s="682"/>
      <c r="I830" s="682"/>
      <c r="J830" s="682"/>
      <c r="K830" s="682"/>
      <c r="L830" s="682"/>
      <c r="M830" s="530"/>
      <c r="N830" s="530"/>
      <c r="O830" s="530"/>
      <c r="P830" s="530"/>
      <c r="Q830" s="530"/>
      <c r="R830" s="530"/>
      <c r="S830" s="530"/>
      <c r="T830" s="530"/>
      <c r="U830" s="530"/>
      <c r="V830" s="530"/>
      <c r="W830" s="530"/>
      <c r="X830" s="530"/>
      <c r="Y830" s="530"/>
      <c r="Z830" s="530"/>
      <c r="AA830" s="530"/>
    </row>
    <row r="831" ht="15.75" customHeight="1">
      <c r="A831" s="682"/>
      <c r="B831" s="530"/>
      <c r="C831" s="530"/>
      <c r="D831" s="530"/>
      <c r="E831" s="530"/>
      <c r="F831" s="682"/>
      <c r="G831" s="682"/>
      <c r="H831" s="682"/>
      <c r="I831" s="682"/>
      <c r="J831" s="682"/>
      <c r="K831" s="682"/>
      <c r="L831" s="682"/>
      <c r="M831" s="530"/>
      <c r="N831" s="530"/>
      <c r="O831" s="530"/>
      <c r="P831" s="530"/>
      <c r="Q831" s="530"/>
      <c r="R831" s="530"/>
      <c r="S831" s="530"/>
      <c r="T831" s="530"/>
      <c r="U831" s="530"/>
      <c r="V831" s="530"/>
      <c r="W831" s="530"/>
      <c r="X831" s="530"/>
      <c r="Y831" s="530"/>
      <c r="Z831" s="530"/>
      <c r="AA831" s="530"/>
    </row>
    <row r="832" ht="15.75" customHeight="1">
      <c r="A832" s="682"/>
      <c r="B832" s="530"/>
      <c r="C832" s="530"/>
      <c r="D832" s="530"/>
      <c r="E832" s="530"/>
      <c r="F832" s="682"/>
      <c r="G832" s="682"/>
      <c r="H832" s="682"/>
      <c r="I832" s="682"/>
      <c r="J832" s="682"/>
      <c r="K832" s="682"/>
      <c r="L832" s="682"/>
      <c r="M832" s="530"/>
      <c r="N832" s="530"/>
      <c r="O832" s="530"/>
      <c r="P832" s="530"/>
      <c r="Q832" s="530"/>
      <c r="R832" s="530"/>
      <c r="S832" s="530"/>
      <c r="T832" s="530"/>
      <c r="U832" s="530"/>
      <c r="V832" s="530"/>
      <c r="W832" s="530"/>
      <c r="X832" s="530"/>
      <c r="Y832" s="530"/>
      <c r="Z832" s="530"/>
      <c r="AA832" s="530"/>
    </row>
    <row r="833" ht="15.75" customHeight="1">
      <c r="A833" s="682"/>
      <c r="B833" s="530"/>
      <c r="C833" s="530"/>
      <c r="D833" s="530"/>
      <c r="E833" s="530"/>
      <c r="F833" s="682"/>
      <c r="G833" s="682"/>
      <c r="H833" s="682"/>
      <c r="I833" s="682"/>
      <c r="J833" s="682"/>
      <c r="K833" s="682"/>
      <c r="L833" s="682"/>
      <c r="M833" s="530"/>
      <c r="N833" s="530"/>
      <c r="O833" s="530"/>
      <c r="P833" s="530"/>
      <c r="Q833" s="530"/>
      <c r="R833" s="530"/>
      <c r="S833" s="530"/>
      <c r="T833" s="530"/>
      <c r="U833" s="530"/>
      <c r="V833" s="530"/>
      <c r="W833" s="530"/>
      <c r="X833" s="530"/>
      <c r="Y833" s="530"/>
      <c r="Z833" s="530"/>
      <c r="AA833" s="530"/>
    </row>
    <row r="834" ht="15.75" customHeight="1">
      <c r="A834" s="682"/>
      <c r="B834" s="530"/>
      <c r="C834" s="530"/>
      <c r="D834" s="530"/>
      <c r="E834" s="530"/>
      <c r="F834" s="682"/>
      <c r="G834" s="682"/>
      <c r="H834" s="682"/>
      <c r="I834" s="682"/>
      <c r="J834" s="682"/>
      <c r="K834" s="682"/>
      <c r="L834" s="682"/>
      <c r="M834" s="530"/>
      <c r="N834" s="530"/>
      <c r="O834" s="530"/>
      <c r="P834" s="530"/>
      <c r="Q834" s="530"/>
      <c r="R834" s="530"/>
      <c r="S834" s="530"/>
      <c r="T834" s="530"/>
      <c r="U834" s="530"/>
      <c r="V834" s="530"/>
      <c r="W834" s="530"/>
      <c r="X834" s="530"/>
      <c r="Y834" s="530"/>
      <c r="Z834" s="530"/>
      <c r="AA834" s="530"/>
    </row>
    <row r="835" ht="15.75" customHeight="1">
      <c r="A835" s="682"/>
      <c r="B835" s="530"/>
      <c r="C835" s="530"/>
      <c r="D835" s="530"/>
      <c r="E835" s="530"/>
      <c r="F835" s="682"/>
      <c r="G835" s="682"/>
      <c r="H835" s="682"/>
      <c r="I835" s="682"/>
      <c r="J835" s="682"/>
      <c r="K835" s="682"/>
      <c r="L835" s="682"/>
      <c r="M835" s="530"/>
      <c r="N835" s="530"/>
      <c r="O835" s="530"/>
      <c r="P835" s="530"/>
      <c r="Q835" s="530"/>
      <c r="R835" s="530"/>
      <c r="S835" s="530"/>
      <c r="T835" s="530"/>
      <c r="U835" s="530"/>
      <c r="V835" s="530"/>
      <c r="W835" s="530"/>
      <c r="X835" s="530"/>
      <c r="Y835" s="530"/>
      <c r="Z835" s="530"/>
      <c r="AA835" s="530"/>
    </row>
    <row r="836" ht="15.75" customHeight="1">
      <c r="A836" s="682"/>
      <c r="B836" s="530"/>
      <c r="C836" s="530"/>
      <c r="D836" s="530"/>
      <c r="E836" s="530"/>
      <c r="F836" s="682"/>
      <c r="G836" s="682"/>
      <c r="H836" s="682"/>
      <c r="I836" s="682"/>
      <c r="J836" s="682"/>
      <c r="K836" s="682"/>
      <c r="L836" s="682"/>
      <c r="M836" s="530"/>
      <c r="N836" s="530"/>
      <c r="O836" s="530"/>
      <c r="P836" s="530"/>
      <c r="Q836" s="530"/>
      <c r="R836" s="530"/>
      <c r="S836" s="530"/>
      <c r="T836" s="530"/>
      <c r="U836" s="530"/>
      <c r="V836" s="530"/>
      <c r="W836" s="530"/>
      <c r="X836" s="530"/>
      <c r="Y836" s="530"/>
      <c r="Z836" s="530"/>
      <c r="AA836" s="530"/>
    </row>
    <row r="837" ht="15.75" customHeight="1">
      <c r="A837" s="682"/>
      <c r="B837" s="530"/>
      <c r="C837" s="530"/>
      <c r="D837" s="530"/>
      <c r="E837" s="530"/>
      <c r="F837" s="682"/>
      <c r="G837" s="682"/>
      <c r="H837" s="682"/>
      <c r="I837" s="682"/>
      <c r="J837" s="682"/>
      <c r="K837" s="682"/>
      <c r="L837" s="682"/>
      <c r="M837" s="530"/>
      <c r="N837" s="530"/>
      <c r="O837" s="530"/>
      <c r="P837" s="530"/>
      <c r="Q837" s="530"/>
      <c r="R837" s="530"/>
      <c r="S837" s="530"/>
      <c r="T837" s="530"/>
      <c r="U837" s="530"/>
      <c r="V837" s="530"/>
      <c r="W837" s="530"/>
      <c r="X837" s="530"/>
      <c r="Y837" s="530"/>
      <c r="Z837" s="530"/>
      <c r="AA837" s="530"/>
    </row>
    <row r="838" ht="15.75" customHeight="1">
      <c r="A838" s="682"/>
      <c r="B838" s="530"/>
      <c r="C838" s="530"/>
      <c r="D838" s="530"/>
      <c r="E838" s="530"/>
      <c r="F838" s="682"/>
      <c r="G838" s="682"/>
      <c r="H838" s="682"/>
      <c r="I838" s="682"/>
      <c r="J838" s="682"/>
      <c r="K838" s="682"/>
      <c r="L838" s="682"/>
      <c r="M838" s="530"/>
      <c r="N838" s="530"/>
      <c r="O838" s="530"/>
      <c r="P838" s="530"/>
      <c r="Q838" s="530"/>
      <c r="R838" s="530"/>
      <c r="S838" s="530"/>
      <c r="T838" s="530"/>
      <c r="U838" s="530"/>
      <c r="V838" s="530"/>
      <c r="W838" s="530"/>
      <c r="X838" s="530"/>
      <c r="Y838" s="530"/>
      <c r="Z838" s="530"/>
      <c r="AA838" s="530"/>
    </row>
    <row r="839" ht="15.75" customHeight="1">
      <c r="A839" s="682"/>
      <c r="B839" s="530"/>
      <c r="C839" s="530"/>
      <c r="D839" s="530"/>
      <c r="E839" s="530"/>
      <c r="F839" s="682"/>
      <c r="G839" s="682"/>
      <c r="H839" s="682"/>
      <c r="I839" s="682"/>
      <c r="J839" s="682"/>
      <c r="K839" s="682"/>
      <c r="L839" s="682"/>
      <c r="M839" s="530"/>
      <c r="N839" s="530"/>
      <c r="O839" s="530"/>
      <c r="P839" s="530"/>
      <c r="Q839" s="530"/>
      <c r="R839" s="530"/>
      <c r="S839" s="530"/>
      <c r="T839" s="530"/>
      <c r="U839" s="530"/>
      <c r="V839" s="530"/>
      <c r="W839" s="530"/>
      <c r="X839" s="530"/>
      <c r="Y839" s="530"/>
      <c r="Z839" s="530"/>
      <c r="AA839" s="530"/>
    </row>
    <row r="840" ht="15.75" customHeight="1">
      <c r="A840" s="682"/>
      <c r="B840" s="530"/>
      <c r="C840" s="530"/>
      <c r="D840" s="530"/>
      <c r="E840" s="530"/>
      <c r="F840" s="682"/>
      <c r="G840" s="682"/>
      <c r="H840" s="682"/>
      <c r="I840" s="682"/>
      <c r="J840" s="682"/>
      <c r="K840" s="682"/>
      <c r="L840" s="682"/>
      <c r="M840" s="530"/>
      <c r="N840" s="530"/>
      <c r="O840" s="530"/>
      <c r="P840" s="530"/>
      <c r="Q840" s="530"/>
      <c r="R840" s="530"/>
      <c r="S840" s="530"/>
      <c r="T840" s="530"/>
      <c r="U840" s="530"/>
      <c r="V840" s="530"/>
      <c r="W840" s="530"/>
      <c r="X840" s="530"/>
      <c r="Y840" s="530"/>
      <c r="Z840" s="530"/>
      <c r="AA840" s="530"/>
    </row>
    <row r="841" ht="15.75" customHeight="1">
      <c r="A841" s="682"/>
      <c r="B841" s="530"/>
      <c r="C841" s="530"/>
      <c r="D841" s="530"/>
      <c r="E841" s="530"/>
      <c r="F841" s="682"/>
      <c r="G841" s="682"/>
      <c r="H841" s="682"/>
      <c r="I841" s="682"/>
      <c r="J841" s="682"/>
      <c r="K841" s="682"/>
      <c r="L841" s="682"/>
      <c r="M841" s="530"/>
      <c r="N841" s="530"/>
      <c r="O841" s="530"/>
      <c r="P841" s="530"/>
      <c r="Q841" s="530"/>
      <c r="R841" s="530"/>
      <c r="S841" s="530"/>
      <c r="T841" s="530"/>
      <c r="U841" s="530"/>
      <c r="V841" s="530"/>
      <c r="W841" s="530"/>
      <c r="X841" s="530"/>
      <c r="Y841" s="530"/>
      <c r="Z841" s="530"/>
      <c r="AA841" s="530"/>
    </row>
    <row r="842" ht="15.75" customHeight="1">
      <c r="A842" s="682"/>
      <c r="B842" s="530"/>
      <c r="C842" s="530"/>
      <c r="D842" s="530"/>
      <c r="E842" s="530"/>
      <c r="F842" s="682"/>
      <c r="G842" s="682"/>
      <c r="H842" s="682"/>
      <c r="I842" s="682"/>
      <c r="J842" s="682"/>
      <c r="K842" s="682"/>
      <c r="L842" s="682"/>
      <c r="M842" s="530"/>
      <c r="N842" s="530"/>
      <c r="O842" s="530"/>
      <c r="P842" s="530"/>
      <c r="Q842" s="530"/>
      <c r="R842" s="530"/>
      <c r="S842" s="530"/>
      <c r="T842" s="530"/>
      <c r="U842" s="530"/>
      <c r="V842" s="530"/>
      <c r="W842" s="530"/>
      <c r="X842" s="530"/>
      <c r="Y842" s="530"/>
      <c r="Z842" s="530"/>
      <c r="AA842" s="530"/>
    </row>
    <row r="843" ht="15.75" customHeight="1">
      <c r="A843" s="682"/>
      <c r="B843" s="530"/>
      <c r="C843" s="530"/>
      <c r="D843" s="530"/>
      <c r="E843" s="530"/>
      <c r="F843" s="682"/>
      <c r="G843" s="682"/>
      <c r="H843" s="682"/>
      <c r="I843" s="682"/>
      <c r="J843" s="682"/>
      <c r="K843" s="682"/>
      <c r="L843" s="682"/>
      <c r="M843" s="530"/>
      <c r="N843" s="530"/>
      <c r="O843" s="530"/>
      <c r="P843" s="530"/>
      <c r="Q843" s="530"/>
      <c r="R843" s="530"/>
      <c r="S843" s="530"/>
      <c r="T843" s="530"/>
      <c r="U843" s="530"/>
      <c r="V843" s="530"/>
      <c r="W843" s="530"/>
      <c r="X843" s="530"/>
      <c r="Y843" s="530"/>
      <c r="Z843" s="530"/>
      <c r="AA843" s="530"/>
    </row>
    <row r="844" ht="15.75" customHeight="1">
      <c r="A844" s="682"/>
      <c r="B844" s="530"/>
      <c r="C844" s="530"/>
      <c r="D844" s="530"/>
      <c r="E844" s="530"/>
      <c r="F844" s="682"/>
      <c r="G844" s="682"/>
      <c r="H844" s="682"/>
      <c r="I844" s="682"/>
      <c r="J844" s="682"/>
      <c r="K844" s="682"/>
      <c r="L844" s="682"/>
      <c r="M844" s="530"/>
      <c r="N844" s="530"/>
      <c r="O844" s="530"/>
      <c r="P844" s="530"/>
      <c r="Q844" s="530"/>
      <c r="R844" s="530"/>
      <c r="S844" s="530"/>
      <c r="T844" s="530"/>
      <c r="U844" s="530"/>
      <c r="V844" s="530"/>
      <c r="W844" s="530"/>
      <c r="X844" s="530"/>
      <c r="Y844" s="530"/>
      <c r="Z844" s="530"/>
      <c r="AA844" s="530"/>
    </row>
    <row r="845" ht="15.75" customHeight="1">
      <c r="A845" s="682"/>
      <c r="B845" s="530"/>
      <c r="C845" s="530"/>
      <c r="D845" s="530"/>
      <c r="E845" s="530"/>
      <c r="F845" s="682"/>
      <c r="G845" s="682"/>
      <c r="H845" s="682"/>
      <c r="I845" s="682"/>
      <c r="J845" s="682"/>
      <c r="K845" s="682"/>
      <c r="L845" s="682"/>
      <c r="M845" s="530"/>
      <c r="N845" s="530"/>
      <c r="O845" s="530"/>
      <c r="P845" s="530"/>
      <c r="Q845" s="530"/>
      <c r="R845" s="530"/>
      <c r="S845" s="530"/>
      <c r="T845" s="530"/>
      <c r="U845" s="530"/>
      <c r="V845" s="530"/>
      <c r="W845" s="530"/>
      <c r="X845" s="530"/>
      <c r="Y845" s="530"/>
      <c r="Z845" s="530"/>
      <c r="AA845" s="530"/>
    </row>
    <row r="846" ht="15.75" customHeight="1">
      <c r="A846" s="682"/>
      <c r="B846" s="530"/>
      <c r="C846" s="530"/>
      <c r="D846" s="530"/>
      <c r="E846" s="530"/>
      <c r="F846" s="682"/>
      <c r="G846" s="682"/>
      <c r="H846" s="682"/>
      <c r="I846" s="682"/>
      <c r="J846" s="682"/>
      <c r="K846" s="682"/>
      <c r="L846" s="682"/>
      <c r="M846" s="530"/>
      <c r="N846" s="530"/>
      <c r="O846" s="530"/>
      <c r="P846" s="530"/>
      <c r="Q846" s="530"/>
      <c r="R846" s="530"/>
      <c r="S846" s="530"/>
      <c r="T846" s="530"/>
      <c r="U846" s="530"/>
      <c r="V846" s="530"/>
      <c r="W846" s="530"/>
      <c r="X846" s="530"/>
      <c r="Y846" s="530"/>
      <c r="Z846" s="530"/>
      <c r="AA846" s="530"/>
    </row>
    <row r="847" ht="15.75" customHeight="1">
      <c r="A847" s="682"/>
      <c r="B847" s="530"/>
      <c r="C847" s="530"/>
      <c r="D847" s="530"/>
      <c r="E847" s="530"/>
      <c r="F847" s="682"/>
      <c r="G847" s="682"/>
      <c r="H847" s="682"/>
      <c r="I847" s="682"/>
      <c r="J847" s="682"/>
      <c r="K847" s="682"/>
      <c r="L847" s="682"/>
      <c r="M847" s="530"/>
      <c r="N847" s="530"/>
      <c r="O847" s="530"/>
      <c r="P847" s="530"/>
      <c r="Q847" s="530"/>
      <c r="R847" s="530"/>
      <c r="S847" s="530"/>
      <c r="T847" s="530"/>
      <c r="U847" s="530"/>
      <c r="V847" s="530"/>
      <c r="W847" s="530"/>
      <c r="X847" s="530"/>
      <c r="Y847" s="530"/>
      <c r="Z847" s="530"/>
      <c r="AA847" s="530"/>
    </row>
    <row r="848" ht="15.75" customHeight="1">
      <c r="A848" s="682"/>
      <c r="B848" s="530"/>
      <c r="C848" s="530"/>
      <c r="D848" s="530"/>
      <c r="E848" s="530"/>
      <c r="F848" s="682"/>
      <c r="G848" s="682"/>
      <c r="H848" s="682"/>
      <c r="I848" s="682"/>
      <c r="J848" s="682"/>
      <c r="K848" s="682"/>
      <c r="L848" s="682"/>
      <c r="M848" s="530"/>
      <c r="N848" s="530"/>
      <c r="O848" s="530"/>
      <c r="P848" s="530"/>
      <c r="Q848" s="530"/>
      <c r="R848" s="530"/>
      <c r="S848" s="530"/>
      <c r="T848" s="530"/>
      <c r="U848" s="530"/>
      <c r="V848" s="530"/>
      <c r="W848" s="530"/>
      <c r="X848" s="530"/>
      <c r="Y848" s="530"/>
      <c r="Z848" s="530"/>
      <c r="AA848" s="530"/>
    </row>
    <row r="849" ht="15.75" customHeight="1">
      <c r="A849" s="682"/>
      <c r="B849" s="530"/>
      <c r="C849" s="530"/>
      <c r="D849" s="530"/>
      <c r="E849" s="530"/>
      <c r="F849" s="682"/>
      <c r="G849" s="682"/>
      <c r="H849" s="682"/>
      <c r="I849" s="682"/>
      <c r="J849" s="682"/>
      <c r="K849" s="682"/>
      <c r="L849" s="682"/>
      <c r="M849" s="530"/>
      <c r="N849" s="530"/>
      <c r="O849" s="530"/>
      <c r="P849" s="530"/>
      <c r="Q849" s="530"/>
      <c r="R849" s="530"/>
      <c r="S849" s="530"/>
      <c r="T849" s="530"/>
      <c r="U849" s="530"/>
      <c r="V849" s="530"/>
      <c r="W849" s="530"/>
      <c r="X849" s="530"/>
      <c r="Y849" s="530"/>
      <c r="Z849" s="530"/>
      <c r="AA849" s="530"/>
    </row>
    <row r="850" ht="15.75" customHeight="1">
      <c r="A850" s="682"/>
      <c r="B850" s="530"/>
      <c r="C850" s="530"/>
      <c r="D850" s="530"/>
      <c r="E850" s="530"/>
      <c r="F850" s="682"/>
      <c r="G850" s="682"/>
      <c r="H850" s="682"/>
      <c r="I850" s="682"/>
      <c r="J850" s="682"/>
      <c r="K850" s="682"/>
      <c r="L850" s="682"/>
      <c r="M850" s="530"/>
      <c r="N850" s="530"/>
      <c r="O850" s="530"/>
      <c r="P850" s="530"/>
      <c r="Q850" s="530"/>
      <c r="R850" s="530"/>
      <c r="S850" s="530"/>
      <c r="T850" s="530"/>
      <c r="U850" s="530"/>
      <c r="V850" s="530"/>
      <c r="W850" s="530"/>
      <c r="X850" s="530"/>
      <c r="Y850" s="530"/>
      <c r="Z850" s="530"/>
      <c r="AA850" s="530"/>
    </row>
    <row r="851" ht="15.75" customHeight="1">
      <c r="A851" s="682"/>
      <c r="B851" s="530"/>
      <c r="C851" s="530"/>
      <c r="D851" s="530"/>
      <c r="E851" s="530"/>
      <c r="F851" s="682"/>
      <c r="G851" s="682"/>
      <c r="H851" s="682"/>
      <c r="I851" s="682"/>
      <c r="J851" s="682"/>
      <c r="K851" s="682"/>
      <c r="L851" s="682"/>
      <c r="M851" s="530"/>
      <c r="N851" s="530"/>
      <c r="O851" s="530"/>
      <c r="P851" s="530"/>
      <c r="Q851" s="530"/>
      <c r="R851" s="530"/>
      <c r="S851" s="530"/>
      <c r="T851" s="530"/>
      <c r="U851" s="530"/>
      <c r="V851" s="530"/>
      <c r="W851" s="530"/>
      <c r="X851" s="530"/>
      <c r="Y851" s="530"/>
      <c r="Z851" s="530"/>
      <c r="AA851" s="530"/>
    </row>
    <row r="852" ht="15.75" customHeight="1">
      <c r="A852" s="682"/>
      <c r="B852" s="530"/>
      <c r="C852" s="530"/>
      <c r="D852" s="530"/>
      <c r="E852" s="530"/>
      <c r="F852" s="682"/>
      <c r="G852" s="682"/>
      <c r="H852" s="682"/>
      <c r="I852" s="682"/>
      <c r="J852" s="682"/>
      <c r="K852" s="682"/>
      <c r="L852" s="682"/>
      <c r="M852" s="530"/>
      <c r="N852" s="530"/>
      <c r="O852" s="530"/>
      <c r="P852" s="530"/>
      <c r="Q852" s="530"/>
      <c r="R852" s="530"/>
      <c r="S852" s="530"/>
      <c r="T852" s="530"/>
      <c r="U852" s="530"/>
      <c r="V852" s="530"/>
      <c r="W852" s="530"/>
      <c r="X852" s="530"/>
      <c r="Y852" s="530"/>
      <c r="Z852" s="530"/>
      <c r="AA852" s="530"/>
    </row>
    <row r="853" ht="15.75" customHeight="1">
      <c r="A853" s="682"/>
      <c r="B853" s="530"/>
      <c r="C853" s="530"/>
      <c r="D853" s="530"/>
      <c r="E853" s="530"/>
      <c r="F853" s="682"/>
      <c r="G853" s="682"/>
      <c r="H853" s="682"/>
      <c r="I853" s="682"/>
      <c r="J853" s="682"/>
      <c r="K853" s="682"/>
      <c r="L853" s="682"/>
      <c r="M853" s="530"/>
      <c r="N853" s="530"/>
      <c r="O853" s="530"/>
      <c r="P853" s="530"/>
      <c r="Q853" s="530"/>
      <c r="R853" s="530"/>
      <c r="S853" s="530"/>
      <c r="T853" s="530"/>
      <c r="U853" s="530"/>
      <c r="V853" s="530"/>
      <c r="W853" s="530"/>
      <c r="X853" s="530"/>
      <c r="Y853" s="530"/>
      <c r="Z853" s="530"/>
      <c r="AA853" s="530"/>
    </row>
    <row r="854" ht="15.75" customHeight="1">
      <c r="A854" s="682"/>
      <c r="B854" s="530"/>
      <c r="C854" s="530"/>
      <c r="D854" s="530"/>
      <c r="E854" s="530"/>
      <c r="F854" s="682"/>
      <c r="G854" s="682"/>
      <c r="H854" s="682"/>
      <c r="I854" s="682"/>
      <c r="J854" s="682"/>
      <c r="K854" s="682"/>
      <c r="L854" s="682"/>
      <c r="M854" s="530"/>
      <c r="N854" s="530"/>
      <c r="O854" s="530"/>
      <c r="P854" s="530"/>
      <c r="Q854" s="530"/>
      <c r="R854" s="530"/>
      <c r="S854" s="530"/>
      <c r="T854" s="530"/>
      <c r="U854" s="530"/>
      <c r="V854" s="530"/>
      <c r="W854" s="530"/>
      <c r="X854" s="530"/>
      <c r="Y854" s="530"/>
      <c r="Z854" s="530"/>
      <c r="AA854" s="530"/>
    </row>
    <row r="855" ht="15.75" customHeight="1">
      <c r="A855" s="682"/>
      <c r="B855" s="530"/>
      <c r="C855" s="530"/>
      <c r="D855" s="530"/>
      <c r="E855" s="530"/>
      <c r="F855" s="682"/>
      <c r="G855" s="682"/>
      <c r="H855" s="682"/>
      <c r="I855" s="682"/>
      <c r="J855" s="682"/>
      <c r="K855" s="682"/>
      <c r="L855" s="682"/>
      <c r="M855" s="530"/>
      <c r="N855" s="530"/>
      <c r="O855" s="530"/>
      <c r="P855" s="530"/>
      <c r="Q855" s="530"/>
      <c r="R855" s="530"/>
      <c r="S855" s="530"/>
      <c r="T855" s="530"/>
      <c r="U855" s="530"/>
      <c r="V855" s="530"/>
      <c r="W855" s="530"/>
      <c r="X855" s="530"/>
      <c r="Y855" s="530"/>
      <c r="Z855" s="530"/>
      <c r="AA855" s="530"/>
    </row>
    <row r="856" ht="15.75" customHeight="1">
      <c r="A856" s="682"/>
      <c r="B856" s="530"/>
      <c r="C856" s="530"/>
      <c r="D856" s="530"/>
      <c r="E856" s="530"/>
      <c r="F856" s="682"/>
      <c r="G856" s="682"/>
      <c r="H856" s="682"/>
      <c r="I856" s="682"/>
      <c r="J856" s="682"/>
      <c r="K856" s="682"/>
      <c r="L856" s="682"/>
      <c r="M856" s="530"/>
      <c r="N856" s="530"/>
      <c r="O856" s="530"/>
      <c r="P856" s="530"/>
      <c r="Q856" s="530"/>
      <c r="R856" s="530"/>
      <c r="S856" s="530"/>
      <c r="T856" s="530"/>
      <c r="U856" s="530"/>
      <c r="V856" s="530"/>
      <c r="W856" s="530"/>
      <c r="X856" s="530"/>
      <c r="Y856" s="530"/>
      <c r="Z856" s="530"/>
      <c r="AA856" s="530"/>
    </row>
    <row r="857" ht="15.75" customHeight="1">
      <c r="A857" s="682"/>
      <c r="B857" s="530"/>
      <c r="C857" s="530"/>
      <c r="D857" s="530"/>
      <c r="E857" s="530"/>
      <c r="F857" s="682"/>
      <c r="G857" s="682"/>
      <c r="H857" s="682"/>
      <c r="I857" s="682"/>
      <c r="J857" s="682"/>
      <c r="K857" s="682"/>
      <c r="L857" s="682"/>
      <c r="M857" s="530"/>
      <c r="N857" s="530"/>
      <c r="O857" s="530"/>
      <c r="P857" s="530"/>
      <c r="Q857" s="530"/>
      <c r="R857" s="530"/>
      <c r="S857" s="530"/>
      <c r="T857" s="530"/>
      <c r="U857" s="530"/>
      <c r="V857" s="530"/>
      <c r="W857" s="530"/>
      <c r="X857" s="530"/>
      <c r="Y857" s="530"/>
      <c r="Z857" s="530"/>
      <c r="AA857" s="530"/>
    </row>
    <row r="858" ht="15.75" customHeight="1">
      <c r="A858" s="682"/>
      <c r="B858" s="530"/>
      <c r="C858" s="530"/>
      <c r="D858" s="530"/>
      <c r="E858" s="530"/>
      <c r="F858" s="682"/>
      <c r="G858" s="682"/>
      <c r="H858" s="682"/>
      <c r="I858" s="682"/>
      <c r="J858" s="682"/>
      <c r="K858" s="682"/>
      <c r="L858" s="682"/>
      <c r="M858" s="530"/>
      <c r="N858" s="530"/>
      <c r="O858" s="530"/>
      <c r="P858" s="530"/>
      <c r="Q858" s="530"/>
      <c r="R858" s="530"/>
      <c r="S858" s="530"/>
      <c r="T858" s="530"/>
      <c r="U858" s="530"/>
      <c r="V858" s="530"/>
      <c r="W858" s="530"/>
      <c r="X858" s="530"/>
      <c r="Y858" s="530"/>
      <c r="Z858" s="530"/>
      <c r="AA858" s="530"/>
    </row>
    <row r="859" ht="15.75" customHeight="1">
      <c r="A859" s="682"/>
      <c r="B859" s="530"/>
      <c r="C859" s="530"/>
      <c r="D859" s="530"/>
      <c r="E859" s="530"/>
      <c r="F859" s="682"/>
      <c r="G859" s="682"/>
      <c r="H859" s="682"/>
      <c r="I859" s="682"/>
      <c r="J859" s="682"/>
      <c r="K859" s="682"/>
      <c r="L859" s="682"/>
      <c r="M859" s="530"/>
      <c r="N859" s="530"/>
      <c r="O859" s="530"/>
      <c r="P859" s="530"/>
      <c r="Q859" s="530"/>
      <c r="R859" s="530"/>
      <c r="S859" s="530"/>
      <c r="T859" s="530"/>
      <c r="U859" s="530"/>
      <c r="V859" s="530"/>
      <c r="W859" s="530"/>
      <c r="X859" s="530"/>
      <c r="Y859" s="530"/>
      <c r="Z859" s="530"/>
      <c r="AA859" s="530"/>
    </row>
    <row r="860" ht="15.75" customHeight="1">
      <c r="A860" s="682"/>
      <c r="B860" s="530"/>
      <c r="C860" s="530"/>
      <c r="D860" s="530"/>
      <c r="E860" s="530"/>
      <c r="F860" s="682"/>
      <c r="G860" s="682"/>
      <c r="H860" s="682"/>
      <c r="I860" s="682"/>
      <c r="J860" s="682"/>
      <c r="K860" s="682"/>
      <c r="L860" s="682"/>
      <c r="M860" s="530"/>
      <c r="N860" s="530"/>
      <c r="O860" s="530"/>
      <c r="P860" s="530"/>
      <c r="Q860" s="530"/>
      <c r="R860" s="530"/>
      <c r="S860" s="530"/>
      <c r="T860" s="530"/>
      <c r="U860" s="530"/>
      <c r="V860" s="530"/>
      <c r="W860" s="530"/>
      <c r="X860" s="530"/>
      <c r="Y860" s="530"/>
      <c r="Z860" s="530"/>
      <c r="AA860" s="530"/>
    </row>
    <row r="861" ht="15.75" customHeight="1">
      <c r="A861" s="682"/>
      <c r="B861" s="530"/>
      <c r="C861" s="530"/>
      <c r="D861" s="530"/>
      <c r="E861" s="530"/>
      <c r="F861" s="682"/>
      <c r="G861" s="682"/>
      <c r="H861" s="682"/>
      <c r="I861" s="682"/>
      <c r="J861" s="682"/>
      <c r="K861" s="682"/>
      <c r="L861" s="682"/>
      <c r="M861" s="530"/>
      <c r="N861" s="530"/>
      <c r="O861" s="530"/>
      <c r="P861" s="530"/>
      <c r="Q861" s="530"/>
      <c r="R861" s="530"/>
      <c r="S861" s="530"/>
      <c r="T861" s="530"/>
      <c r="U861" s="530"/>
      <c r="V861" s="530"/>
      <c r="W861" s="530"/>
      <c r="X861" s="530"/>
      <c r="Y861" s="530"/>
      <c r="Z861" s="530"/>
      <c r="AA861" s="530"/>
    </row>
    <row r="862" ht="15.75" customHeight="1">
      <c r="A862" s="682"/>
      <c r="B862" s="530"/>
      <c r="C862" s="530"/>
      <c r="D862" s="530"/>
      <c r="E862" s="530"/>
      <c r="F862" s="682"/>
      <c r="G862" s="682"/>
      <c r="H862" s="682"/>
      <c r="I862" s="682"/>
      <c r="J862" s="682"/>
      <c r="K862" s="682"/>
      <c r="L862" s="682"/>
      <c r="M862" s="530"/>
      <c r="N862" s="530"/>
      <c r="O862" s="530"/>
      <c r="P862" s="530"/>
      <c r="Q862" s="530"/>
      <c r="R862" s="530"/>
      <c r="S862" s="530"/>
      <c r="T862" s="530"/>
      <c r="U862" s="530"/>
      <c r="V862" s="530"/>
      <c r="W862" s="530"/>
      <c r="X862" s="530"/>
      <c r="Y862" s="530"/>
      <c r="Z862" s="530"/>
      <c r="AA862" s="530"/>
    </row>
    <row r="863" ht="15.75" customHeight="1">
      <c r="A863" s="682"/>
      <c r="B863" s="530"/>
      <c r="C863" s="530"/>
      <c r="D863" s="530"/>
      <c r="E863" s="530"/>
      <c r="F863" s="682"/>
      <c r="G863" s="682"/>
      <c r="H863" s="682"/>
      <c r="I863" s="682"/>
      <c r="J863" s="682"/>
      <c r="K863" s="682"/>
      <c r="L863" s="682"/>
      <c r="M863" s="530"/>
      <c r="N863" s="530"/>
      <c r="O863" s="530"/>
      <c r="P863" s="530"/>
      <c r="Q863" s="530"/>
      <c r="R863" s="530"/>
      <c r="S863" s="530"/>
      <c r="T863" s="530"/>
      <c r="U863" s="530"/>
      <c r="V863" s="530"/>
      <c r="W863" s="530"/>
      <c r="X863" s="530"/>
      <c r="Y863" s="530"/>
      <c r="Z863" s="530"/>
      <c r="AA863" s="530"/>
    </row>
    <row r="864" ht="15.75" customHeight="1">
      <c r="A864" s="682"/>
      <c r="B864" s="530"/>
      <c r="C864" s="530"/>
      <c r="D864" s="530"/>
      <c r="E864" s="530"/>
      <c r="F864" s="682"/>
      <c r="G864" s="682"/>
      <c r="H864" s="682"/>
      <c r="I864" s="682"/>
      <c r="J864" s="682"/>
      <c r="K864" s="682"/>
      <c r="L864" s="682"/>
      <c r="M864" s="530"/>
      <c r="N864" s="530"/>
      <c r="O864" s="530"/>
      <c r="P864" s="530"/>
      <c r="Q864" s="530"/>
      <c r="R864" s="530"/>
      <c r="S864" s="530"/>
      <c r="T864" s="530"/>
      <c r="U864" s="530"/>
      <c r="V864" s="530"/>
      <c r="W864" s="530"/>
      <c r="X864" s="530"/>
      <c r="Y864" s="530"/>
      <c r="Z864" s="530"/>
      <c r="AA864" s="530"/>
    </row>
    <row r="865" ht="15.75" customHeight="1">
      <c r="A865" s="682"/>
      <c r="B865" s="530"/>
      <c r="C865" s="530"/>
      <c r="D865" s="530"/>
      <c r="E865" s="530"/>
      <c r="F865" s="682"/>
      <c r="G865" s="682"/>
      <c r="H865" s="682"/>
      <c r="I865" s="682"/>
      <c r="J865" s="682"/>
      <c r="K865" s="682"/>
      <c r="L865" s="682"/>
      <c r="M865" s="530"/>
      <c r="N865" s="530"/>
      <c r="O865" s="530"/>
      <c r="P865" s="530"/>
      <c r="Q865" s="530"/>
      <c r="R865" s="530"/>
      <c r="S865" s="530"/>
      <c r="T865" s="530"/>
      <c r="U865" s="530"/>
      <c r="V865" s="530"/>
      <c r="W865" s="530"/>
      <c r="X865" s="530"/>
      <c r="Y865" s="530"/>
      <c r="Z865" s="530"/>
      <c r="AA865" s="530"/>
    </row>
    <row r="866" ht="15.75" customHeight="1">
      <c r="A866" s="682"/>
      <c r="B866" s="530"/>
      <c r="C866" s="530"/>
      <c r="D866" s="530"/>
      <c r="E866" s="530"/>
      <c r="F866" s="682"/>
      <c r="G866" s="682"/>
      <c r="H866" s="682"/>
      <c r="I866" s="682"/>
      <c r="J866" s="682"/>
      <c r="K866" s="682"/>
      <c r="L866" s="682"/>
      <c r="M866" s="530"/>
      <c r="N866" s="530"/>
      <c r="O866" s="530"/>
      <c r="P866" s="530"/>
      <c r="Q866" s="530"/>
      <c r="R866" s="530"/>
      <c r="S866" s="530"/>
      <c r="T866" s="530"/>
      <c r="U866" s="530"/>
      <c r="V866" s="530"/>
      <c r="W866" s="530"/>
      <c r="X866" s="530"/>
      <c r="Y866" s="530"/>
      <c r="Z866" s="530"/>
      <c r="AA866" s="530"/>
    </row>
    <row r="867" ht="15.75" customHeight="1">
      <c r="A867" s="682"/>
      <c r="B867" s="530"/>
      <c r="C867" s="530"/>
      <c r="D867" s="530"/>
      <c r="E867" s="530"/>
      <c r="F867" s="682"/>
      <c r="G867" s="682"/>
      <c r="H867" s="682"/>
      <c r="I867" s="682"/>
      <c r="J867" s="682"/>
      <c r="K867" s="682"/>
      <c r="L867" s="682"/>
      <c r="M867" s="530"/>
      <c r="N867" s="530"/>
      <c r="O867" s="530"/>
      <c r="P867" s="530"/>
      <c r="Q867" s="530"/>
      <c r="R867" s="530"/>
      <c r="S867" s="530"/>
      <c r="T867" s="530"/>
      <c r="U867" s="530"/>
      <c r="V867" s="530"/>
      <c r="W867" s="530"/>
      <c r="X867" s="530"/>
      <c r="Y867" s="530"/>
      <c r="Z867" s="530"/>
      <c r="AA867" s="530"/>
    </row>
    <row r="868" ht="15.75" customHeight="1">
      <c r="A868" s="682"/>
      <c r="B868" s="530"/>
      <c r="C868" s="530"/>
      <c r="D868" s="530"/>
      <c r="E868" s="530"/>
      <c r="F868" s="682"/>
      <c r="G868" s="682"/>
      <c r="H868" s="682"/>
      <c r="I868" s="682"/>
      <c r="J868" s="682"/>
      <c r="K868" s="682"/>
      <c r="L868" s="682"/>
      <c r="M868" s="530"/>
      <c r="N868" s="530"/>
      <c r="O868" s="530"/>
      <c r="P868" s="530"/>
      <c r="Q868" s="530"/>
      <c r="R868" s="530"/>
      <c r="S868" s="530"/>
      <c r="T868" s="530"/>
      <c r="U868" s="530"/>
      <c r="V868" s="530"/>
      <c r="W868" s="530"/>
      <c r="X868" s="530"/>
      <c r="Y868" s="530"/>
      <c r="Z868" s="530"/>
      <c r="AA868" s="530"/>
    </row>
    <row r="869" ht="15.75" customHeight="1">
      <c r="A869" s="682"/>
      <c r="B869" s="530"/>
      <c r="C869" s="530"/>
      <c r="D869" s="530"/>
      <c r="E869" s="530"/>
      <c r="F869" s="682"/>
      <c r="G869" s="682"/>
      <c r="H869" s="682"/>
      <c r="I869" s="682"/>
      <c r="J869" s="682"/>
      <c r="K869" s="682"/>
      <c r="L869" s="682"/>
      <c r="M869" s="530"/>
      <c r="N869" s="530"/>
      <c r="O869" s="530"/>
      <c r="P869" s="530"/>
      <c r="Q869" s="530"/>
      <c r="R869" s="530"/>
      <c r="S869" s="530"/>
      <c r="T869" s="530"/>
      <c r="U869" s="530"/>
      <c r="V869" s="530"/>
      <c r="W869" s="530"/>
      <c r="X869" s="530"/>
      <c r="Y869" s="530"/>
      <c r="Z869" s="530"/>
      <c r="AA869" s="530"/>
    </row>
    <row r="870" ht="15.75" customHeight="1">
      <c r="A870" s="682"/>
      <c r="B870" s="530"/>
      <c r="C870" s="530"/>
      <c r="D870" s="530"/>
      <c r="E870" s="530"/>
      <c r="F870" s="682"/>
      <c r="G870" s="682"/>
      <c r="H870" s="682"/>
      <c r="I870" s="682"/>
      <c r="J870" s="682"/>
      <c r="K870" s="682"/>
      <c r="L870" s="682"/>
      <c r="M870" s="530"/>
      <c r="N870" s="530"/>
      <c r="O870" s="530"/>
      <c r="P870" s="530"/>
      <c r="Q870" s="530"/>
      <c r="R870" s="530"/>
      <c r="S870" s="530"/>
      <c r="T870" s="530"/>
      <c r="U870" s="530"/>
      <c r="V870" s="530"/>
      <c r="W870" s="530"/>
      <c r="X870" s="530"/>
      <c r="Y870" s="530"/>
      <c r="Z870" s="530"/>
      <c r="AA870" s="530"/>
    </row>
    <row r="871" ht="15.75" customHeight="1">
      <c r="A871" s="682"/>
      <c r="B871" s="530"/>
      <c r="C871" s="530"/>
      <c r="D871" s="530"/>
      <c r="E871" s="530"/>
      <c r="F871" s="682"/>
      <c r="G871" s="682"/>
      <c r="H871" s="682"/>
      <c r="I871" s="682"/>
      <c r="J871" s="682"/>
      <c r="K871" s="682"/>
      <c r="L871" s="682"/>
      <c r="M871" s="530"/>
      <c r="N871" s="530"/>
      <c r="O871" s="530"/>
      <c r="P871" s="530"/>
      <c r="Q871" s="530"/>
      <c r="R871" s="530"/>
      <c r="S871" s="530"/>
      <c r="T871" s="530"/>
      <c r="U871" s="530"/>
      <c r="V871" s="530"/>
      <c r="W871" s="530"/>
      <c r="X871" s="530"/>
      <c r="Y871" s="530"/>
      <c r="Z871" s="530"/>
      <c r="AA871" s="530"/>
    </row>
    <row r="872" ht="15.75" customHeight="1">
      <c r="A872" s="682"/>
      <c r="B872" s="530"/>
      <c r="C872" s="530"/>
      <c r="D872" s="530"/>
      <c r="E872" s="530"/>
      <c r="F872" s="682"/>
      <c r="G872" s="682"/>
      <c r="H872" s="682"/>
      <c r="I872" s="682"/>
      <c r="J872" s="682"/>
      <c r="K872" s="682"/>
      <c r="L872" s="682"/>
      <c r="M872" s="530"/>
      <c r="N872" s="530"/>
      <c r="O872" s="530"/>
      <c r="P872" s="530"/>
      <c r="Q872" s="530"/>
      <c r="R872" s="530"/>
      <c r="S872" s="530"/>
      <c r="T872" s="530"/>
      <c r="U872" s="530"/>
      <c r="V872" s="530"/>
      <c r="W872" s="530"/>
      <c r="X872" s="530"/>
      <c r="Y872" s="530"/>
      <c r="Z872" s="530"/>
      <c r="AA872" s="530"/>
    </row>
    <row r="873" ht="15.75" customHeight="1">
      <c r="A873" s="682"/>
      <c r="B873" s="530"/>
      <c r="C873" s="530"/>
      <c r="D873" s="530"/>
      <c r="E873" s="530"/>
      <c r="F873" s="682"/>
      <c r="G873" s="682"/>
      <c r="H873" s="682"/>
      <c r="I873" s="682"/>
      <c r="J873" s="682"/>
      <c r="K873" s="682"/>
      <c r="L873" s="682"/>
      <c r="M873" s="530"/>
      <c r="N873" s="530"/>
      <c r="O873" s="530"/>
      <c r="P873" s="530"/>
      <c r="Q873" s="530"/>
      <c r="R873" s="530"/>
      <c r="S873" s="530"/>
      <c r="T873" s="530"/>
      <c r="U873" s="530"/>
      <c r="V873" s="530"/>
      <c r="W873" s="530"/>
      <c r="X873" s="530"/>
      <c r="Y873" s="530"/>
      <c r="Z873" s="530"/>
      <c r="AA873" s="530"/>
    </row>
    <row r="874" ht="15.75" customHeight="1">
      <c r="A874" s="682"/>
      <c r="B874" s="530"/>
      <c r="C874" s="530"/>
      <c r="D874" s="530"/>
      <c r="E874" s="530"/>
      <c r="F874" s="682"/>
      <c r="G874" s="682"/>
      <c r="H874" s="682"/>
      <c r="I874" s="682"/>
      <c r="J874" s="682"/>
      <c r="K874" s="682"/>
      <c r="L874" s="682"/>
      <c r="M874" s="530"/>
      <c r="N874" s="530"/>
      <c r="O874" s="530"/>
      <c r="P874" s="530"/>
      <c r="Q874" s="530"/>
      <c r="R874" s="530"/>
      <c r="S874" s="530"/>
      <c r="T874" s="530"/>
      <c r="U874" s="530"/>
      <c r="V874" s="530"/>
      <c r="W874" s="530"/>
      <c r="X874" s="530"/>
      <c r="Y874" s="530"/>
      <c r="Z874" s="530"/>
      <c r="AA874" s="530"/>
    </row>
    <row r="875" ht="15.75" customHeight="1">
      <c r="A875" s="682"/>
      <c r="B875" s="530"/>
      <c r="C875" s="530"/>
      <c r="D875" s="530"/>
      <c r="E875" s="530"/>
      <c r="F875" s="682"/>
      <c r="G875" s="682"/>
      <c r="H875" s="682"/>
      <c r="I875" s="682"/>
      <c r="J875" s="682"/>
      <c r="K875" s="682"/>
      <c r="L875" s="682"/>
      <c r="M875" s="530"/>
      <c r="N875" s="530"/>
      <c r="O875" s="530"/>
      <c r="P875" s="530"/>
      <c r="Q875" s="530"/>
      <c r="R875" s="530"/>
      <c r="S875" s="530"/>
      <c r="T875" s="530"/>
      <c r="U875" s="530"/>
      <c r="V875" s="530"/>
      <c r="W875" s="530"/>
      <c r="X875" s="530"/>
      <c r="Y875" s="530"/>
      <c r="Z875" s="530"/>
      <c r="AA875" s="530"/>
    </row>
    <row r="876" ht="15.75" customHeight="1">
      <c r="A876" s="682"/>
      <c r="B876" s="530"/>
      <c r="C876" s="530"/>
      <c r="D876" s="530"/>
      <c r="E876" s="530"/>
      <c r="F876" s="682"/>
      <c r="G876" s="682"/>
      <c r="H876" s="682"/>
      <c r="I876" s="682"/>
      <c r="J876" s="682"/>
      <c r="K876" s="682"/>
      <c r="L876" s="682"/>
      <c r="M876" s="530"/>
      <c r="N876" s="530"/>
      <c r="O876" s="530"/>
      <c r="P876" s="530"/>
      <c r="Q876" s="530"/>
      <c r="R876" s="530"/>
      <c r="S876" s="530"/>
      <c r="T876" s="530"/>
      <c r="U876" s="530"/>
      <c r="V876" s="530"/>
      <c r="W876" s="530"/>
      <c r="X876" s="530"/>
      <c r="Y876" s="530"/>
      <c r="Z876" s="530"/>
      <c r="AA876" s="530"/>
    </row>
    <row r="877" ht="15.75" customHeight="1">
      <c r="A877" s="682"/>
      <c r="B877" s="530"/>
      <c r="C877" s="530"/>
      <c r="D877" s="530"/>
      <c r="E877" s="530"/>
      <c r="F877" s="682"/>
      <c r="G877" s="682"/>
      <c r="H877" s="682"/>
      <c r="I877" s="682"/>
      <c r="J877" s="682"/>
      <c r="K877" s="682"/>
      <c r="L877" s="682"/>
      <c r="M877" s="530"/>
      <c r="N877" s="530"/>
      <c r="O877" s="530"/>
      <c r="P877" s="530"/>
      <c r="Q877" s="530"/>
      <c r="R877" s="530"/>
      <c r="S877" s="530"/>
      <c r="T877" s="530"/>
      <c r="U877" s="530"/>
      <c r="V877" s="530"/>
      <c r="W877" s="530"/>
      <c r="X877" s="530"/>
      <c r="Y877" s="530"/>
      <c r="Z877" s="530"/>
      <c r="AA877" s="530"/>
    </row>
    <row r="878" ht="15.75" customHeight="1">
      <c r="A878" s="682"/>
      <c r="B878" s="530"/>
      <c r="C878" s="530"/>
      <c r="D878" s="530"/>
      <c r="E878" s="530"/>
      <c r="F878" s="682"/>
      <c r="G878" s="682"/>
      <c r="H878" s="682"/>
      <c r="I878" s="682"/>
      <c r="J878" s="682"/>
      <c r="K878" s="682"/>
      <c r="L878" s="682"/>
      <c r="M878" s="530"/>
      <c r="N878" s="530"/>
      <c r="O878" s="530"/>
      <c r="P878" s="530"/>
      <c r="Q878" s="530"/>
      <c r="R878" s="530"/>
      <c r="S878" s="530"/>
      <c r="T878" s="530"/>
      <c r="U878" s="530"/>
      <c r="V878" s="530"/>
      <c r="W878" s="530"/>
      <c r="X878" s="530"/>
      <c r="Y878" s="530"/>
      <c r="Z878" s="530"/>
      <c r="AA878" s="530"/>
    </row>
    <row r="879" ht="15.75" customHeight="1">
      <c r="A879" s="682"/>
      <c r="B879" s="530"/>
      <c r="C879" s="530"/>
      <c r="D879" s="530"/>
      <c r="E879" s="530"/>
      <c r="F879" s="682"/>
      <c r="G879" s="682"/>
      <c r="H879" s="682"/>
      <c r="I879" s="682"/>
      <c r="J879" s="682"/>
      <c r="K879" s="682"/>
      <c r="L879" s="682"/>
      <c r="M879" s="530"/>
      <c r="N879" s="530"/>
      <c r="O879" s="530"/>
      <c r="P879" s="530"/>
      <c r="Q879" s="530"/>
      <c r="R879" s="530"/>
      <c r="S879" s="530"/>
      <c r="T879" s="530"/>
      <c r="U879" s="530"/>
      <c r="V879" s="530"/>
      <c r="W879" s="530"/>
      <c r="X879" s="530"/>
      <c r="Y879" s="530"/>
      <c r="Z879" s="530"/>
      <c r="AA879" s="530"/>
    </row>
    <row r="880" ht="15.75" customHeight="1">
      <c r="A880" s="682"/>
      <c r="B880" s="530"/>
      <c r="C880" s="530"/>
      <c r="D880" s="530"/>
      <c r="E880" s="530"/>
      <c r="F880" s="682"/>
      <c r="G880" s="682"/>
      <c r="H880" s="682"/>
      <c r="I880" s="682"/>
      <c r="J880" s="682"/>
      <c r="K880" s="682"/>
      <c r="L880" s="682"/>
      <c r="M880" s="530"/>
      <c r="N880" s="530"/>
      <c r="O880" s="530"/>
      <c r="P880" s="530"/>
      <c r="Q880" s="530"/>
      <c r="R880" s="530"/>
      <c r="S880" s="530"/>
      <c r="T880" s="530"/>
      <c r="U880" s="530"/>
      <c r="V880" s="530"/>
      <c r="W880" s="530"/>
      <c r="X880" s="530"/>
      <c r="Y880" s="530"/>
      <c r="Z880" s="530"/>
      <c r="AA880" s="530"/>
    </row>
    <row r="881" ht="15.75" customHeight="1">
      <c r="A881" s="682"/>
      <c r="B881" s="530"/>
      <c r="C881" s="530"/>
      <c r="D881" s="530"/>
      <c r="E881" s="530"/>
      <c r="F881" s="682"/>
      <c r="G881" s="682"/>
      <c r="H881" s="682"/>
      <c r="I881" s="682"/>
      <c r="J881" s="682"/>
      <c r="K881" s="682"/>
      <c r="L881" s="682"/>
      <c r="M881" s="530"/>
      <c r="N881" s="530"/>
      <c r="O881" s="530"/>
      <c r="P881" s="530"/>
      <c r="Q881" s="530"/>
      <c r="R881" s="530"/>
      <c r="S881" s="530"/>
      <c r="T881" s="530"/>
      <c r="U881" s="530"/>
      <c r="V881" s="530"/>
      <c r="W881" s="530"/>
      <c r="X881" s="530"/>
      <c r="Y881" s="530"/>
      <c r="Z881" s="530"/>
      <c r="AA881" s="530"/>
    </row>
  </sheetData>
  <mergeCells count="7">
    <mergeCell ref="A1:B3"/>
    <mergeCell ref="O1:P1"/>
    <mergeCell ref="O2:P2"/>
    <mergeCell ref="O3:P3"/>
    <mergeCell ref="T13:U13"/>
    <mergeCell ref="C1:N2"/>
    <mergeCell ref="C3:N3"/>
  </mergeCells>
  <dataValidations>
    <dataValidation type="list" allowBlank="1" showErrorMessage="1" sqref="B6:B7 B9:B53 B55:B64 B66:B67 B69 B72 B83 B85:B95">
      <formula1>'Guia Procesos'!$B$3:$B$22</formula1>
    </dataValidation>
    <dataValidation type="list" allowBlank="1" showErrorMessage="1" sqref="C6:C7 C9:C53 C55:C64 C66:C67 C69 C72 C83 C85:C95">
      <formula1>'Guia Procesos'!$B$26:$B$51</formula1>
    </dataValidation>
    <dataValidation type="list" allowBlank="1" showErrorMessage="1" sqref="N6:N7 N10:N42 N45 N48:N49 N52:N53 N56:N57 N72 N83 N85:N86">
      <formula1>'Guia Procesos'!$K$3:$K$5</formula1>
    </dataValidation>
    <dataValidation type="list" allowBlank="1" showErrorMessage="1" sqref="L6:L53 L56:L64 L66:L67 L69 L72 L74 L76 L78 L81:L95">
      <formula1>'Guia Procesos'!$J$3:$J$5</formula1>
    </dataValidation>
  </dataValidations>
  <hyperlinks>
    <hyperlink r:id="rId1" ref="Q8"/>
    <hyperlink r:id="rId2" ref="Q9"/>
    <hyperlink r:id="rId3" ref="Q12"/>
    <hyperlink r:id="rId4" ref="Q13"/>
    <hyperlink r:id="rId5" ref="Q14"/>
    <hyperlink r:id="rId6" ref="Q15"/>
    <hyperlink r:id="rId7" ref="Q16"/>
    <hyperlink r:id="rId8" ref="Q17"/>
    <hyperlink r:id="rId9" ref="Q18"/>
    <hyperlink r:id="rId10" ref="Q19"/>
    <hyperlink r:id="rId11" ref="Q20"/>
    <hyperlink r:id="rId12" ref="Q21"/>
    <hyperlink r:id="rId13" ref="Q25"/>
    <hyperlink r:id="rId14" ref="Q27"/>
    <hyperlink r:id="rId15" ref="Q37"/>
    <hyperlink r:id="rId16" ref="Q43"/>
    <hyperlink r:id="rId17" ref="Q44"/>
    <hyperlink r:id="rId18" ref="Q45"/>
    <hyperlink r:id="rId19" ref="Q46"/>
    <hyperlink r:id="rId20" ref="Q47"/>
    <hyperlink r:id="rId21" ref="Q50"/>
    <hyperlink r:id="rId22" ref="Q51"/>
    <hyperlink r:id="rId23" ref="Q52"/>
    <hyperlink r:id="rId24" ref="Q53"/>
    <hyperlink r:id="rId25" ref="Q56"/>
    <hyperlink r:id="rId26" ref="Q57"/>
    <hyperlink r:id="rId27" ref="Q58"/>
    <hyperlink r:id="rId28" ref="Q59"/>
    <hyperlink r:id="rId29" ref="Q60"/>
    <hyperlink r:id="rId30" ref="Q61"/>
    <hyperlink r:id="rId31" ref="Q62"/>
    <hyperlink r:id="rId32" ref="Q63"/>
    <hyperlink r:id="rId33" ref="Q64"/>
    <hyperlink r:id="rId34" ref="Q66"/>
    <hyperlink r:id="rId35" ref="Q67"/>
    <hyperlink r:id="rId36" ref="Q69"/>
    <hyperlink r:id="rId37" ref="Q72"/>
    <hyperlink r:id="rId38" ref="Q74"/>
    <hyperlink r:id="rId39" ref="Q76"/>
    <hyperlink r:id="rId40" ref="Q78"/>
    <hyperlink r:id="rId41" ref="Q81"/>
    <hyperlink r:id="rId42" ref="Q82"/>
    <hyperlink r:id="rId43" ref="Q83"/>
    <hyperlink r:id="rId44" ref="Q84"/>
    <hyperlink r:id="rId45" ref="Q85"/>
    <hyperlink r:id="rId46" ref="Q86"/>
    <hyperlink r:id="rId47" ref="Q87"/>
    <hyperlink r:id="rId48" ref="Q88"/>
    <hyperlink r:id="rId49" ref="Q89"/>
    <hyperlink r:id="rId50" ref="Q90"/>
    <hyperlink r:id="rId51" ref="Q91"/>
    <hyperlink r:id="rId52" ref="Q92"/>
    <hyperlink r:id="rId53" ref="Q93"/>
    <hyperlink r:id="rId54" ref="Q94"/>
    <hyperlink r:id="rId55" ref="Q95"/>
  </hyperlinks>
  <printOptions/>
  <pageMargins bottom="0.75" footer="0.0" header="0.0" left="0.7" right="0.7" top="0.75"/>
  <pageSetup fitToHeight="0" orientation="landscape"/>
  <drawing r:id="rId56"/>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4.5"/>
    <col customWidth="1" min="2" max="2" width="37.63"/>
    <col customWidth="1" min="3" max="3" width="14.5"/>
    <col customWidth="1" min="4" max="4" width="50.13"/>
    <col customWidth="1" min="5" max="19" width="14.5"/>
  </cols>
  <sheetData>
    <row r="1" ht="21.0" customHeight="1">
      <c r="A1" s="89"/>
      <c r="B1" s="18"/>
      <c r="C1" s="19" t="s">
        <v>105</v>
      </c>
      <c r="D1" s="20"/>
      <c r="E1" s="20"/>
      <c r="F1" s="20"/>
      <c r="G1" s="20"/>
      <c r="H1" s="20"/>
      <c r="I1" s="20"/>
      <c r="J1" s="20"/>
      <c r="K1" s="20"/>
      <c r="L1" s="20"/>
      <c r="M1" s="20"/>
      <c r="N1" s="18"/>
      <c r="O1" s="21" t="s">
        <v>106</v>
      </c>
      <c r="P1" s="22"/>
      <c r="Q1" s="507"/>
      <c r="R1" s="507"/>
      <c r="S1" s="507"/>
      <c r="T1" s="507"/>
      <c r="U1" s="507"/>
      <c r="V1" s="507"/>
      <c r="W1" s="507"/>
      <c r="X1" s="507"/>
      <c r="Y1" s="507"/>
      <c r="Z1" s="507"/>
    </row>
    <row r="2" ht="21.0" customHeight="1">
      <c r="A2" s="24"/>
      <c r="B2" s="25"/>
      <c r="C2" s="26"/>
      <c r="D2" s="26"/>
      <c r="E2" s="26"/>
      <c r="F2" s="26"/>
      <c r="G2" s="26"/>
      <c r="H2" s="26"/>
      <c r="I2" s="26"/>
      <c r="J2" s="26"/>
      <c r="K2" s="26"/>
      <c r="L2" s="26"/>
      <c r="M2" s="26"/>
      <c r="N2" s="27"/>
      <c r="O2" s="28" t="s">
        <v>107</v>
      </c>
      <c r="P2" s="27"/>
      <c r="Q2" s="507"/>
      <c r="R2" s="507"/>
      <c r="S2" s="507"/>
      <c r="T2" s="507"/>
      <c r="U2" s="507"/>
      <c r="V2" s="507"/>
      <c r="W2" s="507"/>
      <c r="X2" s="507"/>
      <c r="Y2" s="507"/>
      <c r="Z2" s="507"/>
    </row>
    <row r="3" ht="21.0" customHeight="1">
      <c r="A3" s="29"/>
      <c r="B3" s="27"/>
      <c r="C3" s="28" t="s">
        <v>108</v>
      </c>
      <c r="D3" s="26"/>
      <c r="E3" s="26"/>
      <c r="F3" s="26"/>
      <c r="G3" s="26"/>
      <c r="H3" s="26"/>
      <c r="I3" s="26"/>
      <c r="J3" s="26"/>
      <c r="K3" s="26"/>
      <c r="L3" s="26"/>
      <c r="M3" s="26"/>
      <c r="N3" s="27"/>
      <c r="O3" s="28" t="s">
        <v>109</v>
      </c>
      <c r="P3" s="27"/>
      <c r="Q3" s="507"/>
      <c r="R3" s="507"/>
      <c r="S3" s="507"/>
      <c r="T3" s="507"/>
      <c r="U3" s="507"/>
      <c r="V3" s="507"/>
      <c r="W3" s="507"/>
      <c r="X3" s="507"/>
      <c r="Y3" s="507"/>
      <c r="Z3" s="507"/>
    </row>
    <row r="4" ht="15.75" customHeight="1">
      <c r="A4" s="509"/>
      <c r="B4" s="509"/>
      <c r="C4" s="509"/>
      <c r="D4" s="509"/>
      <c r="E4" s="509"/>
      <c r="F4" s="509"/>
      <c r="G4" s="509"/>
      <c r="H4" s="509"/>
      <c r="I4" s="509"/>
      <c r="J4" s="509"/>
      <c r="K4" s="509"/>
      <c r="L4" s="509"/>
      <c r="M4" s="509"/>
      <c r="N4" s="509"/>
      <c r="O4" s="509"/>
      <c r="P4" s="509"/>
      <c r="Q4" s="510"/>
      <c r="R4" s="510"/>
      <c r="S4" s="510"/>
      <c r="T4" s="507"/>
      <c r="U4" s="507"/>
      <c r="V4" s="507"/>
      <c r="W4" s="507"/>
      <c r="X4" s="507"/>
      <c r="Y4" s="507"/>
      <c r="Z4" s="507"/>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37"/>
    </row>
    <row r="6" ht="15.75" customHeight="1">
      <c r="A6" s="231">
        <v>43462.0</v>
      </c>
      <c r="B6" s="184" t="s">
        <v>51</v>
      </c>
      <c r="C6" s="184" t="s">
        <v>62</v>
      </c>
      <c r="D6" s="200" t="s">
        <v>3538</v>
      </c>
      <c r="E6" s="167" t="str">
        <f>IFERROR(VLOOKUP(B6,'Guia Procesos'!$B$3:$D$23,3,0)," ")</f>
        <v>Misional</v>
      </c>
      <c r="F6" s="167" t="str">
        <f>IFERROR(VLOOKUP(B6,'Guia Procesos'!$B$3:$C$22,2,0)," ")</f>
        <v>GFOM</v>
      </c>
      <c r="G6" s="167" t="str">
        <f>IFERROR(VLOOKUP(C6,'Guia Procesos'!$B$27:$C$50,2,0)," ")</f>
        <v>C</v>
      </c>
      <c r="H6" s="683" t="s">
        <v>488</v>
      </c>
      <c r="I6" s="683" t="s">
        <v>488</v>
      </c>
      <c r="J6" s="184" t="str">
        <f t="shared" ref="J6:J102" si="1">CONCATENATE(F6,"-",G6,"-",H6)</f>
        <v>GFOM-C-01</v>
      </c>
      <c r="K6" s="184" t="s">
        <v>3539</v>
      </c>
      <c r="L6" s="167" t="s">
        <v>9</v>
      </c>
      <c r="M6" s="231">
        <v>43462.0</v>
      </c>
      <c r="N6" s="193" t="s">
        <v>10</v>
      </c>
      <c r="O6" s="184" t="s">
        <v>3540</v>
      </c>
      <c r="P6" s="174" t="s">
        <v>500</v>
      </c>
      <c r="Q6" s="184" t="s">
        <v>3541</v>
      </c>
      <c r="R6" s="200" t="s">
        <v>3119</v>
      </c>
      <c r="S6" s="200" t="s">
        <v>291</v>
      </c>
      <c r="T6" s="539"/>
      <c r="U6" s="539"/>
      <c r="V6" s="539"/>
      <c r="W6" s="539"/>
      <c r="X6" s="539"/>
      <c r="Y6" s="539"/>
      <c r="Z6" s="539"/>
    </row>
    <row r="7" ht="15.75" customHeight="1">
      <c r="A7" s="231">
        <v>43460.0</v>
      </c>
      <c r="B7" s="184" t="s">
        <v>51</v>
      </c>
      <c r="C7" s="184" t="s">
        <v>70</v>
      </c>
      <c r="D7" s="174" t="s">
        <v>3542</v>
      </c>
      <c r="E7" s="167" t="str">
        <f>IFERROR(VLOOKUP(B7,'Guia Procesos'!$B$3:$D$23,3,0)," ")</f>
        <v>Misional</v>
      </c>
      <c r="F7" s="167" t="str">
        <f>IFERROR(VLOOKUP(B7,'Guia Procesos'!$B$3:$C$22,2,0)," ")</f>
        <v>GFOM</v>
      </c>
      <c r="G7" s="167" t="str">
        <f>IFERROR(VLOOKUP(C7,'Guia Procesos'!$B$27:$C$50,2,0)," ")</f>
        <v>F</v>
      </c>
      <c r="H7" s="683" t="s">
        <v>488</v>
      </c>
      <c r="I7" s="683" t="s">
        <v>491</v>
      </c>
      <c r="J7" s="184" t="str">
        <f t="shared" si="1"/>
        <v>GFOM-F-01</v>
      </c>
      <c r="K7" s="184" t="s">
        <v>3543</v>
      </c>
      <c r="L7" s="167" t="s">
        <v>9</v>
      </c>
      <c r="M7" s="193" t="s">
        <v>3544</v>
      </c>
      <c r="N7" s="193" t="s">
        <v>10</v>
      </c>
      <c r="O7" s="174" t="s">
        <v>500</v>
      </c>
      <c r="P7" s="184" t="s">
        <v>3545</v>
      </c>
      <c r="Q7" s="684" t="s">
        <v>3546</v>
      </c>
      <c r="R7" s="200" t="s">
        <v>3119</v>
      </c>
      <c r="S7" s="200" t="s">
        <v>291</v>
      </c>
      <c r="T7" s="539"/>
      <c r="U7" s="539"/>
      <c r="V7" s="539"/>
      <c r="W7" s="539"/>
      <c r="X7" s="539"/>
      <c r="Y7" s="539"/>
      <c r="Z7" s="539"/>
    </row>
    <row r="8" ht="15.75" customHeight="1">
      <c r="A8" s="231">
        <v>45335.0</v>
      </c>
      <c r="B8" s="172" t="s">
        <v>51</v>
      </c>
      <c r="C8" s="172" t="s">
        <v>70</v>
      </c>
      <c r="D8" s="200" t="s">
        <v>3547</v>
      </c>
      <c r="E8" s="170" t="str">
        <f>IFERROR(VLOOKUP(B8,'Guia Procesos'!$B$3:$D$23,3,0)," ")</f>
        <v>Misional</v>
      </c>
      <c r="F8" s="170" t="str">
        <f>IFERROR(VLOOKUP(B8,'Guia Procesos'!$B$3:$C$22,2,0)," ")</f>
        <v>GFOM</v>
      </c>
      <c r="G8" s="170" t="str">
        <f>IFERROR(VLOOKUP(C8,'Guia Procesos'!$B$27:$C$50,2,0)," ")</f>
        <v>F</v>
      </c>
      <c r="H8" s="685" t="s">
        <v>491</v>
      </c>
      <c r="I8" s="172">
        <v>5.0</v>
      </c>
      <c r="J8" s="172" t="str">
        <f t="shared" si="1"/>
        <v>GFOM-F-02</v>
      </c>
      <c r="K8" s="174" t="s">
        <v>139</v>
      </c>
      <c r="L8" s="170" t="s">
        <v>9</v>
      </c>
      <c r="M8" s="231">
        <v>45335.0</v>
      </c>
      <c r="N8" s="170" t="s">
        <v>771</v>
      </c>
      <c r="O8" s="174" t="s">
        <v>500</v>
      </c>
      <c r="P8" s="174" t="s">
        <v>500</v>
      </c>
      <c r="Q8" s="215" t="s">
        <v>3548</v>
      </c>
      <c r="R8" s="200" t="s">
        <v>3119</v>
      </c>
      <c r="S8" s="170">
        <v>2.0243000098573E13</v>
      </c>
      <c r="T8" s="507"/>
      <c r="U8" s="507"/>
      <c r="V8" s="507"/>
      <c r="W8" s="507"/>
      <c r="X8" s="507"/>
      <c r="Y8" s="507"/>
      <c r="Z8" s="507"/>
    </row>
    <row r="9" ht="15.75" customHeight="1">
      <c r="A9" s="236">
        <v>45362.0</v>
      </c>
      <c r="B9" s="170" t="s">
        <v>51</v>
      </c>
      <c r="C9" s="170" t="s">
        <v>70</v>
      </c>
      <c r="D9" s="174" t="s">
        <v>3549</v>
      </c>
      <c r="E9" s="170" t="str">
        <f>IFERROR(VLOOKUP(B9,'Guia Procesos'!$B$3:$D$23,3,0)," ")</f>
        <v>Misional</v>
      </c>
      <c r="F9" s="170" t="str">
        <f>IFERROR(VLOOKUP(B9,'Guia Procesos'!$B$3:$C$22,2,0)," ")</f>
        <v>GFOM</v>
      </c>
      <c r="G9" s="170" t="str">
        <f>IFERROR(VLOOKUP(C9,'Guia Procesos'!$B$27:$C$50,2,0)," ")</f>
        <v>F</v>
      </c>
      <c r="H9" s="686" t="s">
        <v>493</v>
      </c>
      <c r="I9" s="170">
        <v>7.0</v>
      </c>
      <c r="J9" s="170" t="str">
        <f t="shared" si="1"/>
        <v>GFOM-F-03</v>
      </c>
      <c r="K9" s="174" t="s">
        <v>139</v>
      </c>
      <c r="L9" s="170" t="s">
        <v>9</v>
      </c>
      <c r="M9" s="236">
        <v>45334.0</v>
      </c>
      <c r="N9" s="170" t="s">
        <v>2171</v>
      </c>
      <c r="O9" s="174" t="s">
        <v>500</v>
      </c>
      <c r="P9" s="174" t="s">
        <v>500</v>
      </c>
      <c r="Q9" s="346" t="s">
        <v>3550</v>
      </c>
      <c r="R9" s="200" t="s">
        <v>3119</v>
      </c>
      <c r="S9" s="174" t="s">
        <v>485</v>
      </c>
      <c r="T9" s="507"/>
      <c r="U9" s="507"/>
      <c r="V9" s="507"/>
      <c r="W9" s="507"/>
      <c r="X9" s="507"/>
      <c r="Y9" s="507"/>
      <c r="Z9" s="507"/>
    </row>
    <row r="10" ht="15.75" customHeight="1">
      <c r="A10" s="231">
        <v>45335.0</v>
      </c>
      <c r="B10" s="172" t="s">
        <v>51</v>
      </c>
      <c r="C10" s="172" t="s">
        <v>70</v>
      </c>
      <c r="D10" s="200" t="s">
        <v>3551</v>
      </c>
      <c r="E10" s="170" t="str">
        <f>IFERROR(VLOOKUP(B10,'Guia Procesos'!$B$3:$D$23,3,0)," ")</f>
        <v>Misional</v>
      </c>
      <c r="F10" s="170" t="str">
        <f>IFERROR(VLOOKUP(B10,'Guia Procesos'!$B$3:$C$22,2,0)," ")</f>
        <v>GFOM</v>
      </c>
      <c r="G10" s="170" t="str">
        <f>IFERROR(VLOOKUP(C10,'Guia Procesos'!$B$27:$C$50,2,0)," ")</f>
        <v>F</v>
      </c>
      <c r="H10" s="685" t="s">
        <v>516</v>
      </c>
      <c r="I10" s="172">
        <v>4.0</v>
      </c>
      <c r="J10" s="172" t="str">
        <f t="shared" si="1"/>
        <v>GFOM-F-05</v>
      </c>
      <c r="K10" s="174" t="s">
        <v>139</v>
      </c>
      <c r="L10" s="170" t="s">
        <v>9</v>
      </c>
      <c r="M10" s="231">
        <v>45335.0</v>
      </c>
      <c r="N10" s="170" t="s">
        <v>771</v>
      </c>
      <c r="O10" s="174" t="s">
        <v>500</v>
      </c>
      <c r="P10" s="174" t="s">
        <v>500</v>
      </c>
      <c r="Q10" s="215" t="s">
        <v>3552</v>
      </c>
      <c r="R10" s="200" t="s">
        <v>3119</v>
      </c>
      <c r="S10" s="174" t="s">
        <v>485</v>
      </c>
      <c r="T10" s="507"/>
      <c r="U10" s="507"/>
      <c r="V10" s="507"/>
      <c r="W10" s="507"/>
      <c r="X10" s="507"/>
      <c r="Y10" s="507"/>
      <c r="Z10" s="507"/>
    </row>
    <row r="11" ht="15.75" customHeight="1">
      <c r="A11" s="231">
        <v>45335.0</v>
      </c>
      <c r="B11" s="172" t="s">
        <v>51</v>
      </c>
      <c r="C11" s="172" t="s">
        <v>70</v>
      </c>
      <c r="D11" s="200" t="s">
        <v>3553</v>
      </c>
      <c r="E11" s="170" t="str">
        <f>IFERROR(VLOOKUP(B11,'Guia Procesos'!$B$3:$D$23,3,0)," ")</f>
        <v>Misional</v>
      </c>
      <c r="F11" s="170" t="str">
        <f>IFERROR(VLOOKUP(B11,'Guia Procesos'!$B$3:$C$22,2,0)," ")</f>
        <v>GFOM</v>
      </c>
      <c r="G11" s="170" t="str">
        <f>IFERROR(VLOOKUP(C11,'Guia Procesos'!$B$27:$C$50,2,0)," ")</f>
        <v>F</v>
      </c>
      <c r="H11" s="685" t="s">
        <v>931</v>
      </c>
      <c r="I11" s="172">
        <v>5.0</v>
      </c>
      <c r="J11" s="172" t="str">
        <f t="shared" si="1"/>
        <v>GFOM-F-06</v>
      </c>
      <c r="K11" s="174" t="s">
        <v>139</v>
      </c>
      <c r="L11" s="170" t="s">
        <v>9</v>
      </c>
      <c r="M11" s="231">
        <v>45335.0</v>
      </c>
      <c r="N11" s="170" t="s">
        <v>771</v>
      </c>
      <c r="O11" s="174" t="s">
        <v>500</v>
      </c>
      <c r="P11" s="174" t="s">
        <v>500</v>
      </c>
      <c r="Q11" s="215" t="s">
        <v>3554</v>
      </c>
      <c r="R11" s="200" t="s">
        <v>3119</v>
      </c>
      <c r="S11" s="174" t="s">
        <v>485</v>
      </c>
      <c r="T11" s="507"/>
      <c r="U11" s="507"/>
      <c r="V11" s="507"/>
      <c r="W11" s="507"/>
      <c r="X11" s="507"/>
      <c r="Y11" s="507"/>
      <c r="Z11" s="507"/>
    </row>
    <row r="12" ht="15.75" customHeight="1">
      <c r="A12" s="231">
        <v>45335.0</v>
      </c>
      <c r="B12" s="172" t="s">
        <v>51</v>
      </c>
      <c r="C12" s="172" t="s">
        <v>70</v>
      </c>
      <c r="D12" s="174" t="s">
        <v>3555</v>
      </c>
      <c r="E12" s="170" t="str">
        <f>IFERROR(VLOOKUP(B12,'Guia Procesos'!$B$3:$D$23,3,0)," ")</f>
        <v>Misional</v>
      </c>
      <c r="F12" s="170" t="str">
        <f>IFERROR(VLOOKUP(B12,'Guia Procesos'!$B$3:$C$22,2,0)," ")</f>
        <v>GFOM</v>
      </c>
      <c r="G12" s="170" t="str">
        <f>IFERROR(VLOOKUP(C12,'Guia Procesos'!$B$27:$C$50,2,0)," ")</f>
        <v>F</v>
      </c>
      <c r="H12" s="685" t="s">
        <v>1691</v>
      </c>
      <c r="I12" s="172">
        <v>3.0</v>
      </c>
      <c r="J12" s="172" t="str">
        <f t="shared" si="1"/>
        <v>GFOM-F-07</v>
      </c>
      <c r="K12" s="174" t="s">
        <v>139</v>
      </c>
      <c r="L12" s="170" t="s">
        <v>9</v>
      </c>
      <c r="M12" s="231">
        <v>45335.0</v>
      </c>
      <c r="N12" s="170" t="s">
        <v>771</v>
      </c>
      <c r="O12" s="174" t="s">
        <v>500</v>
      </c>
      <c r="P12" s="174" t="s">
        <v>500</v>
      </c>
      <c r="Q12" s="215" t="s">
        <v>3556</v>
      </c>
      <c r="R12" s="200" t="s">
        <v>3119</v>
      </c>
      <c r="S12" s="174" t="s">
        <v>485</v>
      </c>
      <c r="T12" s="507"/>
      <c r="U12" s="507"/>
      <c r="V12" s="507"/>
      <c r="W12" s="507"/>
      <c r="X12" s="507"/>
      <c r="Y12" s="507"/>
      <c r="Z12" s="507"/>
    </row>
    <row r="13" ht="15.75" customHeight="1">
      <c r="A13" s="231">
        <v>45335.0</v>
      </c>
      <c r="B13" s="172" t="s">
        <v>51</v>
      </c>
      <c r="C13" s="172" t="s">
        <v>70</v>
      </c>
      <c r="D13" s="200" t="s">
        <v>3557</v>
      </c>
      <c r="E13" s="170" t="str">
        <f>IFERROR(VLOOKUP(B13,'Guia Procesos'!$B$3:$D$23,3,0)," ")</f>
        <v>Misional</v>
      </c>
      <c r="F13" s="170" t="str">
        <f>IFERROR(VLOOKUP(B13,'Guia Procesos'!$B$3:$C$22,2,0)," ")</f>
        <v>GFOM</v>
      </c>
      <c r="G13" s="170" t="str">
        <f>IFERROR(VLOOKUP(C13,'Guia Procesos'!$B$27:$C$50,2,0)," ")</f>
        <v>F</v>
      </c>
      <c r="H13" s="685" t="s">
        <v>1234</v>
      </c>
      <c r="I13" s="172">
        <v>4.0</v>
      </c>
      <c r="J13" s="172" t="str">
        <f t="shared" si="1"/>
        <v>GFOM-F-08</v>
      </c>
      <c r="K13" s="174" t="s">
        <v>139</v>
      </c>
      <c r="L13" s="170" t="s">
        <v>9</v>
      </c>
      <c r="M13" s="231">
        <v>45335.0</v>
      </c>
      <c r="N13" s="170" t="s">
        <v>771</v>
      </c>
      <c r="O13" s="174" t="s">
        <v>500</v>
      </c>
      <c r="P13" s="174" t="s">
        <v>500</v>
      </c>
      <c r="Q13" s="215" t="s">
        <v>3558</v>
      </c>
      <c r="R13" s="200" t="s">
        <v>3119</v>
      </c>
      <c r="S13" s="170">
        <v>2.0243000098573E13</v>
      </c>
      <c r="T13" s="507"/>
      <c r="U13" s="507"/>
      <c r="V13" s="507"/>
      <c r="W13" s="507"/>
      <c r="X13" s="507"/>
      <c r="Y13" s="507"/>
      <c r="Z13" s="507"/>
    </row>
    <row r="14" ht="15.75" customHeight="1">
      <c r="A14" s="231">
        <v>43507.0</v>
      </c>
      <c r="B14" s="184" t="s">
        <v>51</v>
      </c>
      <c r="C14" s="184" t="s">
        <v>70</v>
      </c>
      <c r="D14" s="200" t="s">
        <v>3559</v>
      </c>
      <c r="E14" s="167" t="str">
        <f>IFERROR(VLOOKUP(B14,'Guia Procesos'!$B$3:$D$23,3,0)," ")</f>
        <v>Misional</v>
      </c>
      <c r="F14" s="167" t="str">
        <f>IFERROR(VLOOKUP(B14,'Guia Procesos'!$B$3:$C$22,2,0)," ")</f>
        <v>GFOM</v>
      </c>
      <c r="G14" s="167" t="str">
        <f>IFERROR(VLOOKUP(C14,'Guia Procesos'!$B$27:$C$50,2,0)," ")</f>
        <v>F</v>
      </c>
      <c r="H14" s="683" t="s">
        <v>1139</v>
      </c>
      <c r="I14" s="683" t="s">
        <v>497</v>
      </c>
      <c r="J14" s="184" t="str">
        <f t="shared" si="1"/>
        <v>GFOM-F-09</v>
      </c>
      <c r="K14" s="184" t="s">
        <v>3560</v>
      </c>
      <c r="L14" s="167" t="s">
        <v>9</v>
      </c>
      <c r="M14" s="231">
        <v>43507.0</v>
      </c>
      <c r="N14" s="193" t="s">
        <v>10</v>
      </c>
      <c r="O14" s="184" t="s">
        <v>3561</v>
      </c>
      <c r="P14" s="174" t="s">
        <v>500</v>
      </c>
      <c r="Q14" s="184" t="s">
        <v>3541</v>
      </c>
      <c r="R14" s="200" t="s">
        <v>3119</v>
      </c>
      <c r="S14" s="174" t="s">
        <v>291</v>
      </c>
      <c r="T14" s="539"/>
      <c r="U14" s="539"/>
      <c r="V14" s="539"/>
      <c r="W14" s="539"/>
      <c r="X14" s="539"/>
      <c r="Y14" s="539"/>
      <c r="Z14" s="539"/>
    </row>
    <row r="15" ht="15.75" customHeight="1">
      <c r="A15" s="231">
        <v>43602.0</v>
      </c>
      <c r="B15" s="184" t="s">
        <v>51</v>
      </c>
      <c r="C15" s="184" t="s">
        <v>70</v>
      </c>
      <c r="D15" s="200" t="s">
        <v>3562</v>
      </c>
      <c r="E15" s="167" t="str">
        <f>IFERROR(VLOOKUP(B15,'Guia Procesos'!$B$3:$D$23,3,0)," ")</f>
        <v>Misional</v>
      </c>
      <c r="F15" s="167" t="str">
        <f>IFERROR(VLOOKUP(B15,'Guia Procesos'!$B$3:$C$22,2,0)," ")</f>
        <v>GFOM</v>
      </c>
      <c r="G15" s="167" t="str">
        <f>IFERROR(VLOOKUP(C15,'Guia Procesos'!$B$27:$C$50,2,0)," ")</f>
        <v>F</v>
      </c>
      <c r="H15" s="184">
        <v>10.0</v>
      </c>
      <c r="I15" s="683" t="s">
        <v>516</v>
      </c>
      <c r="J15" s="184" t="str">
        <f t="shared" si="1"/>
        <v>GFOM-F-10</v>
      </c>
      <c r="K15" s="184" t="s">
        <v>3563</v>
      </c>
      <c r="L15" s="167" t="s">
        <v>9</v>
      </c>
      <c r="M15" s="231">
        <v>43608.0</v>
      </c>
      <c r="N15" s="193" t="s">
        <v>10</v>
      </c>
      <c r="O15" s="174" t="s">
        <v>500</v>
      </c>
      <c r="P15" s="174" t="s">
        <v>500</v>
      </c>
      <c r="Q15" s="184" t="s">
        <v>3541</v>
      </c>
      <c r="R15" s="200" t="s">
        <v>3119</v>
      </c>
      <c r="S15" s="174" t="s">
        <v>291</v>
      </c>
      <c r="T15" s="539"/>
      <c r="U15" s="539"/>
      <c r="V15" s="539"/>
      <c r="W15" s="539"/>
      <c r="X15" s="539"/>
      <c r="Y15" s="539"/>
      <c r="Z15" s="539"/>
    </row>
    <row r="16" ht="15.75" customHeight="1">
      <c r="A16" s="231">
        <v>43293.0</v>
      </c>
      <c r="B16" s="184" t="s">
        <v>51</v>
      </c>
      <c r="C16" s="184" t="s">
        <v>70</v>
      </c>
      <c r="D16" s="200" t="s">
        <v>3564</v>
      </c>
      <c r="E16" s="167" t="str">
        <f>IFERROR(VLOOKUP(B16,'Guia Procesos'!$B$3:$D$23,3,0)," ")</f>
        <v>Misional</v>
      </c>
      <c r="F16" s="167" t="str">
        <f>IFERROR(VLOOKUP(B16,'Guia Procesos'!$B$3:$C$22,2,0)," ")</f>
        <v>GFOM</v>
      </c>
      <c r="G16" s="167" t="str">
        <f>IFERROR(VLOOKUP(C16,'Guia Procesos'!$B$27:$C$50,2,0)," ")</f>
        <v>F</v>
      </c>
      <c r="H16" s="683" t="s">
        <v>595</v>
      </c>
      <c r="I16" s="184">
        <v>5.0</v>
      </c>
      <c r="J16" s="184" t="str">
        <f t="shared" si="1"/>
        <v>GFOM-F-11</v>
      </c>
      <c r="K16" s="184" t="s">
        <v>3565</v>
      </c>
      <c r="L16" s="167" t="s">
        <v>9</v>
      </c>
      <c r="M16" s="231">
        <v>44678.0</v>
      </c>
      <c r="N16" s="193" t="s">
        <v>10</v>
      </c>
      <c r="O16" s="184" t="s">
        <v>3566</v>
      </c>
      <c r="P16" s="174" t="s">
        <v>500</v>
      </c>
      <c r="Q16" s="687" t="s">
        <v>3567</v>
      </c>
      <c r="R16" s="200" t="s">
        <v>3119</v>
      </c>
      <c r="S16" s="174" t="s">
        <v>291</v>
      </c>
      <c r="T16" s="539"/>
      <c r="U16" s="539"/>
      <c r="V16" s="539"/>
      <c r="W16" s="539"/>
      <c r="X16" s="539"/>
      <c r="Y16" s="539"/>
      <c r="Z16" s="539"/>
    </row>
    <row r="17" ht="15.75" customHeight="1">
      <c r="A17" s="231">
        <v>45335.0</v>
      </c>
      <c r="B17" s="172" t="s">
        <v>51</v>
      </c>
      <c r="C17" s="172" t="s">
        <v>70</v>
      </c>
      <c r="D17" s="200" t="s">
        <v>3568</v>
      </c>
      <c r="E17" s="170" t="str">
        <f>IFERROR(VLOOKUP(B17,'Guia Procesos'!$B$3:$D$23,3,0)," ")</f>
        <v>Misional</v>
      </c>
      <c r="F17" s="170" t="str">
        <f>IFERROR(VLOOKUP(B17,'Guia Procesos'!$B$3:$C$22,2,0)," ")</f>
        <v>GFOM</v>
      </c>
      <c r="G17" s="170" t="str">
        <f>IFERROR(VLOOKUP(C17,'Guia Procesos'!$B$27:$C$50,2,0)," ")</f>
        <v>F</v>
      </c>
      <c r="H17" s="685" t="s">
        <v>554</v>
      </c>
      <c r="I17" s="172">
        <v>4.0</v>
      </c>
      <c r="J17" s="172" t="str">
        <f t="shared" si="1"/>
        <v>GFOM-F-13</v>
      </c>
      <c r="K17" s="174" t="s">
        <v>139</v>
      </c>
      <c r="L17" s="170" t="s">
        <v>9</v>
      </c>
      <c r="M17" s="231">
        <v>45335.0</v>
      </c>
      <c r="N17" s="170" t="s">
        <v>771</v>
      </c>
      <c r="O17" s="174" t="s">
        <v>500</v>
      </c>
      <c r="P17" s="174" t="s">
        <v>500</v>
      </c>
      <c r="Q17" s="215" t="s">
        <v>3569</v>
      </c>
      <c r="R17" s="200" t="s">
        <v>3119</v>
      </c>
      <c r="S17" s="170">
        <v>2.0243000098573E13</v>
      </c>
      <c r="T17" s="507"/>
      <c r="U17" s="507"/>
      <c r="V17" s="507"/>
      <c r="W17" s="507"/>
      <c r="X17" s="507"/>
      <c r="Y17" s="507"/>
      <c r="Z17" s="507"/>
    </row>
    <row r="18" ht="15.75" customHeight="1">
      <c r="A18" s="231">
        <v>43144.0</v>
      </c>
      <c r="B18" s="184" t="s">
        <v>51</v>
      </c>
      <c r="C18" s="184" t="s">
        <v>70</v>
      </c>
      <c r="D18" s="174" t="s">
        <v>3570</v>
      </c>
      <c r="E18" s="167" t="str">
        <f>IFERROR(VLOOKUP(B18,'Guia Procesos'!$B$3:$D$23,3,0)," ")</f>
        <v>Misional</v>
      </c>
      <c r="F18" s="167" t="str">
        <f>IFERROR(VLOOKUP(B18,'Guia Procesos'!$B$3:$C$22,2,0)," ")</f>
        <v>GFOM</v>
      </c>
      <c r="G18" s="167" t="str">
        <f>IFERROR(VLOOKUP(C18,'Guia Procesos'!$B$27:$C$50,2,0)," ")</f>
        <v>F</v>
      </c>
      <c r="H18" s="683" t="s">
        <v>1691</v>
      </c>
      <c r="I18" s="184">
        <v>2.0</v>
      </c>
      <c r="J18" s="184" t="str">
        <f t="shared" si="1"/>
        <v>GFOM-F-07</v>
      </c>
      <c r="K18" s="184" t="s">
        <v>3571</v>
      </c>
      <c r="L18" s="167" t="s">
        <v>14</v>
      </c>
      <c r="M18" s="231">
        <v>44895.0</v>
      </c>
      <c r="N18" s="193" t="s">
        <v>10</v>
      </c>
      <c r="O18" s="167"/>
      <c r="P18" s="184" t="s">
        <v>3572</v>
      </c>
      <c r="Q18" s="184"/>
      <c r="R18" s="184"/>
      <c r="S18" s="184"/>
      <c r="T18" s="539"/>
      <c r="U18" s="539"/>
      <c r="V18" s="539"/>
      <c r="W18" s="539"/>
      <c r="X18" s="539"/>
      <c r="Y18" s="539"/>
      <c r="Z18" s="539"/>
    </row>
    <row r="19" ht="15.75" customHeight="1">
      <c r="A19" s="231">
        <v>43144.0</v>
      </c>
      <c r="B19" s="184" t="s">
        <v>51</v>
      </c>
      <c r="C19" s="184" t="s">
        <v>70</v>
      </c>
      <c r="D19" s="200" t="s">
        <v>3573</v>
      </c>
      <c r="E19" s="167" t="str">
        <f>IFERROR(VLOOKUP(B19,'Guia Procesos'!$B$3:$D$23,3,0)," ")</f>
        <v>Misional</v>
      </c>
      <c r="F19" s="167" t="str">
        <f>IFERROR(VLOOKUP(B19,'Guia Procesos'!$B$3:$C$22,2,0)," ")</f>
        <v>GFOM</v>
      </c>
      <c r="G19" s="167" t="str">
        <f>IFERROR(VLOOKUP(C19,'Guia Procesos'!$B$27:$C$50,2,0)," ")</f>
        <v>F</v>
      </c>
      <c r="H19" s="683" t="s">
        <v>1234</v>
      </c>
      <c r="I19" s="184">
        <v>3.0</v>
      </c>
      <c r="J19" s="184" t="str">
        <f t="shared" si="1"/>
        <v>GFOM-F-08</v>
      </c>
      <c r="K19" s="184" t="s">
        <v>3574</v>
      </c>
      <c r="L19" s="167" t="s">
        <v>14</v>
      </c>
      <c r="M19" s="231">
        <v>44691.0</v>
      </c>
      <c r="N19" s="193" t="s">
        <v>10</v>
      </c>
      <c r="O19" s="184" t="s">
        <v>3575</v>
      </c>
      <c r="P19" s="184"/>
      <c r="Q19" s="687" t="s">
        <v>3576</v>
      </c>
      <c r="R19" s="184"/>
      <c r="S19" s="184"/>
      <c r="T19" s="539"/>
      <c r="U19" s="539"/>
      <c r="V19" s="539"/>
      <c r="W19" s="539"/>
      <c r="X19" s="539"/>
      <c r="Y19" s="539"/>
      <c r="Z19" s="539"/>
    </row>
    <row r="20" ht="15.75" customHeight="1">
      <c r="A20" s="688">
        <v>43228.0</v>
      </c>
      <c r="B20" s="422" t="s">
        <v>51</v>
      </c>
      <c r="C20" s="422" t="s">
        <v>70</v>
      </c>
      <c r="D20" s="689" t="s">
        <v>3577</v>
      </c>
      <c r="E20" s="479" t="str">
        <f>IFERROR(VLOOKUP(B20,'Guia Procesos'!$B$3:$D$23,3,0)," ")</f>
        <v>Misional</v>
      </c>
      <c r="F20" s="479" t="str">
        <f>IFERROR(VLOOKUP(B20,'Guia Procesos'!$B$3:$C$22,2,0)," ")</f>
        <v>GFOM</v>
      </c>
      <c r="G20" s="479" t="str">
        <f>IFERROR(VLOOKUP(C20,'Guia Procesos'!$B$27:$C$50,2,0)," ")</f>
        <v>F</v>
      </c>
      <c r="H20" s="690" t="s">
        <v>551</v>
      </c>
      <c r="I20" s="690" t="s">
        <v>488</v>
      </c>
      <c r="J20" s="228" t="str">
        <f t="shared" si="1"/>
        <v>GFOM-F-12</v>
      </c>
      <c r="K20" s="228" t="s">
        <v>3578</v>
      </c>
      <c r="L20" s="479" t="s">
        <v>14</v>
      </c>
      <c r="M20" s="688">
        <v>43228.0</v>
      </c>
      <c r="N20" s="691" t="s">
        <v>10</v>
      </c>
      <c r="O20" s="422" t="s">
        <v>3579</v>
      </c>
      <c r="P20" s="422"/>
      <c r="Q20" s="422" t="s">
        <v>3541</v>
      </c>
      <c r="R20" s="422"/>
      <c r="S20" s="422"/>
      <c r="T20" s="650"/>
      <c r="U20" s="650"/>
      <c r="V20" s="650"/>
      <c r="W20" s="650"/>
      <c r="X20" s="650"/>
      <c r="Y20" s="650"/>
      <c r="Z20" s="650"/>
    </row>
    <row r="21" ht="15.75" customHeight="1">
      <c r="A21" s="231">
        <v>43228.0</v>
      </c>
      <c r="B21" s="184" t="s">
        <v>51</v>
      </c>
      <c r="C21" s="184" t="s">
        <v>70</v>
      </c>
      <c r="D21" s="200" t="s">
        <v>3577</v>
      </c>
      <c r="E21" s="167" t="str">
        <f>IFERROR(VLOOKUP(B21,'Guia Procesos'!$B$3:$D$23,3,0)," ")</f>
        <v>Misional</v>
      </c>
      <c r="F21" s="167" t="str">
        <f>IFERROR(VLOOKUP(B21,'Guia Procesos'!$B$3:$C$22,2,0)," ")</f>
        <v>GFOM</v>
      </c>
      <c r="G21" s="167" t="str">
        <f>IFERROR(VLOOKUP(C21,'Guia Procesos'!$B$27:$C$50,2,0)," ")</f>
        <v>F</v>
      </c>
      <c r="H21" s="683" t="s">
        <v>551</v>
      </c>
      <c r="I21" s="683" t="s">
        <v>488</v>
      </c>
      <c r="J21" s="184" t="str">
        <f t="shared" si="1"/>
        <v>GFOM-F-12</v>
      </c>
      <c r="K21" s="184" t="s">
        <v>3578</v>
      </c>
      <c r="L21" s="167" t="s">
        <v>14</v>
      </c>
      <c r="M21" s="231">
        <v>43228.0</v>
      </c>
      <c r="N21" s="193" t="s">
        <v>10</v>
      </c>
      <c r="O21" s="184" t="s">
        <v>3579</v>
      </c>
      <c r="P21" s="184"/>
      <c r="Q21" s="184" t="s">
        <v>3541</v>
      </c>
      <c r="R21" s="184"/>
      <c r="S21" s="184"/>
      <c r="T21" s="539"/>
      <c r="U21" s="539"/>
      <c r="V21" s="539"/>
      <c r="W21" s="539"/>
      <c r="X21" s="539"/>
      <c r="Y21" s="539"/>
      <c r="Z21" s="539"/>
    </row>
    <row r="22" ht="15.75" customHeight="1">
      <c r="A22" s="231">
        <v>43396.0</v>
      </c>
      <c r="B22" s="184" t="s">
        <v>51</v>
      </c>
      <c r="C22" s="184" t="s">
        <v>70</v>
      </c>
      <c r="D22" s="200" t="s">
        <v>3580</v>
      </c>
      <c r="E22" s="167" t="str">
        <f>IFERROR(VLOOKUP(B22,'Guia Procesos'!$B$3:$D$23,3,0)," ")</f>
        <v>Misional</v>
      </c>
      <c r="F22" s="167" t="str">
        <f>IFERROR(VLOOKUP(B22,'Guia Procesos'!$B$3:$C$22,2,0)," ")</f>
        <v>GFOM</v>
      </c>
      <c r="G22" s="167" t="str">
        <f>IFERROR(VLOOKUP(C22,'Guia Procesos'!$B$27:$C$50,2,0)," ")</f>
        <v>F</v>
      </c>
      <c r="H22" s="683" t="s">
        <v>516</v>
      </c>
      <c r="I22" s="184">
        <v>3.0</v>
      </c>
      <c r="J22" s="184" t="str">
        <f t="shared" si="1"/>
        <v>GFOM-F-05</v>
      </c>
      <c r="K22" s="184" t="s">
        <v>3581</v>
      </c>
      <c r="L22" s="167" t="s">
        <v>14</v>
      </c>
      <c r="M22" s="231">
        <v>44895.0</v>
      </c>
      <c r="N22" s="193" t="s">
        <v>10</v>
      </c>
      <c r="O22" s="184" t="s">
        <v>3582</v>
      </c>
      <c r="P22" s="184"/>
      <c r="Q22" s="687" t="s">
        <v>3583</v>
      </c>
      <c r="R22" s="184"/>
      <c r="S22" s="184"/>
      <c r="T22" s="539"/>
      <c r="U22" s="539"/>
      <c r="V22" s="539"/>
      <c r="W22" s="539"/>
      <c r="X22" s="539"/>
      <c r="Y22" s="539"/>
      <c r="Z22" s="539"/>
    </row>
    <row r="23" ht="15.75" customHeight="1">
      <c r="A23" s="231">
        <v>43614.0</v>
      </c>
      <c r="B23" s="184" t="s">
        <v>51</v>
      </c>
      <c r="C23" s="184" t="s">
        <v>70</v>
      </c>
      <c r="D23" s="200" t="s">
        <v>3584</v>
      </c>
      <c r="E23" s="167" t="str">
        <f>IFERROR(VLOOKUP(B23,'Guia Procesos'!$B$3:$D$23,3,0)," ")</f>
        <v>Misional</v>
      </c>
      <c r="F23" s="167" t="str">
        <f>IFERROR(VLOOKUP(B23,'Guia Procesos'!$B$3:$C$22,2,0)," ")</f>
        <v>GFOM</v>
      </c>
      <c r="G23" s="167" t="str">
        <f>IFERROR(VLOOKUP(C23,'Guia Procesos'!$B$27:$C$50,2,0)," ")</f>
        <v>F</v>
      </c>
      <c r="H23" s="683" t="s">
        <v>569</v>
      </c>
      <c r="I23" s="683" t="s">
        <v>491</v>
      </c>
      <c r="J23" s="184" t="str">
        <f t="shared" si="1"/>
        <v>GFOM-F-14</v>
      </c>
      <c r="K23" s="184" t="s">
        <v>3585</v>
      </c>
      <c r="L23" s="167" t="s">
        <v>9</v>
      </c>
      <c r="M23" s="231">
        <v>43615.0</v>
      </c>
      <c r="N23" s="193" t="s">
        <v>10</v>
      </c>
      <c r="O23" s="174" t="s">
        <v>500</v>
      </c>
      <c r="P23" s="174" t="s">
        <v>500</v>
      </c>
      <c r="Q23" s="207" t="s">
        <v>3586</v>
      </c>
      <c r="R23" s="200" t="s">
        <v>3119</v>
      </c>
      <c r="S23" s="174" t="s">
        <v>291</v>
      </c>
      <c r="T23" s="539"/>
      <c r="U23" s="539"/>
      <c r="V23" s="539"/>
      <c r="W23" s="539"/>
      <c r="X23" s="539"/>
      <c r="Y23" s="539"/>
      <c r="Z23" s="539"/>
    </row>
    <row r="24" ht="15.75" customHeight="1">
      <c r="A24" s="231">
        <v>43123.0</v>
      </c>
      <c r="B24" s="184" t="s">
        <v>51</v>
      </c>
      <c r="C24" s="184" t="s">
        <v>70</v>
      </c>
      <c r="D24" s="200" t="s">
        <v>3587</v>
      </c>
      <c r="E24" s="167" t="str">
        <f>IFERROR(VLOOKUP(B24,'Guia Procesos'!$B$3:$D$23,3,0)," ")</f>
        <v>Misional</v>
      </c>
      <c r="F24" s="167" t="str">
        <f>IFERROR(VLOOKUP(B24,'Guia Procesos'!$B$3:$C$22,2,0)," ")</f>
        <v>GFOM</v>
      </c>
      <c r="G24" s="167" t="str">
        <f>IFERROR(VLOOKUP(C24,'Guia Procesos'!$B$27:$C$50,2,0)," ")</f>
        <v>F</v>
      </c>
      <c r="H24" s="683" t="s">
        <v>554</v>
      </c>
      <c r="I24" s="683" t="s">
        <v>493</v>
      </c>
      <c r="J24" s="184" t="str">
        <f t="shared" si="1"/>
        <v>GFOM-F-13</v>
      </c>
      <c r="K24" s="184" t="s">
        <v>3588</v>
      </c>
      <c r="L24" s="167" t="s">
        <v>14</v>
      </c>
      <c r="M24" s="193">
        <v>44895.0</v>
      </c>
      <c r="N24" s="193" t="s">
        <v>10</v>
      </c>
      <c r="O24" s="184" t="s">
        <v>132</v>
      </c>
      <c r="P24" s="184"/>
      <c r="Q24" s="687" t="s">
        <v>3589</v>
      </c>
      <c r="R24" s="184"/>
      <c r="S24" s="184"/>
      <c r="T24" s="539"/>
      <c r="U24" s="539"/>
      <c r="V24" s="539"/>
      <c r="W24" s="539"/>
      <c r="X24" s="539"/>
      <c r="Y24" s="539"/>
      <c r="Z24" s="539"/>
    </row>
    <row r="25" ht="15.75" customHeight="1">
      <c r="A25" s="688">
        <v>43493.0</v>
      </c>
      <c r="B25" s="422" t="s">
        <v>51</v>
      </c>
      <c r="C25" s="422" t="s">
        <v>70</v>
      </c>
      <c r="D25" s="689" t="s">
        <v>3590</v>
      </c>
      <c r="E25" s="479" t="str">
        <f>IFERROR(VLOOKUP(B25,'Guia Procesos'!$B$3:$D$23,3,0)," ")</f>
        <v>Misional</v>
      </c>
      <c r="F25" s="479" t="str">
        <f>IFERROR(VLOOKUP(B25,'Guia Procesos'!$B$3:$C$22,2,0)," ")</f>
        <v>GFOM</v>
      </c>
      <c r="G25" s="479" t="str">
        <f>IFERROR(VLOOKUP(C25,'Guia Procesos'!$B$27:$C$50,2,0)," ")</f>
        <v>F</v>
      </c>
      <c r="H25" s="690" t="s">
        <v>493</v>
      </c>
      <c r="I25" s="690" t="s">
        <v>493</v>
      </c>
      <c r="J25" s="228" t="str">
        <f t="shared" si="1"/>
        <v>GFOM-F-03</v>
      </c>
      <c r="K25" s="228" t="s">
        <v>3591</v>
      </c>
      <c r="L25" s="479" t="s">
        <v>14</v>
      </c>
      <c r="M25" s="688">
        <v>43493.0</v>
      </c>
      <c r="N25" s="691" t="s">
        <v>10</v>
      </c>
      <c r="O25" s="422" t="s">
        <v>3592</v>
      </c>
      <c r="P25" s="422"/>
      <c r="Q25" s="422" t="s">
        <v>3541</v>
      </c>
      <c r="R25" s="422"/>
      <c r="S25" s="422"/>
      <c r="T25" s="650"/>
      <c r="U25" s="650"/>
      <c r="V25" s="650"/>
      <c r="W25" s="650"/>
      <c r="X25" s="650"/>
      <c r="Y25" s="650"/>
      <c r="Z25" s="650"/>
    </row>
    <row r="26" ht="15.75" customHeight="1">
      <c r="A26" s="231">
        <v>43493.0</v>
      </c>
      <c r="B26" s="184" t="s">
        <v>51</v>
      </c>
      <c r="C26" s="184" t="s">
        <v>70</v>
      </c>
      <c r="D26" s="200" t="s">
        <v>3593</v>
      </c>
      <c r="E26" s="167" t="str">
        <f>IFERROR(VLOOKUP(B26,'Guia Procesos'!$B$3:$D$23,3,0)," ")</f>
        <v>Misional</v>
      </c>
      <c r="F26" s="167" t="str">
        <f>IFERROR(VLOOKUP(B26,'Guia Procesos'!$B$3:$C$22,2,0)," ")</f>
        <v>GFOM</v>
      </c>
      <c r="G26" s="167" t="str">
        <f>IFERROR(VLOOKUP(C26,'Guia Procesos'!$B$27:$C$50,2,0)," ")</f>
        <v>F</v>
      </c>
      <c r="H26" s="683" t="s">
        <v>491</v>
      </c>
      <c r="I26" s="184">
        <v>4.0</v>
      </c>
      <c r="J26" s="184" t="str">
        <f t="shared" si="1"/>
        <v>GFOM-F-02</v>
      </c>
      <c r="K26" s="184" t="s">
        <v>3594</v>
      </c>
      <c r="L26" s="167" t="s">
        <v>14</v>
      </c>
      <c r="M26" s="231">
        <v>44775.0</v>
      </c>
      <c r="N26" s="193" t="s">
        <v>10</v>
      </c>
      <c r="O26" s="184" t="s">
        <v>3595</v>
      </c>
      <c r="P26" s="184"/>
      <c r="Q26" s="687" t="s">
        <v>3596</v>
      </c>
      <c r="R26" s="184"/>
      <c r="S26" s="184"/>
      <c r="T26" s="539"/>
      <c r="U26" s="539"/>
      <c r="V26" s="539"/>
      <c r="W26" s="539"/>
      <c r="X26" s="539"/>
      <c r="Y26" s="539"/>
      <c r="Z26" s="539"/>
    </row>
    <row r="27" ht="15.75" customHeight="1">
      <c r="A27" s="688">
        <v>43530.0</v>
      </c>
      <c r="B27" s="422" t="s">
        <v>51</v>
      </c>
      <c r="C27" s="422" t="s">
        <v>70</v>
      </c>
      <c r="D27" s="689" t="s">
        <v>3590</v>
      </c>
      <c r="E27" s="479" t="str">
        <f>IFERROR(VLOOKUP(B27,'Guia Procesos'!$B$3:$D$23,3,0)," ")</f>
        <v>Misional</v>
      </c>
      <c r="F27" s="479" t="str">
        <f>IFERROR(VLOOKUP(B27,'Guia Procesos'!$B$3:$C$22,2,0)," ")</f>
        <v>GFOM</v>
      </c>
      <c r="G27" s="479" t="str">
        <f>IFERROR(VLOOKUP(C27,'Guia Procesos'!$B$27:$C$50,2,0)," ")</f>
        <v>F</v>
      </c>
      <c r="H27" s="690" t="s">
        <v>493</v>
      </c>
      <c r="I27" s="690" t="s">
        <v>491</v>
      </c>
      <c r="J27" s="228" t="str">
        <f t="shared" si="1"/>
        <v>GFOM-F-03</v>
      </c>
      <c r="K27" s="228" t="s">
        <v>3591</v>
      </c>
      <c r="L27" s="479" t="s">
        <v>14</v>
      </c>
      <c r="M27" s="688">
        <v>43530.0</v>
      </c>
      <c r="N27" s="691" t="s">
        <v>10</v>
      </c>
      <c r="O27" s="228"/>
      <c r="P27" s="422"/>
      <c r="Q27" s="422" t="s">
        <v>3541</v>
      </c>
      <c r="R27" s="422"/>
      <c r="S27" s="422"/>
      <c r="T27" s="650"/>
      <c r="U27" s="650"/>
      <c r="V27" s="650"/>
      <c r="W27" s="650"/>
      <c r="X27" s="650"/>
      <c r="Y27" s="650"/>
      <c r="Z27" s="650"/>
    </row>
    <row r="28" ht="15.75" customHeight="1">
      <c r="A28" s="231">
        <v>43493.0</v>
      </c>
      <c r="B28" s="184" t="s">
        <v>51</v>
      </c>
      <c r="C28" s="184" t="s">
        <v>70</v>
      </c>
      <c r="D28" s="200" t="s">
        <v>3590</v>
      </c>
      <c r="E28" s="167" t="str">
        <f>IFERROR(VLOOKUP(B28,'Guia Procesos'!$B$3:$D$23,3,0)," ")</f>
        <v>Misional</v>
      </c>
      <c r="F28" s="167" t="str">
        <f>IFERROR(VLOOKUP(B28,'Guia Procesos'!$B$3:$C$22,2,0)," ")</f>
        <v>GFOM</v>
      </c>
      <c r="G28" s="167" t="str">
        <f>IFERROR(VLOOKUP(C28,'Guia Procesos'!$B$27:$C$50,2,0)," ")</f>
        <v>F</v>
      </c>
      <c r="H28" s="683" t="s">
        <v>493</v>
      </c>
      <c r="I28" s="683" t="s">
        <v>493</v>
      </c>
      <c r="J28" s="184" t="str">
        <f t="shared" si="1"/>
        <v>GFOM-F-03</v>
      </c>
      <c r="K28" s="184" t="s">
        <v>3591</v>
      </c>
      <c r="L28" s="167" t="s">
        <v>14</v>
      </c>
      <c r="M28" s="231">
        <v>43493.0</v>
      </c>
      <c r="N28" s="193" t="s">
        <v>10</v>
      </c>
      <c r="O28" s="184" t="s">
        <v>3592</v>
      </c>
      <c r="P28" s="184"/>
      <c r="Q28" s="184" t="s">
        <v>3541</v>
      </c>
      <c r="R28" s="184"/>
      <c r="S28" s="184"/>
      <c r="T28" s="539"/>
      <c r="U28" s="539"/>
      <c r="V28" s="539"/>
      <c r="W28" s="539"/>
      <c r="X28" s="539"/>
      <c r="Y28" s="539"/>
      <c r="Z28" s="539"/>
    </row>
    <row r="29" ht="15.75" customHeight="1">
      <c r="A29" s="231">
        <v>43581.0</v>
      </c>
      <c r="B29" s="184" t="s">
        <v>51</v>
      </c>
      <c r="C29" s="184" t="s">
        <v>70</v>
      </c>
      <c r="D29" s="200" t="s">
        <v>3597</v>
      </c>
      <c r="E29" s="167" t="str">
        <f>IFERROR(VLOOKUP(B29,'Guia Procesos'!$B$3:$D$23,3,0)," ")</f>
        <v>Misional</v>
      </c>
      <c r="F29" s="167" t="str">
        <f>IFERROR(VLOOKUP(B29,'Guia Procesos'!$B$3:$C$22,2,0)," ")</f>
        <v>GFOM</v>
      </c>
      <c r="G29" s="167" t="str">
        <f>IFERROR(VLOOKUP(C29,'Guia Procesos'!$B$27:$C$50,2,0)," ")</f>
        <v>F</v>
      </c>
      <c r="H29" s="683" t="s">
        <v>572</v>
      </c>
      <c r="I29" s="683" t="s">
        <v>488</v>
      </c>
      <c r="J29" s="184" t="str">
        <f t="shared" si="1"/>
        <v>GFOM-F-15</v>
      </c>
      <c r="K29" s="184" t="s">
        <v>3598</v>
      </c>
      <c r="L29" s="167" t="s">
        <v>9</v>
      </c>
      <c r="M29" s="231">
        <v>43581.0</v>
      </c>
      <c r="N29" s="193" t="s">
        <v>10</v>
      </c>
      <c r="O29" s="174" t="s">
        <v>500</v>
      </c>
      <c r="P29" s="174" t="s">
        <v>500</v>
      </c>
      <c r="Q29" s="184" t="s">
        <v>3541</v>
      </c>
      <c r="R29" s="200" t="s">
        <v>3119</v>
      </c>
      <c r="S29" s="174" t="s">
        <v>291</v>
      </c>
      <c r="T29" s="539"/>
      <c r="U29" s="539"/>
      <c r="V29" s="539"/>
      <c r="W29" s="539"/>
      <c r="X29" s="539"/>
      <c r="Y29" s="539"/>
      <c r="Z29" s="539"/>
    </row>
    <row r="30" ht="15.75" customHeight="1">
      <c r="A30" s="231">
        <v>43530.0</v>
      </c>
      <c r="B30" s="184" t="s">
        <v>51</v>
      </c>
      <c r="C30" s="184" t="s">
        <v>70</v>
      </c>
      <c r="D30" s="200" t="s">
        <v>3590</v>
      </c>
      <c r="E30" s="167" t="str">
        <f>IFERROR(VLOOKUP(B30,'Guia Procesos'!$B$3:$D$23,3,0)," ")</f>
        <v>Misional</v>
      </c>
      <c r="F30" s="167" t="str">
        <f>IFERROR(VLOOKUP(B30,'Guia Procesos'!$B$3:$C$22,2,0)," ")</f>
        <v>GFOM</v>
      </c>
      <c r="G30" s="167" t="str">
        <f>IFERROR(VLOOKUP(C30,'Guia Procesos'!$B$27:$C$50,2,0)," ")</f>
        <v>F</v>
      </c>
      <c r="H30" s="683" t="s">
        <v>493</v>
      </c>
      <c r="I30" s="683" t="s">
        <v>491</v>
      </c>
      <c r="J30" s="184" t="str">
        <f t="shared" si="1"/>
        <v>GFOM-F-03</v>
      </c>
      <c r="K30" s="184" t="s">
        <v>3591</v>
      </c>
      <c r="L30" s="167" t="s">
        <v>14</v>
      </c>
      <c r="M30" s="231">
        <v>43530.0</v>
      </c>
      <c r="N30" s="193" t="s">
        <v>10</v>
      </c>
      <c r="O30" s="184"/>
      <c r="P30" s="184"/>
      <c r="Q30" s="184" t="s">
        <v>3541</v>
      </c>
      <c r="R30" s="184"/>
      <c r="S30" s="184"/>
      <c r="T30" s="539"/>
      <c r="U30" s="539"/>
      <c r="V30" s="539"/>
      <c r="W30" s="539"/>
      <c r="X30" s="539"/>
      <c r="Y30" s="539"/>
      <c r="Z30" s="539"/>
    </row>
    <row r="31" ht="15.75" customHeight="1">
      <c r="A31" s="688">
        <v>43602.0</v>
      </c>
      <c r="B31" s="422" t="s">
        <v>51</v>
      </c>
      <c r="C31" s="422" t="s">
        <v>70</v>
      </c>
      <c r="D31" s="689" t="s">
        <v>3599</v>
      </c>
      <c r="E31" s="479" t="str">
        <f>IFERROR(VLOOKUP(B31,'Guia Procesos'!$B$3:$D$23,3,0)," ")</f>
        <v>Misional</v>
      </c>
      <c r="F31" s="479" t="str">
        <f>IFERROR(VLOOKUP(B31,'Guia Procesos'!$B$3:$C$22,2,0)," ")</f>
        <v>GFOM</v>
      </c>
      <c r="G31" s="479" t="str">
        <f>IFERROR(VLOOKUP(C31,'Guia Procesos'!$B$27:$C$50,2,0)," ")</f>
        <v>F</v>
      </c>
      <c r="H31" s="690" t="s">
        <v>1893</v>
      </c>
      <c r="I31" s="690" t="s">
        <v>488</v>
      </c>
      <c r="J31" s="228" t="str">
        <f t="shared" si="1"/>
        <v>GFOM-F-18</v>
      </c>
      <c r="K31" s="228" t="s">
        <v>3600</v>
      </c>
      <c r="L31" s="479" t="s">
        <v>14</v>
      </c>
      <c r="M31" s="688">
        <v>43602.0</v>
      </c>
      <c r="N31" s="691" t="s">
        <v>10</v>
      </c>
      <c r="O31" s="228"/>
      <c r="P31" s="422"/>
      <c r="Q31" s="422" t="s">
        <v>3541</v>
      </c>
      <c r="R31" s="422"/>
      <c r="S31" s="422"/>
      <c r="T31" s="650"/>
      <c r="U31" s="650"/>
      <c r="V31" s="650"/>
      <c r="W31" s="650"/>
      <c r="X31" s="650"/>
      <c r="Y31" s="650"/>
      <c r="Z31" s="650"/>
    </row>
    <row r="32" ht="15.75" customHeight="1">
      <c r="A32" s="231">
        <v>43543.0</v>
      </c>
      <c r="B32" s="184" t="s">
        <v>51</v>
      </c>
      <c r="C32" s="184" t="s">
        <v>70</v>
      </c>
      <c r="D32" s="200" t="s">
        <v>3601</v>
      </c>
      <c r="E32" s="167" t="str">
        <f>IFERROR(VLOOKUP(B32,'Guia Procesos'!$B$3:$D$23,3,0)," ")</f>
        <v>Misional</v>
      </c>
      <c r="F32" s="167" t="str">
        <f>IFERROR(VLOOKUP(B32,'Guia Procesos'!$B$3:$C$22,2,0)," ")</f>
        <v>GFOM</v>
      </c>
      <c r="G32" s="167" t="str">
        <f>IFERROR(VLOOKUP(C32,'Guia Procesos'!$B$27:$C$50,2,0)," ")</f>
        <v>F</v>
      </c>
      <c r="H32" s="683" t="s">
        <v>931</v>
      </c>
      <c r="I32" s="184">
        <v>4.0</v>
      </c>
      <c r="J32" s="184" t="str">
        <f t="shared" si="1"/>
        <v>GFOM-F-06</v>
      </c>
      <c r="K32" s="184" t="s">
        <v>3602</v>
      </c>
      <c r="L32" s="167" t="s">
        <v>14</v>
      </c>
      <c r="M32" s="231">
        <v>44895.0</v>
      </c>
      <c r="N32" s="193" t="s">
        <v>10</v>
      </c>
      <c r="O32" s="184"/>
      <c r="P32" s="184"/>
      <c r="Q32" s="687" t="s">
        <v>3603</v>
      </c>
      <c r="R32" s="184"/>
      <c r="S32" s="184"/>
      <c r="T32" s="539"/>
      <c r="U32" s="539"/>
      <c r="V32" s="539"/>
      <c r="W32" s="539"/>
      <c r="X32" s="539"/>
      <c r="Y32" s="539"/>
      <c r="Z32" s="539"/>
    </row>
    <row r="33" ht="15.75" customHeight="1">
      <c r="A33" s="231">
        <v>43614.0</v>
      </c>
      <c r="B33" s="184" t="s">
        <v>51</v>
      </c>
      <c r="C33" s="184" t="s">
        <v>70</v>
      </c>
      <c r="D33" s="200" t="s">
        <v>3604</v>
      </c>
      <c r="E33" s="167" t="str">
        <f>IFERROR(VLOOKUP(B33,'Guia Procesos'!$B$3:$D$23,3,0)," ")</f>
        <v>Misional</v>
      </c>
      <c r="F33" s="167" t="str">
        <f>IFERROR(VLOOKUP(B33,'Guia Procesos'!$B$3:$C$22,2,0)," ")</f>
        <v>GFOM</v>
      </c>
      <c r="G33" s="167" t="str">
        <f>IFERROR(VLOOKUP(C33,'Guia Procesos'!$B$27:$C$50,2,0)," ")</f>
        <v>F</v>
      </c>
      <c r="H33" s="683" t="s">
        <v>1035</v>
      </c>
      <c r="I33" s="683" t="s">
        <v>491</v>
      </c>
      <c r="J33" s="184" t="str">
        <f t="shared" si="1"/>
        <v>GFOM-F-16</v>
      </c>
      <c r="K33" s="184" t="s">
        <v>3605</v>
      </c>
      <c r="L33" s="167" t="s">
        <v>9</v>
      </c>
      <c r="M33" s="231">
        <v>43615.0</v>
      </c>
      <c r="N33" s="193" t="s">
        <v>10</v>
      </c>
      <c r="O33" s="174" t="s">
        <v>500</v>
      </c>
      <c r="P33" s="174" t="s">
        <v>500</v>
      </c>
      <c r="Q33" s="184" t="s">
        <v>3541</v>
      </c>
      <c r="R33" s="200" t="s">
        <v>3119</v>
      </c>
      <c r="S33" s="174" t="s">
        <v>291</v>
      </c>
      <c r="T33" s="539"/>
      <c r="U33" s="539"/>
      <c r="V33" s="539"/>
      <c r="W33" s="539"/>
      <c r="X33" s="539"/>
      <c r="Y33" s="539"/>
      <c r="Z33" s="539"/>
    </row>
    <row r="34" ht="15.75" customHeight="1">
      <c r="A34" s="231">
        <v>43614.0</v>
      </c>
      <c r="B34" s="184" t="s">
        <v>51</v>
      </c>
      <c r="C34" s="184" t="s">
        <v>70</v>
      </c>
      <c r="D34" s="200" t="s">
        <v>3606</v>
      </c>
      <c r="E34" s="167" t="str">
        <f>IFERROR(VLOOKUP(B34,'Guia Procesos'!$B$3:$D$23,3,0)," ")</f>
        <v>Misional</v>
      </c>
      <c r="F34" s="167" t="str">
        <f>IFERROR(VLOOKUP(B34,'Guia Procesos'!$B$3:$C$22,2,0)," ")</f>
        <v>GFOM</v>
      </c>
      <c r="G34" s="167" t="str">
        <f>IFERROR(VLOOKUP(C34,'Guia Procesos'!$B$27:$C$50,2,0)," ")</f>
        <v>F</v>
      </c>
      <c r="H34" s="683" t="s">
        <v>578</v>
      </c>
      <c r="I34" s="184">
        <v>3.0</v>
      </c>
      <c r="J34" s="184" t="str">
        <f t="shared" si="1"/>
        <v>GFOM-F-17</v>
      </c>
      <c r="K34" s="184" t="s">
        <v>3607</v>
      </c>
      <c r="L34" s="167" t="s">
        <v>9</v>
      </c>
      <c r="M34" s="231">
        <v>43951.0</v>
      </c>
      <c r="N34" s="193" t="s">
        <v>10</v>
      </c>
      <c r="O34" s="174" t="s">
        <v>500</v>
      </c>
      <c r="P34" s="174" t="s">
        <v>500</v>
      </c>
      <c r="Q34" s="687" t="s">
        <v>3608</v>
      </c>
      <c r="R34" s="200" t="s">
        <v>3119</v>
      </c>
      <c r="S34" s="174" t="s">
        <v>291</v>
      </c>
      <c r="T34" s="539"/>
      <c r="U34" s="539"/>
      <c r="V34" s="539"/>
      <c r="W34" s="539"/>
      <c r="X34" s="539"/>
      <c r="Y34" s="539"/>
      <c r="Z34" s="539"/>
    </row>
    <row r="35" ht="15.75" customHeight="1">
      <c r="A35" s="231">
        <v>43602.0</v>
      </c>
      <c r="B35" s="184" t="s">
        <v>51</v>
      </c>
      <c r="C35" s="184" t="s">
        <v>70</v>
      </c>
      <c r="D35" s="200" t="s">
        <v>3599</v>
      </c>
      <c r="E35" s="167" t="str">
        <f>IFERROR(VLOOKUP(B35,'Guia Procesos'!$B$3:$D$23,3,0)," ")</f>
        <v>Misional</v>
      </c>
      <c r="F35" s="167" t="str">
        <f>IFERROR(VLOOKUP(B35,'Guia Procesos'!$B$3:$C$22,2,0)," ")</f>
        <v>GFOM</v>
      </c>
      <c r="G35" s="167" t="str">
        <f>IFERROR(VLOOKUP(C35,'Guia Procesos'!$B$27:$C$50,2,0)," ")</f>
        <v>F</v>
      </c>
      <c r="H35" s="683" t="s">
        <v>1893</v>
      </c>
      <c r="I35" s="683" t="s">
        <v>488</v>
      </c>
      <c r="J35" s="184" t="str">
        <f t="shared" si="1"/>
        <v>GFOM-F-18</v>
      </c>
      <c r="K35" s="184" t="s">
        <v>3600</v>
      </c>
      <c r="L35" s="167" t="s">
        <v>14</v>
      </c>
      <c r="M35" s="231">
        <v>43602.0</v>
      </c>
      <c r="N35" s="193" t="s">
        <v>10</v>
      </c>
      <c r="O35" s="184"/>
      <c r="P35" s="184"/>
      <c r="Q35" s="184" t="s">
        <v>3541</v>
      </c>
      <c r="R35" s="184"/>
      <c r="S35" s="184"/>
      <c r="T35" s="539"/>
      <c r="U35" s="539"/>
      <c r="V35" s="539"/>
      <c r="W35" s="539"/>
      <c r="X35" s="539"/>
      <c r="Y35" s="539"/>
      <c r="Z35" s="539"/>
    </row>
    <row r="36" ht="15.75" customHeight="1">
      <c r="A36" s="231">
        <v>43741.0</v>
      </c>
      <c r="B36" s="184" t="s">
        <v>51</v>
      </c>
      <c r="C36" s="184" t="s">
        <v>70</v>
      </c>
      <c r="D36" s="200" t="s">
        <v>3599</v>
      </c>
      <c r="E36" s="167" t="str">
        <f>IFERROR(VLOOKUP(B36,'Guia Procesos'!$B$3:$D$23,3,0)," ")</f>
        <v>Misional</v>
      </c>
      <c r="F36" s="167" t="str">
        <f>IFERROR(VLOOKUP(B36,'Guia Procesos'!$B$3:$C$22,2,0)," ")</f>
        <v>GFOM</v>
      </c>
      <c r="G36" s="167" t="str">
        <f>IFERROR(VLOOKUP(C36,'Guia Procesos'!$B$27:$C$50,2,0)," ")</f>
        <v>F</v>
      </c>
      <c r="H36" s="683" t="s">
        <v>1893</v>
      </c>
      <c r="I36" s="683" t="s">
        <v>491</v>
      </c>
      <c r="J36" s="184" t="str">
        <f t="shared" si="1"/>
        <v>GFOM-F-18</v>
      </c>
      <c r="K36" s="184" t="s">
        <v>3600</v>
      </c>
      <c r="L36" s="167" t="s">
        <v>9</v>
      </c>
      <c r="M36" s="231">
        <v>43742.0</v>
      </c>
      <c r="N36" s="193" t="s">
        <v>10</v>
      </c>
      <c r="O36" s="174" t="s">
        <v>500</v>
      </c>
      <c r="P36" s="174" t="s">
        <v>500</v>
      </c>
      <c r="Q36" s="687" t="s">
        <v>3609</v>
      </c>
      <c r="R36" s="200" t="s">
        <v>3119</v>
      </c>
      <c r="S36" s="174" t="s">
        <v>291</v>
      </c>
      <c r="T36" s="539"/>
      <c r="U36" s="539"/>
      <c r="V36" s="539"/>
      <c r="W36" s="539"/>
      <c r="X36" s="539"/>
      <c r="Y36" s="539"/>
      <c r="Z36" s="539"/>
    </row>
    <row r="37" ht="15.75" customHeight="1">
      <c r="A37" s="688">
        <v>43488.0</v>
      </c>
      <c r="B37" s="422" t="s">
        <v>51</v>
      </c>
      <c r="C37" s="422" t="s">
        <v>76</v>
      </c>
      <c r="D37" s="689" t="s">
        <v>3610</v>
      </c>
      <c r="E37" s="479" t="str">
        <f>IFERROR(VLOOKUP(B37,'Guia Procesos'!$B$3:$D$23,3,0)," ")</f>
        <v>Misional</v>
      </c>
      <c r="F37" s="479" t="str">
        <f>IFERROR(VLOOKUP(B37,'Guia Procesos'!$B$3:$C$22,2,0)," ")</f>
        <v>GFOM</v>
      </c>
      <c r="G37" s="479" t="str">
        <f>IFERROR(VLOOKUP(C37,'Guia Procesos'!$B$27:$C$50,2,0)," ")</f>
        <v>IND</v>
      </c>
      <c r="H37" s="690" t="s">
        <v>488</v>
      </c>
      <c r="I37" s="690" t="s">
        <v>488</v>
      </c>
      <c r="J37" s="228" t="str">
        <f t="shared" si="1"/>
        <v>GFOM-IND-01</v>
      </c>
      <c r="K37" s="228" t="s">
        <v>3611</v>
      </c>
      <c r="L37" s="479" t="s">
        <v>14</v>
      </c>
      <c r="M37" s="688">
        <v>43488.0</v>
      </c>
      <c r="N37" s="691" t="s">
        <v>10</v>
      </c>
      <c r="O37" s="228" t="s">
        <v>132</v>
      </c>
      <c r="P37" s="422"/>
      <c r="Q37" s="422" t="s">
        <v>3541</v>
      </c>
      <c r="R37" s="422"/>
      <c r="S37" s="422"/>
      <c r="T37" s="650"/>
      <c r="U37" s="650"/>
      <c r="V37" s="650"/>
      <c r="W37" s="650"/>
      <c r="X37" s="650"/>
      <c r="Y37" s="650"/>
      <c r="Z37" s="650"/>
    </row>
    <row r="38" ht="15.75" customHeight="1">
      <c r="A38" s="231">
        <v>45335.0</v>
      </c>
      <c r="B38" s="172" t="s">
        <v>51</v>
      </c>
      <c r="C38" s="172" t="s">
        <v>70</v>
      </c>
      <c r="D38" s="200" t="s">
        <v>3612</v>
      </c>
      <c r="E38" s="170" t="str">
        <f>IFERROR(VLOOKUP(B38,'Guia Procesos'!$B$3:$D$23,3,0)," ")</f>
        <v>Misional</v>
      </c>
      <c r="F38" s="170" t="str">
        <f>IFERROR(VLOOKUP(B38,'Guia Procesos'!$B$3:$C$22,2,0)," ")</f>
        <v>GFOM</v>
      </c>
      <c r="G38" s="170" t="str">
        <f>IFERROR(VLOOKUP(C38,'Guia Procesos'!$B$27:$C$50,2,0)," ")</f>
        <v>F</v>
      </c>
      <c r="H38" s="172">
        <v>19.0</v>
      </c>
      <c r="I38" s="172">
        <v>4.0</v>
      </c>
      <c r="J38" s="172" t="str">
        <f t="shared" si="1"/>
        <v>GFOM-F-19</v>
      </c>
      <c r="K38" s="174" t="s">
        <v>139</v>
      </c>
      <c r="L38" s="170" t="s">
        <v>9</v>
      </c>
      <c r="M38" s="231">
        <v>45335.0</v>
      </c>
      <c r="N38" s="170" t="s">
        <v>771</v>
      </c>
      <c r="O38" s="174" t="s">
        <v>500</v>
      </c>
      <c r="P38" s="174" t="s">
        <v>500</v>
      </c>
      <c r="Q38" s="215" t="s">
        <v>3613</v>
      </c>
      <c r="R38" s="200" t="s">
        <v>3119</v>
      </c>
      <c r="S38" s="174" t="s">
        <v>602</v>
      </c>
      <c r="T38" s="507"/>
      <c r="U38" s="507"/>
      <c r="V38" s="507"/>
      <c r="W38" s="507"/>
      <c r="X38" s="507"/>
      <c r="Y38" s="507"/>
      <c r="Z38" s="507"/>
    </row>
    <row r="39" ht="15.75" customHeight="1">
      <c r="A39" s="172" t="s">
        <v>3166</v>
      </c>
      <c r="B39" s="172" t="s">
        <v>51</v>
      </c>
      <c r="C39" s="172" t="s">
        <v>70</v>
      </c>
      <c r="D39" s="174" t="s">
        <v>3614</v>
      </c>
      <c r="E39" s="170" t="str">
        <f>IFERROR(VLOOKUP(B39,'Guia Procesos'!$B$3:$D$23,3,0)," ")</f>
        <v>Misional</v>
      </c>
      <c r="F39" s="170" t="str">
        <f>IFERROR(VLOOKUP(B39,'Guia Procesos'!$B$3:$C$22,2,0)," ")</f>
        <v>GFOM</v>
      </c>
      <c r="G39" s="170" t="str">
        <f>IFERROR(VLOOKUP(C39,'Guia Procesos'!$B$27:$C$50,2,0)," ")</f>
        <v>F</v>
      </c>
      <c r="H39" s="172">
        <v>20.0</v>
      </c>
      <c r="I39" s="172">
        <v>1.0</v>
      </c>
      <c r="J39" s="172" t="str">
        <f t="shared" si="1"/>
        <v>GFOM-F-20</v>
      </c>
      <c r="K39" s="174" t="s">
        <v>139</v>
      </c>
      <c r="L39" s="170" t="s">
        <v>9</v>
      </c>
      <c r="M39" s="236">
        <v>44680.0</v>
      </c>
      <c r="N39" s="174" t="s">
        <v>10</v>
      </c>
      <c r="O39" s="170" t="s">
        <v>3615</v>
      </c>
      <c r="P39" s="174" t="s">
        <v>500</v>
      </c>
      <c r="Q39" s="346" t="s">
        <v>3616</v>
      </c>
      <c r="R39" s="200" t="s">
        <v>3119</v>
      </c>
      <c r="S39" s="174" t="s">
        <v>291</v>
      </c>
      <c r="T39" s="507"/>
      <c r="U39" s="507"/>
      <c r="V39" s="507"/>
      <c r="W39" s="507"/>
      <c r="X39" s="507"/>
      <c r="Y39" s="507"/>
      <c r="Z39" s="507"/>
    </row>
    <row r="40" ht="15.75" customHeight="1">
      <c r="A40" s="691">
        <v>43458.0</v>
      </c>
      <c r="B40" s="422" t="s">
        <v>51</v>
      </c>
      <c r="C40" s="422" t="s">
        <v>82</v>
      </c>
      <c r="D40" s="689" t="s">
        <v>3617</v>
      </c>
      <c r="E40" s="479" t="str">
        <f>IFERROR(VLOOKUP(B40,'Guia Procesos'!$B$3:$D$23,3,0)," ")</f>
        <v>Misional</v>
      </c>
      <c r="F40" s="479" t="str">
        <f>IFERROR(VLOOKUP(B40,'Guia Procesos'!$B$3:$C$22,2,0)," ")</f>
        <v>GFOM</v>
      </c>
      <c r="G40" s="479" t="str">
        <f>IFERROR(VLOOKUP(C40,'Guia Procesos'!$B$27:$C$50,2,0)," ")</f>
        <v>MT</v>
      </c>
      <c r="H40" s="690" t="s">
        <v>488</v>
      </c>
      <c r="I40" s="690" t="s">
        <v>488</v>
      </c>
      <c r="J40" s="228" t="str">
        <f t="shared" si="1"/>
        <v>GFOM-MT-01</v>
      </c>
      <c r="K40" s="228" t="s">
        <v>3618</v>
      </c>
      <c r="L40" s="479" t="s">
        <v>14</v>
      </c>
      <c r="M40" s="691">
        <v>43458.0</v>
      </c>
      <c r="N40" s="691" t="s">
        <v>10</v>
      </c>
      <c r="O40" s="422"/>
      <c r="P40" s="422"/>
      <c r="Q40" s="422" t="s">
        <v>3541</v>
      </c>
      <c r="R40" s="422"/>
      <c r="S40" s="422"/>
      <c r="T40" s="650"/>
      <c r="U40" s="650"/>
      <c r="V40" s="650"/>
      <c r="W40" s="650"/>
      <c r="X40" s="650"/>
      <c r="Y40" s="650"/>
      <c r="Z40" s="650"/>
    </row>
    <row r="41" ht="15.75" customHeight="1">
      <c r="A41" s="688">
        <v>40848.0</v>
      </c>
      <c r="B41" s="422" t="s">
        <v>51</v>
      </c>
      <c r="C41" s="422" t="s">
        <v>96</v>
      </c>
      <c r="D41" s="689" t="s">
        <v>3619</v>
      </c>
      <c r="E41" s="479" t="str">
        <f>IFERROR(VLOOKUP(B41,'Guia Procesos'!$B$3:$D$23,3,0)," ")</f>
        <v>Misional</v>
      </c>
      <c r="F41" s="479" t="str">
        <f>IFERROR(VLOOKUP(B41,'Guia Procesos'!$B$3:$C$22,2,0)," ")</f>
        <v>GFOM</v>
      </c>
      <c r="G41" s="479" t="str">
        <f>IFERROR(VLOOKUP(C41,'Guia Procesos'!$B$27:$C$50,2,0)," ")</f>
        <v>PD</v>
      </c>
      <c r="H41" s="690" t="s">
        <v>488</v>
      </c>
      <c r="I41" s="690" t="s">
        <v>488</v>
      </c>
      <c r="J41" s="228" t="str">
        <f t="shared" si="1"/>
        <v>GFOM-PD-01</v>
      </c>
      <c r="K41" s="228" t="s">
        <v>3620</v>
      </c>
      <c r="L41" s="479" t="s">
        <v>14</v>
      </c>
      <c r="M41" s="688">
        <v>40848.0</v>
      </c>
      <c r="N41" s="691" t="s">
        <v>19</v>
      </c>
      <c r="O41" s="422" t="s">
        <v>505</v>
      </c>
      <c r="P41" s="422"/>
      <c r="Q41" s="692" t="s">
        <v>3621</v>
      </c>
      <c r="R41" s="422"/>
      <c r="S41" s="422"/>
      <c r="T41" s="650"/>
      <c r="U41" s="650"/>
      <c r="V41" s="650"/>
      <c r="W41" s="650"/>
      <c r="X41" s="650"/>
      <c r="Y41" s="650"/>
      <c r="Z41" s="650"/>
    </row>
    <row r="42" ht="15.75" customHeight="1">
      <c r="A42" s="688">
        <v>41365.0</v>
      </c>
      <c r="B42" s="422" t="s">
        <v>51</v>
      </c>
      <c r="C42" s="422" t="s">
        <v>96</v>
      </c>
      <c r="D42" s="689" t="s">
        <v>3619</v>
      </c>
      <c r="E42" s="479" t="str">
        <f>IFERROR(VLOOKUP(B42,'Guia Procesos'!$B$3:$D$23,3,0)," ")</f>
        <v>Misional</v>
      </c>
      <c r="F42" s="479" t="str">
        <f>IFERROR(VLOOKUP(B42,'Guia Procesos'!$B$3:$C$22,2,0)," ")</f>
        <v>GFOM</v>
      </c>
      <c r="G42" s="479" t="str">
        <f>IFERROR(VLOOKUP(C42,'Guia Procesos'!$B$27:$C$50,2,0)," ")</f>
        <v>PD</v>
      </c>
      <c r="H42" s="690" t="s">
        <v>488</v>
      </c>
      <c r="I42" s="690" t="s">
        <v>491</v>
      </c>
      <c r="J42" s="228" t="str">
        <f t="shared" si="1"/>
        <v>GFOM-PD-01</v>
      </c>
      <c r="K42" s="228" t="s">
        <v>3622</v>
      </c>
      <c r="L42" s="479" t="s">
        <v>14</v>
      </c>
      <c r="M42" s="688">
        <v>41365.0</v>
      </c>
      <c r="N42" s="691" t="s">
        <v>19</v>
      </c>
      <c r="O42" s="422" t="s">
        <v>3623</v>
      </c>
      <c r="P42" s="422"/>
      <c r="Q42" s="422" t="s">
        <v>3621</v>
      </c>
      <c r="R42" s="422"/>
      <c r="S42" s="422"/>
      <c r="T42" s="650"/>
      <c r="U42" s="650"/>
      <c r="V42" s="650"/>
      <c r="W42" s="650"/>
      <c r="X42" s="650"/>
      <c r="Y42" s="650"/>
      <c r="Z42" s="650"/>
    </row>
    <row r="43" ht="15.75" customHeight="1">
      <c r="A43" s="688">
        <v>41821.0</v>
      </c>
      <c r="B43" s="422" t="s">
        <v>51</v>
      </c>
      <c r="C43" s="422" t="s">
        <v>96</v>
      </c>
      <c r="D43" s="689" t="s">
        <v>3619</v>
      </c>
      <c r="E43" s="479" t="str">
        <f>IFERROR(VLOOKUP(B43,'Guia Procesos'!$B$3:$D$23,3,0)," ")</f>
        <v>Misional</v>
      </c>
      <c r="F43" s="479" t="str">
        <f>IFERROR(VLOOKUP(B43,'Guia Procesos'!$B$3:$C$22,2,0)," ")</f>
        <v>GFOM</v>
      </c>
      <c r="G43" s="479" t="str">
        <f>IFERROR(VLOOKUP(C43,'Guia Procesos'!$B$27:$C$50,2,0)," ")</f>
        <v>PD</v>
      </c>
      <c r="H43" s="690" t="s">
        <v>488</v>
      </c>
      <c r="I43" s="690" t="s">
        <v>493</v>
      </c>
      <c r="J43" s="228" t="str">
        <f t="shared" si="1"/>
        <v>GFOM-PD-01</v>
      </c>
      <c r="K43" s="228" t="s">
        <v>3622</v>
      </c>
      <c r="L43" s="479" t="s">
        <v>14</v>
      </c>
      <c r="M43" s="688">
        <v>41821.0</v>
      </c>
      <c r="N43" s="691" t="s">
        <v>10</v>
      </c>
      <c r="O43" s="422" t="s">
        <v>3624</v>
      </c>
      <c r="P43" s="422"/>
      <c r="Q43" s="422" t="s">
        <v>3621</v>
      </c>
      <c r="R43" s="422"/>
      <c r="S43" s="422"/>
      <c r="T43" s="650"/>
      <c r="U43" s="650"/>
      <c r="V43" s="650"/>
      <c r="W43" s="650"/>
      <c r="X43" s="650"/>
      <c r="Y43" s="650"/>
      <c r="Z43" s="650"/>
    </row>
    <row r="44" ht="15.75" customHeight="1">
      <c r="A44" s="688">
        <v>44384.0</v>
      </c>
      <c r="B44" s="422" t="s">
        <v>51</v>
      </c>
      <c r="C44" s="422" t="s">
        <v>96</v>
      </c>
      <c r="D44" s="689" t="s">
        <v>3619</v>
      </c>
      <c r="E44" s="479" t="str">
        <f>IFERROR(VLOOKUP(B44,'Guia Procesos'!$B$3:$D$23,3,0)," ")</f>
        <v>Misional</v>
      </c>
      <c r="F44" s="479" t="str">
        <f>IFERROR(VLOOKUP(B44,'Guia Procesos'!$B$3:$C$22,2,0)," ")</f>
        <v>GFOM</v>
      </c>
      <c r="G44" s="479" t="str">
        <f>IFERROR(VLOOKUP(C44,'Guia Procesos'!$B$27:$C$50,2,0)," ")</f>
        <v>PD</v>
      </c>
      <c r="H44" s="690" t="s">
        <v>488</v>
      </c>
      <c r="I44" s="690" t="s">
        <v>497</v>
      </c>
      <c r="J44" s="228" t="str">
        <f t="shared" si="1"/>
        <v>GFOM-PD-01</v>
      </c>
      <c r="K44" s="228"/>
      <c r="L44" s="479" t="s">
        <v>14</v>
      </c>
      <c r="M44" s="688">
        <v>44384.0</v>
      </c>
      <c r="N44" s="691" t="s">
        <v>15</v>
      </c>
      <c r="O44" s="422" t="s">
        <v>3625</v>
      </c>
      <c r="P44" s="422"/>
      <c r="Q44" s="422" t="s">
        <v>15</v>
      </c>
      <c r="R44" s="422"/>
      <c r="S44" s="422"/>
      <c r="T44" s="650"/>
      <c r="U44" s="650"/>
      <c r="V44" s="650"/>
      <c r="W44" s="650"/>
      <c r="X44" s="650"/>
      <c r="Y44" s="650"/>
      <c r="Z44" s="650"/>
    </row>
    <row r="45" ht="15.75" customHeight="1">
      <c r="A45" s="236">
        <v>45362.0</v>
      </c>
      <c r="B45" s="170" t="s">
        <v>51</v>
      </c>
      <c r="C45" s="170" t="s">
        <v>70</v>
      </c>
      <c r="D45" s="174" t="s">
        <v>3626</v>
      </c>
      <c r="E45" s="170" t="str">
        <f>IFERROR(VLOOKUP(B45,'Guia Procesos'!$B$3:$D$23,3,0)," ")</f>
        <v>Misional</v>
      </c>
      <c r="F45" s="170" t="str">
        <f>IFERROR(VLOOKUP(B45,'Guia Procesos'!$B$3:$C$22,2,0)," ")</f>
        <v>GFOM</v>
      </c>
      <c r="G45" s="170" t="s">
        <v>71</v>
      </c>
      <c r="H45" s="170">
        <v>21.0</v>
      </c>
      <c r="I45" s="170">
        <v>3.0</v>
      </c>
      <c r="J45" s="170" t="str">
        <f t="shared" si="1"/>
        <v>GFOM-F-21</v>
      </c>
      <c r="K45" s="174" t="s">
        <v>139</v>
      </c>
      <c r="L45" s="170" t="s">
        <v>9</v>
      </c>
      <c r="M45" s="236">
        <v>45334.0</v>
      </c>
      <c r="N45" s="170" t="s">
        <v>2171</v>
      </c>
      <c r="O45" s="174" t="s">
        <v>500</v>
      </c>
      <c r="P45" s="174" t="s">
        <v>500</v>
      </c>
      <c r="Q45" s="215" t="s">
        <v>3627</v>
      </c>
      <c r="R45" s="200" t="s">
        <v>3119</v>
      </c>
      <c r="S45" s="174" t="s">
        <v>485</v>
      </c>
      <c r="T45" s="507"/>
      <c r="U45" s="507"/>
      <c r="V45" s="507"/>
      <c r="W45" s="507"/>
      <c r="X45" s="507"/>
      <c r="Y45" s="507"/>
      <c r="Z45" s="507"/>
    </row>
    <row r="46" ht="15.75" customHeight="1">
      <c r="A46" s="688">
        <v>40848.0</v>
      </c>
      <c r="B46" s="422" t="s">
        <v>51</v>
      </c>
      <c r="C46" s="422" t="s">
        <v>96</v>
      </c>
      <c r="D46" s="689" t="s">
        <v>3628</v>
      </c>
      <c r="E46" s="479" t="str">
        <f>IFERROR(VLOOKUP(B46,'Guia Procesos'!$B$3:$D$23,3,0)," ")</f>
        <v>Misional</v>
      </c>
      <c r="F46" s="479" t="str">
        <f>IFERROR(VLOOKUP(B46,'Guia Procesos'!$B$3:$C$22,2,0)," ")</f>
        <v>GFOM</v>
      </c>
      <c r="G46" s="479" t="str">
        <f>IFERROR(VLOOKUP(C46,'Guia Procesos'!$B$27:$C$50,2,0)," ")</f>
        <v>PD</v>
      </c>
      <c r="H46" s="422">
        <v>12.0</v>
      </c>
      <c r="I46" s="690" t="s">
        <v>488</v>
      </c>
      <c r="J46" s="228" t="str">
        <f t="shared" si="1"/>
        <v>GFOM-PD-12</v>
      </c>
      <c r="K46" s="228" t="s">
        <v>3629</v>
      </c>
      <c r="L46" s="479" t="s">
        <v>14</v>
      </c>
      <c r="M46" s="688">
        <v>40848.0</v>
      </c>
      <c r="N46" s="691" t="s">
        <v>10</v>
      </c>
      <c r="O46" s="422" t="s">
        <v>505</v>
      </c>
      <c r="P46" s="422"/>
      <c r="Q46" s="422"/>
      <c r="R46" s="479"/>
      <c r="S46" s="479"/>
      <c r="T46" s="650"/>
      <c r="U46" s="650"/>
      <c r="V46" s="650"/>
      <c r="W46" s="650"/>
      <c r="X46" s="650"/>
      <c r="Y46" s="650"/>
      <c r="Z46" s="650"/>
    </row>
    <row r="47" ht="15.75" customHeight="1">
      <c r="A47" s="688">
        <v>41383.0</v>
      </c>
      <c r="B47" s="422" t="s">
        <v>51</v>
      </c>
      <c r="C47" s="422" t="s">
        <v>96</v>
      </c>
      <c r="D47" s="689" t="s">
        <v>3628</v>
      </c>
      <c r="E47" s="479" t="str">
        <f>IFERROR(VLOOKUP(B47,'Guia Procesos'!$B$3:$D$23,3,0)," ")</f>
        <v>Misional</v>
      </c>
      <c r="F47" s="479" t="str">
        <f>IFERROR(VLOOKUP(B47,'Guia Procesos'!$B$3:$C$22,2,0)," ")</f>
        <v>GFOM</v>
      </c>
      <c r="G47" s="479" t="str">
        <f>IFERROR(VLOOKUP(C47,'Guia Procesos'!$B$27:$C$50,2,0)," ")</f>
        <v>PD</v>
      </c>
      <c r="H47" s="422">
        <v>12.0</v>
      </c>
      <c r="I47" s="690" t="s">
        <v>491</v>
      </c>
      <c r="J47" s="228" t="str">
        <f t="shared" si="1"/>
        <v>GFOM-PD-12</v>
      </c>
      <c r="K47" s="228" t="s">
        <v>3629</v>
      </c>
      <c r="L47" s="479" t="s">
        <v>14</v>
      </c>
      <c r="M47" s="688">
        <v>41383.0</v>
      </c>
      <c r="N47" s="691" t="s">
        <v>10</v>
      </c>
      <c r="O47" s="422" t="s">
        <v>3630</v>
      </c>
      <c r="P47" s="422" t="s">
        <v>3631</v>
      </c>
      <c r="Q47" s="422" t="s">
        <v>3541</v>
      </c>
      <c r="R47" s="479"/>
      <c r="S47" s="479"/>
      <c r="T47" s="650"/>
      <c r="U47" s="650"/>
      <c r="V47" s="650"/>
      <c r="W47" s="650"/>
      <c r="X47" s="650"/>
      <c r="Y47" s="650"/>
      <c r="Z47" s="650"/>
    </row>
    <row r="48" ht="15.75" customHeight="1">
      <c r="A48" s="688">
        <v>43132.0</v>
      </c>
      <c r="B48" s="422" t="s">
        <v>51</v>
      </c>
      <c r="C48" s="422" t="s">
        <v>96</v>
      </c>
      <c r="D48" s="689" t="s">
        <v>3632</v>
      </c>
      <c r="E48" s="479" t="str">
        <f>IFERROR(VLOOKUP(B48,'Guia Procesos'!$B$3:$D$23,3,0)," ")</f>
        <v>Misional</v>
      </c>
      <c r="F48" s="479" t="str">
        <f>IFERROR(VLOOKUP(B48,'Guia Procesos'!$B$3:$C$22,2,0)," ")</f>
        <v>GFOM</v>
      </c>
      <c r="G48" s="479" t="str">
        <f>IFERROR(VLOOKUP(C48,'Guia Procesos'!$B$27:$C$50,2,0)," ")</f>
        <v>PD</v>
      </c>
      <c r="H48" s="690" t="s">
        <v>491</v>
      </c>
      <c r="I48" s="690" t="s">
        <v>488</v>
      </c>
      <c r="J48" s="228" t="str">
        <f t="shared" si="1"/>
        <v>GFOM-PD-02</v>
      </c>
      <c r="K48" s="228" t="s">
        <v>3633</v>
      </c>
      <c r="L48" s="479" t="s">
        <v>14</v>
      </c>
      <c r="M48" s="688">
        <v>43132.0</v>
      </c>
      <c r="N48" s="691" t="s">
        <v>19</v>
      </c>
      <c r="O48" s="422" t="s">
        <v>3634</v>
      </c>
      <c r="P48" s="422"/>
      <c r="Q48" s="422" t="s">
        <v>3621</v>
      </c>
      <c r="R48" s="422"/>
      <c r="S48" s="422"/>
      <c r="T48" s="650"/>
      <c r="U48" s="650"/>
      <c r="V48" s="650"/>
      <c r="W48" s="650"/>
      <c r="X48" s="650"/>
      <c r="Y48" s="650"/>
      <c r="Z48" s="650"/>
    </row>
    <row r="49" ht="15.75" customHeight="1">
      <c r="A49" s="688">
        <v>43374.0</v>
      </c>
      <c r="B49" s="422" t="s">
        <v>51</v>
      </c>
      <c r="C49" s="422" t="s">
        <v>96</v>
      </c>
      <c r="D49" s="689" t="s">
        <v>3632</v>
      </c>
      <c r="E49" s="479" t="str">
        <f>IFERROR(VLOOKUP(B49,'Guia Procesos'!$B$3:$D$23,3,0)," ")</f>
        <v>Misional</v>
      </c>
      <c r="F49" s="479" t="str">
        <f>IFERROR(VLOOKUP(B49,'Guia Procesos'!$B$3:$C$22,2,0)," ")</f>
        <v>GFOM</v>
      </c>
      <c r="G49" s="479" t="str">
        <f>IFERROR(VLOOKUP(C49,'Guia Procesos'!$B$27:$C$50,2,0)," ")</f>
        <v>PD</v>
      </c>
      <c r="H49" s="690" t="s">
        <v>491</v>
      </c>
      <c r="I49" s="690" t="s">
        <v>491</v>
      </c>
      <c r="J49" s="228" t="str">
        <f t="shared" si="1"/>
        <v>GFOM-PD-02</v>
      </c>
      <c r="K49" s="228"/>
      <c r="L49" s="479" t="s">
        <v>14</v>
      </c>
      <c r="M49" s="688">
        <v>43374.0</v>
      </c>
      <c r="N49" s="691" t="s">
        <v>19</v>
      </c>
      <c r="O49" s="422" t="s">
        <v>3635</v>
      </c>
      <c r="P49" s="422"/>
      <c r="Q49" s="422" t="s">
        <v>3621</v>
      </c>
      <c r="R49" s="422"/>
      <c r="S49" s="422"/>
      <c r="T49" s="650"/>
      <c r="U49" s="650"/>
      <c r="V49" s="650"/>
      <c r="W49" s="650"/>
      <c r="X49" s="650"/>
      <c r="Y49" s="650"/>
      <c r="Z49" s="650"/>
    </row>
    <row r="50" ht="15.75" customHeight="1">
      <c r="A50" s="688">
        <v>43494.0</v>
      </c>
      <c r="B50" s="422" t="s">
        <v>51</v>
      </c>
      <c r="C50" s="422" t="s">
        <v>96</v>
      </c>
      <c r="D50" s="689" t="s">
        <v>3632</v>
      </c>
      <c r="E50" s="479" t="str">
        <f>IFERROR(VLOOKUP(B50,'Guia Procesos'!$B$3:$D$23,3,0)," ")</f>
        <v>Misional</v>
      </c>
      <c r="F50" s="479" t="str">
        <f>IFERROR(VLOOKUP(B50,'Guia Procesos'!$B$3:$C$22,2,0)," ")</f>
        <v>GFOM</v>
      </c>
      <c r="G50" s="479" t="str">
        <f>IFERROR(VLOOKUP(C50,'Guia Procesos'!$B$27:$C$50,2,0)," ")</f>
        <v>PD</v>
      </c>
      <c r="H50" s="690" t="s">
        <v>491</v>
      </c>
      <c r="I50" s="690" t="s">
        <v>493</v>
      </c>
      <c r="J50" s="228" t="str">
        <f t="shared" si="1"/>
        <v>GFOM-PD-02</v>
      </c>
      <c r="K50" s="228"/>
      <c r="L50" s="479" t="s">
        <v>14</v>
      </c>
      <c r="M50" s="688">
        <v>43494.0</v>
      </c>
      <c r="N50" s="691" t="s">
        <v>10</v>
      </c>
      <c r="O50" s="422" t="s">
        <v>3636</v>
      </c>
      <c r="P50" s="422"/>
      <c r="Q50" s="422" t="s">
        <v>3621</v>
      </c>
      <c r="R50" s="422"/>
      <c r="S50" s="422"/>
      <c r="T50" s="650"/>
      <c r="U50" s="650"/>
      <c r="V50" s="650"/>
      <c r="W50" s="650"/>
      <c r="X50" s="650"/>
      <c r="Y50" s="650"/>
      <c r="Z50" s="650"/>
    </row>
    <row r="51" ht="15.75" customHeight="1">
      <c r="A51" s="236">
        <v>45362.0</v>
      </c>
      <c r="B51" s="172" t="s">
        <v>51</v>
      </c>
      <c r="C51" s="170" t="s">
        <v>70</v>
      </c>
      <c r="D51" s="174" t="s">
        <v>3637</v>
      </c>
      <c r="E51" s="170" t="str">
        <f>IFERROR(VLOOKUP(B51,'Guia Procesos'!$B$3:$D$23,3,0)," ")</f>
        <v>Misional</v>
      </c>
      <c r="F51" s="170" t="str">
        <f>IFERROR(VLOOKUP(B51,'Guia Procesos'!$B$3:$C$22,2,0)," ")</f>
        <v>GFOM</v>
      </c>
      <c r="G51" s="170" t="s">
        <v>71</v>
      </c>
      <c r="H51" s="170">
        <v>23.0</v>
      </c>
      <c r="I51" s="170">
        <v>3.0</v>
      </c>
      <c r="J51" s="170" t="str">
        <f t="shared" si="1"/>
        <v>GFOM-F-23</v>
      </c>
      <c r="K51" s="170"/>
      <c r="L51" s="174" t="s">
        <v>14</v>
      </c>
      <c r="M51" s="236">
        <v>45334.0</v>
      </c>
      <c r="N51" s="170" t="s">
        <v>2171</v>
      </c>
      <c r="O51" s="170"/>
      <c r="P51" s="170"/>
      <c r="Q51" s="215" t="s">
        <v>3638</v>
      </c>
      <c r="R51" s="170"/>
      <c r="S51" s="170"/>
      <c r="T51" s="507"/>
      <c r="U51" s="507"/>
      <c r="V51" s="507"/>
      <c r="W51" s="507"/>
      <c r="X51" s="507"/>
      <c r="Y51" s="507"/>
      <c r="Z51" s="507"/>
    </row>
    <row r="52" ht="15.75" customHeight="1">
      <c r="A52" s="688">
        <v>43441.0</v>
      </c>
      <c r="B52" s="422" t="s">
        <v>51</v>
      </c>
      <c r="C52" s="422" t="s">
        <v>96</v>
      </c>
      <c r="D52" s="689" t="s">
        <v>3639</v>
      </c>
      <c r="E52" s="479" t="str">
        <f>IFERROR(VLOOKUP(B52,'Guia Procesos'!$B$3:$D$23,3,0)," ")</f>
        <v>Misional</v>
      </c>
      <c r="F52" s="479" t="str">
        <f>IFERROR(VLOOKUP(B52,'Guia Procesos'!$B$3:$C$22,2,0)," ")</f>
        <v>GFOM</v>
      </c>
      <c r="G52" s="479" t="str">
        <f>IFERROR(VLOOKUP(C52,'Guia Procesos'!$B$27:$C$50,2,0)," ")</f>
        <v>PD</v>
      </c>
      <c r="H52" s="690" t="s">
        <v>493</v>
      </c>
      <c r="I52" s="690" t="s">
        <v>488</v>
      </c>
      <c r="J52" s="228" t="str">
        <f t="shared" si="1"/>
        <v>GFOM-PD-03</v>
      </c>
      <c r="K52" s="228" t="s">
        <v>3640</v>
      </c>
      <c r="L52" s="479" t="s">
        <v>14</v>
      </c>
      <c r="M52" s="688">
        <v>43441.0</v>
      </c>
      <c r="N52" s="691" t="s">
        <v>19</v>
      </c>
      <c r="O52" s="422" t="s">
        <v>505</v>
      </c>
      <c r="P52" s="422"/>
      <c r="Q52" s="422" t="s">
        <v>3621</v>
      </c>
      <c r="R52" s="422"/>
      <c r="S52" s="422"/>
      <c r="T52" s="650"/>
      <c r="U52" s="650"/>
      <c r="V52" s="650"/>
      <c r="W52" s="650"/>
      <c r="X52" s="650"/>
      <c r="Y52" s="650"/>
      <c r="Z52" s="650"/>
    </row>
    <row r="53" ht="15.75" customHeight="1">
      <c r="A53" s="691">
        <v>43623.0</v>
      </c>
      <c r="B53" s="422" t="s">
        <v>51</v>
      </c>
      <c r="C53" s="422" t="s">
        <v>96</v>
      </c>
      <c r="D53" s="689" t="s">
        <v>3639</v>
      </c>
      <c r="E53" s="479" t="str">
        <f>IFERROR(VLOOKUP(B53,'Guia Procesos'!$B$3:$D$23,3,0)," ")</f>
        <v>Misional</v>
      </c>
      <c r="F53" s="479" t="str">
        <f>IFERROR(VLOOKUP(B53,'Guia Procesos'!$B$3:$C$22,2,0)," ")</f>
        <v>GFOM</v>
      </c>
      <c r="G53" s="479" t="str">
        <f>IFERROR(VLOOKUP(C53,'Guia Procesos'!$B$27:$C$50,2,0)," ")</f>
        <v>PD</v>
      </c>
      <c r="H53" s="690" t="s">
        <v>493</v>
      </c>
      <c r="I53" s="690" t="s">
        <v>488</v>
      </c>
      <c r="J53" s="228" t="str">
        <f t="shared" si="1"/>
        <v>GFOM-PD-03</v>
      </c>
      <c r="K53" s="228" t="s">
        <v>3640</v>
      </c>
      <c r="L53" s="479" t="s">
        <v>14</v>
      </c>
      <c r="M53" s="691">
        <v>43623.0</v>
      </c>
      <c r="N53" s="691" t="s">
        <v>10</v>
      </c>
      <c r="O53" s="422" t="s">
        <v>3641</v>
      </c>
      <c r="P53" s="422"/>
      <c r="Q53" s="422" t="s">
        <v>3621</v>
      </c>
      <c r="R53" s="422"/>
      <c r="S53" s="422"/>
      <c r="T53" s="650"/>
      <c r="U53" s="650"/>
      <c r="V53" s="650"/>
      <c r="W53" s="650"/>
      <c r="X53" s="650"/>
      <c r="Y53" s="650"/>
      <c r="Z53" s="650"/>
    </row>
    <row r="54" ht="15.75" customHeight="1">
      <c r="A54" s="231">
        <v>43488.0</v>
      </c>
      <c r="B54" s="184" t="s">
        <v>51</v>
      </c>
      <c r="C54" s="184" t="s">
        <v>76</v>
      </c>
      <c r="D54" s="200" t="s">
        <v>3610</v>
      </c>
      <c r="E54" s="167" t="str">
        <f>IFERROR(VLOOKUP(B54,'Guia Procesos'!$B$3:$D$23,3,0)," ")</f>
        <v>Misional</v>
      </c>
      <c r="F54" s="167" t="str">
        <f>IFERROR(VLOOKUP(B54,'Guia Procesos'!$B$3:$C$22,2,0)," ")</f>
        <v>GFOM</v>
      </c>
      <c r="G54" s="167" t="str">
        <f>IFERROR(VLOOKUP(C54,'Guia Procesos'!$B$27:$C$50,2,0)," ")</f>
        <v>IND</v>
      </c>
      <c r="H54" s="683" t="s">
        <v>488</v>
      </c>
      <c r="I54" s="683" t="s">
        <v>488</v>
      </c>
      <c r="J54" s="184" t="str">
        <f t="shared" si="1"/>
        <v>GFOM-IND-01</v>
      </c>
      <c r="K54" s="184" t="s">
        <v>3611</v>
      </c>
      <c r="L54" s="167" t="s">
        <v>14</v>
      </c>
      <c r="M54" s="231">
        <v>43488.0</v>
      </c>
      <c r="N54" s="193" t="s">
        <v>10</v>
      </c>
      <c r="O54" s="184" t="s">
        <v>132</v>
      </c>
      <c r="P54" s="184"/>
      <c r="Q54" s="184" t="s">
        <v>3541</v>
      </c>
      <c r="R54" s="184"/>
      <c r="S54" s="184"/>
      <c r="T54" s="539"/>
      <c r="U54" s="539"/>
      <c r="V54" s="539"/>
      <c r="W54" s="539"/>
      <c r="X54" s="539"/>
      <c r="Y54" s="539"/>
      <c r="Z54" s="539"/>
    </row>
    <row r="55" ht="15.75" customHeight="1">
      <c r="A55" s="688">
        <v>42304.0</v>
      </c>
      <c r="B55" s="422" t="s">
        <v>51</v>
      </c>
      <c r="C55" s="422" t="s">
        <v>96</v>
      </c>
      <c r="D55" s="689" t="s">
        <v>3642</v>
      </c>
      <c r="E55" s="479" t="str">
        <f>IFERROR(VLOOKUP(B55,'Guia Procesos'!$B$3:$D$23,3,0)," ")</f>
        <v>Misional</v>
      </c>
      <c r="F55" s="479" t="str">
        <f>IFERROR(VLOOKUP(B55,'Guia Procesos'!$B$3:$C$22,2,0)," ")</f>
        <v>GFOM</v>
      </c>
      <c r="G55" s="479" t="str">
        <f>IFERROR(VLOOKUP(C55,'Guia Procesos'!$B$27:$C$50,2,0)," ")</f>
        <v>PD</v>
      </c>
      <c r="H55" s="422">
        <v>11.0</v>
      </c>
      <c r="I55" s="690" t="s">
        <v>488</v>
      </c>
      <c r="J55" s="228" t="str">
        <f t="shared" si="1"/>
        <v>GFOM-PD-11</v>
      </c>
      <c r="K55" s="228" t="s">
        <v>3643</v>
      </c>
      <c r="L55" s="479" t="s">
        <v>14</v>
      </c>
      <c r="M55" s="688">
        <v>42304.0</v>
      </c>
      <c r="N55" s="691" t="s">
        <v>10</v>
      </c>
      <c r="O55" s="422" t="s">
        <v>505</v>
      </c>
      <c r="P55" s="422"/>
      <c r="Q55" s="422" t="s">
        <v>3541</v>
      </c>
      <c r="R55" s="422"/>
      <c r="S55" s="422"/>
      <c r="T55" s="650"/>
      <c r="U55" s="650"/>
      <c r="V55" s="650"/>
      <c r="W55" s="650"/>
      <c r="X55" s="650"/>
      <c r="Y55" s="650"/>
      <c r="Z55" s="650"/>
    </row>
    <row r="56" ht="15.75" customHeight="1">
      <c r="A56" s="688">
        <v>44384.0</v>
      </c>
      <c r="B56" s="422" t="s">
        <v>51</v>
      </c>
      <c r="C56" s="422" t="s">
        <v>96</v>
      </c>
      <c r="D56" s="689" t="s">
        <v>3642</v>
      </c>
      <c r="E56" s="479" t="str">
        <f>IFERROR(VLOOKUP(B56,'Guia Procesos'!$B$3:$D$23,3,0)," ")</f>
        <v>Misional</v>
      </c>
      <c r="F56" s="479" t="str">
        <f>IFERROR(VLOOKUP(B56,'Guia Procesos'!$B$3:$C$22,2,0)," ")</f>
        <v>GFOM</v>
      </c>
      <c r="G56" s="479" t="str">
        <f>IFERROR(VLOOKUP(C56,'Guia Procesos'!$B$27:$C$50,2,0)," ")</f>
        <v>PD</v>
      </c>
      <c r="H56" s="422">
        <v>11.0</v>
      </c>
      <c r="I56" s="690" t="s">
        <v>491</v>
      </c>
      <c r="J56" s="228" t="str">
        <f t="shared" si="1"/>
        <v>GFOM-PD-11</v>
      </c>
      <c r="K56" s="228"/>
      <c r="L56" s="479" t="s">
        <v>14</v>
      </c>
      <c r="M56" s="688">
        <v>44384.0</v>
      </c>
      <c r="N56" s="691" t="s">
        <v>15</v>
      </c>
      <c r="O56" s="422" t="s">
        <v>3644</v>
      </c>
      <c r="P56" s="422"/>
      <c r="Q56" s="422" t="s">
        <v>15</v>
      </c>
      <c r="R56" s="422"/>
      <c r="S56" s="422"/>
      <c r="T56" s="650"/>
      <c r="U56" s="650"/>
      <c r="V56" s="650"/>
      <c r="W56" s="650"/>
      <c r="X56" s="650"/>
      <c r="Y56" s="650"/>
      <c r="Z56" s="650"/>
    </row>
    <row r="57" ht="15.75" customHeight="1">
      <c r="A57" s="231">
        <v>45131.0</v>
      </c>
      <c r="B57" s="184" t="s">
        <v>51</v>
      </c>
      <c r="C57" s="184" t="s">
        <v>70</v>
      </c>
      <c r="D57" s="200" t="s">
        <v>3645</v>
      </c>
      <c r="E57" s="167" t="str">
        <f>IFERROR(VLOOKUP(B57,'Guia Procesos'!$B$3:$D$23,3,0)," ")</f>
        <v>Misional</v>
      </c>
      <c r="F57" s="167" t="str">
        <f>IFERROR(VLOOKUP(B57,'Guia Procesos'!$B$3:$C$22,2,0)," ")</f>
        <v>GFOM</v>
      </c>
      <c r="G57" s="167" t="str">
        <f>IFERROR(VLOOKUP(C57,'Guia Procesos'!$B$27:$C$50,2,0)," ")</f>
        <v>F</v>
      </c>
      <c r="H57" s="210" t="s">
        <v>1394</v>
      </c>
      <c r="I57" s="210" t="s">
        <v>407</v>
      </c>
      <c r="J57" s="184" t="str">
        <f t="shared" si="1"/>
        <v>GFOM-F-24</v>
      </c>
      <c r="K57" s="174" t="s">
        <v>139</v>
      </c>
      <c r="L57" s="167" t="s">
        <v>9</v>
      </c>
      <c r="M57" s="231">
        <v>45131.0</v>
      </c>
      <c r="N57" s="172" t="s">
        <v>10</v>
      </c>
      <c r="O57" s="174" t="s">
        <v>500</v>
      </c>
      <c r="P57" s="174" t="s">
        <v>500</v>
      </c>
      <c r="Q57" s="215" t="s">
        <v>3646</v>
      </c>
      <c r="R57" s="200" t="s">
        <v>3119</v>
      </c>
      <c r="S57" s="174" t="s">
        <v>485</v>
      </c>
      <c r="T57" s="507"/>
      <c r="U57" s="507"/>
      <c r="V57" s="507"/>
      <c r="W57" s="507"/>
      <c r="X57" s="507"/>
      <c r="Y57" s="507"/>
      <c r="Z57" s="507"/>
    </row>
    <row r="58" ht="15.75" customHeight="1">
      <c r="A58" s="231">
        <v>45131.0</v>
      </c>
      <c r="B58" s="184" t="s">
        <v>51</v>
      </c>
      <c r="C58" s="184" t="s">
        <v>70</v>
      </c>
      <c r="D58" s="200" t="s">
        <v>3647</v>
      </c>
      <c r="E58" s="167" t="s">
        <v>45</v>
      </c>
      <c r="F58" s="167" t="str">
        <f>IFERROR(VLOOKUP(B58,'Guia Procesos'!$B$3:$C$22,2,0)," ")</f>
        <v>GFOM</v>
      </c>
      <c r="G58" s="167" t="str">
        <f>IFERROR(VLOOKUP(C58,'Guia Procesos'!$B$27:$C$50,2,0)," ")</f>
        <v>F</v>
      </c>
      <c r="H58" s="210" t="s">
        <v>1437</v>
      </c>
      <c r="I58" s="210" t="s">
        <v>407</v>
      </c>
      <c r="J58" s="184" t="str">
        <f t="shared" si="1"/>
        <v>GFOM-F-25</v>
      </c>
      <c r="K58" s="174" t="s">
        <v>139</v>
      </c>
      <c r="L58" s="167" t="s">
        <v>9</v>
      </c>
      <c r="M58" s="231">
        <v>45132.0</v>
      </c>
      <c r="N58" s="184" t="s">
        <v>10</v>
      </c>
      <c r="O58" s="174" t="s">
        <v>500</v>
      </c>
      <c r="P58" s="174" t="s">
        <v>500</v>
      </c>
      <c r="Q58" s="213" t="s">
        <v>3648</v>
      </c>
      <c r="R58" s="200" t="s">
        <v>3119</v>
      </c>
      <c r="S58" s="174" t="s">
        <v>485</v>
      </c>
      <c r="T58" s="507"/>
      <c r="U58" s="507"/>
      <c r="V58" s="507"/>
      <c r="W58" s="507"/>
      <c r="X58" s="507"/>
      <c r="Y58" s="507"/>
      <c r="Z58" s="507"/>
    </row>
    <row r="59" ht="15.75" customHeight="1">
      <c r="A59" s="691">
        <v>43424.0</v>
      </c>
      <c r="B59" s="422" t="s">
        <v>51</v>
      </c>
      <c r="C59" s="422" t="s">
        <v>100</v>
      </c>
      <c r="D59" s="689" t="s">
        <v>3649</v>
      </c>
      <c r="E59" s="479" t="str">
        <f>IFERROR(VLOOKUP(B59,'Guia Procesos'!$B$3:$D$23,3,0)," ")</f>
        <v>Misional</v>
      </c>
      <c r="F59" s="479" t="str">
        <f>IFERROR(VLOOKUP(B59,'Guia Procesos'!$B$3:$C$22,2,0)," ")</f>
        <v>GFOM</v>
      </c>
      <c r="G59" s="479" t="str">
        <f>IFERROR(VLOOKUP(C59,'Guia Procesos'!$B$27:$C$50,2,0)," ")</f>
        <v>PROT</v>
      </c>
      <c r="H59" s="690" t="s">
        <v>491</v>
      </c>
      <c r="I59" s="690" t="s">
        <v>488</v>
      </c>
      <c r="J59" s="228" t="str">
        <f t="shared" si="1"/>
        <v>GFOM-PROT-02</v>
      </c>
      <c r="K59" s="228" t="s">
        <v>3650</v>
      </c>
      <c r="L59" s="479" t="s">
        <v>14</v>
      </c>
      <c r="M59" s="691">
        <v>43424.0</v>
      </c>
      <c r="N59" s="691" t="s">
        <v>10</v>
      </c>
      <c r="O59" s="422" t="s">
        <v>505</v>
      </c>
      <c r="P59" s="422"/>
      <c r="Q59" s="422" t="s">
        <v>3541</v>
      </c>
      <c r="R59" s="422"/>
      <c r="S59" s="422"/>
      <c r="T59" s="650"/>
      <c r="U59" s="650"/>
      <c r="V59" s="650"/>
      <c r="W59" s="650"/>
      <c r="X59" s="650"/>
      <c r="Y59" s="650"/>
      <c r="Z59" s="650"/>
    </row>
    <row r="60" ht="15.75" customHeight="1">
      <c r="A60" s="193">
        <v>43458.0</v>
      </c>
      <c r="B60" s="184" t="s">
        <v>51</v>
      </c>
      <c r="C60" s="184" t="s">
        <v>82</v>
      </c>
      <c r="D60" s="200" t="s">
        <v>3617</v>
      </c>
      <c r="E60" s="167" t="str">
        <f>IFERROR(VLOOKUP(B60,'Guia Procesos'!$B$3:$D$23,3,0)," ")</f>
        <v>Misional</v>
      </c>
      <c r="F60" s="167" t="str">
        <f>IFERROR(VLOOKUP(B60,'Guia Procesos'!$B$3:$C$22,2,0)," ")</f>
        <v>GFOM</v>
      </c>
      <c r="G60" s="167" t="str">
        <f>IFERROR(VLOOKUP(C60,'Guia Procesos'!$B$27:$C$50,2,0)," ")</f>
        <v>MT</v>
      </c>
      <c r="H60" s="683" t="s">
        <v>488</v>
      </c>
      <c r="I60" s="683" t="s">
        <v>488</v>
      </c>
      <c r="J60" s="184" t="str">
        <f t="shared" si="1"/>
        <v>GFOM-MT-01</v>
      </c>
      <c r="K60" s="210" t="s">
        <v>3618</v>
      </c>
      <c r="L60" s="167" t="s">
        <v>14</v>
      </c>
      <c r="M60" s="193">
        <v>43458.0</v>
      </c>
      <c r="N60" s="193" t="s">
        <v>10</v>
      </c>
      <c r="O60" s="184"/>
      <c r="P60" s="184"/>
      <c r="Q60" s="184" t="s">
        <v>3541</v>
      </c>
      <c r="R60" s="184"/>
      <c r="S60" s="184"/>
      <c r="T60" s="539"/>
      <c r="U60" s="539"/>
      <c r="V60" s="539"/>
      <c r="W60" s="539"/>
      <c r="X60" s="539"/>
      <c r="Y60" s="539"/>
      <c r="Z60" s="539"/>
    </row>
    <row r="61" ht="15.75" customHeight="1">
      <c r="A61" s="231">
        <v>40848.0</v>
      </c>
      <c r="B61" s="184" t="s">
        <v>51</v>
      </c>
      <c r="C61" s="184" t="s">
        <v>96</v>
      </c>
      <c r="D61" s="200" t="s">
        <v>3619</v>
      </c>
      <c r="E61" s="167" t="str">
        <f>IFERROR(VLOOKUP(B61,'Guia Procesos'!$B$3:$D$23,3,0)," ")</f>
        <v>Misional</v>
      </c>
      <c r="F61" s="167" t="str">
        <f>IFERROR(VLOOKUP(B61,'Guia Procesos'!$B$3:$C$22,2,0)," ")</f>
        <v>GFOM</v>
      </c>
      <c r="G61" s="167" t="str">
        <f>IFERROR(VLOOKUP(C61,'Guia Procesos'!$B$27:$C$50,2,0)," ")</f>
        <v>PD</v>
      </c>
      <c r="H61" s="683" t="s">
        <v>488</v>
      </c>
      <c r="I61" s="683" t="s">
        <v>488</v>
      </c>
      <c r="J61" s="184" t="str">
        <f t="shared" si="1"/>
        <v>GFOM-PD-01</v>
      </c>
      <c r="K61" s="210" t="s">
        <v>3620</v>
      </c>
      <c r="L61" s="167" t="s">
        <v>14</v>
      </c>
      <c r="M61" s="231">
        <v>40848.0</v>
      </c>
      <c r="N61" s="193" t="s">
        <v>19</v>
      </c>
      <c r="O61" s="184" t="s">
        <v>505</v>
      </c>
      <c r="P61" s="184"/>
      <c r="Q61" s="207" t="s">
        <v>3621</v>
      </c>
      <c r="R61" s="184"/>
      <c r="S61" s="184"/>
      <c r="T61" s="539"/>
      <c r="U61" s="539"/>
      <c r="V61" s="539"/>
      <c r="W61" s="539"/>
      <c r="X61" s="539"/>
      <c r="Y61" s="539"/>
      <c r="Z61" s="539"/>
    </row>
    <row r="62" ht="15.75" customHeight="1">
      <c r="A62" s="231">
        <v>41365.0</v>
      </c>
      <c r="B62" s="184" t="s">
        <v>51</v>
      </c>
      <c r="C62" s="184" t="s">
        <v>96</v>
      </c>
      <c r="D62" s="200" t="s">
        <v>3619</v>
      </c>
      <c r="E62" s="167" t="str">
        <f>IFERROR(VLOOKUP(B62,'Guia Procesos'!$B$3:$D$23,3,0)," ")</f>
        <v>Misional</v>
      </c>
      <c r="F62" s="167" t="str">
        <f>IFERROR(VLOOKUP(B62,'Guia Procesos'!$B$3:$C$22,2,0)," ")</f>
        <v>GFOM</v>
      </c>
      <c r="G62" s="167" t="str">
        <f>IFERROR(VLOOKUP(C62,'Guia Procesos'!$B$27:$C$50,2,0)," ")</f>
        <v>PD</v>
      </c>
      <c r="H62" s="683" t="s">
        <v>488</v>
      </c>
      <c r="I62" s="683" t="s">
        <v>491</v>
      </c>
      <c r="J62" s="184" t="str">
        <f t="shared" si="1"/>
        <v>GFOM-PD-01</v>
      </c>
      <c r="K62" s="210" t="s">
        <v>3622</v>
      </c>
      <c r="L62" s="167" t="s">
        <v>14</v>
      </c>
      <c r="M62" s="231">
        <v>41365.0</v>
      </c>
      <c r="N62" s="193" t="s">
        <v>19</v>
      </c>
      <c r="O62" s="184" t="s">
        <v>3623</v>
      </c>
      <c r="P62" s="184"/>
      <c r="Q62" s="184" t="s">
        <v>3621</v>
      </c>
      <c r="R62" s="184"/>
      <c r="S62" s="184"/>
      <c r="T62" s="539"/>
      <c r="U62" s="539"/>
      <c r="V62" s="539"/>
      <c r="W62" s="539"/>
      <c r="X62" s="539"/>
      <c r="Y62" s="539"/>
      <c r="Z62" s="539"/>
    </row>
    <row r="63" ht="15.75" customHeight="1">
      <c r="A63" s="231">
        <v>41821.0</v>
      </c>
      <c r="B63" s="184" t="s">
        <v>51</v>
      </c>
      <c r="C63" s="184" t="s">
        <v>96</v>
      </c>
      <c r="D63" s="200" t="s">
        <v>3619</v>
      </c>
      <c r="E63" s="167" t="str">
        <f>IFERROR(VLOOKUP(B63,'Guia Procesos'!$B$3:$D$23,3,0)," ")</f>
        <v>Misional</v>
      </c>
      <c r="F63" s="167" t="str">
        <f>IFERROR(VLOOKUP(B63,'Guia Procesos'!$B$3:$C$22,2,0)," ")</f>
        <v>GFOM</v>
      </c>
      <c r="G63" s="167" t="str">
        <f>IFERROR(VLOOKUP(C63,'Guia Procesos'!$B$27:$C$50,2,0)," ")</f>
        <v>PD</v>
      </c>
      <c r="H63" s="683" t="s">
        <v>488</v>
      </c>
      <c r="I63" s="693" t="s">
        <v>493</v>
      </c>
      <c r="J63" s="184" t="str">
        <f t="shared" si="1"/>
        <v>GFOM-PD-01</v>
      </c>
      <c r="K63" s="210" t="s">
        <v>3622</v>
      </c>
      <c r="L63" s="167" t="s">
        <v>14</v>
      </c>
      <c r="M63" s="231">
        <v>41821.0</v>
      </c>
      <c r="N63" s="193" t="s">
        <v>10</v>
      </c>
      <c r="O63" s="184" t="s">
        <v>3624</v>
      </c>
      <c r="P63" s="184"/>
      <c r="Q63" s="184" t="s">
        <v>3621</v>
      </c>
      <c r="R63" s="184"/>
      <c r="S63" s="184"/>
      <c r="T63" s="507"/>
      <c r="U63" s="507"/>
      <c r="V63" s="507"/>
      <c r="W63" s="507"/>
      <c r="X63" s="507"/>
      <c r="Y63" s="507"/>
      <c r="Z63" s="507"/>
    </row>
    <row r="64" ht="15.75" customHeight="1">
      <c r="A64" s="231">
        <v>44384.0</v>
      </c>
      <c r="B64" s="184" t="s">
        <v>51</v>
      </c>
      <c r="C64" s="184" t="s">
        <v>96</v>
      </c>
      <c r="D64" s="200" t="s">
        <v>3619</v>
      </c>
      <c r="E64" s="167" t="str">
        <f>IFERROR(VLOOKUP(B64,'Guia Procesos'!$B$3:$D$23,3,0)," ")</f>
        <v>Misional</v>
      </c>
      <c r="F64" s="167" t="str">
        <f>IFERROR(VLOOKUP(B64,'Guia Procesos'!$B$3:$C$22,2,0)," ")</f>
        <v>GFOM</v>
      </c>
      <c r="G64" s="167" t="str">
        <f>IFERROR(VLOOKUP(C64,'Guia Procesos'!$B$27:$C$50,2,0)," ")</f>
        <v>PD</v>
      </c>
      <c r="H64" s="693" t="s">
        <v>488</v>
      </c>
      <c r="I64" s="693" t="s">
        <v>497</v>
      </c>
      <c r="J64" s="184" t="str">
        <f t="shared" si="1"/>
        <v>GFOM-PD-01</v>
      </c>
      <c r="K64" s="210"/>
      <c r="L64" s="167" t="s">
        <v>14</v>
      </c>
      <c r="M64" s="231">
        <v>44384.0</v>
      </c>
      <c r="N64" s="193" t="s">
        <v>15</v>
      </c>
      <c r="O64" s="184" t="s">
        <v>3625</v>
      </c>
      <c r="P64" s="184"/>
      <c r="Q64" s="184" t="s">
        <v>15</v>
      </c>
      <c r="R64" s="184"/>
      <c r="S64" s="184"/>
      <c r="T64" s="507"/>
      <c r="U64" s="507"/>
      <c r="V64" s="507"/>
      <c r="W64" s="507"/>
      <c r="X64" s="507"/>
      <c r="Y64" s="507"/>
      <c r="Z64" s="507"/>
    </row>
    <row r="65" ht="15.75" customHeight="1">
      <c r="A65" s="231">
        <v>45131.0</v>
      </c>
      <c r="B65" s="172" t="s">
        <v>51</v>
      </c>
      <c r="C65" s="172" t="s">
        <v>70</v>
      </c>
      <c r="D65" s="200" t="s">
        <v>3651</v>
      </c>
      <c r="E65" s="170" t="s">
        <v>45</v>
      </c>
      <c r="F65" s="170" t="str">
        <f>IFERROR(VLOOKUP(B65,'Guia Procesos'!$B$3:$C$22,2,0)," ")</f>
        <v>GFOM</v>
      </c>
      <c r="G65" s="170" t="str">
        <f>IFERROR(VLOOKUP(C65,'Guia Procesos'!$B$27:$C$50,2,0)," ")</f>
        <v>F</v>
      </c>
      <c r="H65" s="210" t="s">
        <v>3226</v>
      </c>
      <c r="I65" s="210" t="s">
        <v>407</v>
      </c>
      <c r="J65" s="172" t="str">
        <f t="shared" si="1"/>
        <v>GFOM-F-26</v>
      </c>
      <c r="K65" s="174" t="s">
        <v>139</v>
      </c>
      <c r="L65" s="170" t="s">
        <v>9</v>
      </c>
      <c r="M65" s="231">
        <v>45132.0</v>
      </c>
      <c r="N65" s="172" t="s">
        <v>10</v>
      </c>
      <c r="O65" s="174" t="s">
        <v>500</v>
      </c>
      <c r="P65" s="174" t="s">
        <v>500</v>
      </c>
      <c r="Q65" s="215" t="s">
        <v>3652</v>
      </c>
      <c r="R65" s="200" t="s">
        <v>3119</v>
      </c>
      <c r="S65" s="174" t="s">
        <v>485</v>
      </c>
      <c r="T65" s="507"/>
      <c r="U65" s="507"/>
      <c r="V65" s="507"/>
      <c r="W65" s="507"/>
      <c r="X65" s="507"/>
      <c r="Y65" s="507"/>
      <c r="Z65" s="507"/>
    </row>
    <row r="66" ht="15.75" customHeight="1">
      <c r="A66" s="231">
        <v>40848.0</v>
      </c>
      <c r="B66" s="184" t="s">
        <v>51</v>
      </c>
      <c r="C66" s="184" t="s">
        <v>96</v>
      </c>
      <c r="D66" s="200" t="s">
        <v>3628</v>
      </c>
      <c r="E66" s="167" t="str">
        <f>IFERROR(VLOOKUP(B66,'Guia Procesos'!$B$3:$D$23,3,0)," ")</f>
        <v>Misional</v>
      </c>
      <c r="F66" s="167" t="str">
        <f>IFERROR(VLOOKUP(B66,'Guia Procesos'!$B$3:$C$22,2,0)," ")</f>
        <v>GFOM</v>
      </c>
      <c r="G66" s="167" t="str">
        <f>IFERROR(VLOOKUP(C66,'Guia Procesos'!$B$27:$C$50,2,0)," ")</f>
        <v>PD</v>
      </c>
      <c r="H66" s="184">
        <v>12.0</v>
      </c>
      <c r="I66" s="683" t="s">
        <v>488</v>
      </c>
      <c r="J66" s="184" t="str">
        <f t="shared" si="1"/>
        <v>GFOM-PD-12</v>
      </c>
      <c r="K66" s="210" t="s">
        <v>3629</v>
      </c>
      <c r="L66" s="167" t="s">
        <v>14</v>
      </c>
      <c r="M66" s="231">
        <v>40848.0</v>
      </c>
      <c r="N66" s="193" t="s">
        <v>10</v>
      </c>
      <c r="O66" s="184" t="s">
        <v>505</v>
      </c>
      <c r="P66" s="184"/>
      <c r="Q66" s="184"/>
      <c r="R66" s="167"/>
      <c r="S66" s="167"/>
      <c r="T66" s="507"/>
      <c r="U66" s="507"/>
      <c r="V66" s="507"/>
      <c r="W66" s="507"/>
      <c r="X66" s="507"/>
      <c r="Y66" s="507"/>
      <c r="Z66" s="507"/>
    </row>
    <row r="67" ht="15.75" customHeight="1">
      <c r="A67" s="231">
        <v>41383.0</v>
      </c>
      <c r="B67" s="184" t="s">
        <v>51</v>
      </c>
      <c r="C67" s="184" t="s">
        <v>96</v>
      </c>
      <c r="D67" s="200" t="s">
        <v>3628</v>
      </c>
      <c r="E67" s="167" t="str">
        <f>IFERROR(VLOOKUP(B67,'Guia Procesos'!$B$3:$D$23,3,0)," ")</f>
        <v>Misional</v>
      </c>
      <c r="F67" s="167" t="str">
        <f>IFERROR(VLOOKUP(B67,'Guia Procesos'!$B$3:$C$22,2,0)," ")</f>
        <v>GFOM</v>
      </c>
      <c r="G67" s="167" t="str">
        <f>IFERROR(VLOOKUP(C67,'Guia Procesos'!$B$27:$C$50,2,0)," ")</f>
        <v>PD</v>
      </c>
      <c r="H67" s="184">
        <v>12.0</v>
      </c>
      <c r="I67" s="683" t="s">
        <v>491</v>
      </c>
      <c r="J67" s="184" t="str">
        <f t="shared" si="1"/>
        <v>GFOM-PD-12</v>
      </c>
      <c r="K67" s="210" t="s">
        <v>3629</v>
      </c>
      <c r="L67" s="167" t="s">
        <v>14</v>
      </c>
      <c r="M67" s="231">
        <v>41383.0</v>
      </c>
      <c r="N67" s="193" t="s">
        <v>10</v>
      </c>
      <c r="O67" s="184" t="s">
        <v>3630</v>
      </c>
      <c r="P67" s="184"/>
      <c r="Q67" s="184" t="s">
        <v>3541</v>
      </c>
      <c r="R67" s="167"/>
      <c r="S67" s="167"/>
      <c r="T67" s="507"/>
      <c r="U67" s="507"/>
      <c r="V67" s="507"/>
      <c r="W67" s="507"/>
      <c r="X67" s="507"/>
      <c r="Y67" s="507"/>
      <c r="Z67" s="507"/>
    </row>
    <row r="68" ht="15.75" customHeight="1">
      <c r="A68" s="231">
        <v>43132.0</v>
      </c>
      <c r="B68" s="184" t="s">
        <v>51</v>
      </c>
      <c r="C68" s="184" t="s">
        <v>96</v>
      </c>
      <c r="D68" s="200" t="s">
        <v>3632</v>
      </c>
      <c r="E68" s="167" t="str">
        <f>IFERROR(VLOOKUP(B68,'Guia Procesos'!$B$3:$D$23,3,0)," ")</f>
        <v>Misional</v>
      </c>
      <c r="F68" s="167" t="str">
        <f>IFERROR(VLOOKUP(B68,'Guia Procesos'!$B$3:$C$22,2,0)," ")</f>
        <v>GFOM</v>
      </c>
      <c r="G68" s="167" t="str">
        <f>IFERROR(VLOOKUP(C68,'Guia Procesos'!$B$27:$C$50,2,0)," ")</f>
        <v>PD</v>
      </c>
      <c r="H68" s="693" t="s">
        <v>491</v>
      </c>
      <c r="I68" s="693" t="s">
        <v>488</v>
      </c>
      <c r="J68" s="184" t="str">
        <f t="shared" si="1"/>
        <v>GFOM-PD-02</v>
      </c>
      <c r="K68" s="210" t="s">
        <v>3633</v>
      </c>
      <c r="L68" s="167" t="s">
        <v>14</v>
      </c>
      <c r="M68" s="231">
        <v>43132.0</v>
      </c>
      <c r="N68" s="193" t="s">
        <v>19</v>
      </c>
      <c r="O68" s="184" t="s">
        <v>3634</v>
      </c>
      <c r="P68" s="184"/>
      <c r="Q68" s="184" t="s">
        <v>3621</v>
      </c>
      <c r="R68" s="184"/>
      <c r="S68" s="184"/>
      <c r="T68" s="507"/>
      <c r="U68" s="507"/>
      <c r="V68" s="507"/>
      <c r="W68" s="507"/>
      <c r="X68" s="507"/>
      <c r="Y68" s="507"/>
      <c r="Z68" s="507"/>
    </row>
    <row r="69" ht="15.75" customHeight="1">
      <c r="A69" s="231">
        <v>43374.0</v>
      </c>
      <c r="B69" s="184" t="s">
        <v>51</v>
      </c>
      <c r="C69" s="184" t="s">
        <v>96</v>
      </c>
      <c r="D69" s="200" t="s">
        <v>3632</v>
      </c>
      <c r="E69" s="167" t="str">
        <f>IFERROR(VLOOKUP(B69,'Guia Procesos'!$B$3:$D$23,3,0)," ")</f>
        <v>Misional</v>
      </c>
      <c r="F69" s="167" t="str">
        <f>IFERROR(VLOOKUP(B69,'Guia Procesos'!$B$3:$C$22,2,0)," ")</f>
        <v>GFOM</v>
      </c>
      <c r="G69" s="167" t="str">
        <f>IFERROR(VLOOKUP(C69,'Guia Procesos'!$B$27:$C$50,2,0)," ")</f>
        <v>PD</v>
      </c>
      <c r="H69" s="693" t="s">
        <v>491</v>
      </c>
      <c r="I69" s="693" t="s">
        <v>491</v>
      </c>
      <c r="J69" s="184" t="str">
        <f t="shared" si="1"/>
        <v>GFOM-PD-02</v>
      </c>
      <c r="K69" s="210"/>
      <c r="L69" s="167" t="s">
        <v>14</v>
      </c>
      <c r="M69" s="231">
        <v>43374.0</v>
      </c>
      <c r="N69" s="193" t="s">
        <v>19</v>
      </c>
      <c r="O69" s="184" t="s">
        <v>3635</v>
      </c>
      <c r="P69" s="184"/>
      <c r="Q69" s="184" t="s">
        <v>3621</v>
      </c>
      <c r="R69" s="184"/>
      <c r="S69" s="184"/>
      <c r="T69" s="507"/>
      <c r="U69" s="507"/>
      <c r="V69" s="507"/>
      <c r="W69" s="507"/>
      <c r="X69" s="507"/>
      <c r="Y69" s="507"/>
      <c r="Z69" s="507"/>
    </row>
    <row r="70" ht="15.75" customHeight="1">
      <c r="A70" s="231">
        <v>43494.0</v>
      </c>
      <c r="B70" s="184" t="s">
        <v>51</v>
      </c>
      <c r="C70" s="184" t="s">
        <v>96</v>
      </c>
      <c r="D70" s="200" t="s">
        <v>3632</v>
      </c>
      <c r="E70" s="167" t="str">
        <f>IFERROR(VLOOKUP(B70,'Guia Procesos'!$B$3:$D$23,3,0)," ")</f>
        <v>Misional</v>
      </c>
      <c r="F70" s="167" t="str">
        <f>IFERROR(VLOOKUP(B70,'Guia Procesos'!$B$3:$C$22,2,0)," ")</f>
        <v>GFOM</v>
      </c>
      <c r="G70" s="167" t="str">
        <f>IFERROR(VLOOKUP(C70,'Guia Procesos'!$B$27:$C$50,2,0)," ")</f>
        <v>PD</v>
      </c>
      <c r="H70" s="693" t="s">
        <v>491</v>
      </c>
      <c r="I70" s="693" t="s">
        <v>493</v>
      </c>
      <c r="J70" s="184" t="str">
        <f t="shared" si="1"/>
        <v>GFOM-PD-02</v>
      </c>
      <c r="K70" s="210"/>
      <c r="L70" s="167" t="s">
        <v>14</v>
      </c>
      <c r="M70" s="231">
        <v>43494.0</v>
      </c>
      <c r="N70" s="193" t="s">
        <v>10</v>
      </c>
      <c r="O70" s="184" t="s">
        <v>3636</v>
      </c>
      <c r="P70" s="184"/>
      <c r="Q70" s="184" t="s">
        <v>3621</v>
      </c>
      <c r="R70" s="184"/>
      <c r="S70" s="184"/>
      <c r="T70" s="507"/>
      <c r="U70" s="507"/>
      <c r="V70" s="507"/>
      <c r="W70" s="507"/>
      <c r="X70" s="507"/>
      <c r="Y70" s="507"/>
      <c r="Z70" s="507"/>
    </row>
    <row r="71" ht="15.75" customHeight="1">
      <c r="A71" s="231">
        <v>45132.0</v>
      </c>
      <c r="B71" s="172" t="s">
        <v>51</v>
      </c>
      <c r="C71" s="172" t="s">
        <v>70</v>
      </c>
      <c r="D71" s="200" t="s">
        <v>3653</v>
      </c>
      <c r="E71" s="170" t="s">
        <v>45</v>
      </c>
      <c r="F71" s="170" t="str">
        <f>IFERROR(VLOOKUP(B71,'Guia Procesos'!$B$3:$C$22,2,0)," ")</f>
        <v>GFOM</v>
      </c>
      <c r="G71" s="170" t="str">
        <f>IFERROR(VLOOKUP(C71,'Guia Procesos'!$B$27:$C$50,2,0)," ")</f>
        <v>F</v>
      </c>
      <c r="H71" s="210" t="s">
        <v>1222</v>
      </c>
      <c r="I71" s="210" t="s">
        <v>407</v>
      </c>
      <c r="J71" s="172" t="str">
        <f t="shared" si="1"/>
        <v>GFOM-F-27</v>
      </c>
      <c r="K71" s="174" t="s">
        <v>139</v>
      </c>
      <c r="L71" s="170" t="s">
        <v>9</v>
      </c>
      <c r="M71" s="231">
        <v>45132.0</v>
      </c>
      <c r="N71" s="172" t="s">
        <v>10</v>
      </c>
      <c r="O71" s="174" t="s">
        <v>500</v>
      </c>
      <c r="P71" s="174" t="s">
        <v>500</v>
      </c>
      <c r="Q71" s="215" t="s">
        <v>3654</v>
      </c>
      <c r="R71" s="200" t="s">
        <v>3119</v>
      </c>
      <c r="S71" s="174" t="s">
        <v>485</v>
      </c>
      <c r="T71" s="507"/>
      <c r="U71" s="507"/>
      <c r="V71" s="507"/>
      <c r="W71" s="507"/>
      <c r="X71" s="507"/>
      <c r="Y71" s="507"/>
      <c r="Z71" s="507"/>
    </row>
    <row r="72" ht="15.75" customHeight="1">
      <c r="A72" s="231">
        <v>43441.0</v>
      </c>
      <c r="B72" s="184" t="s">
        <v>51</v>
      </c>
      <c r="C72" s="184" t="s">
        <v>96</v>
      </c>
      <c r="D72" s="200" t="s">
        <v>3639</v>
      </c>
      <c r="E72" s="167" t="str">
        <f>IFERROR(VLOOKUP(B72,'Guia Procesos'!$B$3:$D$23,3,0)," ")</f>
        <v>Misional</v>
      </c>
      <c r="F72" s="167" t="str">
        <f>IFERROR(VLOOKUP(B72,'Guia Procesos'!$B$3:$C$22,2,0)," ")</f>
        <v>GFOM</v>
      </c>
      <c r="G72" s="167" t="str">
        <f>IFERROR(VLOOKUP(C72,'Guia Procesos'!$B$27:$C$50,2,0)," ")</f>
        <v>PD</v>
      </c>
      <c r="H72" s="693" t="s">
        <v>493</v>
      </c>
      <c r="I72" s="693" t="s">
        <v>488</v>
      </c>
      <c r="J72" s="184" t="str">
        <f t="shared" si="1"/>
        <v>GFOM-PD-03</v>
      </c>
      <c r="K72" s="210" t="s">
        <v>3640</v>
      </c>
      <c r="L72" s="167" t="s">
        <v>14</v>
      </c>
      <c r="M72" s="231">
        <v>43441.0</v>
      </c>
      <c r="N72" s="193" t="s">
        <v>19</v>
      </c>
      <c r="O72" s="184" t="s">
        <v>505</v>
      </c>
      <c r="P72" s="184"/>
      <c r="Q72" s="184" t="s">
        <v>3621</v>
      </c>
      <c r="R72" s="184"/>
      <c r="S72" s="184"/>
      <c r="T72" s="539"/>
      <c r="U72" s="539"/>
      <c r="V72" s="539"/>
      <c r="W72" s="539"/>
      <c r="X72" s="539"/>
      <c r="Y72" s="539"/>
      <c r="Z72" s="539"/>
    </row>
    <row r="73" ht="15.75" customHeight="1">
      <c r="A73" s="193">
        <v>43623.0</v>
      </c>
      <c r="B73" s="184" t="s">
        <v>51</v>
      </c>
      <c r="C73" s="184" t="s">
        <v>96</v>
      </c>
      <c r="D73" s="200" t="s">
        <v>3639</v>
      </c>
      <c r="E73" s="167" t="str">
        <f>IFERROR(VLOOKUP(B73,'Guia Procesos'!$B$3:$D$23,3,0)," ")</f>
        <v>Misional</v>
      </c>
      <c r="F73" s="167" t="str">
        <f>IFERROR(VLOOKUP(B73,'Guia Procesos'!$B$3:$C$22,2,0)," ")</f>
        <v>GFOM</v>
      </c>
      <c r="G73" s="167" t="str">
        <f>IFERROR(VLOOKUP(C73,'Guia Procesos'!$B$27:$C$50,2,0)," ")</f>
        <v>PD</v>
      </c>
      <c r="H73" s="693" t="s">
        <v>493</v>
      </c>
      <c r="I73" s="693" t="s">
        <v>488</v>
      </c>
      <c r="J73" s="184" t="str">
        <f t="shared" si="1"/>
        <v>GFOM-PD-03</v>
      </c>
      <c r="K73" s="210" t="s">
        <v>3640</v>
      </c>
      <c r="L73" s="167" t="s">
        <v>14</v>
      </c>
      <c r="M73" s="193">
        <v>43623.0</v>
      </c>
      <c r="N73" s="193" t="s">
        <v>10</v>
      </c>
      <c r="O73" s="184" t="s">
        <v>3641</v>
      </c>
      <c r="P73" s="184"/>
      <c r="Q73" s="184" t="s">
        <v>3621</v>
      </c>
      <c r="R73" s="184"/>
      <c r="S73" s="184"/>
      <c r="T73" s="507"/>
      <c r="U73" s="507"/>
      <c r="V73" s="507"/>
      <c r="W73" s="507"/>
      <c r="X73" s="507"/>
      <c r="Y73" s="507"/>
      <c r="Z73" s="507"/>
    </row>
    <row r="74" ht="15.75" customHeight="1">
      <c r="A74" s="231">
        <v>42304.0</v>
      </c>
      <c r="B74" s="184" t="s">
        <v>51</v>
      </c>
      <c r="C74" s="184" t="s">
        <v>96</v>
      </c>
      <c r="D74" s="200" t="s">
        <v>3642</v>
      </c>
      <c r="E74" s="167" t="str">
        <f>IFERROR(VLOOKUP(B74,'Guia Procesos'!$B$3:$D$23,3,0)," ")</f>
        <v>Misional</v>
      </c>
      <c r="F74" s="167" t="str">
        <f>IFERROR(VLOOKUP(B74,'Guia Procesos'!$B$3:$C$22,2,0)," ")</f>
        <v>GFOM</v>
      </c>
      <c r="G74" s="167" t="str">
        <f>IFERROR(VLOOKUP(C74,'Guia Procesos'!$B$27:$C$50,2,0)," ")</f>
        <v>PD</v>
      </c>
      <c r="H74" s="184">
        <v>11.0</v>
      </c>
      <c r="I74" s="683" t="s">
        <v>488</v>
      </c>
      <c r="J74" s="184" t="str">
        <f t="shared" si="1"/>
        <v>GFOM-PD-11</v>
      </c>
      <c r="K74" s="184" t="s">
        <v>3643</v>
      </c>
      <c r="L74" s="167" t="s">
        <v>14</v>
      </c>
      <c r="M74" s="231">
        <v>42304.0</v>
      </c>
      <c r="N74" s="193" t="s">
        <v>10</v>
      </c>
      <c r="O74" s="184" t="s">
        <v>505</v>
      </c>
      <c r="P74" s="184"/>
      <c r="Q74" s="184" t="s">
        <v>3541</v>
      </c>
      <c r="R74" s="184"/>
      <c r="S74" s="184"/>
      <c r="T74" s="694"/>
      <c r="U74" s="539"/>
      <c r="V74" s="539"/>
      <c r="W74" s="539"/>
      <c r="X74" s="539"/>
      <c r="Y74" s="539"/>
      <c r="Z74" s="539"/>
    </row>
    <row r="75" ht="15.75" customHeight="1">
      <c r="A75" s="231">
        <v>44384.0</v>
      </c>
      <c r="B75" s="184" t="s">
        <v>51</v>
      </c>
      <c r="C75" s="184" t="s">
        <v>96</v>
      </c>
      <c r="D75" s="200" t="s">
        <v>3642</v>
      </c>
      <c r="E75" s="167" t="str">
        <f>IFERROR(VLOOKUP(B75,'Guia Procesos'!$B$3:$D$23,3,0)," ")</f>
        <v>Misional</v>
      </c>
      <c r="F75" s="167" t="str">
        <f>IFERROR(VLOOKUP(B75,'Guia Procesos'!$B$3:$C$22,2,0)," ")</f>
        <v>GFOM</v>
      </c>
      <c r="G75" s="167" t="str">
        <f>IFERROR(VLOOKUP(C75,'Guia Procesos'!$B$27:$C$50,2,0)," ")</f>
        <v>PD</v>
      </c>
      <c r="H75" s="210">
        <v>11.0</v>
      </c>
      <c r="I75" s="693" t="s">
        <v>491</v>
      </c>
      <c r="J75" s="184" t="str">
        <f t="shared" si="1"/>
        <v>GFOM-PD-11</v>
      </c>
      <c r="K75" s="210"/>
      <c r="L75" s="167" t="s">
        <v>14</v>
      </c>
      <c r="M75" s="231">
        <v>44384.0</v>
      </c>
      <c r="N75" s="193" t="s">
        <v>15</v>
      </c>
      <c r="O75" s="184" t="s">
        <v>3644</v>
      </c>
      <c r="P75" s="184"/>
      <c r="Q75" s="184" t="s">
        <v>15</v>
      </c>
      <c r="R75" s="184"/>
      <c r="S75" s="184"/>
      <c r="T75" s="539"/>
      <c r="U75" s="539"/>
      <c r="V75" s="539"/>
      <c r="W75" s="539"/>
      <c r="X75" s="539"/>
      <c r="Y75" s="539"/>
      <c r="Z75" s="539"/>
    </row>
    <row r="76" ht="15.75" customHeight="1">
      <c r="A76" s="236">
        <v>45362.0</v>
      </c>
      <c r="B76" s="172" t="s">
        <v>51</v>
      </c>
      <c r="C76" s="170" t="s">
        <v>70</v>
      </c>
      <c r="D76" s="174" t="s">
        <v>3655</v>
      </c>
      <c r="E76" s="170" t="s">
        <v>45</v>
      </c>
      <c r="F76" s="170" t="str">
        <f>IFERROR(VLOOKUP(B76,'Guia Procesos'!$B$3:$C$22,2,0)," ")</f>
        <v>GFOM</v>
      </c>
      <c r="G76" s="170" t="str">
        <f>IFERROR(VLOOKUP(C76,'Guia Procesos'!$B$27:$C$50,2,0)," ")</f>
        <v>F</v>
      </c>
      <c r="H76" s="695" t="s">
        <v>3444</v>
      </c>
      <c r="I76" s="695" t="s">
        <v>923</v>
      </c>
      <c r="J76" s="170" t="str">
        <f t="shared" si="1"/>
        <v>GFOM-F-28</v>
      </c>
      <c r="K76" s="174" t="s">
        <v>139</v>
      </c>
      <c r="L76" s="170" t="s">
        <v>9</v>
      </c>
      <c r="M76" s="236">
        <v>45334.0</v>
      </c>
      <c r="N76" s="170" t="s">
        <v>2171</v>
      </c>
      <c r="O76" s="174" t="s">
        <v>500</v>
      </c>
      <c r="P76" s="174" t="s">
        <v>500</v>
      </c>
      <c r="Q76" s="215" t="s">
        <v>3656</v>
      </c>
      <c r="R76" s="200" t="s">
        <v>3119</v>
      </c>
      <c r="S76" s="174" t="s">
        <v>291</v>
      </c>
      <c r="T76" s="507"/>
      <c r="U76" s="507"/>
      <c r="V76" s="507"/>
      <c r="W76" s="507"/>
      <c r="X76" s="507"/>
      <c r="Y76" s="507"/>
      <c r="Z76" s="507"/>
    </row>
    <row r="77" ht="15.75" customHeight="1">
      <c r="A77" s="236">
        <v>45362.0</v>
      </c>
      <c r="B77" s="172" t="s">
        <v>51</v>
      </c>
      <c r="C77" s="172" t="s">
        <v>70</v>
      </c>
      <c r="D77" s="200" t="s">
        <v>3657</v>
      </c>
      <c r="E77" s="170" t="s">
        <v>45</v>
      </c>
      <c r="F77" s="170" t="str">
        <f>IFERROR(VLOOKUP(B77,'Guia Procesos'!$B$3:$C$22,2,0)," ")</f>
        <v>GFOM</v>
      </c>
      <c r="G77" s="170" t="str">
        <f>IFERROR(VLOOKUP(C77,'Guia Procesos'!$B$27:$C$50,2,0)," ")</f>
        <v>F</v>
      </c>
      <c r="H77" s="210" t="s">
        <v>3213</v>
      </c>
      <c r="I77" s="210" t="s">
        <v>600</v>
      </c>
      <c r="J77" s="172" t="str">
        <f t="shared" si="1"/>
        <v>GFOM-F-29</v>
      </c>
      <c r="K77" s="174" t="s">
        <v>139</v>
      </c>
      <c r="L77" s="170" t="s">
        <v>9</v>
      </c>
      <c r="M77" s="236">
        <v>45334.0</v>
      </c>
      <c r="N77" s="170" t="s">
        <v>2171</v>
      </c>
      <c r="O77" s="174" t="s">
        <v>500</v>
      </c>
      <c r="P77" s="174" t="s">
        <v>500</v>
      </c>
      <c r="Q77" s="215" t="s">
        <v>3658</v>
      </c>
      <c r="R77" s="200" t="s">
        <v>3119</v>
      </c>
      <c r="S77" s="174" t="s">
        <v>291</v>
      </c>
      <c r="T77" s="507"/>
      <c r="U77" s="507"/>
      <c r="V77" s="507"/>
      <c r="W77" s="507"/>
      <c r="X77" s="507"/>
      <c r="Y77" s="507"/>
      <c r="Z77" s="507"/>
    </row>
    <row r="78" ht="15.75" customHeight="1">
      <c r="A78" s="193">
        <v>43424.0</v>
      </c>
      <c r="B78" s="184" t="s">
        <v>51</v>
      </c>
      <c r="C78" s="184" t="s">
        <v>100</v>
      </c>
      <c r="D78" s="200" t="s">
        <v>3649</v>
      </c>
      <c r="E78" s="167" t="str">
        <f>IFERROR(VLOOKUP(B78,'Guia Procesos'!$B$3:$D$23,3,0)," ")</f>
        <v>Misional</v>
      </c>
      <c r="F78" s="167" t="str">
        <f>IFERROR(VLOOKUP(B78,'Guia Procesos'!$B$3:$C$22,2,0)," ")</f>
        <v>GFOM</v>
      </c>
      <c r="G78" s="167" t="str">
        <f>IFERROR(VLOOKUP(C78,'Guia Procesos'!$B$27:$C$50,2,0)," ")</f>
        <v>PROT</v>
      </c>
      <c r="H78" s="693" t="s">
        <v>491</v>
      </c>
      <c r="I78" s="693" t="s">
        <v>488</v>
      </c>
      <c r="J78" s="184" t="str">
        <f t="shared" si="1"/>
        <v>GFOM-PROT-02</v>
      </c>
      <c r="K78" s="210" t="s">
        <v>3650</v>
      </c>
      <c r="L78" s="167" t="s">
        <v>14</v>
      </c>
      <c r="M78" s="193">
        <v>43424.0</v>
      </c>
      <c r="N78" s="193" t="s">
        <v>10</v>
      </c>
      <c r="O78" s="184" t="s">
        <v>505</v>
      </c>
      <c r="P78" s="184"/>
      <c r="Q78" s="184" t="s">
        <v>3541</v>
      </c>
      <c r="R78" s="184"/>
      <c r="S78" s="184"/>
      <c r="T78" s="539"/>
      <c r="U78" s="539"/>
      <c r="V78" s="539"/>
      <c r="W78" s="539"/>
      <c r="X78" s="539"/>
      <c r="Y78" s="539"/>
      <c r="Z78" s="539"/>
    </row>
    <row r="79" ht="15.75" customHeight="1">
      <c r="A79" s="236">
        <v>45362.0</v>
      </c>
      <c r="B79" s="170" t="s">
        <v>51</v>
      </c>
      <c r="C79" s="170" t="s">
        <v>70</v>
      </c>
      <c r="D79" s="174" t="s">
        <v>3659</v>
      </c>
      <c r="E79" s="170" t="s">
        <v>45</v>
      </c>
      <c r="F79" s="170" t="str">
        <f>IFERROR(VLOOKUP(B79,'Guia Procesos'!$B$3:$C$22,2,0)," ")</f>
        <v>GFOM</v>
      </c>
      <c r="G79" s="170" t="str">
        <f>IFERROR(VLOOKUP(C79,'Guia Procesos'!$B$27:$C$50,2,0)," ")</f>
        <v>F</v>
      </c>
      <c r="H79" s="695" t="s">
        <v>3217</v>
      </c>
      <c r="I79" s="695" t="s">
        <v>923</v>
      </c>
      <c r="J79" s="170" t="str">
        <f t="shared" si="1"/>
        <v>GFOM-F-30</v>
      </c>
      <c r="K79" s="174" t="s">
        <v>139</v>
      </c>
      <c r="L79" s="170" t="s">
        <v>9</v>
      </c>
      <c r="M79" s="236">
        <v>45334.0</v>
      </c>
      <c r="N79" s="170" t="s">
        <v>2171</v>
      </c>
      <c r="O79" s="174" t="s">
        <v>500</v>
      </c>
      <c r="P79" s="174" t="s">
        <v>500</v>
      </c>
      <c r="Q79" s="346" t="s">
        <v>3660</v>
      </c>
      <c r="R79" s="200" t="s">
        <v>3119</v>
      </c>
      <c r="S79" s="174" t="s">
        <v>291</v>
      </c>
      <c r="T79" s="507"/>
      <c r="U79" s="507"/>
      <c r="V79" s="507"/>
      <c r="W79" s="507"/>
      <c r="X79" s="507"/>
      <c r="Y79" s="507"/>
      <c r="Z79" s="507"/>
    </row>
    <row r="80" ht="15.75" customHeight="1">
      <c r="A80" s="236">
        <v>45217.0</v>
      </c>
      <c r="B80" s="170" t="s">
        <v>51</v>
      </c>
      <c r="C80" s="170" t="s">
        <v>70</v>
      </c>
      <c r="D80" s="174" t="s">
        <v>3661</v>
      </c>
      <c r="E80" s="170" t="s">
        <v>45</v>
      </c>
      <c r="F80" s="170" t="str">
        <f>IFERROR(VLOOKUP(B80,'Guia Procesos'!$B$4:$C$23,2,0)," ")</f>
        <v>GFOM</v>
      </c>
      <c r="G80" s="170" t="s">
        <v>71</v>
      </c>
      <c r="H80" s="695" t="s">
        <v>3220</v>
      </c>
      <c r="I80" s="695" t="s">
        <v>407</v>
      </c>
      <c r="J80" s="170" t="str">
        <f t="shared" si="1"/>
        <v>GFOM-F-31</v>
      </c>
      <c r="K80" s="174" t="s">
        <v>139</v>
      </c>
      <c r="L80" s="170" t="s">
        <v>9</v>
      </c>
      <c r="M80" s="236">
        <v>45219.0</v>
      </c>
      <c r="N80" s="170" t="s">
        <v>2171</v>
      </c>
      <c r="O80" s="174" t="s">
        <v>500</v>
      </c>
      <c r="P80" s="174" t="s">
        <v>500</v>
      </c>
      <c r="Q80" s="215" t="s">
        <v>3662</v>
      </c>
      <c r="R80" s="200" t="s">
        <v>3119</v>
      </c>
      <c r="S80" s="174" t="s">
        <v>291</v>
      </c>
      <c r="T80" s="507"/>
      <c r="U80" s="507"/>
      <c r="V80" s="507"/>
      <c r="W80" s="507"/>
      <c r="X80" s="507"/>
      <c r="Y80" s="507"/>
      <c r="Z80" s="507"/>
    </row>
    <row r="81" ht="15.75" customHeight="1">
      <c r="A81" s="231">
        <v>45030.0</v>
      </c>
      <c r="B81" s="184" t="s">
        <v>51</v>
      </c>
      <c r="C81" s="184" t="s">
        <v>70</v>
      </c>
      <c r="D81" s="200" t="s">
        <v>3663</v>
      </c>
      <c r="E81" s="167" t="str">
        <f>IFERROR(VLOOKUP(B81,'Guia Procesos'!$B$3:$D$23,3,0)," ")</f>
        <v>Misional</v>
      </c>
      <c r="F81" s="167" t="str">
        <f>IFERROR(VLOOKUP(B81,'Guia Procesos'!$B$3:$C$22,2,0)," ")</f>
        <v>GFOM</v>
      </c>
      <c r="G81" s="167" t="str">
        <f>IFERROR(VLOOKUP(C81,'Guia Procesos'!$B$27:$C$50,2,0)," ")</f>
        <v>F</v>
      </c>
      <c r="H81" s="210">
        <v>19.0</v>
      </c>
      <c r="I81" s="210"/>
      <c r="J81" s="184" t="str">
        <f t="shared" si="1"/>
        <v>GFOM-F-19</v>
      </c>
      <c r="K81" s="210" t="s">
        <v>3664</v>
      </c>
      <c r="L81" s="167" t="s">
        <v>14</v>
      </c>
      <c r="M81" s="193">
        <v>45267.0</v>
      </c>
      <c r="N81" s="184" t="s">
        <v>10</v>
      </c>
      <c r="O81" s="167"/>
      <c r="P81" s="184"/>
      <c r="Q81" s="172"/>
      <c r="R81" s="172"/>
      <c r="S81" s="172"/>
      <c r="T81" s="507"/>
      <c r="U81" s="507"/>
      <c r="V81" s="507"/>
      <c r="W81" s="507"/>
      <c r="X81" s="507"/>
      <c r="Y81" s="507"/>
      <c r="Z81" s="507"/>
    </row>
    <row r="82" ht="15.75" customHeight="1">
      <c r="A82" s="231">
        <v>45030.0</v>
      </c>
      <c r="B82" s="184" t="s">
        <v>51</v>
      </c>
      <c r="C82" s="184" t="s">
        <v>70</v>
      </c>
      <c r="D82" s="200" t="s">
        <v>3665</v>
      </c>
      <c r="E82" s="167" t="str">
        <f>IFERROR(VLOOKUP(B82,'Guia Procesos'!$B$3:$D$23,3,0)," ")</f>
        <v>Misional</v>
      </c>
      <c r="F82" s="167" t="str">
        <f>IFERROR(VLOOKUP(B82,'Guia Procesos'!$B$3:$C$22,2,0)," ")</f>
        <v>GFOM</v>
      </c>
      <c r="G82" s="167" t="str">
        <f>IFERROR(VLOOKUP(C82,'Guia Procesos'!$B$27:$C$50,2,0)," ")</f>
        <v>F</v>
      </c>
      <c r="H82" s="184">
        <v>35.0</v>
      </c>
      <c r="I82" s="210"/>
      <c r="J82" s="184" t="str">
        <f t="shared" si="1"/>
        <v>GFOM-F-35</v>
      </c>
      <c r="K82" s="210" t="s">
        <v>3664</v>
      </c>
      <c r="L82" s="167" t="s">
        <v>14</v>
      </c>
      <c r="M82" s="231">
        <v>45037.0</v>
      </c>
      <c r="N82" s="184" t="s">
        <v>10</v>
      </c>
      <c r="O82" s="167" t="s">
        <v>3666</v>
      </c>
      <c r="P82" s="184"/>
      <c r="Q82" s="172"/>
      <c r="R82" s="172"/>
      <c r="S82" s="172"/>
      <c r="T82" s="507"/>
      <c r="U82" s="507"/>
      <c r="V82" s="507"/>
      <c r="W82" s="507"/>
      <c r="X82" s="507"/>
      <c r="Y82" s="507"/>
      <c r="Z82" s="507"/>
    </row>
    <row r="83" ht="15.75" customHeight="1">
      <c r="A83" s="172" t="s">
        <v>3166</v>
      </c>
      <c r="B83" s="172" t="s">
        <v>51</v>
      </c>
      <c r="C83" s="172" t="s">
        <v>70</v>
      </c>
      <c r="D83" s="174" t="s">
        <v>3667</v>
      </c>
      <c r="E83" s="170" t="str">
        <f>IFERROR(VLOOKUP(B83,'Guia Procesos'!$B$3:$D$23,3,0)," ")</f>
        <v>Misional</v>
      </c>
      <c r="F83" s="170" t="str">
        <f>IFERROR(VLOOKUP(B83,'Guia Procesos'!$B$3:$C$22,2,0)," ")</f>
        <v>GFOM</v>
      </c>
      <c r="G83" s="170" t="str">
        <f>IFERROR(VLOOKUP(C83,'Guia Procesos'!$B$27:$C$50,2,0)," ")</f>
        <v>F</v>
      </c>
      <c r="H83" s="685" t="s">
        <v>3220</v>
      </c>
      <c r="I83" s="172">
        <v>1.0</v>
      </c>
      <c r="J83" s="172" t="str">
        <f t="shared" si="1"/>
        <v>GFOM-F-31</v>
      </c>
      <c r="K83" s="174" t="s">
        <v>139</v>
      </c>
      <c r="L83" s="170" t="s">
        <v>9</v>
      </c>
      <c r="M83" s="231">
        <v>45037.0</v>
      </c>
      <c r="N83" s="170" t="s">
        <v>2171</v>
      </c>
      <c r="O83" s="174" t="s">
        <v>500</v>
      </c>
      <c r="P83" s="170" t="s">
        <v>3668</v>
      </c>
      <c r="Q83" s="215" t="s">
        <v>3669</v>
      </c>
      <c r="R83" s="200" t="s">
        <v>3119</v>
      </c>
      <c r="S83" s="174" t="s">
        <v>291</v>
      </c>
      <c r="T83" s="507"/>
      <c r="U83" s="507"/>
      <c r="V83" s="507"/>
      <c r="W83" s="507"/>
      <c r="X83" s="507"/>
      <c r="Y83" s="507"/>
      <c r="Z83" s="507"/>
    </row>
    <row r="84" ht="15.75" customHeight="1">
      <c r="A84" s="236">
        <v>45074.0</v>
      </c>
      <c r="B84" s="184" t="s">
        <v>51</v>
      </c>
      <c r="C84" s="184" t="s">
        <v>70</v>
      </c>
      <c r="D84" s="174" t="s">
        <v>3670</v>
      </c>
      <c r="E84" s="167" t="str">
        <f>IFERROR(VLOOKUP(B84,'Guia Procesos'!$B$3:$D$23,3,0)," ")</f>
        <v>Misional</v>
      </c>
      <c r="F84" s="167" t="str">
        <f>IFERROR(VLOOKUP(B84,'Guia Procesos'!$B$3:$C$22,2,0)," ")</f>
        <v>GFOM</v>
      </c>
      <c r="G84" s="167" t="s">
        <v>71</v>
      </c>
      <c r="H84" s="167">
        <v>21.0</v>
      </c>
      <c r="I84" s="167">
        <v>1.0</v>
      </c>
      <c r="J84" s="184" t="str">
        <f t="shared" si="1"/>
        <v>GFOM-F-21</v>
      </c>
      <c r="K84" s="210" t="s">
        <v>3664</v>
      </c>
      <c r="L84" s="167" t="s">
        <v>14</v>
      </c>
      <c r="M84" s="696">
        <v>45075.0</v>
      </c>
      <c r="N84" s="184" t="s">
        <v>10</v>
      </c>
      <c r="O84" s="167"/>
      <c r="P84" s="170"/>
      <c r="Q84" s="215" t="s">
        <v>3671</v>
      </c>
      <c r="R84" s="170"/>
      <c r="S84" s="170"/>
      <c r="T84" s="507"/>
      <c r="U84" s="507"/>
      <c r="V84" s="507"/>
      <c r="W84" s="507"/>
      <c r="X84" s="507"/>
      <c r="Y84" s="507"/>
      <c r="Z84" s="507"/>
    </row>
    <row r="85" ht="15.75" customHeight="1">
      <c r="A85" s="236">
        <v>45074.0</v>
      </c>
      <c r="B85" s="184" t="s">
        <v>51</v>
      </c>
      <c r="C85" s="184" t="s">
        <v>70</v>
      </c>
      <c r="D85" s="174" t="s">
        <v>3672</v>
      </c>
      <c r="E85" s="167" t="str">
        <f>IFERROR(VLOOKUP(B85,'Guia Procesos'!$B$3:$D$23,3,0)," ")</f>
        <v>Misional</v>
      </c>
      <c r="F85" s="167" t="str">
        <f>IFERROR(VLOOKUP(B85,'Guia Procesos'!$B$3:$C$22,2,0)," ")</f>
        <v>GFOM</v>
      </c>
      <c r="G85" s="167" t="s">
        <v>71</v>
      </c>
      <c r="H85" s="167">
        <v>22.0</v>
      </c>
      <c r="I85" s="167">
        <v>1.0</v>
      </c>
      <c r="J85" s="184" t="str">
        <f t="shared" si="1"/>
        <v>GFOM-F-22</v>
      </c>
      <c r="K85" s="210" t="s">
        <v>3664</v>
      </c>
      <c r="L85" s="167" t="s">
        <v>14</v>
      </c>
      <c r="M85" s="696">
        <v>45075.0</v>
      </c>
      <c r="N85" s="193" t="s">
        <v>10</v>
      </c>
      <c r="O85" s="167"/>
      <c r="P85" s="170"/>
      <c r="Q85" s="213" t="s">
        <v>3673</v>
      </c>
      <c r="R85" s="170"/>
      <c r="S85" s="170"/>
      <c r="T85" s="507"/>
      <c r="U85" s="507"/>
      <c r="V85" s="507"/>
      <c r="W85" s="507"/>
      <c r="X85" s="507"/>
      <c r="Y85" s="507"/>
      <c r="Z85" s="507"/>
    </row>
    <row r="86" ht="15.75" customHeight="1">
      <c r="A86" s="236">
        <v>45074.0</v>
      </c>
      <c r="B86" s="184" t="s">
        <v>51</v>
      </c>
      <c r="C86" s="184" t="s">
        <v>70</v>
      </c>
      <c r="D86" s="174" t="s">
        <v>3674</v>
      </c>
      <c r="E86" s="167" t="str">
        <f>IFERROR(VLOOKUP(B86,'Guia Procesos'!$B$3:$D$23,3,0)," ")</f>
        <v>Misional</v>
      </c>
      <c r="F86" s="167" t="str">
        <f>IFERROR(VLOOKUP(B86,'Guia Procesos'!$B$3:$C$22,2,0)," ")</f>
        <v>GFOM</v>
      </c>
      <c r="G86" s="167" t="s">
        <v>71</v>
      </c>
      <c r="H86" s="167">
        <v>23.0</v>
      </c>
      <c r="I86" s="167">
        <v>1.0</v>
      </c>
      <c r="J86" s="184" t="str">
        <f t="shared" si="1"/>
        <v>GFOM-F-23</v>
      </c>
      <c r="K86" s="210" t="s">
        <v>3664</v>
      </c>
      <c r="L86" s="167" t="s">
        <v>14</v>
      </c>
      <c r="M86" s="696">
        <v>45075.0</v>
      </c>
      <c r="N86" s="172" t="s">
        <v>10</v>
      </c>
      <c r="O86" s="170"/>
      <c r="P86" s="167"/>
      <c r="Q86" s="213" t="s">
        <v>3675</v>
      </c>
      <c r="R86" s="170"/>
      <c r="S86" s="170"/>
      <c r="T86" s="507"/>
      <c r="U86" s="507"/>
      <c r="V86" s="507"/>
      <c r="W86" s="507"/>
      <c r="X86" s="507"/>
      <c r="Y86" s="507"/>
      <c r="Z86" s="507"/>
    </row>
    <row r="87" ht="15.75" customHeight="1">
      <c r="A87" s="236">
        <v>45216.0</v>
      </c>
      <c r="B87" s="170" t="s">
        <v>51</v>
      </c>
      <c r="C87" s="170" t="s">
        <v>70</v>
      </c>
      <c r="D87" s="174" t="s">
        <v>3665</v>
      </c>
      <c r="E87" s="170" t="s">
        <v>45</v>
      </c>
      <c r="F87" s="170" t="str">
        <f>IFERROR(VLOOKUP(B87,'Guia Procesos'!$B$4:$C$23,2,0)," ")</f>
        <v>GFOM</v>
      </c>
      <c r="G87" s="170" t="s">
        <v>71</v>
      </c>
      <c r="H87" s="697" t="s">
        <v>3235</v>
      </c>
      <c r="I87" s="695" t="s">
        <v>600</v>
      </c>
      <c r="J87" s="170" t="str">
        <f t="shared" si="1"/>
        <v>GFOM-F-35</v>
      </c>
      <c r="K87" s="174" t="s">
        <v>139</v>
      </c>
      <c r="L87" s="170" t="s">
        <v>9</v>
      </c>
      <c r="M87" s="231">
        <v>45037.0</v>
      </c>
      <c r="N87" s="170" t="s">
        <v>10</v>
      </c>
      <c r="O87" s="174" t="s">
        <v>500</v>
      </c>
      <c r="P87" s="170" t="s">
        <v>3676</v>
      </c>
      <c r="Q87" s="346" t="s">
        <v>3677</v>
      </c>
      <c r="R87" s="200" t="s">
        <v>3119</v>
      </c>
      <c r="S87" s="174" t="s">
        <v>291</v>
      </c>
      <c r="T87" s="507"/>
      <c r="U87" s="507"/>
      <c r="V87" s="507"/>
      <c r="W87" s="507"/>
      <c r="X87" s="507"/>
      <c r="Y87" s="507"/>
      <c r="Z87" s="507"/>
    </row>
    <row r="88" ht="15.75" customHeight="1">
      <c r="A88" s="236">
        <v>45216.0</v>
      </c>
      <c r="B88" s="170" t="s">
        <v>51</v>
      </c>
      <c r="C88" s="170" t="s">
        <v>70</v>
      </c>
      <c r="D88" s="174" t="s">
        <v>3678</v>
      </c>
      <c r="E88" s="170" t="s">
        <v>45</v>
      </c>
      <c r="F88" s="170" t="str">
        <f>IFERROR(VLOOKUP(B88,'Guia Procesos'!$B$4:$C$23,2,0)," ")</f>
        <v>GFOM</v>
      </c>
      <c r="G88" s="170" t="s">
        <v>71</v>
      </c>
      <c r="H88" s="170">
        <v>34.0</v>
      </c>
      <c r="I88" s="170">
        <v>2.0</v>
      </c>
      <c r="J88" s="170" t="str">
        <f t="shared" si="1"/>
        <v>GFOM-F-34</v>
      </c>
      <c r="K88" s="174" t="s">
        <v>139</v>
      </c>
      <c r="L88" s="170" t="s">
        <v>9</v>
      </c>
      <c r="M88" s="212">
        <v>45231.0</v>
      </c>
      <c r="N88" s="170" t="s">
        <v>10</v>
      </c>
      <c r="O88" s="174" t="s">
        <v>500</v>
      </c>
      <c r="P88" s="170" t="s">
        <v>3679</v>
      </c>
      <c r="Q88" s="346" t="s">
        <v>3680</v>
      </c>
      <c r="R88" s="200" t="s">
        <v>3119</v>
      </c>
      <c r="S88" s="174" t="s">
        <v>291</v>
      </c>
      <c r="T88" s="507"/>
      <c r="U88" s="507"/>
      <c r="V88" s="507"/>
      <c r="W88" s="507"/>
      <c r="X88" s="507"/>
      <c r="Y88" s="507"/>
      <c r="Z88" s="507"/>
    </row>
    <row r="89" ht="15.75" customHeight="1">
      <c r="A89" s="698">
        <v>45219.0</v>
      </c>
      <c r="B89" s="170" t="s">
        <v>51</v>
      </c>
      <c r="C89" s="170" t="s">
        <v>70</v>
      </c>
      <c r="D89" s="174" t="s">
        <v>3681</v>
      </c>
      <c r="E89" s="170" t="s">
        <v>45</v>
      </c>
      <c r="F89" s="170" t="str">
        <f>IFERROR(VLOOKUP(B89,'Guia Procesos'!$B$4:$C$23,2,0)," ")</f>
        <v>GFOM</v>
      </c>
      <c r="G89" s="170" t="s">
        <v>71</v>
      </c>
      <c r="H89" s="174">
        <v>32.0</v>
      </c>
      <c r="I89" s="174">
        <v>1.0</v>
      </c>
      <c r="J89" s="170" t="str">
        <f t="shared" si="1"/>
        <v>GFOM-F-32</v>
      </c>
      <c r="K89" s="174" t="s">
        <v>139</v>
      </c>
      <c r="L89" s="170" t="s">
        <v>9</v>
      </c>
      <c r="M89" s="699">
        <v>45219.0</v>
      </c>
      <c r="N89" s="172" t="s">
        <v>19</v>
      </c>
      <c r="O89" s="174" t="s">
        <v>500</v>
      </c>
      <c r="P89" s="174" t="s">
        <v>500</v>
      </c>
      <c r="Q89" s="341" t="s">
        <v>3682</v>
      </c>
      <c r="R89" s="200" t="s">
        <v>3119</v>
      </c>
      <c r="S89" s="174" t="s">
        <v>291</v>
      </c>
      <c r="T89" s="507"/>
      <c r="U89" s="507"/>
      <c r="V89" s="507"/>
      <c r="W89" s="507"/>
      <c r="X89" s="507"/>
      <c r="Y89" s="507"/>
      <c r="Z89" s="507"/>
    </row>
    <row r="90" ht="15.75" customHeight="1">
      <c r="A90" s="231">
        <v>45325.0</v>
      </c>
      <c r="B90" s="172" t="s">
        <v>51</v>
      </c>
      <c r="C90" s="172" t="s">
        <v>70</v>
      </c>
      <c r="D90" s="174" t="s">
        <v>3577</v>
      </c>
      <c r="E90" s="170" t="str">
        <f>IFERROR(VLOOKUP(B90,'Guia Procesos'!$B$3:$D$23,3,0)," ")</f>
        <v>Misional</v>
      </c>
      <c r="F90" s="170" t="str">
        <f>IFERROR(VLOOKUP(B90,'Guia Procesos'!$B$3:$C$22,2,0)," ")</f>
        <v>GFOM</v>
      </c>
      <c r="G90" s="170" t="str">
        <f>IFERROR(VLOOKUP(C90,'Guia Procesos'!$B$27:$C$50,2,0)," ")</f>
        <v>F</v>
      </c>
      <c r="H90" s="200">
        <v>39.0</v>
      </c>
      <c r="I90" s="172">
        <v>1.0</v>
      </c>
      <c r="J90" s="172" t="str">
        <f t="shared" si="1"/>
        <v>GFOM-F-39</v>
      </c>
      <c r="K90" s="174" t="s">
        <v>139</v>
      </c>
      <c r="L90" s="170" t="s">
        <v>9</v>
      </c>
      <c r="M90" s="236">
        <v>45328.0</v>
      </c>
      <c r="N90" s="172" t="s">
        <v>19</v>
      </c>
      <c r="O90" s="170" t="s">
        <v>2795</v>
      </c>
      <c r="P90" s="174" t="s">
        <v>500</v>
      </c>
      <c r="Q90" s="215" t="s">
        <v>3541</v>
      </c>
      <c r="R90" s="200" t="s">
        <v>3119</v>
      </c>
      <c r="S90" s="170" t="s">
        <v>135</v>
      </c>
      <c r="T90" s="507"/>
      <c r="U90" s="507"/>
      <c r="V90" s="507"/>
      <c r="W90" s="507"/>
      <c r="X90" s="507"/>
      <c r="Y90" s="507"/>
      <c r="Z90" s="507"/>
    </row>
    <row r="91" ht="15.75" customHeight="1">
      <c r="A91" s="231">
        <v>45325.0</v>
      </c>
      <c r="B91" s="172" t="s">
        <v>51</v>
      </c>
      <c r="C91" s="172" t="s">
        <v>70</v>
      </c>
      <c r="D91" s="174" t="s">
        <v>3683</v>
      </c>
      <c r="E91" s="170" t="str">
        <f>IFERROR(VLOOKUP(B91,'Guia Procesos'!$B$3:$D$23,3,0)," ")</f>
        <v>Misional</v>
      </c>
      <c r="F91" s="170" t="str">
        <f>IFERROR(VLOOKUP(B91,'Guia Procesos'!$B$3:$C$22,2,0)," ")</f>
        <v>GFOM</v>
      </c>
      <c r="G91" s="170" t="str">
        <f>IFERROR(VLOOKUP(C91,'Guia Procesos'!$B$27:$C$50,2,0)," ")</f>
        <v>F</v>
      </c>
      <c r="H91" s="172">
        <v>36.0</v>
      </c>
      <c r="I91" s="172">
        <v>1.0</v>
      </c>
      <c r="J91" s="172" t="str">
        <f t="shared" si="1"/>
        <v>GFOM-F-36</v>
      </c>
      <c r="K91" s="174" t="s">
        <v>139</v>
      </c>
      <c r="L91" s="170" t="s">
        <v>9</v>
      </c>
      <c r="M91" s="236">
        <v>45328.0</v>
      </c>
      <c r="N91" s="172" t="s">
        <v>19</v>
      </c>
      <c r="O91" s="170" t="s">
        <v>2795</v>
      </c>
      <c r="P91" s="174" t="s">
        <v>500</v>
      </c>
      <c r="Q91" s="215" t="s">
        <v>3541</v>
      </c>
      <c r="R91" s="200" t="s">
        <v>3119</v>
      </c>
      <c r="S91" s="170" t="s">
        <v>135</v>
      </c>
      <c r="T91" s="507"/>
      <c r="U91" s="507"/>
      <c r="V91" s="507"/>
      <c r="W91" s="507"/>
      <c r="X91" s="507"/>
      <c r="Y91" s="507"/>
      <c r="Z91" s="507"/>
    </row>
    <row r="92" ht="15.75" customHeight="1">
      <c r="A92" s="231">
        <v>45335.0</v>
      </c>
      <c r="B92" s="172" t="s">
        <v>51</v>
      </c>
      <c r="C92" s="172" t="s">
        <v>70</v>
      </c>
      <c r="D92" s="174" t="s">
        <v>3684</v>
      </c>
      <c r="E92" s="170" t="str">
        <f>IFERROR(VLOOKUP(B92,'Guia Procesos'!$B$3:$D$23,3,0)," ")</f>
        <v>Misional</v>
      </c>
      <c r="F92" s="170" t="str">
        <f>IFERROR(VLOOKUP(B92,'Guia Procesos'!$B$3:$C$22,2,0)," ")</f>
        <v>GFOM</v>
      </c>
      <c r="G92" s="170" t="str">
        <f>IFERROR(VLOOKUP(C92,'Guia Procesos'!$B$27:$C$50,2,0)," ")</f>
        <v>F</v>
      </c>
      <c r="H92" s="172">
        <v>37.0</v>
      </c>
      <c r="I92" s="170">
        <v>4.0</v>
      </c>
      <c r="J92" s="172" t="str">
        <f t="shared" si="1"/>
        <v>GFOM-F-37</v>
      </c>
      <c r="K92" s="174" t="s">
        <v>139</v>
      </c>
      <c r="L92" s="170" t="s">
        <v>9</v>
      </c>
      <c r="M92" s="231">
        <v>45335.0</v>
      </c>
      <c r="N92" s="170" t="s">
        <v>771</v>
      </c>
      <c r="O92" s="174" t="s">
        <v>500</v>
      </c>
      <c r="P92" s="174" t="s">
        <v>500</v>
      </c>
      <c r="Q92" s="215" t="s">
        <v>3685</v>
      </c>
      <c r="R92" s="200" t="s">
        <v>3119</v>
      </c>
      <c r="S92" s="174" t="s">
        <v>291</v>
      </c>
      <c r="T92" s="507"/>
      <c r="U92" s="507"/>
      <c r="V92" s="507"/>
      <c r="W92" s="507"/>
      <c r="X92" s="507"/>
      <c r="Y92" s="507"/>
      <c r="Z92" s="507"/>
    </row>
    <row r="93" ht="15.75" customHeight="1">
      <c r="A93" s="231">
        <v>43140.0</v>
      </c>
      <c r="B93" s="184" t="s">
        <v>51</v>
      </c>
      <c r="C93" s="184" t="s">
        <v>74</v>
      </c>
      <c r="D93" s="200" t="s">
        <v>3686</v>
      </c>
      <c r="E93" s="167" t="str">
        <f>IFERROR(VLOOKUP(B93,'Guia Procesos'!$B$3:$D$23,3,0)," ")</f>
        <v>Misional</v>
      </c>
      <c r="F93" s="167" t="str">
        <f>IFERROR(VLOOKUP(B93,'Guia Procesos'!$B$3:$C$22,2,0)," ")</f>
        <v>GFOM</v>
      </c>
      <c r="G93" s="167" t="str">
        <f>IFERROR(VLOOKUP(C93,'Guia Procesos'!$B$27:$C$50,2,0)," ")</f>
        <v>INS</v>
      </c>
      <c r="H93" s="683" t="s">
        <v>488</v>
      </c>
      <c r="I93" s="683" t="s">
        <v>488</v>
      </c>
      <c r="J93" s="184" t="str">
        <f t="shared" si="1"/>
        <v>GFOM-INS-01</v>
      </c>
      <c r="K93" s="184" t="s">
        <v>3687</v>
      </c>
      <c r="L93" s="167" t="s">
        <v>9</v>
      </c>
      <c r="M93" s="231">
        <v>43161.0</v>
      </c>
      <c r="N93" s="193" t="s">
        <v>10</v>
      </c>
      <c r="O93" s="184" t="s">
        <v>3688</v>
      </c>
      <c r="P93" s="174" t="s">
        <v>500</v>
      </c>
      <c r="Q93" s="184" t="s">
        <v>3541</v>
      </c>
      <c r="R93" s="200" t="s">
        <v>3119</v>
      </c>
      <c r="S93" s="174" t="s">
        <v>291</v>
      </c>
      <c r="T93" s="539"/>
      <c r="U93" s="539"/>
      <c r="V93" s="539"/>
      <c r="W93" s="539"/>
      <c r="X93" s="539"/>
      <c r="Y93" s="539"/>
      <c r="Z93" s="539"/>
    </row>
    <row r="94" ht="15.75" customHeight="1">
      <c r="A94" s="231">
        <v>43140.0</v>
      </c>
      <c r="B94" s="184" t="s">
        <v>51</v>
      </c>
      <c r="C94" s="184" t="s">
        <v>74</v>
      </c>
      <c r="D94" s="200" t="s">
        <v>3689</v>
      </c>
      <c r="E94" s="167" t="str">
        <f>IFERROR(VLOOKUP(B94,'Guia Procesos'!$B$3:$D$23,3,0)," ")</f>
        <v>Misional</v>
      </c>
      <c r="F94" s="167" t="str">
        <f>IFERROR(VLOOKUP(B94,'Guia Procesos'!$B$3:$C$22,2,0)," ")</f>
        <v>GFOM</v>
      </c>
      <c r="G94" s="167" t="str">
        <f>IFERROR(VLOOKUP(C94,'Guia Procesos'!$B$27:$C$50,2,0)," ")</f>
        <v>INS</v>
      </c>
      <c r="H94" s="683" t="s">
        <v>491</v>
      </c>
      <c r="I94" s="683" t="s">
        <v>488</v>
      </c>
      <c r="J94" s="184" t="str">
        <f t="shared" si="1"/>
        <v>GFOM-INS-02</v>
      </c>
      <c r="K94" s="184" t="s">
        <v>3690</v>
      </c>
      <c r="L94" s="167" t="s">
        <v>9</v>
      </c>
      <c r="M94" s="231">
        <v>43161.0</v>
      </c>
      <c r="N94" s="193" t="s">
        <v>10</v>
      </c>
      <c r="O94" s="184" t="s">
        <v>3688</v>
      </c>
      <c r="P94" s="174" t="s">
        <v>500</v>
      </c>
      <c r="Q94" s="184" t="s">
        <v>3541</v>
      </c>
      <c r="R94" s="200" t="s">
        <v>3119</v>
      </c>
      <c r="S94" s="174" t="s">
        <v>291</v>
      </c>
      <c r="T94" s="539"/>
      <c r="U94" s="539"/>
      <c r="V94" s="539"/>
      <c r="W94" s="539"/>
      <c r="X94" s="539"/>
      <c r="Y94" s="539"/>
      <c r="Z94" s="539"/>
    </row>
    <row r="95" ht="15.75" customHeight="1">
      <c r="A95" s="231">
        <v>44628.0</v>
      </c>
      <c r="B95" s="184" t="s">
        <v>51</v>
      </c>
      <c r="C95" s="184" t="s">
        <v>74</v>
      </c>
      <c r="D95" s="200" t="s">
        <v>3691</v>
      </c>
      <c r="E95" s="167" t="str">
        <f>IFERROR(VLOOKUP(B95,'Guia Procesos'!$B$3:$D$23,3,0)," ")</f>
        <v>Misional</v>
      </c>
      <c r="F95" s="167" t="str">
        <f>IFERROR(VLOOKUP(B95,'Guia Procesos'!$B$3:$C$22,2,0)," ")</f>
        <v>GFOM</v>
      </c>
      <c r="G95" s="167" t="str">
        <f>IFERROR(VLOOKUP(C95,'Guia Procesos'!$B$27:$C$50,2,0)," ")</f>
        <v>INS</v>
      </c>
      <c r="H95" s="693" t="s">
        <v>493</v>
      </c>
      <c r="I95" s="693" t="s">
        <v>488</v>
      </c>
      <c r="J95" s="184" t="str">
        <f t="shared" si="1"/>
        <v>GFOM-INS-03</v>
      </c>
      <c r="K95" s="174" t="s">
        <v>139</v>
      </c>
      <c r="L95" s="167" t="s">
        <v>9</v>
      </c>
      <c r="M95" s="231">
        <v>44628.0</v>
      </c>
      <c r="N95" s="193" t="s">
        <v>10</v>
      </c>
      <c r="O95" s="167" t="s">
        <v>505</v>
      </c>
      <c r="P95" s="174" t="s">
        <v>500</v>
      </c>
      <c r="Q95" s="184" t="s">
        <v>3541</v>
      </c>
      <c r="R95" s="200" t="s">
        <v>3119</v>
      </c>
      <c r="S95" s="174" t="s">
        <v>291</v>
      </c>
      <c r="T95" s="507"/>
      <c r="U95" s="507"/>
      <c r="V95" s="507"/>
      <c r="W95" s="507"/>
      <c r="X95" s="507"/>
      <c r="Y95" s="507"/>
      <c r="Z95" s="507"/>
    </row>
    <row r="96" ht="15.75" customHeight="1">
      <c r="A96" s="172" t="s">
        <v>3166</v>
      </c>
      <c r="B96" s="172" t="s">
        <v>51</v>
      </c>
      <c r="C96" s="172" t="s">
        <v>70</v>
      </c>
      <c r="D96" s="200" t="s">
        <v>3655</v>
      </c>
      <c r="E96" s="170" t="s">
        <v>45</v>
      </c>
      <c r="F96" s="170" t="str">
        <f>IFERROR(VLOOKUP(B96,'Guia Procesos'!$B$3:$C$22,2,0)," ")</f>
        <v>GFOM</v>
      </c>
      <c r="G96" s="170" t="str">
        <f>IFERROR(VLOOKUP(C96,'Guia Procesos'!$B$27:$C$50,2,0)," ")</f>
        <v>F</v>
      </c>
      <c r="H96" s="210" t="s">
        <v>3444</v>
      </c>
      <c r="I96" s="210" t="s">
        <v>407</v>
      </c>
      <c r="J96" s="172" t="str">
        <f t="shared" si="1"/>
        <v>GFOM-F-28</v>
      </c>
      <c r="K96" s="210"/>
      <c r="L96" s="170" t="s">
        <v>14</v>
      </c>
      <c r="M96" s="193">
        <v>45156.0</v>
      </c>
      <c r="N96" s="172"/>
      <c r="O96" s="170"/>
      <c r="P96" s="170"/>
      <c r="Q96" s="215" t="s">
        <v>3692</v>
      </c>
      <c r="R96" s="170"/>
      <c r="S96" s="170"/>
      <c r="T96" s="507"/>
      <c r="U96" s="507"/>
      <c r="V96" s="507"/>
      <c r="W96" s="507"/>
      <c r="X96" s="507"/>
      <c r="Y96" s="507"/>
      <c r="Z96" s="507"/>
    </row>
    <row r="97" ht="15.75" customHeight="1">
      <c r="A97" s="172" t="s">
        <v>3166</v>
      </c>
      <c r="B97" s="172" t="s">
        <v>51</v>
      </c>
      <c r="C97" s="172" t="s">
        <v>70</v>
      </c>
      <c r="D97" s="200" t="s">
        <v>3657</v>
      </c>
      <c r="E97" s="170" t="s">
        <v>45</v>
      </c>
      <c r="F97" s="170" t="str">
        <f>IFERROR(VLOOKUP(B97,'Guia Procesos'!$B$3:$C$22,2,0)," ")</f>
        <v>GFOM</v>
      </c>
      <c r="G97" s="170" t="str">
        <f>IFERROR(VLOOKUP(C97,'Guia Procesos'!$B$27:$C$50,2,0)," ")</f>
        <v>F</v>
      </c>
      <c r="H97" s="210" t="s">
        <v>3213</v>
      </c>
      <c r="I97" s="210" t="s">
        <v>407</v>
      </c>
      <c r="J97" s="172" t="str">
        <f t="shared" si="1"/>
        <v>GFOM-F-29</v>
      </c>
      <c r="K97" s="210"/>
      <c r="L97" s="170" t="s">
        <v>14</v>
      </c>
      <c r="M97" s="193">
        <v>45156.0</v>
      </c>
      <c r="N97" s="172"/>
      <c r="O97" s="170"/>
      <c r="P97" s="170"/>
      <c r="Q97" s="215" t="s">
        <v>3693</v>
      </c>
      <c r="R97" s="170"/>
      <c r="S97" s="170"/>
      <c r="T97" s="507"/>
      <c r="U97" s="507"/>
      <c r="V97" s="507"/>
      <c r="W97" s="507"/>
      <c r="X97" s="507"/>
      <c r="Y97" s="507"/>
      <c r="Z97" s="507"/>
    </row>
    <row r="98" ht="15.75" customHeight="1">
      <c r="A98" s="172" t="s">
        <v>3166</v>
      </c>
      <c r="B98" s="172" t="s">
        <v>51</v>
      </c>
      <c r="C98" s="172" t="s">
        <v>70</v>
      </c>
      <c r="D98" s="200" t="s">
        <v>3659</v>
      </c>
      <c r="E98" s="170" t="s">
        <v>45</v>
      </c>
      <c r="F98" s="170" t="str">
        <f>IFERROR(VLOOKUP(B98,'Guia Procesos'!$B$3:$C$22,2,0)," ")</f>
        <v>GFOM</v>
      </c>
      <c r="G98" s="170" t="str">
        <f>IFERROR(VLOOKUP(C98,'Guia Procesos'!$B$27:$C$50,2,0)," ")</f>
        <v>F</v>
      </c>
      <c r="H98" s="210" t="s">
        <v>3217</v>
      </c>
      <c r="I98" s="210" t="s">
        <v>407</v>
      </c>
      <c r="J98" s="172" t="str">
        <f t="shared" si="1"/>
        <v>GFOM-F-30</v>
      </c>
      <c r="K98" s="210"/>
      <c r="L98" s="170" t="s">
        <v>14</v>
      </c>
      <c r="M98" s="193">
        <v>45156.0</v>
      </c>
      <c r="N98" s="172"/>
      <c r="O98" s="170"/>
      <c r="P98" s="170"/>
      <c r="Q98" s="215" t="s">
        <v>3694</v>
      </c>
      <c r="R98" s="170"/>
      <c r="S98" s="170"/>
      <c r="T98" s="507"/>
      <c r="U98" s="507"/>
      <c r="V98" s="507"/>
      <c r="W98" s="507"/>
      <c r="X98" s="507"/>
      <c r="Y98" s="507"/>
      <c r="Z98" s="507"/>
    </row>
    <row r="99" ht="15.75" customHeight="1">
      <c r="A99" s="231">
        <v>44628.0</v>
      </c>
      <c r="B99" s="184" t="s">
        <v>51</v>
      </c>
      <c r="C99" s="184" t="s">
        <v>74</v>
      </c>
      <c r="D99" s="200" t="s">
        <v>3695</v>
      </c>
      <c r="E99" s="167" t="str">
        <f>IFERROR(VLOOKUP(B99,'Guia Procesos'!$B$3:$D$23,3,0)," ")</f>
        <v>Misional</v>
      </c>
      <c r="F99" s="167" t="str">
        <f>IFERROR(VLOOKUP(B99,'Guia Procesos'!$B$3:$C$22,2,0)," ")</f>
        <v>GFOM</v>
      </c>
      <c r="G99" s="167" t="str">
        <f>IFERROR(VLOOKUP(C99,'Guia Procesos'!$B$27:$C$50,2,0)," ")</f>
        <v>INS</v>
      </c>
      <c r="H99" s="693" t="s">
        <v>497</v>
      </c>
      <c r="I99" s="693" t="s">
        <v>488</v>
      </c>
      <c r="J99" s="184" t="str">
        <f t="shared" si="1"/>
        <v>GFOM-INS-04</v>
      </c>
      <c r="K99" s="174" t="s">
        <v>139</v>
      </c>
      <c r="L99" s="167" t="s">
        <v>9</v>
      </c>
      <c r="M99" s="231">
        <v>44628.0</v>
      </c>
      <c r="N99" s="193" t="s">
        <v>10</v>
      </c>
      <c r="O99" s="167" t="s">
        <v>505</v>
      </c>
      <c r="P99" s="174" t="s">
        <v>500</v>
      </c>
      <c r="Q99" s="184" t="s">
        <v>3541</v>
      </c>
      <c r="R99" s="200" t="s">
        <v>3119</v>
      </c>
      <c r="S99" s="174" t="s">
        <v>291</v>
      </c>
      <c r="T99" s="507"/>
      <c r="U99" s="507"/>
      <c r="V99" s="507"/>
      <c r="W99" s="507"/>
      <c r="X99" s="507"/>
      <c r="Y99" s="507"/>
      <c r="Z99" s="507"/>
    </row>
    <row r="100" ht="15.75" customHeight="1">
      <c r="A100" s="231">
        <v>44707.0</v>
      </c>
      <c r="B100" s="184" t="s">
        <v>51</v>
      </c>
      <c r="C100" s="184" t="s">
        <v>96</v>
      </c>
      <c r="D100" s="200" t="s">
        <v>3619</v>
      </c>
      <c r="E100" s="167" t="str">
        <f>IFERROR(VLOOKUP(B100,'Guia Procesos'!$B$3:$D$23,3,0)," ")</f>
        <v>Misional</v>
      </c>
      <c r="F100" s="167" t="str">
        <f>IFERROR(VLOOKUP(B100,'Guia Procesos'!$B$3:$C$22,2,0)," ")</f>
        <v>GFOM</v>
      </c>
      <c r="G100" s="167" t="s">
        <v>97</v>
      </c>
      <c r="H100" s="683" t="s">
        <v>488</v>
      </c>
      <c r="I100" s="683" t="s">
        <v>516</v>
      </c>
      <c r="J100" s="184" t="str">
        <f t="shared" si="1"/>
        <v>GFOM-PD-01</v>
      </c>
      <c r="K100" s="174" t="s">
        <v>139</v>
      </c>
      <c r="L100" s="167" t="s">
        <v>9</v>
      </c>
      <c r="M100" s="231">
        <v>44707.0</v>
      </c>
      <c r="N100" s="193" t="s">
        <v>15</v>
      </c>
      <c r="O100" s="184" t="s">
        <v>3696</v>
      </c>
      <c r="P100" s="174" t="s">
        <v>500</v>
      </c>
      <c r="Q100" s="184" t="s">
        <v>3541</v>
      </c>
      <c r="R100" s="200" t="s">
        <v>3119</v>
      </c>
      <c r="S100" s="174" t="s">
        <v>291</v>
      </c>
      <c r="T100" s="507"/>
      <c r="U100" s="507"/>
      <c r="V100" s="507"/>
      <c r="W100" s="507"/>
      <c r="X100" s="507"/>
      <c r="Y100" s="507"/>
      <c r="Z100" s="507"/>
    </row>
    <row r="101" ht="15.75" customHeight="1">
      <c r="A101" s="236">
        <v>45217.0</v>
      </c>
      <c r="B101" s="170" t="s">
        <v>51</v>
      </c>
      <c r="C101" s="170" t="s">
        <v>70</v>
      </c>
      <c r="D101" s="174" t="s">
        <v>3697</v>
      </c>
      <c r="E101" s="170" t="s">
        <v>45</v>
      </c>
      <c r="F101" s="170" t="str">
        <f>IFERROR(VLOOKUP(B101,'Guia Procesos'!$B$4:$C$23,2,0)," ")</f>
        <v>GFOM</v>
      </c>
      <c r="G101" s="170" t="s">
        <v>71</v>
      </c>
      <c r="H101" s="695" t="s">
        <v>3224</v>
      </c>
      <c r="I101" s="695" t="s">
        <v>407</v>
      </c>
      <c r="J101" s="170" t="str">
        <f t="shared" si="1"/>
        <v>GFOM-F-32</v>
      </c>
      <c r="K101" s="695"/>
      <c r="L101" s="170"/>
      <c r="M101" s="236">
        <v>45219.0</v>
      </c>
      <c r="N101" s="212"/>
      <c r="O101" s="170"/>
      <c r="P101" s="170"/>
      <c r="Q101" s="170"/>
      <c r="R101" s="170"/>
      <c r="S101" s="170"/>
      <c r="T101" s="507"/>
      <c r="U101" s="507"/>
      <c r="V101" s="507"/>
      <c r="W101" s="507"/>
      <c r="X101" s="507"/>
      <c r="Y101" s="507"/>
      <c r="Z101" s="507"/>
    </row>
    <row r="102" ht="15.75" customHeight="1">
      <c r="A102" s="231">
        <v>44384.0</v>
      </c>
      <c r="B102" s="184" t="s">
        <v>51</v>
      </c>
      <c r="C102" s="184" t="s">
        <v>96</v>
      </c>
      <c r="D102" s="200" t="s">
        <v>3632</v>
      </c>
      <c r="E102" s="167" t="str">
        <f>IFERROR(VLOOKUP(B102,'Guia Procesos'!$B$3:$D$23,3,0)," ")</f>
        <v>Misional</v>
      </c>
      <c r="F102" s="167" t="str">
        <f>IFERROR(VLOOKUP(B102,'Guia Procesos'!$B$3:$C$22,2,0)," ")</f>
        <v>GFOM</v>
      </c>
      <c r="G102" s="167" t="s">
        <v>97</v>
      </c>
      <c r="H102" s="700" t="s">
        <v>497</v>
      </c>
      <c r="I102" s="693" t="s">
        <v>497</v>
      </c>
      <c r="J102" s="184" t="str">
        <f t="shared" si="1"/>
        <v>GFOM-PD-04</v>
      </c>
      <c r="K102" s="210" t="s">
        <v>3698</v>
      </c>
      <c r="L102" s="167" t="s">
        <v>9</v>
      </c>
      <c r="M102" s="231">
        <v>44384.0</v>
      </c>
      <c r="N102" s="193" t="s">
        <v>15</v>
      </c>
      <c r="O102" s="174" t="s">
        <v>500</v>
      </c>
      <c r="P102" s="174" t="s">
        <v>3699</v>
      </c>
      <c r="Q102" s="184" t="s">
        <v>3541</v>
      </c>
      <c r="R102" s="200" t="s">
        <v>3119</v>
      </c>
      <c r="S102" s="174" t="s">
        <v>291</v>
      </c>
      <c r="T102" s="507"/>
      <c r="U102" s="507"/>
      <c r="V102" s="507"/>
      <c r="W102" s="507"/>
      <c r="X102" s="507"/>
      <c r="Y102" s="507"/>
      <c r="Z102" s="507"/>
    </row>
    <row r="103" ht="15.75" customHeight="1">
      <c r="A103" s="193">
        <v>44917.0</v>
      </c>
      <c r="B103" s="172" t="s">
        <v>43</v>
      </c>
      <c r="C103" s="172" t="s">
        <v>96</v>
      </c>
      <c r="D103" s="200" t="s">
        <v>3628</v>
      </c>
      <c r="E103" s="170" t="str">
        <f>IFERROR(VLOOKUP(B103,'Guia Procesos'!$B$3:$D$23,3,0)," ")</f>
        <v>Misional</v>
      </c>
      <c r="F103" s="170" t="s">
        <v>52</v>
      </c>
      <c r="G103" s="170" t="s">
        <v>97</v>
      </c>
      <c r="H103" s="210" t="s">
        <v>491</v>
      </c>
      <c r="I103" s="210" t="s">
        <v>923</v>
      </c>
      <c r="J103" s="200" t="s">
        <v>3633</v>
      </c>
      <c r="K103" s="174" t="s">
        <v>139</v>
      </c>
      <c r="L103" s="170" t="s">
        <v>9</v>
      </c>
      <c r="M103" s="172" t="s">
        <v>3700</v>
      </c>
      <c r="N103" s="172" t="s">
        <v>15</v>
      </c>
      <c r="O103" s="174" t="s">
        <v>500</v>
      </c>
      <c r="P103" s="174" t="s">
        <v>500</v>
      </c>
      <c r="Q103" s="215" t="s">
        <v>3701</v>
      </c>
      <c r="R103" s="200" t="s">
        <v>3119</v>
      </c>
      <c r="S103" s="174" t="s">
        <v>291</v>
      </c>
      <c r="T103" s="507"/>
      <c r="U103" s="507"/>
      <c r="V103" s="507"/>
      <c r="W103" s="507"/>
      <c r="X103" s="507"/>
      <c r="Y103" s="507"/>
      <c r="Z103" s="507"/>
    </row>
    <row r="104" ht="15.75" customHeight="1">
      <c r="A104" s="212">
        <v>45260.0</v>
      </c>
      <c r="B104" s="170" t="s">
        <v>51</v>
      </c>
      <c r="C104" s="170" t="s">
        <v>70</v>
      </c>
      <c r="D104" s="174" t="s">
        <v>3702</v>
      </c>
      <c r="E104" s="170" t="s">
        <v>45</v>
      </c>
      <c r="F104" s="170" t="str">
        <f>IFERROR(VLOOKUP(B104,'Guia Procesos'!$B$4:$C$23,2,0)," ")</f>
        <v>GFOM</v>
      </c>
      <c r="G104" s="170" t="s">
        <v>71</v>
      </c>
      <c r="H104" s="170">
        <v>21.0</v>
      </c>
      <c r="I104" s="170"/>
      <c r="J104" s="170" t="str">
        <f t="shared" ref="J104:J108" si="2">CONCATENATE(F104,"-",G104,"-",H104)</f>
        <v>GFOM-F-21</v>
      </c>
      <c r="K104" s="170"/>
      <c r="L104" s="170" t="s">
        <v>1603</v>
      </c>
      <c r="M104" s="170"/>
      <c r="N104" s="170" t="s">
        <v>771</v>
      </c>
      <c r="O104" s="170" t="s">
        <v>3703</v>
      </c>
      <c r="P104" s="170"/>
      <c r="Q104" s="170"/>
      <c r="R104" s="170"/>
      <c r="S104" s="170"/>
      <c r="T104" s="507"/>
      <c r="U104" s="507"/>
      <c r="V104" s="507"/>
      <c r="W104" s="507"/>
      <c r="X104" s="507"/>
      <c r="Y104" s="507"/>
      <c r="Z104" s="507"/>
    </row>
    <row r="105" ht="15.75" customHeight="1">
      <c r="A105" s="212">
        <v>45260.0</v>
      </c>
      <c r="B105" s="170" t="s">
        <v>51</v>
      </c>
      <c r="C105" s="170" t="s">
        <v>70</v>
      </c>
      <c r="D105" s="174" t="s">
        <v>3704</v>
      </c>
      <c r="E105" s="170" t="s">
        <v>45</v>
      </c>
      <c r="F105" s="170" t="str">
        <f>IFERROR(VLOOKUP(B105,'Guia Procesos'!$B$4:$C$23,2,0)," ")</f>
        <v>GFOM</v>
      </c>
      <c r="G105" s="170" t="s">
        <v>71</v>
      </c>
      <c r="H105" s="170">
        <v>23.0</v>
      </c>
      <c r="I105" s="170"/>
      <c r="J105" s="170" t="str">
        <f t="shared" si="2"/>
        <v>GFOM-F-23</v>
      </c>
      <c r="K105" s="170"/>
      <c r="L105" s="170" t="s">
        <v>1603</v>
      </c>
      <c r="M105" s="170"/>
      <c r="N105" s="170" t="s">
        <v>771</v>
      </c>
      <c r="O105" s="170" t="s">
        <v>3703</v>
      </c>
      <c r="P105" s="170"/>
      <c r="Q105" s="170"/>
      <c r="R105" s="170"/>
      <c r="S105" s="170"/>
      <c r="T105" s="507"/>
      <c r="U105" s="507"/>
      <c r="V105" s="507"/>
      <c r="W105" s="507"/>
      <c r="X105" s="507"/>
      <c r="Y105" s="507"/>
      <c r="Z105" s="507"/>
    </row>
    <row r="106" ht="15.75" customHeight="1">
      <c r="A106" s="172" t="s">
        <v>3166</v>
      </c>
      <c r="B106" s="172" t="s">
        <v>51</v>
      </c>
      <c r="C106" s="172" t="s">
        <v>70</v>
      </c>
      <c r="D106" s="200" t="s">
        <v>3590</v>
      </c>
      <c r="E106" s="170" t="str">
        <f>IFERROR(VLOOKUP(B106,'Guia Procesos'!$B$3:$D$23,3,0)," ")</f>
        <v>Misional</v>
      </c>
      <c r="F106" s="170" t="str">
        <f>IFERROR(VLOOKUP(B106,'Guia Procesos'!$B$3:$C$22,2,0)," ")</f>
        <v>GFOM</v>
      </c>
      <c r="G106" s="170" t="str">
        <f>IFERROR(VLOOKUP(C106,'Guia Procesos'!$B$27:$C$50,2,0)," ")</f>
        <v>F</v>
      </c>
      <c r="H106" s="685" t="s">
        <v>493</v>
      </c>
      <c r="I106" s="172">
        <v>5.0</v>
      </c>
      <c r="J106" s="172" t="str">
        <f t="shared" si="2"/>
        <v>GFOM-F-03</v>
      </c>
      <c r="K106" s="172"/>
      <c r="L106" s="170" t="s">
        <v>14</v>
      </c>
      <c r="M106" s="231">
        <v>44929.0</v>
      </c>
      <c r="N106" s="193" t="s">
        <v>10</v>
      </c>
      <c r="O106" s="172"/>
      <c r="P106" s="170"/>
      <c r="Q106" s="215" t="s">
        <v>3705</v>
      </c>
      <c r="R106" s="170"/>
      <c r="S106" s="170"/>
      <c r="T106" s="507"/>
      <c r="U106" s="507"/>
      <c r="V106" s="507"/>
      <c r="W106" s="507"/>
      <c r="X106" s="507"/>
      <c r="Y106" s="507"/>
      <c r="Z106" s="507"/>
    </row>
    <row r="107" ht="15.75" customHeight="1">
      <c r="A107" s="193">
        <v>44642.0</v>
      </c>
      <c r="B107" s="184" t="s">
        <v>51</v>
      </c>
      <c r="C107" s="184" t="s">
        <v>96</v>
      </c>
      <c r="D107" s="200" t="s">
        <v>3639</v>
      </c>
      <c r="E107" s="167" t="str">
        <f>IFERROR(VLOOKUP(B107,'Guia Procesos'!$B$3:$D$23,3,0)," ")</f>
        <v>Misional</v>
      </c>
      <c r="F107" s="167" t="str">
        <f>IFERROR(VLOOKUP(B107,'Guia Procesos'!$B$3:$C$22,2,0)," ")</f>
        <v>GFOM</v>
      </c>
      <c r="G107" s="167" t="s">
        <v>97</v>
      </c>
      <c r="H107" s="693" t="s">
        <v>493</v>
      </c>
      <c r="I107" s="693" t="s">
        <v>488</v>
      </c>
      <c r="J107" s="184" t="str">
        <f t="shared" si="2"/>
        <v>GFOM-PD-03</v>
      </c>
      <c r="K107" s="174" t="s">
        <v>139</v>
      </c>
      <c r="L107" s="167" t="s">
        <v>9</v>
      </c>
      <c r="M107" s="193">
        <v>44642.0</v>
      </c>
      <c r="N107" s="193" t="s">
        <v>15</v>
      </c>
      <c r="O107" s="184" t="s">
        <v>3641</v>
      </c>
      <c r="P107" s="174" t="s">
        <v>500</v>
      </c>
      <c r="Q107" s="184" t="s">
        <v>3541</v>
      </c>
      <c r="R107" s="200" t="s">
        <v>3119</v>
      </c>
      <c r="S107" s="174" t="s">
        <v>291</v>
      </c>
      <c r="T107" s="539"/>
      <c r="U107" s="539"/>
      <c r="V107" s="539"/>
      <c r="W107" s="539"/>
      <c r="X107" s="539"/>
      <c r="Y107" s="539"/>
      <c r="Z107" s="539"/>
    </row>
    <row r="108" ht="15.75" customHeight="1">
      <c r="A108" s="231">
        <v>44719.0</v>
      </c>
      <c r="B108" s="184" t="s">
        <v>51</v>
      </c>
      <c r="C108" s="184" t="s">
        <v>96</v>
      </c>
      <c r="D108" s="200" t="s">
        <v>3642</v>
      </c>
      <c r="E108" s="167" t="str">
        <f>IFERROR(VLOOKUP(B108,'Guia Procesos'!$B$3:$D$23,3,0)," ")</f>
        <v>Misional</v>
      </c>
      <c r="F108" s="167" t="str">
        <f>IFERROR(VLOOKUP(B108,'Guia Procesos'!$B$3:$C$22,2,0)," ")</f>
        <v>GFOM</v>
      </c>
      <c r="G108" s="167" t="s">
        <v>97</v>
      </c>
      <c r="H108" s="210">
        <v>11.0</v>
      </c>
      <c r="I108" s="693" t="s">
        <v>493</v>
      </c>
      <c r="J108" s="184" t="str">
        <f t="shared" si="2"/>
        <v>GFOM-PD-11</v>
      </c>
      <c r="K108" s="174" t="s">
        <v>139</v>
      </c>
      <c r="L108" s="167" t="s">
        <v>9</v>
      </c>
      <c r="M108" s="231">
        <v>44719.0</v>
      </c>
      <c r="N108" s="193" t="s">
        <v>15</v>
      </c>
      <c r="O108" s="184" t="s">
        <v>3706</v>
      </c>
      <c r="P108" s="174" t="s">
        <v>500</v>
      </c>
      <c r="Q108" s="184" t="s">
        <v>3541</v>
      </c>
      <c r="R108" s="200" t="s">
        <v>3119</v>
      </c>
      <c r="S108" s="174" t="s">
        <v>291</v>
      </c>
      <c r="T108" s="539"/>
      <c r="U108" s="539"/>
      <c r="V108" s="539"/>
      <c r="W108" s="539"/>
      <c r="X108" s="539"/>
      <c r="Y108" s="539"/>
      <c r="Z108" s="539"/>
    </row>
    <row r="109" ht="15.75" customHeight="1">
      <c r="A109" s="231">
        <v>45162.0</v>
      </c>
      <c r="B109" s="172" t="s">
        <v>51</v>
      </c>
      <c r="C109" s="172" t="s">
        <v>96</v>
      </c>
      <c r="D109" s="200" t="s">
        <v>3707</v>
      </c>
      <c r="E109" s="170" t="s">
        <v>45</v>
      </c>
      <c r="F109" s="170" t="str">
        <f>IFERROR(VLOOKUP(B109,'Guia Procesos'!$B$3:$C$22,2,0)," ")</f>
        <v>GFOM</v>
      </c>
      <c r="G109" s="170" t="s">
        <v>97</v>
      </c>
      <c r="H109" s="210" t="s">
        <v>551</v>
      </c>
      <c r="I109" s="210" t="s">
        <v>407</v>
      </c>
      <c r="J109" s="170" t="s">
        <v>3708</v>
      </c>
      <c r="K109" s="174" t="s">
        <v>139</v>
      </c>
      <c r="L109" s="170" t="s">
        <v>9</v>
      </c>
      <c r="M109" s="231">
        <v>45162.0</v>
      </c>
      <c r="N109" s="172" t="s">
        <v>15</v>
      </c>
      <c r="O109" s="174" t="s">
        <v>500</v>
      </c>
      <c r="P109" s="174" t="s">
        <v>500</v>
      </c>
      <c r="Q109" s="215" t="s">
        <v>3709</v>
      </c>
      <c r="R109" s="200" t="s">
        <v>3119</v>
      </c>
      <c r="S109" s="174" t="s">
        <v>485</v>
      </c>
      <c r="T109" s="507"/>
      <c r="U109" s="507"/>
      <c r="V109" s="507"/>
      <c r="W109" s="507"/>
      <c r="X109" s="507"/>
      <c r="Y109" s="507"/>
      <c r="Z109" s="507"/>
    </row>
    <row r="110" ht="15.75" customHeight="1">
      <c r="A110" s="231">
        <v>45259.0</v>
      </c>
      <c r="B110" s="172" t="s">
        <v>51</v>
      </c>
      <c r="C110" s="172" t="s">
        <v>96</v>
      </c>
      <c r="D110" s="200" t="s">
        <v>3710</v>
      </c>
      <c r="E110" s="170" t="str">
        <f>IFERROR(VLOOKUP(B110,'Guia Procesos'!$B$3:$D$23,3,0)," ")</f>
        <v>Misional</v>
      </c>
      <c r="F110" s="170" t="s">
        <v>52</v>
      </c>
      <c r="G110" s="170" t="s">
        <v>97</v>
      </c>
      <c r="H110" s="210" t="s">
        <v>554</v>
      </c>
      <c r="I110" s="210" t="s">
        <v>407</v>
      </c>
      <c r="J110" s="172" t="str">
        <f t="shared" ref="J110:J117" si="3">CONCATENATE(F110,"-",G110,"-",H110)</f>
        <v>GFOM-PD-13</v>
      </c>
      <c r="K110" s="174" t="s">
        <v>139</v>
      </c>
      <c r="L110" s="170" t="s">
        <v>9</v>
      </c>
      <c r="M110" s="193">
        <v>45281.0</v>
      </c>
      <c r="N110" s="172" t="s">
        <v>15</v>
      </c>
      <c r="O110" s="174" t="s">
        <v>500</v>
      </c>
      <c r="P110" s="174" t="s">
        <v>500</v>
      </c>
      <c r="Q110" s="215" t="s">
        <v>3711</v>
      </c>
      <c r="R110" s="200" t="s">
        <v>3119</v>
      </c>
      <c r="S110" s="174" t="s">
        <v>485</v>
      </c>
      <c r="T110" s="507"/>
      <c r="U110" s="507"/>
      <c r="V110" s="507"/>
      <c r="W110" s="507"/>
      <c r="X110" s="507"/>
      <c r="Y110" s="507"/>
      <c r="Z110" s="507"/>
    </row>
    <row r="111" ht="15.75" customHeight="1">
      <c r="A111" s="231">
        <v>45307.0</v>
      </c>
      <c r="B111" s="172" t="s">
        <v>51</v>
      </c>
      <c r="C111" s="172" t="s">
        <v>96</v>
      </c>
      <c r="D111" s="174" t="s">
        <v>3712</v>
      </c>
      <c r="E111" s="170" t="str">
        <f>IFERROR(VLOOKUP(B111,'Guia Procesos'!$B$3:$D$23,3,0)," ")</f>
        <v>Misional</v>
      </c>
      <c r="F111" s="170" t="str">
        <f>IFERROR(VLOOKUP(B111,'Guia Procesos'!$B$3:$C$22,2,0)," ")</f>
        <v>GFOM</v>
      </c>
      <c r="G111" s="170" t="str">
        <f>IFERROR(VLOOKUP(C111,'Guia Procesos'!$B$27:$C$50,2,0)," ")</f>
        <v>PD</v>
      </c>
      <c r="H111" s="172">
        <v>15.0</v>
      </c>
      <c r="I111" s="172">
        <v>1.0</v>
      </c>
      <c r="J111" s="172" t="str">
        <f t="shared" si="3"/>
        <v>GFOM-PD-15</v>
      </c>
      <c r="K111" s="174" t="s">
        <v>139</v>
      </c>
      <c r="L111" s="170" t="s">
        <v>9</v>
      </c>
      <c r="M111" s="236">
        <v>45314.0</v>
      </c>
      <c r="N111" s="172" t="s">
        <v>19</v>
      </c>
      <c r="O111" s="174" t="s">
        <v>500</v>
      </c>
      <c r="P111" s="174" t="s">
        <v>500</v>
      </c>
      <c r="Q111" s="215" t="s">
        <v>3541</v>
      </c>
      <c r="R111" s="200" t="s">
        <v>3119</v>
      </c>
      <c r="S111" s="170" t="s">
        <v>135</v>
      </c>
      <c r="T111" s="507"/>
      <c r="U111" s="507"/>
      <c r="V111" s="507"/>
      <c r="W111" s="507"/>
      <c r="X111" s="507"/>
      <c r="Y111" s="507"/>
      <c r="Z111" s="507"/>
    </row>
    <row r="112" ht="15.75" customHeight="1">
      <c r="A112" s="236">
        <v>45329.0</v>
      </c>
      <c r="B112" s="170" t="s">
        <v>51</v>
      </c>
      <c r="C112" s="170" t="s">
        <v>70</v>
      </c>
      <c r="D112" s="174" t="s">
        <v>3626</v>
      </c>
      <c r="E112" s="170" t="str">
        <f>IFERROR(VLOOKUP(B112,'Guia Procesos'!$B$3:$D$23,3,0)," ")</f>
        <v>Misional</v>
      </c>
      <c r="F112" s="170" t="str">
        <f>IFERROR(VLOOKUP(B112,'Guia Procesos'!$B$3:$C$22,2,0)," ")</f>
        <v>GFOM</v>
      </c>
      <c r="G112" s="170" t="s">
        <v>71</v>
      </c>
      <c r="H112" s="170">
        <v>21.0</v>
      </c>
      <c r="I112" s="170">
        <v>2.0</v>
      </c>
      <c r="J112" s="170" t="str">
        <f t="shared" si="3"/>
        <v>GFOM-F-21</v>
      </c>
      <c r="K112" s="170"/>
      <c r="L112" s="170" t="s">
        <v>14</v>
      </c>
      <c r="M112" s="236">
        <v>45330.0</v>
      </c>
      <c r="N112" s="170" t="s">
        <v>2171</v>
      </c>
      <c r="O112" s="170"/>
      <c r="P112" s="170"/>
      <c r="Q112" s="215" t="s">
        <v>3713</v>
      </c>
      <c r="R112" s="170"/>
      <c r="S112" s="170">
        <v>2.0243000089593E13</v>
      </c>
      <c r="T112" s="507"/>
      <c r="U112" s="507"/>
      <c r="V112" s="507"/>
      <c r="W112" s="507"/>
      <c r="X112" s="507"/>
      <c r="Y112" s="507"/>
      <c r="Z112" s="507"/>
    </row>
    <row r="113" ht="15.75" customHeight="1">
      <c r="A113" s="236">
        <v>45329.0</v>
      </c>
      <c r="B113" s="170" t="s">
        <v>51</v>
      </c>
      <c r="C113" s="170" t="s">
        <v>70</v>
      </c>
      <c r="D113" s="174" t="s">
        <v>3637</v>
      </c>
      <c r="E113" s="170" t="str">
        <f>IFERROR(VLOOKUP(B113,'Guia Procesos'!$B$3:$D$23,3,0)," ")</f>
        <v>Misional</v>
      </c>
      <c r="F113" s="170" t="str">
        <f>IFERROR(VLOOKUP(B113,'Guia Procesos'!$B$3:$C$22,2,0)," ")</f>
        <v>GFOM</v>
      </c>
      <c r="G113" s="170" t="s">
        <v>71</v>
      </c>
      <c r="H113" s="170">
        <v>23.0</v>
      </c>
      <c r="I113" s="170">
        <v>2.0</v>
      </c>
      <c r="J113" s="170" t="str">
        <f t="shared" si="3"/>
        <v>GFOM-F-23</v>
      </c>
      <c r="K113" s="695"/>
      <c r="L113" s="170" t="s">
        <v>14</v>
      </c>
      <c r="M113" s="236">
        <v>45330.0</v>
      </c>
      <c r="N113" s="170" t="s">
        <v>2171</v>
      </c>
      <c r="O113" s="170"/>
      <c r="P113" s="170"/>
      <c r="Q113" s="215" t="s">
        <v>3713</v>
      </c>
      <c r="R113" s="170"/>
      <c r="S113" s="170">
        <v>2.0243000089593E13</v>
      </c>
      <c r="T113" s="507"/>
      <c r="U113" s="507"/>
      <c r="V113" s="507"/>
      <c r="W113" s="507"/>
      <c r="X113" s="507"/>
      <c r="Y113" s="507"/>
      <c r="Z113" s="507"/>
    </row>
    <row r="114" ht="15.75" customHeight="1">
      <c r="A114" s="231">
        <v>43140.0</v>
      </c>
      <c r="B114" s="184" t="s">
        <v>51</v>
      </c>
      <c r="C114" s="184" t="s">
        <v>100</v>
      </c>
      <c r="D114" s="200" t="s">
        <v>3714</v>
      </c>
      <c r="E114" s="167" t="str">
        <f>IFERROR(VLOOKUP(B114,'Guia Procesos'!$B$3:$D$23,3,0)," ")</f>
        <v>Misional</v>
      </c>
      <c r="F114" s="167" t="str">
        <f>IFERROR(VLOOKUP(B114,'Guia Procesos'!$B$3:$C$22,2,0)," ")</f>
        <v>GFOM</v>
      </c>
      <c r="G114" s="167" t="str">
        <f>IFERROR(VLOOKUP(C114,'Guia Procesos'!$B$27:$C$50,2,0)," ")</f>
        <v>PROT</v>
      </c>
      <c r="H114" s="693" t="s">
        <v>488</v>
      </c>
      <c r="I114" s="693" t="s">
        <v>488</v>
      </c>
      <c r="J114" s="184" t="str">
        <f t="shared" si="3"/>
        <v>GFOM-PROT-01</v>
      </c>
      <c r="K114" s="210" t="s">
        <v>3715</v>
      </c>
      <c r="L114" s="167" t="s">
        <v>9</v>
      </c>
      <c r="M114" s="231">
        <v>43161.0</v>
      </c>
      <c r="N114" s="193" t="s">
        <v>10</v>
      </c>
      <c r="O114" s="184" t="s">
        <v>3688</v>
      </c>
      <c r="P114" s="174" t="s">
        <v>500</v>
      </c>
      <c r="Q114" s="184" t="s">
        <v>3541</v>
      </c>
      <c r="R114" s="200" t="s">
        <v>3119</v>
      </c>
      <c r="S114" s="174" t="s">
        <v>291</v>
      </c>
      <c r="T114" s="539"/>
      <c r="U114" s="539"/>
      <c r="V114" s="539"/>
      <c r="W114" s="539"/>
      <c r="X114" s="539"/>
      <c r="Y114" s="539"/>
      <c r="Z114" s="539"/>
    </row>
    <row r="115" ht="15.75" customHeight="1">
      <c r="A115" s="236">
        <v>45329.0</v>
      </c>
      <c r="B115" s="170" t="s">
        <v>51</v>
      </c>
      <c r="C115" s="170" t="s">
        <v>70</v>
      </c>
      <c r="D115" s="174" t="s">
        <v>3659</v>
      </c>
      <c r="E115" s="170" t="s">
        <v>45</v>
      </c>
      <c r="F115" s="170" t="str">
        <f>IFERROR(VLOOKUP(B115,'Guia Procesos'!$B$3:$C$22,2,0)," ")</f>
        <v>GFOM</v>
      </c>
      <c r="G115" s="170" t="str">
        <f>IFERROR(VLOOKUP(C115,'Guia Procesos'!$B$27:$C$50,2,0)," ")</f>
        <v>F</v>
      </c>
      <c r="H115" s="695" t="s">
        <v>3217</v>
      </c>
      <c r="I115" s="695" t="s">
        <v>600</v>
      </c>
      <c r="J115" s="170" t="str">
        <f t="shared" si="3"/>
        <v>GFOM-F-30</v>
      </c>
      <c r="K115" s="695"/>
      <c r="L115" s="170" t="s">
        <v>14</v>
      </c>
      <c r="M115" s="236">
        <v>45330.0</v>
      </c>
      <c r="N115" s="170" t="s">
        <v>2171</v>
      </c>
      <c r="O115" s="170"/>
      <c r="P115" s="170"/>
      <c r="Q115" s="215" t="s">
        <v>3716</v>
      </c>
      <c r="R115" s="170"/>
      <c r="S115" s="170"/>
      <c r="T115" s="507"/>
      <c r="U115" s="507"/>
      <c r="V115" s="507"/>
      <c r="W115" s="507"/>
      <c r="X115" s="507"/>
      <c r="Y115" s="507"/>
      <c r="Z115" s="507"/>
    </row>
    <row r="116" ht="15.75" customHeight="1">
      <c r="A116" s="231">
        <v>42005.0</v>
      </c>
      <c r="B116" s="172" t="s">
        <v>43</v>
      </c>
      <c r="C116" s="172" t="s">
        <v>96</v>
      </c>
      <c r="D116" s="200" t="s">
        <v>3717</v>
      </c>
      <c r="E116" s="170" t="str">
        <f>IFERROR(VLOOKUP(B116,'Guia Procesos'!$B$3:$D$23,3,0)," ")</f>
        <v>Misional</v>
      </c>
      <c r="F116" s="170" t="s">
        <v>3718</v>
      </c>
      <c r="G116" s="170" t="s">
        <v>97</v>
      </c>
      <c r="H116" s="172">
        <v>10.0</v>
      </c>
      <c r="I116" s="172">
        <v>1.0</v>
      </c>
      <c r="J116" s="172" t="str">
        <f t="shared" si="3"/>
        <v>GFPA-PD-10</v>
      </c>
      <c r="K116" s="172" t="s">
        <v>139</v>
      </c>
      <c r="L116" s="170" t="s">
        <v>9</v>
      </c>
      <c r="M116" s="231">
        <v>42118.0</v>
      </c>
      <c r="N116" s="193" t="s">
        <v>10</v>
      </c>
      <c r="O116" s="174" t="s">
        <v>500</v>
      </c>
      <c r="P116" s="200" t="s">
        <v>3719</v>
      </c>
      <c r="Q116" s="215" t="s">
        <v>3720</v>
      </c>
      <c r="R116" s="200" t="s">
        <v>3119</v>
      </c>
      <c r="S116" s="174" t="s">
        <v>291</v>
      </c>
      <c r="T116" s="694"/>
      <c r="U116" s="507"/>
      <c r="V116" s="507"/>
      <c r="W116" s="507"/>
      <c r="X116" s="507"/>
      <c r="Y116" s="507"/>
      <c r="Z116" s="507"/>
    </row>
    <row r="117" ht="15.75" customHeight="1">
      <c r="A117" s="231">
        <v>45098.0</v>
      </c>
      <c r="B117" s="184" t="s">
        <v>51</v>
      </c>
      <c r="C117" s="184" t="s">
        <v>84</v>
      </c>
      <c r="D117" s="200" t="s">
        <v>3721</v>
      </c>
      <c r="E117" s="167" t="str">
        <f>IFERROR(VLOOKUP(B117,'Guia Procesos'!$B$3:$D$23,3,0)," ")</f>
        <v>Misional</v>
      </c>
      <c r="F117" s="167" t="s">
        <v>12</v>
      </c>
      <c r="G117" s="167" t="str">
        <f>IFERROR(VLOOKUP(C117,'Guia Procesos'!$B$27:$C$50,2,0)," ")</f>
        <v>MR</v>
      </c>
      <c r="H117" s="210" t="s">
        <v>600</v>
      </c>
      <c r="I117" s="210" t="s">
        <v>1873</v>
      </c>
      <c r="J117" s="184" t="str">
        <f t="shared" si="3"/>
        <v>GMC-MR-2</v>
      </c>
      <c r="K117" s="174" t="s">
        <v>139</v>
      </c>
      <c r="L117" s="167" t="s">
        <v>9</v>
      </c>
      <c r="M117" s="231">
        <v>45106.0</v>
      </c>
      <c r="N117" s="184" t="s">
        <v>19</v>
      </c>
      <c r="O117" s="167" t="s">
        <v>375</v>
      </c>
      <c r="P117" s="174" t="s">
        <v>500</v>
      </c>
      <c r="Q117" s="200" t="s">
        <v>636</v>
      </c>
      <c r="R117" s="200" t="s">
        <v>3119</v>
      </c>
      <c r="S117" s="174" t="s">
        <v>291</v>
      </c>
      <c r="T117" s="507"/>
      <c r="U117" s="507"/>
      <c r="V117" s="507"/>
      <c r="W117" s="507"/>
      <c r="X117" s="507"/>
      <c r="Y117" s="507"/>
      <c r="Z117" s="507"/>
    </row>
    <row r="118" ht="15.75" customHeight="1">
      <c r="A118" s="167" t="s">
        <v>3166</v>
      </c>
      <c r="B118" s="184" t="s">
        <v>51</v>
      </c>
      <c r="C118" s="184" t="s">
        <v>70</v>
      </c>
      <c r="D118" s="174" t="s">
        <v>3722</v>
      </c>
      <c r="E118" s="167" t="str">
        <f>IFERROR(VLOOKUP(B118,'Guia Procesos'!$B$3:$D$23,3,0)," ")</f>
        <v>Misional</v>
      </c>
      <c r="F118" s="167" t="s">
        <v>3723</v>
      </c>
      <c r="G118" s="167" t="s">
        <v>3723</v>
      </c>
      <c r="H118" s="167" t="s">
        <v>3723</v>
      </c>
      <c r="I118" s="167">
        <v>1.0</v>
      </c>
      <c r="J118" s="701" t="s">
        <v>3724</v>
      </c>
      <c r="K118" s="170"/>
      <c r="L118" s="174" t="s">
        <v>14</v>
      </c>
      <c r="M118" s="236">
        <v>42118.0</v>
      </c>
      <c r="N118" s="170"/>
      <c r="O118" s="170"/>
      <c r="P118" s="174" t="s">
        <v>3725</v>
      </c>
      <c r="Q118" s="170"/>
      <c r="R118" s="170"/>
      <c r="S118" s="170"/>
      <c r="T118" s="539"/>
      <c r="U118" s="539"/>
      <c r="V118" s="539"/>
      <c r="W118" s="539"/>
      <c r="X118" s="539"/>
      <c r="Y118" s="539"/>
      <c r="Z118" s="539"/>
    </row>
    <row r="119" ht="15.75" customHeight="1">
      <c r="A119" s="167" t="s">
        <v>3166</v>
      </c>
      <c r="B119" s="184" t="s">
        <v>51</v>
      </c>
      <c r="C119" s="184" t="s">
        <v>70</v>
      </c>
      <c r="D119" s="174" t="s">
        <v>3726</v>
      </c>
      <c r="E119" s="170"/>
      <c r="F119" s="170"/>
      <c r="G119" s="170"/>
      <c r="H119" s="170"/>
      <c r="I119" s="167">
        <v>1.0</v>
      </c>
      <c r="J119" s="167" t="s">
        <v>3727</v>
      </c>
      <c r="K119" s="170"/>
      <c r="L119" s="174" t="s">
        <v>14</v>
      </c>
      <c r="M119" s="236">
        <v>42179.0</v>
      </c>
      <c r="N119" s="170"/>
      <c r="O119" s="170"/>
      <c r="P119" s="174" t="s">
        <v>3725</v>
      </c>
      <c r="Q119" s="170"/>
      <c r="R119" s="170"/>
      <c r="S119" s="170"/>
      <c r="T119" s="539"/>
      <c r="U119" s="539"/>
      <c r="V119" s="539"/>
      <c r="W119" s="539"/>
      <c r="X119" s="539"/>
      <c r="Y119" s="539"/>
      <c r="Z119" s="539"/>
    </row>
    <row r="120" ht="15.75" customHeight="1">
      <c r="A120" s="231">
        <v>45335.0</v>
      </c>
      <c r="B120" s="170" t="s">
        <v>51</v>
      </c>
      <c r="C120" s="170" t="s">
        <v>70</v>
      </c>
      <c r="D120" s="174" t="s">
        <v>3549</v>
      </c>
      <c r="E120" s="170" t="str">
        <f>IFERROR(VLOOKUP(B120,'Guia Procesos'!$B$3:$D$23,3,0)," ")</f>
        <v>Misional</v>
      </c>
      <c r="F120" s="170" t="str">
        <f>IFERROR(VLOOKUP(B120,'Guia Procesos'!$B$3:$C$22,2,0)," ")</f>
        <v>GFOM</v>
      </c>
      <c r="G120" s="170" t="str">
        <f>IFERROR(VLOOKUP(C120,'Guia Procesos'!$B$27:$C$50,2,0)," ")</f>
        <v>F</v>
      </c>
      <c r="H120" s="686" t="s">
        <v>493</v>
      </c>
      <c r="I120" s="170">
        <v>6.0</v>
      </c>
      <c r="J120" s="170" t="str">
        <f>CONCATENATE(F120,"-",G120,"-",H120)</f>
        <v>GFOM-F-03</v>
      </c>
      <c r="K120" s="170"/>
      <c r="L120" s="170" t="s">
        <v>14</v>
      </c>
      <c r="M120" s="231">
        <v>45335.0</v>
      </c>
      <c r="N120" s="170" t="s">
        <v>771</v>
      </c>
      <c r="O120" s="170"/>
      <c r="P120" s="170"/>
      <c r="Q120" s="215" t="s">
        <v>3728</v>
      </c>
      <c r="R120" s="170"/>
      <c r="S120" s="170"/>
      <c r="T120" s="507"/>
      <c r="U120" s="507"/>
      <c r="V120" s="507"/>
      <c r="W120" s="507"/>
      <c r="X120" s="507"/>
      <c r="Y120" s="507"/>
      <c r="Z120" s="507"/>
    </row>
    <row r="121" ht="15.75" customHeight="1">
      <c r="A121" s="167" t="s">
        <v>3166</v>
      </c>
      <c r="B121" s="184" t="s">
        <v>51</v>
      </c>
      <c r="C121" s="184" t="s">
        <v>70</v>
      </c>
      <c r="D121" s="174" t="s">
        <v>3729</v>
      </c>
      <c r="E121" s="167" t="str">
        <f>IFERROR(VLOOKUP(B120,'Guia Procesos'!$B$3:$D$23,3,0)," ")</f>
        <v>Misional</v>
      </c>
      <c r="F121" s="167" t="s">
        <v>3723</v>
      </c>
      <c r="G121" s="167" t="s">
        <v>3723</v>
      </c>
      <c r="H121" s="167" t="s">
        <v>3723</v>
      </c>
      <c r="I121" s="170"/>
      <c r="J121" s="701" t="s">
        <v>3730</v>
      </c>
      <c r="K121" s="170"/>
      <c r="L121" s="174" t="s">
        <v>14</v>
      </c>
      <c r="M121" s="236">
        <v>41948.0</v>
      </c>
      <c r="N121" s="170"/>
      <c r="O121" s="170"/>
      <c r="P121" s="174" t="s">
        <v>3725</v>
      </c>
      <c r="Q121" s="2"/>
      <c r="R121" s="170"/>
      <c r="S121" s="170"/>
      <c r="T121" s="539"/>
      <c r="U121" s="539"/>
      <c r="V121" s="539"/>
      <c r="W121" s="539"/>
      <c r="X121" s="539"/>
      <c r="Y121" s="539"/>
      <c r="Z121" s="539"/>
    </row>
    <row r="122" ht="15.75" customHeight="1">
      <c r="A122" s="167" t="s">
        <v>3166</v>
      </c>
      <c r="B122" s="184" t="s">
        <v>51</v>
      </c>
      <c r="C122" s="184" t="s">
        <v>70</v>
      </c>
      <c r="D122" s="174" t="s">
        <v>3731</v>
      </c>
      <c r="E122" s="167" t="str">
        <f>IFERROR(VLOOKUP(B121,'Guia Procesos'!$B$3:$D$23,3,0)," ")</f>
        <v>Misional</v>
      </c>
      <c r="F122" s="167" t="s">
        <v>3723</v>
      </c>
      <c r="G122" s="167" t="s">
        <v>3723</v>
      </c>
      <c r="H122" s="167" t="s">
        <v>3723</v>
      </c>
      <c r="I122" s="170"/>
      <c r="J122" s="701" t="s">
        <v>3732</v>
      </c>
      <c r="K122" s="170"/>
      <c r="L122" s="174" t="s">
        <v>14</v>
      </c>
      <c r="M122" s="212">
        <v>41626.0</v>
      </c>
      <c r="N122" s="170"/>
      <c r="O122" s="170"/>
      <c r="P122" s="174" t="s">
        <v>3725</v>
      </c>
      <c r="Q122" s="170"/>
      <c r="R122" s="170"/>
      <c r="S122" s="170"/>
      <c r="T122" s="539"/>
      <c r="U122" s="539"/>
      <c r="V122" s="539"/>
      <c r="W122" s="539"/>
      <c r="X122" s="539"/>
      <c r="Y122" s="539"/>
      <c r="Z122" s="539"/>
    </row>
    <row r="123" ht="15.75" customHeight="1">
      <c r="A123" s="167" t="s">
        <v>3166</v>
      </c>
      <c r="B123" s="184" t="s">
        <v>51</v>
      </c>
      <c r="C123" s="184" t="s">
        <v>70</v>
      </c>
      <c r="D123" s="174" t="s">
        <v>3733</v>
      </c>
      <c r="E123" s="167" t="str">
        <f>IFERROR(VLOOKUP(B122,'Guia Procesos'!$B$3:$D$23,3,0)," ")</f>
        <v>Misional</v>
      </c>
      <c r="F123" s="167" t="s">
        <v>3723</v>
      </c>
      <c r="G123" s="167" t="s">
        <v>3723</v>
      </c>
      <c r="H123" s="167" t="s">
        <v>3723</v>
      </c>
      <c r="I123" s="170"/>
      <c r="J123" s="167" t="s">
        <v>3734</v>
      </c>
      <c r="K123" s="170"/>
      <c r="L123" s="174" t="s">
        <v>14</v>
      </c>
      <c r="M123" s="236">
        <v>41323.0</v>
      </c>
      <c r="N123" s="170"/>
      <c r="O123" s="170"/>
      <c r="P123" s="174" t="s">
        <v>3725</v>
      </c>
      <c r="Q123" s="170"/>
      <c r="R123" s="170"/>
      <c r="S123" s="170"/>
      <c r="T123" s="539"/>
      <c r="U123" s="539"/>
      <c r="V123" s="539"/>
      <c r="W123" s="539"/>
      <c r="X123" s="539"/>
      <c r="Y123" s="539"/>
      <c r="Z123" s="539"/>
    </row>
    <row r="124" ht="15.75" customHeight="1">
      <c r="A124" s="167" t="s">
        <v>3166</v>
      </c>
      <c r="B124" s="184" t="s">
        <v>51</v>
      </c>
      <c r="C124" s="184" t="s">
        <v>70</v>
      </c>
      <c r="D124" s="174" t="s">
        <v>3735</v>
      </c>
      <c r="E124" s="167" t="str">
        <f>IFERROR(VLOOKUP(B123,'Guia Procesos'!$B$3:$D$23,3,0)," ")</f>
        <v>Misional</v>
      </c>
      <c r="F124" s="167" t="s">
        <v>3723</v>
      </c>
      <c r="G124" s="167" t="s">
        <v>3723</v>
      </c>
      <c r="H124" s="167" t="s">
        <v>3723</v>
      </c>
      <c r="I124" s="170"/>
      <c r="J124" s="167" t="s">
        <v>3736</v>
      </c>
      <c r="K124" s="170"/>
      <c r="L124" s="174" t="s">
        <v>14</v>
      </c>
      <c r="M124" s="236">
        <v>41323.0</v>
      </c>
      <c r="N124" s="170"/>
      <c r="O124" s="170"/>
      <c r="P124" s="174" t="s">
        <v>3725</v>
      </c>
      <c r="Q124" s="170"/>
      <c r="R124" s="170"/>
      <c r="S124" s="170"/>
      <c r="T124" s="539"/>
      <c r="U124" s="539"/>
      <c r="V124" s="539"/>
      <c r="W124" s="539"/>
      <c r="X124" s="539"/>
      <c r="Y124" s="539"/>
      <c r="Z124" s="539"/>
    </row>
    <row r="125" ht="15.75" customHeight="1">
      <c r="A125" s="167" t="s">
        <v>3166</v>
      </c>
      <c r="B125" s="184" t="s">
        <v>51</v>
      </c>
      <c r="C125" s="184" t="s">
        <v>70</v>
      </c>
      <c r="D125" s="174" t="s">
        <v>3737</v>
      </c>
      <c r="E125" s="167" t="str">
        <f>IFERROR(VLOOKUP(B124,'Guia Procesos'!$B$3:$D$23,3,0)," ")</f>
        <v>Misional</v>
      </c>
      <c r="F125" s="167" t="s">
        <v>3723</v>
      </c>
      <c r="G125" s="167" t="s">
        <v>3723</v>
      </c>
      <c r="H125" s="167" t="s">
        <v>3723</v>
      </c>
      <c r="I125" s="170"/>
      <c r="J125" s="167" t="s">
        <v>3738</v>
      </c>
      <c r="K125" s="170"/>
      <c r="L125" s="174" t="s">
        <v>14</v>
      </c>
      <c r="M125" s="236">
        <v>41323.0</v>
      </c>
      <c r="N125" s="170"/>
      <c r="O125" s="170"/>
      <c r="P125" s="174" t="s">
        <v>3725</v>
      </c>
      <c r="Q125" s="170"/>
      <c r="R125" s="170"/>
      <c r="S125" s="170"/>
      <c r="T125" s="539"/>
      <c r="U125" s="539"/>
      <c r="V125" s="539"/>
      <c r="W125" s="539"/>
      <c r="X125" s="539"/>
      <c r="Y125" s="539"/>
      <c r="Z125" s="539"/>
    </row>
    <row r="126" ht="15.75" customHeight="1">
      <c r="A126" s="167" t="s">
        <v>3166</v>
      </c>
      <c r="B126" s="184" t="s">
        <v>51</v>
      </c>
      <c r="C126" s="184" t="s">
        <v>70</v>
      </c>
      <c r="D126" s="174" t="s">
        <v>3739</v>
      </c>
      <c r="E126" s="167" t="str">
        <f>IFERROR(VLOOKUP(B125,'Guia Procesos'!$B$3:$D$23,3,0)," ")</f>
        <v>Misional</v>
      </c>
      <c r="F126" s="167" t="s">
        <v>3723</v>
      </c>
      <c r="G126" s="167" t="s">
        <v>3723</v>
      </c>
      <c r="H126" s="167" t="s">
        <v>3723</v>
      </c>
      <c r="I126" s="170"/>
      <c r="J126" s="167" t="s">
        <v>3740</v>
      </c>
      <c r="K126" s="170"/>
      <c r="L126" s="174" t="s">
        <v>14</v>
      </c>
      <c r="M126" s="236">
        <v>41323.0</v>
      </c>
      <c r="N126" s="170"/>
      <c r="O126" s="170"/>
      <c r="P126" s="174" t="s">
        <v>3725</v>
      </c>
      <c r="Q126" s="170"/>
      <c r="R126" s="170"/>
      <c r="S126" s="170"/>
      <c r="T126" s="539"/>
      <c r="U126" s="539"/>
      <c r="V126" s="539"/>
      <c r="W126" s="539"/>
      <c r="X126" s="539"/>
      <c r="Y126" s="539"/>
      <c r="Z126" s="539"/>
    </row>
    <row r="127" ht="15.75" customHeight="1">
      <c r="A127" s="167" t="s">
        <v>3166</v>
      </c>
      <c r="B127" s="184" t="s">
        <v>51</v>
      </c>
      <c r="C127" s="184" t="s">
        <v>70</v>
      </c>
      <c r="D127" s="702" t="s">
        <v>3741</v>
      </c>
      <c r="E127" s="167" t="str">
        <f>IFERROR(VLOOKUP(B126,'Guia Procesos'!$B$3:$D$23,3,0)," ")</f>
        <v>Misional</v>
      </c>
      <c r="F127" s="167" t="s">
        <v>3723</v>
      </c>
      <c r="G127" s="167" t="s">
        <v>3723</v>
      </c>
      <c r="H127" s="167" t="s">
        <v>3723</v>
      </c>
      <c r="I127" s="174">
        <v>1.0</v>
      </c>
      <c r="J127" s="167" t="s">
        <v>3742</v>
      </c>
      <c r="K127" s="174" t="s">
        <v>139</v>
      </c>
      <c r="L127" s="167" t="s">
        <v>9</v>
      </c>
      <c r="M127" s="212">
        <v>41193.0</v>
      </c>
      <c r="N127" s="193" t="s">
        <v>10</v>
      </c>
      <c r="O127" s="174" t="s">
        <v>500</v>
      </c>
      <c r="P127" s="174" t="s">
        <v>3719</v>
      </c>
      <c r="Q127" s="346" t="s">
        <v>3743</v>
      </c>
      <c r="R127" s="200" t="s">
        <v>3119</v>
      </c>
      <c r="S127" s="174" t="s">
        <v>291</v>
      </c>
      <c r="T127" s="539"/>
      <c r="U127" s="539"/>
      <c r="V127" s="539"/>
      <c r="W127" s="539"/>
      <c r="X127" s="539"/>
      <c r="Y127" s="539"/>
      <c r="Z127" s="539"/>
    </row>
    <row r="128" ht="15.75" customHeight="1">
      <c r="A128" s="167" t="s">
        <v>3166</v>
      </c>
      <c r="B128" s="184" t="s">
        <v>51</v>
      </c>
      <c r="C128" s="184" t="s">
        <v>70</v>
      </c>
      <c r="D128" s="174" t="s">
        <v>3744</v>
      </c>
      <c r="E128" s="167" t="str">
        <f>IFERROR(VLOOKUP(B127,'Guia Procesos'!$B$3:$D$23,3,0)," ")</f>
        <v>Misional</v>
      </c>
      <c r="F128" s="167" t="s">
        <v>3723</v>
      </c>
      <c r="G128" s="167" t="s">
        <v>3723</v>
      </c>
      <c r="H128" s="167" t="s">
        <v>3723</v>
      </c>
      <c r="I128" s="174">
        <v>1.0</v>
      </c>
      <c r="J128" s="167" t="s">
        <v>3745</v>
      </c>
      <c r="K128" s="174" t="s">
        <v>139</v>
      </c>
      <c r="L128" s="167" t="s">
        <v>9</v>
      </c>
      <c r="M128" s="212">
        <v>41193.0</v>
      </c>
      <c r="N128" s="193" t="s">
        <v>10</v>
      </c>
      <c r="O128" s="174" t="s">
        <v>500</v>
      </c>
      <c r="P128" s="174" t="s">
        <v>3719</v>
      </c>
      <c r="Q128" s="346" t="s">
        <v>3746</v>
      </c>
      <c r="R128" s="200" t="s">
        <v>3119</v>
      </c>
      <c r="S128" s="174" t="s">
        <v>291</v>
      </c>
      <c r="T128" s="539"/>
      <c r="U128" s="539"/>
      <c r="V128" s="539"/>
      <c r="W128" s="539"/>
      <c r="X128" s="539"/>
      <c r="Y128" s="539"/>
      <c r="Z128" s="539"/>
    </row>
    <row r="129" ht="15.75" customHeight="1">
      <c r="A129" s="167" t="s">
        <v>3166</v>
      </c>
      <c r="B129" s="184" t="s">
        <v>51</v>
      </c>
      <c r="C129" s="184" t="s">
        <v>70</v>
      </c>
      <c r="D129" s="174" t="s">
        <v>3747</v>
      </c>
      <c r="E129" s="167" t="str">
        <f>IFERROR(VLOOKUP(B128,'Guia Procesos'!$B$3:$D$23,3,0)," ")</f>
        <v>Misional</v>
      </c>
      <c r="F129" s="167" t="s">
        <v>3723</v>
      </c>
      <c r="G129" s="167" t="s">
        <v>3723</v>
      </c>
      <c r="H129" s="167" t="s">
        <v>3723</v>
      </c>
      <c r="I129" s="170"/>
      <c r="J129" s="167" t="s">
        <v>3748</v>
      </c>
      <c r="K129" s="174" t="s">
        <v>139</v>
      </c>
      <c r="L129" s="174" t="s">
        <v>14</v>
      </c>
      <c r="M129" s="236">
        <v>41172.0</v>
      </c>
      <c r="N129" s="193" t="s">
        <v>10</v>
      </c>
      <c r="O129" s="174" t="s">
        <v>500</v>
      </c>
      <c r="P129" s="174" t="s">
        <v>3725</v>
      </c>
      <c r="Q129" s="174" t="s">
        <v>336</v>
      </c>
      <c r="R129" s="200" t="s">
        <v>3119</v>
      </c>
      <c r="S129" s="174" t="s">
        <v>291</v>
      </c>
      <c r="T129" s="539"/>
      <c r="U129" s="539"/>
      <c r="V129" s="539"/>
      <c r="W129" s="539"/>
      <c r="X129" s="539"/>
      <c r="Y129" s="539"/>
      <c r="Z129" s="539"/>
    </row>
    <row r="130" ht="15.75" customHeight="1">
      <c r="A130" s="231">
        <v>42746.0</v>
      </c>
      <c r="B130" s="172" t="s">
        <v>51</v>
      </c>
      <c r="C130" s="172" t="s">
        <v>78</v>
      </c>
      <c r="D130" s="200" t="s">
        <v>3749</v>
      </c>
      <c r="E130" s="170" t="s">
        <v>45</v>
      </c>
      <c r="F130" s="170" t="str">
        <f>IFERROR(VLOOKUP(B130,'Guia Procesos'!$B$3:$C$22,2,0)," ")</f>
        <v>GFOM</v>
      </c>
      <c r="G130" s="170" t="s">
        <v>3750</v>
      </c>
      <c r="H130" s="210" t="s">
        <v>407</v>
      </c>
      <c r="I130" s="210" t="s">
        <v>407</v>
      </c>
      <c r="J130" s="172" t="s">
        <v>3751</v>
      </c>
      <c r="K130" s="174" t="s">
        <v>139</v>
      </c>
      <c r="L130" s="170" t="s">
        <v>9</v>
      </c>
      <c r="M130" s="231">
        <v>42746.0</v>
      </c>
      <c r="N130" s="172" t="s">
        <v>10</v>
      </c>
      <c r="O130" s="174" t="s">
        <v>500</v>
      </c>
      <c r="P130" s="174" t="s">
        <v>3719</v>
      </c>
      <c r="Q130" s="215" t="s">
        <v>3752</v>
      </c>
      <c r="R130" s="200" t="s">
        <v>3119</v>
      </c>
      <c r="S130" s="174" t="s">
        <v>291</v>
      </c>
      <c r="T130" s="507"/>
      <c r="U130" s="507"/>
      <c r="V130" s="507"/>
      <c r="W130" s="507"/>
      <c r="X130" s="507"/>
      <c r="Y130" s="507"/>
      <c r="Z130" s="507"/>
    </row>
    <row r="131" ht="15.75" customHeight="1">
      <c r="A131" s="699">
        <v>45412.0</v>
      </c>
      <c r="B131" s="172" t="s">
        <v>51</v>
      </c>
      <c r="C131" s="200" t="s">
        <v>70</v>
      </c>
      <c r="D131" s="174" t="s">
        <v>3753</v>
      </c>
      <c r="E131" s="170" t="s">
        <v>45</v>
      </c>
      <c r="F131" s="170" t="str">
        <f>IFERROR(VLOOKUP(B131,'Guia Procesos'!$B$3:$C$22,2,0)," ")</f>
        <v>GFOM</v>
      </c>
      <c r="G131" s="174" t="s">
        <v>71</v>
      </c>
      <c r="H131" s="174">
        <v>23.0</v>
      </c>
      <c r="I131" s="174">
        <v>4.0</v>
      </c>
      <c r="J131" s="170" t="s">
        <v>3754</v>
      </c>
      <c r="K131" s="170"/>
      <c r="L131" s="174" t="s">
        <v>14</v>
      </c>
      <c r="M131" s="699">
        <v>45412.0</v>
      </c>
      <c r="N131" s="200" t="s">
        <v>19</v>
      </c>
      <c r="O131" s="174" t="s">
        <v>3755</v>
      </c>
      <c r="P131" s="170"/>
      <c r="Q131" s="346" t="s">
        <v>370</v>
      </c>
      <c r="R131" s="170"/>
      <c r="S131" s="170"/>
      <c r="T131" s="507"/>
      <c r="U131" s="507"/>
      <c r="V131" s="507"/>
      <c r="W131" s="507"/>
      <c r="X131" s="507"/>
      <c r="Y131" s="507"/>
      <c r="Z131" s="507"/>
    </row>
    <row r="132" ht="15.75" customHeight="1">
      <c r="A132" s="699">
        <v>45421.0</v>
      </c>
      <c r="B132" s="172" t="s">
        <v>51</v>
      </c>
      <c r="C132" s="200" t="s">
        <v>70</v>
      </c>
      <c r="D132" s="174" t="s">
        <v>3753</v>
      </c>
      <c r="E132" s="170" t="s">
        <v>45</v>
      </c>
      <c r="F132" s="170" t="str">
        <f>IFERROR(VLOOKUP(B132,'Guia Procesos'!$B$3:$C$22,2,0)," ")</f>
        <v>GFOM</v>
      </c>
      <c r="G132" s="174" t="s">
        <v>71</v>
      </c>
      <c r="H132" s="174">
        <v>23.0</v>
      </c>
      <c r="I132" s="174">
        <v>5.0</v>
      </c>
      <c r="J132" s="170" t="s">
        <v>3754</v>
      </c>
      <c r="K132" s="174" t="s">
        <v>139</v>
      </c>
      <c r="L132" s="170" t="s">
        <v>9</v>
      </c>
      <c r="M132" s="699">
        <v>45421.0</v>
      </c>
      <c r="N132" s="184" t="s">
        <v>19</v>
      </c>
      <c r="O132" s="174" t="s">
        <v>500</v>
      </c>
      <c r="P132" s="174" t="s">
        <v>500</v>
      </c>
      <c r="Q132" s="346" t="s">
        <v>3756</v>
      </c>
      <c r="R132" s="200" t="s">
        <v>3119</v>
      </c>
      <c r="S132" s="170" t="s">
        <v>135</v>
      </c>
      <c r="T132" s="507"/>
      <c r="U132" s="507"/>
      <c r="V132" s="507"/>
      <c r="W132" s="507"/>
      <c r="X132" s="507"/>
      <c r="Y132" s="507"/>
      <c r="Z132" s="507"/>
    </row>
    <row r="133" ht="15.75" customHeight="1">
      <c r="A133" s="170"/>
      <c r="B133" s="170"/>
      <c r="C133" s="170"/>
      <c r="D133" s="174"/>
      <c r="E133" s="170"/>
      <c r="F133" s="170"/>
      <c r="G133" s="170"/>
      <c r="H133" s="170"/>
      <c r="I133" s="170"/>
      <c r="J133" s="170"/>
      <c r="K133" s="170"/>
      <c r="L133" s="170"/>
      <c r="M133" s="170"/>
      <c r="N133" s="170"/>
      <c r="O133" s="170"/>
      <c r="P133" s="170"/>
      <c r="Q133" s="170"/>
      <c r="R133" s="170"/>
      <c r="S133" s="170"/>
      <c r="T133" s="507"/>
      <c r="U133" s="507"/>
      <c r="V133" s="507"/>
      <c r="W133" s="507"/>
      <c r="X133" s="507"/>
      <c r="Y133" s="507"/>
      <c r="Z133" s="507"/>
    </row>
    <row r="134" ht="15.75" customHeight="1">
      <c r="A134" s="170"/>
      <c r="B134" s="170"/>
      <c r="C134" s="170"/>
      <c r="D134" s="170"/>
      <c r="E134" s="170"/>
      <c r="F134" s="170"/>
      <c r="G134" s="170"/>
      <c r="H134" s="170"/>
      <c r="I134" s="170"/>
      <c r="J134" s="170"/>
      <c r="K134" s="170"/>
      <c r="L134" s="170"/>
      <c r="M134" s="170"/>
      <c r="N134" s="170"/>
      <c r="O134" s="170"/>
      <c r="P134" s="170"/>
      <c r="Q134" s="170"/>
      <c r="R134" s="170"/>
      <c r="S134" s="170"/>
      <c r="T134" s="507"/>
      <c r="U134" s="507"/>
      <c r="V134" s="507"/>
      <c r="W134" s="507"/>
      <c r="X134" s="507"/>
      <c r="Y134" s="507"/>
      <c r="Z134" s="507"/>
    </row>
    <row r="135" ht="15.75" customHeight="1">
      <c r="A135" s="170"/>
      <c r="B135" s="170"/>
      <c r="C135" s="170"/>
      <c r="D135" s="170"/>
      <c r="E135" s="170"/>
      <c r="F135" s="170"/>
      <c r="G135" s="170"/>
      <c r="H135" s="170"/>
      <c r="I135" s="170"/>
      <c r="J135" s="170"/>
      <c r="K135" s="170"/>
      <c r="L135" s="170"/>
      <c r="M135" s="170"/>
      <c r="N135" s="170"/>
      <c r="O135" s="170"/>
      <c r="P135" s="170"/>
      <c r="Q135" s="170"/>
      <c r="R135" s="170"/>
      <c r="S135" s="170"/>
      <c r="T135" s="507"/>
      <c r="U135" s="507"/>
      <c r="V135" s="507"/>
      <c r="W135" s="507"/>
      <c r="X135" s="507"/>
      <c r="Y135" s="507"/>
      <c r="Z135" s="507"/>
    </row>
    <row r="136" ht="15.75" customHeight="1">
      <c r="A136" s="170"/>
      <c r="B136" s="170"/>
      <c r="C136" s="170"/>
      <c r="D136" s="170"/>
      <c r="E136" s="170"/>
      <c r="F136" s="170"/>
      <c r="G136" s="170"/>
      <c r="H136" s="170"/>
      <c r="I136" s="170"/>
      <c r="J136" s="170"/>
      <c r="K136" s="170"/>
      <c r="L136" s="170"/>
      <c r="M136" s="170"/>
      <c r="N136" s="170"/>
      <c r="O136" s="170"/>
      <c r="P136" s="170"/>
      <c r="Q136" s="170"/>
      <c r="R136" s="170"/>
      <c r="S136" s="170"/>
      <c r="T136" s="507"/>
      <c r="U136" s="507"/>
      <c r="V136" s="507"/>
      <c r="W136" s="507"/>
      <c r="X136" s="507"/>
      <c r="Y136" s="507"/>
      <c r="Z136" s="507"/>
    </row>
    <row r="137" ht="15.75" customHeight="1">
      <c r="A137" s="170"/>
      <c r="B137" s="170"/>
      <c r="C137" s="170"/>
      <c r="D137" s="170"/>
      <c r="E137" s="170"/>
      <c r="F137" s="170"/>
      <c r="G137" s="170"/>
      <c r="H137" s="170"/>
      <c r="I137" s="170"/>
      <c r="J137" s="170"/>
      <c r="K137" s="170"/>
      <c r="L137" s="170"/>
      <c r="M137" s="170"/>
      <c r="N137" s="170"/>
      <c r="O137" s="170"/>
      <c r="P137" s="170"/>
      <c r="Q137" s="170"/>
      <c r="R137" s="170"/>
      <c r="S137" s="170"/>
      <c r="T137" s="507"/>
      <c r="U137" s="507"/>
      <c r="V137" s="507"/>
      <c r="W137" s="507"/>
      <c r="X137" s="507"/>
      <c r="Y137" s="507"/>
      <c r="Z137" s="507"/>
    </row>
    <row r="138" ht="15.75" customHeight="1">
      <c r="A138" s="170"/>
      <c r="B138" s="170"/>
      <c r="C138" s="170"/>
      <c r="D138" s="170"/>
      <c r="E138" s="170"/>
      <c r="F138" s="170"/>
      <c r="G138" s="170"/>
      <c r="H138" s="170"/>
      <c r="I138" s="170"/>
      <c r="J138" s="170"/>
      <c r="K138" s="170"/>
      <c r="L138" s="170"/>
      <c r="M138" s="170"/>
      <c r="N138" s="170"/>
      <c r="O138" s="170"/>
      <c r="P138" s="170"/>
      <c r="Q138" s="170"/>
      <c r="R138" s="170"/>
      <c r="S138" s="170"/>
      <c r="T138" s="507"/>
      <c r="U138" s="507"/>
      <c r="V138" s="507"/>
      <c r="W138" s="507"/>
      <c r="X138" s="507"/>
      <c r="Y138" s="507"/>
      <c r="Z138" s="507"/>
    </row>
    <row r="139" ht="15.75" customHeight="1">
      <c r="A139" s="170"/>
      <c r="B139" s="170"/>
      <c r="C139" s="170"/>
      <c r="D139" s="170"/>
      <c r="E139" s="170"/>
      <c r="F139" s="170"/>
      <c r="G139" s="170"/>
      <c r="H139" s="170"/>
      <c r="I139" s="170"/>
      <c r="J139" s="170"/>
      <c r="K139" s="170"/>
      <c r="L139" s="170"/>
      <c r="M139" s="170"/>
      <c r="N139" s="170"/>
      <c r="O139" s="170"/>
      <c r="P139" s="170"/>
      <c r="Q139" s="170"/>
      <c r="R139" s="170"/>
      <c r="S139" s="170"/>
      <c r="T139" s="507"/>
      <c r="U139" s="507"/>
      <c r="V139" s="507"/>
      <c r="W139" s="507"/>
      <c r="X139" s="507"/>
      <c r="Y139" s="507"/>
      <c r="Z139" s="507"/>
    </row>
    <row r="140" ht="15.75" customHeight="1">
      <c r="A140" s="170"/>
      <c r="B140" s="170"/>
      <c r="C140" s="170"/>
      <c r="D140" s="170"/>
      <c r="E140" s="170"/>
      <c r="F140" s="170"/>
      <c r="G140" s="170"/>
      <c r="H140" s="170"/>
      <c r="I140" s="170"/>
      <c r="J140" s="170"/>
      <c r="K140" s="170"/>
      <c r="L140" s="170"/>
      <c r="M140" s="170"/>
      <c r="N140" s="170"/>
      <c r="O140" s="170"/>
      <c r="P140" s="170"/>
      <c r="Q140" s="170"/>
      <c r="R140" s="170"/>
      <c r="S140" s="170"/>
      <c r="T140" s="507"/>
      <c r="U140" s="507"/>
      <c r="V140" s="507"/>
      <c r="W140" s="507"/>
      <c r="X140" s="507"/>
      <c r="Y140" s="507"/>
      <c r="Z140" s="507"/>
    </row>
    <row r="141" ht="15.75" customHeight="1">
      <c r="A141" s="170"/>
      <c r="B141" s="170"/>
      <c r="C141" s="170"/>
      <c r="D141" s="170"/>
      <c r="E141" s="170"/>
      <c r="F141" s="170"/>
      <c r="G141" s="170"/>
      <c r="H141" s="170"/>
      <c r="I141" s="170"/>
      <c r="J141" s="170"/>
      <c r="K141" s="170"/>
      <c r="L141" s="170"/>
      <c r="M141" s="170"/>
      <c r="N141" s="170"/>
      <c r="O141" s="170"/>
      <c r="P141" s="170"/>
      <c r="Q141" s="170"/>
      <c r="R141" s="170"/>
      <c r="S141" s="170"/>
      <c r="T141" s="507"/>
      <c r="U141" s="507"/>
      <c r="V141" s="507"/>
      <c r="W141" s="507"/>
      <c r="X141" s="507"/>
      <c r="Y141" s="507"/>
      <c r="Z141" s="507"/>
    </row>
    <row r="142" ht="15.75" customHeight="1">
      <c r="A142" s="170"/>
      <c r="B142" s="170"/>
      <c r="C142" s="170"/>
      <c r="D142" s="170"/>
      <c r="E142" s="170"/>
      <c r="F142" s="170"/>
      <c r="G142" s="170"/>
      <c r="H142" s="170"/>
      <c r="I142" s="170"/>
      <c r="J142" s="170"/>
      <c r="K142" s="170"/>
      <c r="L142" s="170"/>
      <c r="M142" s="170"/>
      <c r="N142" s="170"/>
      <c r="O142" s="170"/>
      <c r="P142" s="170"/>
      <c r="Q142" s="170"/>
      <c r="R142" s="170"/>
      <c r="S142" s="170"/>
      <c r="T142" s="507"/>
      <c r="U142" s="507"/>
      <c r="V142" s="507"/>
      <c r="W142" s="507"/>
      <c r="X142" s="507"/>
      <c r="Y142" s="507"/>
      <c r="Z142" s="507"/>
    </row>
    <row r="143" ht="15.75" customHeight="1">
      <c r="A143" s="170"/>
      <c r="B143" s="170"/>
      <c r="C143" s="170"/>
      <c r="D143" s="170"/>
      <c r="E143" s="170"/>
      <c r="F143" s="170"/>
      <c r="G143" s="170"/>
      <c r="H143" s="170"/>
      <c r="I143" s="170"/>
      <c r="J143" s="170"/>
      <c r="K143" s="170"/>
      <c r="L143" s="170"/>
      <c r="M143" s="170"/>
      <c r="N143" s="170"/>
      <c r="O143" s="170"/>
      <c r="P143" s="170"/>
      <c r="Q143" s="170"/>
      <c r="R143" s="170"/>
      <c r="S143" s="170"/>
      <c r="T143" s="507"/>
      <c r="U143" s="507"/>
      <c r="V143" s="507"/>
      <c r="W143" s="507"/>
      <c r="X143" s="507"/>
      <c r="Y143" s="507"/>
      <c r="Z143" s="507"/>
    </row>
    <row r="144" ht="15.75" customHeight="1">
      <c r="A144" s="170"/>
      <c r="B144" s="170"/>
      <c r="C144" s="170"/>
      <c r="D144" s="170"/>
      <c r="E144" s="170"/>
      <c r="F144" s="170"/>
      <c r="G144" s="170"/>
      <c r="H144" s="170"/>
      <c r="I144" s="170"/>
      <c r="J144" s="170"/>
      <c r="K144" s="170"/>
      <c r="L144" s="170"/>
      <c r="M144" s="170"/>
      <c r="N144" s="170"/>
      <c r="O144" s="170"/>
      <c r="P144" s="170"/>
      <c r="Q144" s="170"/>
      <c r="R144" s="170"/>
      <c r="S144" s="170"/>
      <c r="T144" s="507"/>
      <c r="U144" s="507"/>
      <c r="V144" s="507"/>
      <c r="W144" s="507"/>
      <c r="X144" s="507"/>
      <c r="Y144" s="507"/>
      <c r="Z144" s="507"/>
    </row>
    <row r="145" ht="15.75" customHeight="1">
      <c r="A145" s="170"/>
      <c r="B145" s="170"/>
      <c r="C145" s="170"/>
      <c r="D145" s="170"/>
      <c r="E145" s="170"/>
      <c r="F145" s="170"/>
      <c r="G145" s="170"/>
      <c r="H145" s="170"/>
      <c r="I145" s="170"/>
      <c r="J145" s="170"/>
      <c r="K145" s="170"/>
      <c r="L145" s="170"/>
      <c r="M145" s="170"/>
      <c r="N145" s="170"/>
      <c r="O145" s="170"/>
      <c r="P145" s="170"/>
      <c r="Q145" s="170"/>
      <c r="R145" s="170"/>
      <c r="S145" s="170"/>
      <c r="T145" s="507"/>
      <c r="U145" s="507"/>
      <c r="V145" s="507"/>
      <c r="W145" s="507"/>
      <c r="X145" s="507"/>
      <c r="Y145" s="507"/>
      <c r="Z145" s="507"/>
    </row>
    <row r="146" ht="15.75" customHeight="1">
      <c r="A146" s="170"/>
      <c r="B146" s="170"/>
      <c r="C146" s="170"/>
      <c r="D146" s="170"/>
      <c r="E146" s="170"/>
      <c r="F146" s="170"/>
      <c r="G146" s="170"/>
      <c r="H146" s="170"/>
      <c r="I146" s="170"/>
      <c r="J146" s="170"/>
      <c r="K146" s="170"/>
      <c r="L146" s="170"/>
      <c r="M146" s="170"/>
      <c r="N146" s="170"/>
      <c r="O146" s="170"/>
      <c r="P146" s="170"/>
      <c r="Q146" s="170"/>
      <c r="R146" s="170"/>
      <c r="S146" s="170"/>
      <c r="T146" s="507"/>
      <c r="U146" s="507"/>
      <c r="V146" s="507"/>
      <c r="W146" s="507"/>
      <c r="X146" s="507"/>
      <c r="Y146" s="507"/>
      <c r="Z146" s="507"/>
    </row>
    <row r="147" ht="15.75" customHeight="1">
      <c r="A147" s="170"/>
      <c r="B147" s="170"/>
      <c r="C147" s="170"/>
      <c r="D147" s="170"/>
      <c r="E147" s="170"/>
      <c r="F147" s="170"/>
      <c r="G147" s="170"/>
      <c r="H147" s="170"/>
      <c r="I147" s="170"/>
      <c r="J147" s="170"/>
      <c r="K147" s="170"/>
      <c r="L147" s="170"/>
      <c r="M147" s="170"/>
      <c r="N147" s="170"/>
      <c r="O147" s="170"/>
      <c r="P147" s="170"/>
      <c r="Q147" s="170"/>
      <c r="R147" s="170"/>
      <c r="S147" s="170"/>
      <c r="T147" s="507"/>
      <c r="U147" s="507"/>
      <c r="V147" s="507"/>
      <c r="W147" s="507"/>
      <c r="X147" s="507"/>
      <c r="Y147" s="507"/>
      <c r="Z147" s="507"/>
    </row>
    <row r="148" ht="15.75" customHeight="1">
      <c r="A148" s="170"/>
      <c r="B148" s="170"/>
      <c r="C148" s="170"/>
      <c r="D148" s="170"/>
      <c r="E148" s="170"/>
      <c r="F148" s="170"/>
      <c r="G148" s="170"/>
      <c r="H148" s="170"/>
      <c r="I148" s="170"/>
      <c r="J148" s="170"/>
      <c r="K148" s="170"/>
      <c r="L148" s="170"/>
      <c r="M148" s="170"/>
      <c r="N148" s="170"/>
      <c r="O148" s="170"/>
      <c r="P148" s="170"/>
      <c r="Q148" s="170"/>
      <c r="R148" s="170"/>
      <c r="S148" s="170"/>
      <c r="T148" s="507"/>
      <c r="U148" s="507"/>
      <c r="V148" s="507"/>
      <c r="W148" s="507"/>
      <c r="X148" s="507"/>
      <c r="Y148" s="507"/>
      <c r="Z148" s="507"/>
    </row>
    <row r="149" ht="15.75" customHeight="1">
      <c r="A149" s="170"/>
      <c r="B149" s="170"/>
      <c r="C149" s="170"/>
      <c r="D149" s="170"/>
      <c r="E149" s="170"/>
      <c r="F149" s="170"/>
      <c r="G149" s="170"/>
      <c r="H149" s="170"/>
      <c r="I149" s="170"/>
      <c r="J149" s="170"/>
      <c r="K149" s="170"/>
      <c r="L149" s="170"/>
      <c r="M149" s="170"/>
      <c r="N149" s="170"/>
      <c r="O149" s="170"/>
      <c r="P149" s="170"/>
      <c r="Q149" s="170"/>
      <c r="R149" s="170"/>
      <c r="S149" s="170"/>
      <c r="T149" s="507"/>
      <c r="U149" s="507"/>
      <c r="V149" s="507"/>
      <c r="W149" s="507"/>
      <c r="X149" s="507"/>
      <c r="Y149" s="507"/>
      <c r="Z149" s="507"/>
    </row>
    <row r="150" ht="15.75" customHeight="1">
      <c r="A150" s="170"/>
      <c r="B150" s="170"/>
      <c r="C150" s="170"/>
      <c r="D150" s="170"/>
      <c r="E150" s="170"/>
      <c r="F150" s="170"/>
      <c r="G150" s="170"/>
      <c r="H150" s="170"/>
      <c r="I150" s="170"/>
      <c r="J150" s="170"/>
      <c r="K150" s="170"/>
      <c r="L150" s="170"/>
      <c r="M150" s="170"/>
      <c r="N150" s="170"/>
      <c r="O150" s="170"/>
      <c r="P150" s="170"/>
      <c r="Q150" s="170"/>
      <c r="R150" s="170"/>
      <c r="S150" s="170"/>
      <c r="T150" s="507"/>
      <c r="U150" s="507"/>
      <c r="V150" s="507"/>
      <c r="W150" s="507"/>
      <c r="X150" s="507"/>
      <c r="Y150" s="507"/>
      <c r="Z150" s="507"/>
    </row>
    <row r="151" ht="15.75" customHeight="1">
      <c r="A151" s="170"/>
      <c r="B151" s="170"/>
      <c r="C151" s="170"/>
      <c r="D151" s="170"/>
      <c r="E151" s="170"/>
      <c r="F151" s="170"/>
      <c r="G151" s="170"/>
      <c r="H151" s="170"/>
      <c r="I151" s="170"/>
      <c r="J151" s="170"/>
      <c r="K151" s="170"/>
      <c r="L151" s="170"/>
      <c r="M151" s="170"/>
      <c r="N151" s="170"/>
      <c r="O151" s="170"/>
      <c r="P151" s="170"/>
      <c r="Q151" s="170"/>
      <c r="R151" s="170"/>
      <c r="S151" s="170"/>
      <c r="T151" s="507"/>
      <c r="U151" s="507"/>
      <c r="V151" s="507"/>
      <c r="W151" s="507"/>
      <c r="X151" s="507"/>
      <c r="Y151" s="507"/>
      <c r="Z151" s="507"/>
    </row>
    <row r="152" ht="15.75" customHeight="1">
      <c r="A152" s="170"/>
      <c r="B152" s="170"/>
      <c r="C152" s="170"/>
      <c r="D152" s="170"/>
      <c r="E152" s="170"/>
      <c r="F152" s="170"/>
      <c r="G152" s="170"/>
      <c r="H152" s="170"/>
      <c r="I152" s="170"/>
      <c r="J152" s="170"/>
      <c r="K152" s="170"/>
      <c r="L152" s="170"/>
      <c r="M152" s="170"/>
      <c r="N152" s="170"/>
      <c r="O152" s="170"/>
      <c r="P152" s="170"/>
      <c r="Q152" s="170"/>
      <c r="R152" s="170"/>
      <c r="S152" s="170"/>
      <c r="T152" s="507"/>
      <c r="U152" s="507"/>
      <c r="V152" s="507"/>
      <c r="W152" s="507"/>
      <c r="X152" s="507"/>
      <c r="Y152" s="507"/>
      <c r="Z152" s="507"/>
    </row>
    <row r="153" ht="15.75" customHeight="1">
      <c r="A153" s="170"/>
      <c r="B153" s="170"/>
      <c r="C153" s="170"/>
      <c r="D153" s="170"/>
      <c r="E153" s="170"/>
      <c r="F153" s="170"/>
      <c r="G153" s="170"/>
      <c r="H153" s="170"/>
      <c r="I153" s="170"/>
      <c r="J153" s="170"/>
      <c r="K153" s="170"/>
      <c r="L153" s="170"/>
      <c r="M153" s="170"/>
      <c r="N153" s="170"/>
      <c r="O153" s="170"/>
      <c r="P153" s="170"/>
      <c r="Q153" s="170"/>
      <c r="R153" s="170"/>
      <c r="S153" s="170"/>
      <c r="T153" s="507"/>
      <c r="U153" s="507"/>
      <c r="V153" s="507"/>
      <c r="W153" s="507"/>
      <c r="X153" s="507"/>
      <c r="Y153" s="507"/>
      <c r="Z153" s="507"/>
    </row>
    <row r="154" ht="15.75" customHeight="1">
      <c r="A154" s="170"/>
      <c r="B154" s="170"/>
      <c r="C154" s="170"/>
      <c r="D154" s="170"/>
      <c r="E154" s="170"/>
      <c r="F154" s="170"/>
      <c r="G154" s="170"/>
      <c r="H154" s="170"/>
      <c r="I154" s="170"/>
      <c r="J154" s="170"/>
      <c r="K154" s="170"/>
      <c r="L154" s="170"/>
      <c r="M154" s="170"/>
      <c r="N154" s="170"/>
      <c r="O154" s="170"/>
      <c r="P154" s="170"/>
      <c r="Q154" s="170"/>
      <c r="R154" s="170"/>
      <c r="S154" s="170"/>
      <c r="T154" s="507"/>
      <c r="U154" s="507"/>
      <c r="V154" s="507"/>
      <c r="W154" s="507"/>
      <c r="X154" s="507"/>
      <c r="Y154" s="507"/>
      <c r="Z154" s="507"/>
    </row>
    <row r="155" ht="15.75" customHeight="1">
      <c r="A155" s="507"/>
      <c r="B155" s="507"/>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row>
    <row r="156" ht="15.75" customHeight="1">
      <c r="A156" s="507"/>
      <c r="B156" s="507"/>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row>
    <row r="157" ht="15.75" customHeight="1">
      <c r="A157" s="507"/>
      <c r="B157" s="507"/>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row>
    <row r="158" ht="15.75" customHeight="1">
      <c r="A158" s="507"/>
      <c r="B158" s="507"/>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row>
    <row r="159" ht="15.75" customHeight="1">
      <c r="A159" s="507"/>
      <c r="B159" s="507"/>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row>
    <row r="160" ht="15.75" customHeight="1">
      <c r="A160" s="507"/>
      <c r="B160" s="507"/>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row>
    <row r="161" ht="15.75" customHeight="1">
      <c r="A161" s="507"/>
      <c r="B161" s="507"/>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row>
    <row r="162" ht="15.75" customHeight="1">
      <c r="A162" s="507"/>
      <c r="B162" s="507"/>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row>
    <row r="163" ht="15.75" customHeight="1">
      <c r="A163" s="507"/>
      <c r="B163" s="507"/>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row>
    <row r="164" ht="15.75" customHeight="1">
      <c r="A164" s="507"/>
      <c r="B164" s="507"/>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row>
    <row r="165" ht="15.75" customHeight="1">
      <c r="A165" s="507"/>
      <c r="B165" s="507"/>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row>
    <row r="166" ht="15.75" customHeight="1">
      <c r="A166" s="507"/>
      <c r="B166" s="507"/>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row>
    <row r="167" ht="15.75" customHeight="1">
      <c r="A167" s="507"/>
      <c r="B167" s="507"/>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row>
    <row r="168" ht="15.75" customHeight="1">
      <c r="A168" s="507"/>
      <c r="B168" s="507"/>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row>
    <row r="169" ht="15.75" customHeight="1">
      <c r="A169" s="507"/>
      <c r="B169" s="507"/>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row>
    <row r="170" ht="15.75" customHeight="1">
      <c r="A170" s="507"/>
      <c r="B170" s="507"/>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row>
    <row r="171" ht="15.75" customHeight="1">
      <c r="A171" s="507"/>
      <c r="B171" s="507"/>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row>
    <row r="172" ht="15.75" customHeight="1">
      <c r="A172" s="507"/>
      <c r="B172" s="507"/>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row>
    <row r="173" ht="15.75" customHeight="1">
      <c r="A173" s="507"/>
      <c r="B173" s="507"/>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row>
    <row r="174" ht="15.75" customHeight="1">
      <c r="A174" s="507"/>
      <c r="B174" s="507"/>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row>
    <row r="175" ht="15.75" customHeight="1">
      <c r="A175" s="507"/>
      <c r="B175" s="507"/>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row>
    <row r="176" ht="15.75" customHeight="1">
      <c r="A176" s="507"/>
      <c r="B176" s="507"/>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row>
    <row r="177" ht="15.75" customHeight="1">
      <c r="A177" s="507"/>
      <c r="B177" s="507"/>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row>
    <row r="178" ht="15.75" customHeight="1">
      <c r="A178" s="507"/>
      <c r="B178" s="507"/>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row>
    <row r="179" ht="15.75" customHeight="1">
      <c r="A179" s="507"/>
      <c r="B179" s="507"/>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row>
    <row r="180" ht="15.75" customHeight="1">
      <c r="A180" s="507"/>
      <c r="B180" s="507"/>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row>
    <row r="181" ht="15.75" customHeight="1">
      <c r="A181" s="507"/>
      <c r="B181" s="507"/>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row>
    <row r="182" ht="15.75" customHeight="1">
      <c r="A182" s="507"/>
      <c r="B182" s="507"/>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row>
    <row r="183" ht="15.75" customHeight="1">
      <c r="A183" s="507"/>
      <c r="B183" s="507"/>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row>
    <row r="184" ht="15.75" customHeight="1">
      <c r="A184" s="507"/>
      <c r="B184" s="507"/>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row>
    <row r="185" ht="15.75" customHeight="1">
      <c r="A185" s="507"/>
      <c r="B185" s="507"/>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row>
    <row r="186" ht="15.75" customHeight="1">
      <c r="A186" s="507"/>
      <c r="B186" s="507"/>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row>
    <row r="187" ht="15.75" customHeight="1">
      <c r="A187" s="507"/>
      <c r="B187" s="507"/>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row>
    <row r="188" ht="15.75" customHeight="1">
      <c r="A188" s="507"/>
      <c r="B188" s="507"/>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row>
    <row r="189" ht="15.75" customHeight="1">
      <c r="A189" s="507"/>
      <c r="B189" s="507"/>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row>
    <row r="190" ht="15.75" customHeight="1">
      <c r="A190" s="507"/>
      <c r="B190" s="507"/>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row>
    <row r="191" ht="15.75" customHeight="1">
      <c r="A191" s="507"/>
      <c r="B191" s="507"/>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row>
    <row r="192" ht="15.75" customHeight="1">
      <c r="A192" s="507"/>
      <c r="B192" s="507"/>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row>
    <row r="193" ht="15.75" customHeight="1">
      <c r="A193" s="507"/>
      <c r="B193" s="507"/>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row>
    <row r="194" ht="15.75" customHeight="1">
      <c r="A194" s="507"/>
      <c r="B194" s="507"/>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row>
    <row r="195" ht="15.75" customHeight="1">
      <c r="A195" s="507"/>
      <c r="B195" s="507"/>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row>
    <row r="196" ht="15.75" customHeight="1">
      <c r="A196" s="507"/>
      <c r="B196" s="507"/>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row>
    <row r="197" ht="15.75" customHeight="1">
      <c r="A197" s="507"/>
      <c r="B197" s="507"/>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row>
    <row r="198" ht="15.75" customHeight="1">
      <c r="A198" s="507"/>
      <c r="B198" s="507"/>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row>
    <row r="199" ht="15.75" customHeight="1">
      <c r="A199" s="507"/>
      <c r="B199" s="507"/>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row>
    <row r="200" ht="15.75" customHeight="1">
      <c r="A200" s="507"/>
      <c r="B200" s="507"/>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row>
    <row r="201" ht="15.75" customHeight="1">
      <c r="A201" s="507"/>
      <c r="B201" s="507"/>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row>
    <row r="202" ht="15.75" customHeight="1">
      <c r="A202" s="507"/>
      <c r="B202" s="507"/>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row>
    <row r="203" ht="15.75" customHeight="1">
      <c r="A203" s="507"/>
      <c r="B203" s="507"/>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row>
    <row r="204" ht="15.75" customHeight="1">
      <c r="A204" s="507"/>
      <c r="B204" s="507"/>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row>
    <row r="205" ht="15.75" customHeight="1">
      <c r="A205" s="507"/>
      <c r="B205" s="507"/>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row>
    <row r="206" ht="15.75" customHeight="1">
      <c r="A206" s="507"/>
      <c r="B206" s="507"/>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row>
    <row r="207" ht="15.75" customHeight="1">
      <c r="A207" s="507"/>
      <c r="B207" s="507"/>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row>
    <row r="208" ht="15.75" customHeight="1">
      <c r="A208" s="507"/>
      <c r="B208" s="507"/>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row>
    <row r="209" ht="15.75" customHeight="1">
      <c r="A209" s="507"/>
      <c r="B209" s="507"/>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row>
    <row r="210" ht="15.75" customHeight="1">
      <c r="A210" s="507"/>
      <c r="B210" s="507"/>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row>
    <row r="211" ht="15.75" customHeight="1">
      <c r="A211" s="507"/>
      <c r="B211" s="507"/>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row>
    <row r="212" ht="15.75" customHeight="1">
      <c r="A212" s="507"/>
      <c r="B212" s="507"/>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row>
    <row r="213" ht="15.75" customHeight="1">
      <c r="A213" s="507"/>
      <c r="B213" s="507"/>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row>
    <row r="214" ht="15.75" customHeight="1">
      <c r="A214" s="507"/>
      <c r="B214" s="507"/>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row>
    <row r="215" ht="15.75" customHeight="1">
      <c r="A215" s="507"/>
      <c r="B215" s="507"/>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row>
    <row r="216" ht="15.75" customHeight="1">
      <c r="A216" s="507"/>
      <c r="B216" s="507"/>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row>
    <row r="217" ht="15.75" customHeight="1">
      <c r="A217" s="507"/>
      <c r="B217" s="507"/>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row>
    <row r="218" ht="15.75" customHeight="1">
      <c r="A218" s="507"/>
      <c r="B218" s="507"/>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row>
    <row r="219" ht="15.75" customHeight="1">
      <c r="A219" s="507"/>
      <c r="B219" s="507"/>
      <c r="C219" s="507"/>
      <c r="D219" s="507"/>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row>
    <row r="220" ht="15.75" customHeight="1">
      <c r="A220" s="507"/>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row>
    <row r="221" ht="15.75" customHeight="1">
      <c r="A221" s="507"/>
      <c r="B221" s="507"/>
      <c r="C221" s="507"/>
      <c r="D221" s="507"/>
      <c r="E221" s="507"/>
      <c r="F221" s="507"/>
      <c r="G221" s="507"/>
      <c r="H221" s="507"/>
      <c r="I221" s="507"/>
      <c r="J221" s="507"/>
      <c r="K221" s="507"/>
      <c r="L221" s="507"/>
      <c r="M221" s="507"/>
      <c r="N221" s="507"/>
      <c r="O221" s="507"/>
      <c r="P221" s="507"/>
      <c r="Q221" s="507"/>
      <c r="R221" s="507"/>
      <c r="S221" s="507"/>
      <c r="T221" s="507"/>
      <c r="U221" s="507"/>
      <c r="V221" s="507"/>
      <c r="W221" s="507"/>
      <c r="X221" s="507"/>
      <c r="Y221" s="507"/>
      <c r="Z221" s="507"/>
    </row>
    <row r="222" ht="15.75" customHeight="1">
      <c r="A222" s="507"/>
      <c r="B222" s="507"/>
      <c r="C222" s="507"/>
      <c r="D222" s="507"/>
      <c r="E222" s="507"/>
      <c r="F222" s="507"/>
      <c r="G222" s="507"/>
      <c r="H222" s="507"/>
      <c r="I222" s="507"/>
      <c r="J222" s="507"/>
      <c r="K222" s="507"/>
      <c r="L222" s="507"/>
      <c r="M222" s="507"/>
      <c r="N222" s="507"/>
      <c r="O222" s="507"/>
      <c r="P222" s="507"/>
      <c r="Q222" s="507"/>
      <c r="R222" s="507"/>
      <c r="S222" s="507"/>
      <c r="T222" s="507"/>
      <c r="U222" s="507"/>
      <c r="V222" s="507"/>
      <c r="W222" s="507"/>
      <c r="X222" s="507"/>
      <c r="Y222" s="507"/>
      <c r="Z222" s="507"/>
    </row>
    <row r="223" ht="15.75" customHeight="1">
      <c r="A223" s="507"/>
      <c r="B223" s="507"/>
      <c r="C223" s="507"/>
      <c r="D223" s="507"/>
      <c r="E223" s="507"/>
      <c r="F223" s="507"/>
      <c r="G223" s="507"/>
      <c r="H223" s="507"/>
      <c r="I223" s="507"/>
      <c r="J223" s="507"/>
      <c r="K223" s="507"/>
      <c r="L223" s="507"/>
      <c r="M223" s="507"/>
      <c r="N223" s="507"/>
      <c r="O223" s="507"/>
      <c r="P223" s="507"/>
      <c r="Q223" s="507"/>
      <c r="R223" s="507"/>
      <c r="S223" s="507"/>
      <c r="T223" s="507"/>
      <c r="U223" s="507"/>
      <c r="V223" s="507"/>
      <c r="W223" s="507"/>
      <c r="X223" s="507"/>
      <c r="Y223" s="507"/>
      <c r="Z223" s="507"/>
    </row>
    <row r="224" ht="15.75" customHeight="1">
      <c r="A224" s="507"/>
      <c r="B224" s="507"/>
      <c r="C224" s="507"/>
      <c r="D224" s="507"/>
      <c r="E224" s="507"/>
      <c r="F224" s="507"/>
      <c r="G224" s="507"/>
      <c r="H224" s="507"/>
      <c r="I224" s="507"/>
      <c r="J224" s="507"/>
      <c r="K224" s="507"/>
      <c r="L224" s="507"/>
      <c r="M224" s="507"/>
      <c r="N224" s="507"/>
      <c r="O224" s="507"/>
      <c r="P224" s="507"/>
      <c r="Q224" s="507"/>
      <c r="R224" s="507"/>
      <c r="S224" s="507"/>
      <c r="T224" s="507"/>
      <c r="U224" s="507"/>
      <c r="V224" s="507"/>
      <c r="W224" s="507"/>
      <c r="X224" s="507"/>
      <c r="Y224" s="507"/>
      <c r="Z224" s="507"/>
    </row>
    <row r="225" ht="15.75" customHeight="1">
      <c r="A225" s="507"/>
      <c r="B225" s="507"/>
      <c r="C225" s="507"/>
      <c r="D225" s="507"/>
      <c r="E225" s="507"/>
      <c r="F225" s="507"/>
      <c r="G225" s="507"/>
      <c r="H225" s="507"/>
      <c r="I225" s="507"/>
      <c r="J225" s="507"/>
      <c r="K225" s="507"/>
      <c r="L225" s="507"/>
      <c r="M225" s="507"/>
      <c r="N225" s="507"/>
      <c r="O225" s="507"/>
      <c r="P225" s="507"/>
      <c r="Q225" s="507"/>
      <c r="R225" s="507"/>
      <c r="S225" s="507"/>
      <c r="T225" s="507"/>
      <c r="U225" s="507"/>
      <c r="V225" s="507"/>
      <c r="W225" s="507"/>
      <c r="X225" s="507"/>
      <c r="Y225" s="507"/>
      <c r="Z225" s="507"/>
    </row>
    <row r="226" ht="15.75" customHeight="1">
      <c r="A226" s="507"/>
      <c r="B226" s="507"/>
      <c r="C226" s="507"/>
      <c r="D226" s="507"/>
      <c r="E226" s="507"/>
      <c r="F226" s="507"/>
      <c r="G226" s="507"/>
      <c r="H226" s="507"/>
      <c r="I226" s="507"/>
      <c r="J226" s="507"/>
      <c r="K226" s="507"/>
      <c r="L226" s="507"/>
      <c r="M226" s="507"/>
      <c r="N226" s="507"/>
      <c r="O226" s="507"/>
      <c r="P226" s="507"/>
      <c r="Q226" s="507"/>
      <c r="R226" s="507"/>
      <c r="S226" s="507"/>
      <c r="T226" s="507"/>
      <c r="U226" s="507"/>
      <c r="V226" s="507"/>
      <c r="W226" s="507"/>
      <c r="X226" s="507"/>
      <c r="Y226" s="507"/>
      <c r="Z226" s="507"/>
    </row>
    <row r="227" ht="15.75" customHeight="1">
      <c r="A227" s="507"/>
      <c r="B227" s="507"/>
      <c r="C227" s="507"/>
      <c r="D227" s="507"/>
      <c r="E227" s="507"/>
      <c r="F227" s="507"/>
      <c r="G227" s="507"/>
      <c r="H227" s="507"/>
      <c r="I227" s="507"/>
      <c r="J227" s="507"/>
      <c r="K227" s="507"/>
      <c r="L227" s="507"/>
      <c r="M227" s="507"/>
      <c r="N227" s="507"/>
      <c r="O227" s="507"/>
      <c r="P227" s="507"/>
      <c r="Q227" s="507"/>
      <c r="R227" s="507"/>
      <c r="S227" s="507"/>
      <c r="T227" s="507"/>
      <c r="U227" s="507"/>
      <c r="V227" s="507"/>
      <c r="W227" s="507"/>
      <c r="X227" s="507"/>
      <c r="Y227" s="507"/>
      <c r="Z227" s="507"/>
    </row>
    <row r="228" ht="15.75" customHeight="1">
      <c r="A228" s="507"/>
      <c r="B228" s="507"/>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c r="Z228" s="507"/>
    </row>
    <row r="229" ht="15.75" customHeight="1">
      <c r="A229" s="507"/>
      <c r="B229" s="507"/>
      <c r="C229" s="507"/>
      <c r="D229" s="507"/>
      <c r="E229" s="507"/>
      <c r="F229" s="507"/>
      <c r="G229" s="507"/>
      <c r="H229" s="507"/>
      <c r="I229" s="507"/>
      <c r="J229" s="507"/>
      <c r="K229" s="507"/>
      <c r="L229" s="507"/>
      <c r="M229" s="507"/>
      <c r="N229" s="507"/>
      <c r="O229" s="507"/>
      <c r="P229" s="507"/>
      <c r="Q229" s="507"/>
      <c r="R229" s="507"/>
      <c r="S229" s="507"/>
      <c r="T229" s="507"/>
      <c r="U229" s="507"/>
      <c r="V229" s="507"/>
      <c r="W229" s="507"/>
      <c r="X229" s="507"/>
      <c r="Y229" s="507"/>
      <c r="Z229" s="507"/>
    </row>
    <row r="230" ht="15.75" customHeight="1">
      <c r="A230" s="507"/>
      <c r="B230" s="507"/>
      <c r="C230" s="507"/>
      <c r="D230" s="507"/>
      <c r="E230" s="507"/>
      <c r="F230" s="507"/>
      <c r="G230" s="507"/>
      <c r="H230" s="507"/>
      <c r="I230" s="507"/>
      <c r="J230" s="507"/>
      <c r="K230" s="507"/>
      <c r="L230" s="507"/>
      <c r="M230" s="507"/>
      <c r="N230" s="507"/>
      <c r="O230" s="507"/>
      <c r="P230" s="507"/>
      <c r="Q230" s="507"/>
      <c r="R230" s="507"/>
      <c r="S230" s="507"/>
      <c r="T230" s="507"/>
      <c r="U230" s="507"/>
      <c r="V230" s="507"/>
      <c r="W230" s="507"/>
      <c r="X230" s="507"/>
      <c r="Y230" s="507"/>
      <c r="Z230" s="507"/>
    </row>
    <row r="231" ht="15.75" customHeight="1">
      <c r="A231" s="507"/>
      <c r="B231" s="507"/>
      <c r="C231" s="507"/>
      <c r="D231" s="507"/>
      <c r="E231" s="507"/>
      <c r="F231" s="507"/>
      <c r="G231" s="507"/>
      <c r="H231" s="507"/>
      <c r="I231" s="507"/>
      <c r="J231" s="507"/>
      <c r="K231" s="507"/>
      <c r="L231" s="507"/>
      <c r="M231" s="507"/>
      <c r="N231" s="507"/>
      <c r="O231" s="507"/>
      <c r="P231" s="507"/>
      <c r="Q231" s="507"/>
      <c r="R231" s="507"/>
      <c r="S231" s="507"/>
      <c r="T231" s="507"/>
      <c r="U231" s="507"/>
      <c r="V231" s="507"/>
      <c r="W231" s="507"/>
      <c r="X231" s="507"/>
      <c r="Y231" s="507"/>
      <c r="Z231" s="507"/>
    </row>
    <row r="232" ht="15.75" customHeight="1">
      <c r="A232" s="507"/>
      <c r="B232" s="507"/>
      <c r="C232" s="507"/>
      <c r="D232" s="507"/>
      <c r="E232" s="507"/>
      <c r="F232" s="507"/>
      <c r="G232" s="507"/>
      <c r="H232" s="507"/>
      <c r="I232" s="507"/>
      <c r="J232" s="507"/>
      <c r="K232" s="507"/>
      <c r="L232" s="507"/>
      <c r="M232" s="507"/>
      <c r="N232" s="507"/>
      <c r="O232" s="507"/>
      <c r="P232" s="507"/>
      <c r="Q232" s="507"/>
      <c r="R232" s="507"/>
      <c r="S232" s="507"/>
      <c r="T232" s="507"/>
      <c r="U232" s="507"/>
      <c r="V232" s="507"/>
      <c r="W232" s="507"/>
      <c r="X232" s="507"/>
      <c r="Y232" s="507"/>
      <c r="Z232" s="507"/>
    </row>
    <row r="233" ht="15.75" customHeight="1">
      <c r="A233" s="507"/>
      <c r="B233" s="507"/>
      <c r="C233" s="507"/>
      <c r="D233" s="507"/>
      <c r="E233" s="507"/>
      <c r="F233" s="507"/>
      <c r="G233" s="507"/>
      <c r="H233" s="507"/>
      <c r="I233" s="507"/>
      <c r="J233" s="507"/>
      <c r="K233" s="507"/>
      <c r="L233" s="507"/>
      <c r="M233" s="507"/>
      <c r="N233" s="507"/>
      <c r="O233" s="507"/>
      <c r="P233" s="507"/>
      <c r="Q233" s="507"/>
      <c r="R233" s="507"/>
      <c r="S233" s="507"/>
      <c r="T233" s="507"/>
      <c r="U233" s="507"/>
      <c r="V233" s="507"/>
      <c r="W233" s="507"/>
      <c r="X233" s="507"/>
      <c r="Y233" s="507"/>
      <c r="Z233" s="507"/>
    </row>
    <row r="234" ht="15.75" customHeight="1">
      <c r="A234" s="507"/>
      <c r="B234" s="507"/>
      <c r="C234" s="507"/>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row>
    <row r="235" ht="15.75" customHeight="1">
      <c r="A235" s="507"/>
      <c r="B235" s="507"/>
      <c r="C235" s="507"/>
      <c r="D235" s="507"/>
      <c r="E235" s="507"/>
      <c r="F235" s="507"/>
      <c r="G235" s="507"/>
      <c r="H235" s="507"/>
      <c r="I235" s="507"/>
      <c r="J235" s="507"/>
      <c r="K235" s="507"/>
      <c r="L235" s="507"/>
      <c r="M235" s="507"/>
      <c r="N235" s="507"/>
      <c r="O235" s="507"/>
      <c r="P235" s="507"/>
      <c r="Q235" s="507"/>
      <c r="R235" s="507"/>
      <c r="S235" s="507"/>
      <c r="T235" s="507"/>
      <c r="U235" s="507"/>
      <c r="V235" s="507"/>
      <c r="W235" s="507"/>
      <c r="X235" s="507"/>
      <c r="Y235" s="507"/>
      <c r="Z235" s="507"/>
    </row>
    <row r="236" ht="15.75" customHeight="1">
      <c r="A236" s="507"/>
      <c r="B236" s="507"/>
      <c r="C236" s="507"/>
      <c r="D236" s="507"/>
      <c r="E236" s="507"/>
      <c r="F236" s="507"/>
      <c r="G236" s="507"/>
      <c r="H236" s="507"/>
      <c r="I236" s="507"/>
      <c r="J236" s="507"/>
      <c r="K236" s="507"/>
      <c r="L236" s="507"/>
      <c r="M236" s="507"/>
      <c r="N236" s="507"/>
      <c r="O236" s="507"/>
      <c r="P236" s="507"/>
      <c r="Q236" s="507"/>
      <c r="R236" s="507"/>
      <c r="S236" s="507"/>
      <c r="T236" s="507"/>
      <c r="U236" s="507"/>
      <c r="V236" s="507"/>
      <c r="W236" s="507"/>
      <c r="X236" s="507"/>
      <c r="Y236" s="507"/>
      <c r="Z236" s="507"/>
    </row>
    <row r="237" ht="15.75" customHeight="1">
      <c r="A237" s="507"/>
      <c r="B237" s="507"/>
      <c r="C237" s="507"/>
      <c r="D237" s="507"/>
      <c r="E237" s="507"/>
      <c r="F237" s="507"/>
      <c r="G237" s="507"/>
      <c r="H237" s="507"/>
      <c r="I237" s="507"/>
      <c r="J237" s="507"/>
      <c r="K237" s="507"/>
      <c r="L237" s="507"/>
      <c r="M237" s="507"/>
      <c r="N237" s="507"/>
      <c r="O237" s="507"/>
      <c r="P237" s="507"/>
      <c r="Q237" s="507"/>
      <c r="R237" s="507"/>
      <c r="S237" s="507"/>
      <c r="T237" s="507"/>
      <c r="U237" s="507"/>
      <c r="V237" s="507"/>
      <c r="W237" s="507"/>
      <c r="X237" s="507"/>
      <c r="Y237" s="507"/>
      <c r="Z237" s="507"/>
    </row>
    <row r="238" ht="15.75" customHeight="1">
      <c r="A238" s="507"/>
      <c r="B238" s="507"/>
      <c r="C238" s="507"/>
      <c r="D238" s="507"/>
      <c r="E238" s="507"/>
      <c r="F238" s="507"/>
      <c r="G238" s="507"/>
      <c r="H238" s="507"/>
      <c r="I238" s="507"/>
      <c r="J238" s="507"/>
      <c r="K238" s="507"/>
      <c r="L238" s="507"/>
      <c r="M238" s="507"/>
      <c r="N238" s="507"/>
      <c r="O238" s="507"/>
      <c r="P238" s="507"/>
      <c r="Q238" s="507"/>
      <c r="R238" s="507"/>
      <c r="S238" s="507"/>
      <c r="T238" s="507"/>
      <c r="U238" s="507"/>
      <c r="V238" s="507"/>
      <c r="W238" s="507"/>
      <c r="X238" s="507"/>
      <c r="Y238" s="507"/>
      <c r="Z238" s="507"/>
    </row>
    <row r="239" ht="15.75" customHeight="1">
      <c r="A239" s="507"/>
      <c r="B239" s="507"/>
      <c r="C239" s="507"/>
      <c r="D239" s="507"/>
      <c r="E239" s="507"/>
      <c r="F239" s="507"/>
      <c r="G239" s="507"/>
      <c r="H239" s="507"/>
      <c r="I239" s="507"/>
      <c r="J239" s="507"/>
      <c r="K239" s="507"/>
      <c r="L239" s="507"/>
      <c r="M239" s="507"/>
      <c r="N239" s="507"/>
      <c r="O239" s="507"/>
      <c r="P239" s="507"/>
      <c r="Q239" s="507"/>
      <c r="R239" s="507"/>
      <c r="S239" s="507"/>
      <c r="T239" s="507"/>
      <c r="U239" s="507"/>
      <c r="V239" s="507"/>
      <c r="W239" s="507"/>
      <c r="X239" s="507"/>
      <c r="Y239" s="507"/>
      <c r="Z239" s="507"/>
    </row>
    <row r="240" ht="15.75" customHeight="1">
      <c r="A240" s="507"/>
      <c r="B240" s="507"/>
      <c r="C240" s="507"/>
      <c r="D240" s="507"/>
      <c r="E240" s="507"/>
      <c r="F240" s="507"/>
      <c r="G240" s="507"/>
      <c r="H240" s="507"/>
      <c r="I240" s="507"/>
      <c r="J240" s="507"/>
      <c r="K240" s="507"/>
      <c r="L240" s="507"/>
      <c r="M240" s="507"/>
      <c r="N240" s="507"/>
      <c r="O240" s="507"/>
      <c r="P240" s="507"/>
      <c r="Q240" s="507"/>
      <c r="R240" s="507"/>
      <c r="S240" s="507"/>
      <c r="T240" s="507"/>
      <c r="U240" s="507"/>
      <c r="V240" s="507"/>
      <c r="W240" s="507"/>
      <c r="X240" s="507"/>
      <c r="Y240" s="507"/>
      <c r="Z240" s="507"/>
    </row>
    <row r="241" ht="15.75" customHeight="1">
      <c r="A241" s="507"/>
      <c r="B241" s="507"/>
      <c r="C241" s="507"/>
      <c r="D241" s="507"/>
      <c r="E241" s="507"/>
      <c r="F241" s="507"/>
      <c r="G241" s="507"/>
      <c r="H241" s="507"/>
      <c r="I241" s="507"/>
      <c r="J241" s="507"/>
      <c r="K241" s="507"/>
      <c r="L241" s="507"/>
      <c r="M241" s="507"/>
      <c r="N241" s="507"/>
      <c r="O241" s="507"/>
      <c r="P241" s="507"/>
      <c r="Q241" s="507"/>
      <c r="R241" s="507"/>
      <c r="S241" s="507"/>
      <c r="T241" s="507"/>
      <c r="U241" s="507"/>
      <c r="V241" s="507"/>
      <c r="W241" s="507"/>
      <c r="X241" s="507"/>
      <c r="Y241" s="507"/>
      <c r="Z241" s="507"/>
    </row>
    <row r="242" ht="15.75" customHeight="1">
      <c r="A242" s="507"/>
      <c r="B242" s="507"/>
      <c r="C242" s="507"/>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c r="Z242" s="507"/>
    </row>
    <row r="243" ht="15.75" customHeight="1">
      <c r="A243" s="507"/>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row>
    <row r="244" ht="15.75" customHeight="1">
      <c r="A244" s="507"/>
      <c r="B244" s="507"/>
      <c r="C244" s="507"/>
      <c r="D244" s="507"/>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row>
    <row r="245" ht="15.75" customHeight="1">
      <c r="A245" s="507"/>
      <c r="B245" s="507"/>
      <c r="C245" s="507"/>
      <c r="D245" s="507"/>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row>
    <row r="246" ht="15.75" customHeight="1">
      <c r="A246" s="507"/>
      <c r="B246" s="507"/>
      <c r="C246" s="507"/>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row>
    <row r="247" ht="15.75" customHeight="1">
      <c r="A247" s="507"/>
      <c r="B247" s="507"/>
      <c r="C247" s="507"/>
      <c r="D247" s="507"/>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row>
    <row r="248" ht="15.75" customHeight="1">
      <c r="A248" s="507"/>
      <c r="B248" s="507"/>
      <c r="C248" s="507"/>
      <c r="D248" s="507"/>
      <c r="E248" s="507"/>
      <c r="F248" s="507"/>
      <c r="G248" s="507"/>
      <c r="H248" s="507"/>
      <c r="I248" s="507"/>
      <c r="J248" s="507"/>
      <c r="K248" s="507"/>
      <c r="L248" s="507"/>
      <c r="M248" s="507"/>
      <c r="N248" s="507"/>
      <c r="O248" s="507"/>
      <c r="P248" s="507"/>
      <c r="Q248" s="507"/>
      <c r="R248" s="507"/>
      <c r="S248" s="507"/>
      <c r="T248" s="507"/>
      <c r="U248" s="507"/>
      <c r="V248" s="507"/>
      <c r="W248" s="507"/>
      <c r="X248" s="507"/>
      <c r="Y248" s="507"/>
      <c r="Z248" s="507"/>
    </row>
    <row r="249" ht="15.75" customHeight="1">
      <c r="A249" s="507"/>
      <c r="B249" s="507"/>
      <c r="C249" s="507"/>
      <c r="D249" s="507"/>
      <c r="E249" s="507"/>
      <c r="F249" s="507"/>
      <c r="G249" s="507"/>
      <c r="H249" s="507"/>
      <c r="I249" s="507"/>
      <c r="J249" s="507"/>
      <c r="K249" s="507"/>
      <c r="L249" s="507"/>
      <c r="M249" s="507"/>
      <c r="N249" s="507"/>
      <c r="O249" s="507"/>
      <c r="P249" s="507"/>
      <c r="Q249" s="507"/>
      <c r="R249" s="507"/>
      <c r="S249" s="507"/>
      <c r="T249" s="507"/>
      <c r="U249" s="507"/>
      <c r="V249" s="507"/>
      <c r="W249" s="507"/>
      <c r="X249" s="507"/>
      <c r="Y249" s="507"/>
      <c r="Z249" s="507"/>
    </row>
    <row r="250" ht="15.75" customHeight="1">
      <c r="A250" s="507"/>
      <c r="B250" s="507"/>
      <c r="C250" s="507"/>
      <c r="D250" s="507"/>
      <c r="E250" s="507"/>
      <c r="F250" s="507"/>
      <c r="G250" s="507"/>
      <c r="H250" s="507"/>
      <c r="I250" s="507"/>
      <c r="J250" s="507"/>
      <c r="K250" s="507"/>
      <c r="L250" s="507"/>
      <c r="M250" s="507"/>
      <c r="N250" s="507"/>
      <c r="O250" s="507"/>
      <c r="P250" s="507"/>
      <c r="Q250" s="507"/>
      <c r="R250" s="507"/>
      <c r="S250" s="507"/>
      <c r="T250" s="507"/>
      <c r="U250" s="507"/>
      <c r="V250" s="507"/>
      <c r="W250" s="507"/>
      <c r="X250" s="507"/>
      <c r="Y250" s="507"/>
      <c r="Z250" s="507"/>
    </row>
    <row r="251" ht="15.75" customHeight="1">
      <c r="A251" s="507"/>
      <c r="B251" s="507"/>
      <c r="C251" s="507"/>
      <c r="D251" s="507"/>
      <c r="E251" s="507"/>
      <c r="F251" s="507"/>
      <c r="G251" s="507"/>
      <c r="H251" s="507"/>
      <c r="I251" s="507"/>
      <c r="J251" s="507"/>
      <c r="K251" s="507"/>
      <c r="L251" s="507"/>
      <c r="M251" s="507"/>
      <c r="N251" s="507"/>
      <c r="O251" s="507"/>
      <c r="P251" s="507"/>
      <c r="Q251" s="507"/>
      <c r="R251" s="507"/>
      <c r="S251" s="507"/>
      <c r="T251" s="507"/>
      <c r="U251" s="507"/>
      <c r="V251" s="507"/>
      <c r="W251" s="507"/>
      <c r="X251" s="507"/>
      <c r="Y251" s="507"/>
      <c r="Z251" s="507"/>
    </row>
    <row r="252" ht="15.75" customHeight="1">
      <c r="A252" s="507"/>
      <c r="B252" s="507"/>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7"/>
      <c r="Z252" s="507"/>
    </row>
    <row r="253" ht="15.75" customHeight="1">
      <c r="A253" s="507"/>
      <c r="B253" s="507"/>
      <c r="C253" s="507"/>
      <c r="D253" s="507"/>
      <c r="E253" s="507"/>
      <c r="F253" s="507"/>
      <c r="G253" s="507"/>
      <c r="H253" s="507"/>
      <c r="I253" s="507"/>
      <c r="J253" s="507"/>
      <c r="K253" s="507"/>
      <c r="L253" s="507"/>
      <c r="M253" s="507"/>
      <c r="N253" s="507"/>
      <c r="O253" s="507"/>
      <c r="P253" s="507"/>
      <c r="Q253" s="507"/>
      <c r="R253" s="507"/>
      <c r="S253" s="507"/>
      <c r="T253" s="507"/>
      <c r="U253" s="507"/>
      <c r="V253" s="507"/>
      <c r="W253" s="507"/>
      <c r="X253" s="507"/>
      <c r="Y253" s="507"/>
      <c r="Z253" s="507"/>
    </row>
    <row r="254" ht="15.75" customHeight="1">
      <c r="A254" s="507"/>
      <c r="B254" s="507"/>
      <c r="C254" s="507"/>
      <c r="D254" s="507"/>
      <c r="E254" s="507"/>
      <c r="F254" s="507"/>
      <c r="G254" s="507"/>
      <c r="H254" s="507"/>
      <c r="I254" s="507"/>
      <c r="J254" s="507"/>
      <c r="K254" s="507"/>
      <c r="L254" s="507"/>
      <c r="M254" s="507"/>
      <c r="N254" s="507"/>
      <c r="O254" s="507"/>
      <c r="P254" s="507"/>
      <c r="Q254" s="507"/>
      <c r="R254" s="507"/>
      <c r="S254" s="507"/>
      <c r="T254" s="507"/>
      <c r="U254" s="507"/>
      <c r="V254" s="507"/>
      <c r="W254" s="507"/>
      <c r="X254" s="507"/>
      <c r="Y254" s="507"/>
      <c r="Z254" s="507"/>
    </row>
    <row r="255" ht="15.75" customHeight="1">
      <c r="A255" s="507"/>
      <c r="B255" s="507"/>
      <c r="C255" s="507"/>
      <c r="D255" s="507"/>
      <c r="E255" s="507"/>
      <c r="F255" s="507"/>
      <c r="G255" s="507"/>
      <c r="H255" s="507"/>
      <c r="I255" s="507"/>
      <c r="J255" s="507"/>
      <c r="K255" s="507"/>
      <c r="L255" s="507"/>
      <c r="M255" s="507"/>
      <c r="N255" s="507"/>
      <c r="O255" s="507"/>
      <c r="P255" s="507"/>
      <c r="Q255" s="507"/>
      <c r="R255" s="507"/>
      <c r="S255" s="507"/>
      <c r="T255" s="507"/>
      <c r="U255" s="507"/>
      <c r="V255" s="507"/>
      <c r="W255" s="507"/>
      <c r="X255" s="507"/>
      <c r="Y255" s="507"/>
      <c r="Z255" s="507"/>
    </row>
    <row r="256" ht="15.75" customHeight="1">
      <c r="A256" s="507"/>
      <c r="B256" s="507"/>
      <c r="C256" s="507"/>
      <c r="D256" s="507"/>
      <c r="E256" s="507"/>
      <c r="F256" s="507"/>
      <c r="G256" s="507"/>
      <c r="H256" s="507"/>
      <c r="I256" s="507"/>
      <c r="J256" s="507"/>
      <c r="K256" s="507"/>
      <c r="L256" s="507"/>
      <c r="M256" s="507"/>
      <c r="N256" s="507"/>
      <c r="O256" s="507"/>
      <c r="P256" s="507"/>
      <c r="Q256" s="507"/>
      <c r="R256" s="507"/>
      <c r="S256" s="507"/>
      <c r="T256" s="507"/>
      <c r="U256" s="507"/>
      <c r="V256" s="507"/>
      <c r="W256" s="507"/>
      <c r="X256" s="507"/>
      <c r="Y256" s="507"/>
      <c r="Z256" s="507"/>
    </row>
    <row r="257" ht="15.75" customHeight="1">
      <c r="A257" s="507"/>
      <c r="B257" s="507"/>
      <c r="C257" s="507"/>
      <c r="D257" s="507"/>
      <c r="E257" s="507"/>
      <c r="F257" s="507"/>
      <c r="G257" s="507"/>
      <c r="H257" s="507"/>
      <c r="I257" s="507"/>
      <c r="J257" s="507"/>
      <c r="K257" s="507"/>
      <c r="L257" s="507"/>
      <c r="M257" s="507"/>
      <c r="N257" s="507"/>
      <c r="O257" s="507"/>
      <c r="P257" s="507"/>
      <c r="Q257" s="507"/>
      <c r="R257" s="507"/>
      <c r="S257" s="507"/>
      <c r="T257" s="507"/>
      <c r="U257" s="507"/>
      <c r="V257" s="507"/>
      <c r="W257" s="507"/>
      <c r="X257" s="507"/>
      <c r="Y257" s="507"/>
      <c r="Z257" s="507"/>
    </row>
    <row r="258" ht="15.75" customHeight="1">
      <c r="A258" s="507"/>
      <c r="B258" s="507"/>
      <c r="C258" s="507"/>
      <c r="D258" s="507"/>
      <c r="E258" s="507"/>
      <c r="F258" s="507"/>
      <c r="G258" s="507"/>
      <c r="H258" s="507"/>
      <c r="I258" s="507"/>
      <c r="J258" s="507"/>
      <c r="K258" s="507"/>
      <c r="L258" s="507"/>
      <c r="M258" s="507"/>
      <c r="N258" s="507"/>
      <c r="O258" s="507"/>
      <c r="P258" s="507"/>
      <c r="Q258" s="507"/>
      <c r="R258" s="507"/>
      <c r="S258" s="507"/>
      <c r="T258" s="507"/>
      <c r="U258" s="507"/>
      <c r="V258" s="507"/>
      <c r="W258" s="507"/>
      <c r="X258" s="507"/>
      <c r="Y258" s="507"/>
      <c r="Z258" s="507"/>
    </row>
    <row r="259" ht="15.75" customHeight="1">
      <c r="A259" s="507"/>
      <c r="B259" s="507"/>
      <c r="C259" s="507"/>
      <c r="D259" s="507"/>
      <c r="E259" s="507"/>
      <c r="F259" s="507"/>
      <c r="G259" s="507"/>
      <c r="H259" s="507"/>
      <c r="I259" s="507"/>
      <c r="J259" s="507"/>
      <c r="K259" s="507"/>
      <c r="L259" s="507"/>
      <c r="M259" s="507"/>
      <c r="N259" s="507"/>
      <c r="O259" s="507"/>
      <c r="P259" s="507"/>
      <c r="Q259" s="507"/>
      <c r="R259" s="507"/>
      <c r="S259" s="507"/>
      <c r="T259" s="507"/>
      <c r="U259" s="507"/>
      <c r="V259" s="507"/>
      <c r="W259" s="507"/>
      <c r="X259" s="507"/>
      <c r="Y259" s="507"/>
      <c r="Z259" s="507"/>
    </row>
    <row r="260" ht="15.75" customHeight="1">
      <c r="A260" s="507"/>
      <c r="B260" s="507"/>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row>
    <row r="261" ht="15.75" customHeight="1">
      <c r="A261" s="507"/>
      <c r="B261" s="507"/>
      <c r="C261" s="507"/>
      <c r="D261" s="507"/>
      <c r="E261" s="507"/>
      <c r="F261" s="507"/>
      <c r="G261" s="507"/>
      <c r="H261" s="507"/>
      <c r="I261" s="507"/>
      <c r="J261" s="507"/>
      <c r="K261" s="507"/>
      <c r="L261" s="507"/>
      <c r="M261" s="507"/>
      <c r="N261" s="507"/>
      <c r="O261" s="507"/>
      <c r="P261" s="507"/>
      <c r="Q261" s="507"/>
      <c r="R261" s="507"/>
      <c r="S261" s="507"/>
      <c r="T261" s="507"/>
      <c r="U261" s="507"/>
      <c r="V261" s="507"/>
      <c r="W261" s="507"/>
      <c r="X261" s="507"/>
      <c r="Y261" s="507"/>
      <c r="Z261" s="507"/>
    </row>
    <row r="262" ht="15.75" customHeight="1">
      <c r="A262" s="507"/>
      <c r="B262" s="507"/>
      <c r="C262" s="507"/>
      <c r="D262" s="507"/>
      <c r="E262" s="507"/>
      <c r="F262" s="507"/>
      <c r="G262" s="507"/>
      <c r="H262" s="507"/>
      <c r="I262" s="507"/>
      <c r="J262" s="507"/>
      <c r="K262" s="507"/>
      <c r="L262" s="507"/>
      <c r="M262" s="507"/>
      <c r="N262" s="507"/>
      <c r="O262" s="507"/>
      <c r="P262" s="507"/>
      <c r="Q262" s="507"/>
      <c r="R262" s="507"/>
      <c r="S262" s="507"/>
      <c r="T262" s="507"/>
      <c r="U262" s="507"/>
      <c r="V262" s="507"/>
      <c r="W262" s="507"/>
      <c r="X262" s="507"/>
      <c r="Y262" s="507"/>
      <c r="Z262" s="507"/>
    </row>
    <row r="263" ht="15.75" customHeight="1">
      <c r="A263" s="507"/>
      <c r="B263" s="507"/>
      <c r="C263" s="507"/>
      <c r="D263" s="507"/>
      <c r="E263" s="507"/>
      <c r="F263" s="507"/>
      <c r="G263" s="507"/>
      <c r="H263" s="507"/>
      <c r="I263" s="507"/>
      <c r="J263" s="507"/>
      <c r="K263" s="507"/>
      <c r="L263" s="507"/>
      <c r="M263" s="507"/>
      <c r="N263" s="507"/>
      <c r="O263" s="507"/>
      <c r="P263" s="507"/>
      <c r="Q263" s="507"/>
      <c r="R263" s="507"/>
      <c r="S263" s="507"/>
      <c r="T263" s="507"/>
      <c r="U263" s="507"/>
      <c r="V263" s="507"/>
      <c r="W263" s="507"/>
      <c r="X263" s="507"/>
      <c r="Y263" s="507"/>
      <c r="Z263" s="507"/>
    </row>
    <row r="264" ht="15.75" customHeight="1">
      <c r="A264" s="507"/>
      <c r="B264" s="507"/>
      <c r="C264" s="507"/>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row>
    <row r="265" ht="15.75" customHeight="1">
      <c r="A265" s="507"/>
      <c r="B265" s="507"/>
      <c r="C265" s="507"/>
      <c r="D265" s="507"/>
      <c r="E265" s="507"/>
      <c r="F265" s="507"/>
      <c r="G265" s="507"/>
      <c r="H265" s="507"/>
      <c r="I265" s="507"/>
      <c r="J265" s="507"/>
      <c r="K265" s="507"/>
      <c r="L265" s="507"/>
      <c r="M265" s="507"/>
      <c r="N265" s="507"/>
      <c r="O265" s="507"/>
      <c r="P265" s="507"/>
      <c r="Q265" s="507"/>
      <c r="R265" s="507"/>
      <c r="S265" s="507"/>
      <c r="T265" s="507"/>
      <c r="U265" s="507"/>
      <c r="V265" s="507"/>
      <c r="W265" s="507"/>
      <c r="X265" s="507"/>
      <c r="Y265" s="507"/>
      <c r="Z265" s="507"/>
    </row>
    <row r="266" ht="15.75" customHeight="1">
      <c r="A266" s="507"/>
      <c r="B266" s="507"/>
      <c r="C266" s="507"/>
      <c r="D266" s="507"/>
      <c r="E266" s="507"/>
      <c r="F266" s="507"/>
      <c r="G266" s="507"/>
      <c r="H266" s="507"/>
      <c r="I266" s="507"/>
      <c r="J266" s="507"/>
      <c r="K266" s="507"/>
      <c r="L266" s="507"/>
      <c r="M266" s="507"/>
      <c r="N266" s="507"/>
      <c r="O266" s="507"/>
      <c r="P266" s="507"/>
      <c r="Q266" s="507"/>
      <c r="R266" s="507"/>
      <c r="S266" s="507"/>
      <c r="T266" s="507"/>
      <c r="U266" s="507"/>
      <c r="V266" s="507"/>
      <c r="W266" s="507"/>
      <c r="X266" s="507"/>
      <c r="Y266" s="507"/>
      <c r="Z266" s="507"/>
    </row>
    <row r="267" ht="15.75" customHeight="1">
      <c r="A267" s="507"/>
      <c r="B267" s="507"/>
      <c r="C267" s="507"/>
      <c r="D267" s="507"/>
      <c r="E267" s="507"/>
      <c r="F267" s="507"/>
      <c r="G267" s="507"/>
      <c r="H267" s="507"/>
      <c r="I267" s="507"/>
      <c r="J267" s="507"/>
      <c r="K267" s="507"/>
      <c r="L267" s="507"/>
      <c r="M267" s="507"/>
      <c r="N267" s="507"/>
      <c r="O267" s="507"/>
      <c r="P267" s="507"/>
      <c r="Q267" s="507"/>
      <c r="R267" s="507"/>
      <c r="S267" s="507"/>
      <c r="T267" s="507"/>
      <c r="U267" s="507"/>
      <c r="V267" s="507"/>
      <c r="W267" s="507"/>
      <c r="X267" s="507"/>
      <c r="Y267" s="507"/>
      <c r="Z267" s="507"/>
    </row>
    <row r="268" ht="15.75" customHeight="1">
      <c r="A268" s="507"/>
      <c r="B268" s="507"/>
      <c r="C268" s="507"/>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row>
    <row r="269" ht="15.75" customHeight="1">
      <c r="A269" s="507"/>
      <c r="B269" s="507"/>
      <c r="C269" s="507"/>
      <c r="D269" s="507"/>
      <c r="E269" s="507"/>
      <c r="F269" s="507"/>
      <c r="G269" s="507"/>
      <c r="H269" s="507"/>
      <c r="I269" s="507"/>
      <c r="J269" s="507"/>
      <c r="K269" s="507"/>
      <c r="L269" s="507"/>
      <c r="M269" s="507"/>
      <c r="N269" s="507"/>
      <c r="O269" s="507"/>
      <c r="P269" s="507"/>
      <c r="Q269" s="507"/>
      <c r="R269" s="507"/>
      <c r="S269" s="507"/>
      <c r="T269" s="507"/>
      <c r="U269" s="507"/>
      <c r="V269" s="507"/>
      <c r="W269" s="507"/>
      <c r="X269" s="507"/>
      <c r="Y269" s="507"/>
      <c r="Z269" s="507"/>
    </row>
    <row r="270" ht="15.75" customHeight="1">
      <c r="A270" s="507"/>
      <c r="B270" s="507"/>
      <c r="C270" s="507"/>
      <c r="D270" s="507"/>
      <c r="E270" s="507"/>
      <c r="F270" s="507"/>
      <c r="G270" s="507"/>
      <c r="H270" s="507"/>
      <c r="I270" s="507"/>
      <c r="J270" s="507"/>
      <c r="K270" s="507"/>
      <c r="L270" s="507"/>
      <c r="M270" s="507"/>
      <c r="N270" s="507"/>
      <c r="O270" s="507"/>
      <c r="P270" s="507"/>
      <c r="Q270" s="507"/>
      <c r="R270" s="507"/>
      <c r="S270" s="507"/>
      <c r="T270" s="507"/>
      <c r="U270" s="507"/>
      <c r="V270" s="507"/>
      <c r="W270" s="507"/>
      <c r="X270" s="507"/>
      <c r="Y270" s="507"/>
      <c r="Z270" s="507"/>
    </row>
    <row r="271" ht="15.75" customHeight="1">
      <c r="A271" s="507"/>
      <c r="B271" s="507"/>
      <c r="C271" s="507"/>
      <c r="D271" s="507"/>
      <c r="E271" s="507"/>
      <c r="F271" s="507"/>
      <c r="G271" s="507"/>
      <c r="H271" s="507"/>
      <c r="I271" s="507"/>
      <c r="J271" s="507"/>
      <c r="K271" s="507"/>
      <c r="L271" s="507"/>
      <c r="M271" s="507"/>
      <c r="N271" s="507"/>
      <c r="O271" s="507"/>
      <c r="P271" s="507"/>
      <c r="Q271" s="507"/>
      <c r="R271" s="507"/>
      <c r="S271" s="507"/>
      <c r="T271" s="507"/>
      <c r="U271" s="507"/>
      <c r="V271" s="507"/>
      <c r="W271" s="507"/>
      <c r="X271" s="507"/>
      <c r="Y271" s="507"/>
      <c r="Z271" s="507"/>
    </row>
    <row r="272" ht="15.75" customHeight="1">
      <c r="A272" s="507"/>
      <c r="B272" s="507"/>
      <c r="C272" s="507"/>
      <c r="D272" s="507"/>
      <c r="E272" s="507"/>
      <c r="F272" s="507"/>
      <c r="G272" s="507"/>
      <c r="H272" s="507"/>
      <c r="I272" s="507"/>
      <c r="J272" s="507"/>
      <c r="K272" s="507"/>
      <c r="L272" s="507"/>
      <c r="M272" s="507"/>
      <c r="N272" s="507"/>
      <c r="O272" s="507"/>
      <c r="P272" s="507"/>
      <c r="Q272" s="507"/>
      <c r="R272" s="507"/>
      <c r="S272" s="507"/>
      <c r="T272" s="507"/>
      <c r="U272" s="507"/>
      <c r="V272" s="507"/>
      <c r="W272" s="507"/>
      <c r="X272" s="507"/>
      <c r="Y272" s="507"/>
      <c r="Z272" s="507"/>
    </row>
    <row r="273" ht="15.75" customHeight="1">
      <c r="A273" s="507"/>
      <c r="B273" s="507"/>
      <c r="C273" s="507"/>
      <c r="D273" s="507"/>
      <c r="E273" s="507"/>
      <c r="F273" s="507"/>
      <c r="G273" s="507"/>
      <c r="H273" s="507"/>
      <c r="I273" s="507"/>
      <c r="J273" s="507"/>
      <c r="K273" s="507"/>
      <c r="L273" s="507"/>
      <c r="M273" s="507"/>
      <c r="N273" s="507"/>
      <c r="O273" s="507"/>
      <c r="P273" s="507"/>
      <c r="Q273" s="507"/>
      <c r="R273" s="507"/>
      <c r="S273" s="507"/>
      <c r="T273" s="507"/>
      <c r="U273" s="507"/>
      <c r="V273" s="507"/>
      <c r="W273" s="507"/>
      <c r="X273" s="507"/>
      <c r="Y273" s="507"/>
      <c r="Z273" s="507"/>
    </row>
    <row r="274" ht="15.75" customHeight="1">
      <c r="A274" s="507"/>
      <c r="B274" s="507"/>
      <c r="C274" s="507"/>
      <c r="D274" s="507"/>
      <c r="E274" s="507"/>
      <c r="F274" s="507"/>
      <c r="G274" s="507"/>
      <c r="H274" s="507"/>
      <c r="I274" s="507"/>
      <c r="J274" s="507"/>
      <c r="K274" s="507"/>
      <c r="L274" s="507"/>
      <c r="M274" s="507"/>
      <c r="N274" s="507"/>
      <c r="O274" s="507"/>
      <c r="P274" s="507"/>
      <c r="Q274" s="507"/>
      <c r="R274" s="507"/>
      <c r="S274" s="507"/>
      <c r="T274" s="507"/>
      <c r="U274" s="507"/>
      <c r="V274" s="507"/>
      <c r="W274" s="507"/>
      <c r="X274" s="507"/>
      <c r="Y274" s="507"/>
      <c r="Z274" s="507"/>
    </row>
    <row r="275" ht="15.75" customHeight="1">
      <c r="A275" s="507"/>
      <c r="B275" s="507"/>
      <c r="C275" s="507"/>
      <c r="D275" s="507"/>
      <c r="E275" s="507"/>
      <c r="F275" s="507"/>
      <c r="G275" s="507"/>
      <c r="H275" s="507"/>
      <c r="I275" s="507"/>
      <c r="J275" s="507"/>
      <c r="K275" s="507"/>
      <c r="L275" s="507"/>
      <c r="M275" s="507"/>
      <c r="N275" s="507"/>
      <c r="O275" s="507"/>
      <c r="P275" s="507"/>
      <c r="Q275" s="507"/>
      <c r="R275" s="507"/>
      <c r="S275" s="507"/>
      <c r="T275" s="507"/>
      <c r="U275" s="507"/>
      <c r="V275" s="507"/>
      <c r="W275" s="507"/>
      <c r="X275" s="507"/>
      <c r="Y275" s="507"/>
      <c r="Z275" s="507"/>
    </row>
    <row r="276" ht="15.75" customHeight="1">
      <c r="A276" s="507"/>
      <c r="B276" s="507"/>
      <c r="C276" s="507"/>
      <c r="D276" s="507"/>
      <c r="E276" s="507"/>
      <c r="F276" s="507"/>
      <c r="G276" s="507"/>
      <c r="H276" s="507"/>
      <c r="I276" s="507"/>
      <c r="J276" s="507"/>
      <c r="K276" s="507"/>
      <c r="L276" s="507"/>
      <c r="M276" s="507"/>
      <c r="N276" s="507"/>
      <c r="O276" s="507"/>
      <c r="P276" s="507"/>
      <c r="Q276" s="507"/>
      <c r="R276" s="507"/>
      <c r="S276" s="507"/>
      <c r="T276" s="507"/>
      <c r="U276" s="507"/>
      <c r="V276" s="507"/>
      <c r="W276" s="507"/>
      <c r="X276" s="507"/>
      <c r="Y276" s="507"/>
      <c r="Z276" s="507"/>
    </row>
    <row r="277" ht="15.75" customHeight="1">
      <c r="A277" s="507"/>
      <c r="B277" s="507"/>
      <c r="C277" s="507"/>
      <c r="D277" s="507"/>
      <c r="E277" s="507"/>
      <c r="F277" s="507"/>
      <c r="G277" s="507"/>
      <c r="H277" s="507"/>
      <c r="I277" s="507"/>
      <c r="J277" s="507"/>
      <c r="K277" s="507"/>
      <c r="L277" s="507"/>
      <c r="M277" s="507"/>
      <c r="N277" s="507"/>
      <c r="O277" s="507"/>
      <c r="P277" s="507"/>
      <c r="Q277" s="507"/>
      <c r="R277" s="507"/>
      <c r="S277" s="507"/>
      <c r="T277" s="507"/>
      <c r="U277" s="507"/>
      <c r="V277" s="507"/>
      <c r="W277" s="507"/>
      <c r="X277" s="507"/>
      <c r="Y277" s="507"/>
      <c r="Z277" s="507"/>
    </row>
    <row r="278" ht="15.75" customHeight="1">
      <c r="A278" s="507"/>
      <c r="B278" s="507"/>
      <c r="C278" s="507"/>
      <c r="D278" s="507"/>
      <c r="E278" s="507"/>
      <c r="F278" s="507"/>
      <c r="G278" s="507"/>
      <c r="H278" s="507"/>
      <c r="I278" s="507"/>
      <c r="J278" s="507"/>
      <c r="K278" s="507"/>
      <c r="L278" s="507"/>
      <c r="M278" s="507"/>
      <c r="N278" s="507"/>
      <c r="O278" s="507"/>
      <c r="P278" s="507"/>
      <c r="Q278" s="507"/>
      <c r="R278" s="507"/>
      <c r="S278" s="507"/>
      <c r="T278" s="507"/>
      <c r="U278" s="507"/>
      <c r="V278" s="507"/>
      <c r="W278" s="507"/>
      <c r="X278" s="507"/>
      <c r="Y278" s="507"/>
      <c r="Z278" s="507"/>
    </row>
    <row r="279" ht="15.75" customHeight="1">
      <c r="A279" s="507"/>
      <c r="B279" s="507"/>
      <c r="C279" s="507"/>
      <c r="D279" s="507"/>
      <c r="E279" s="507"/>
      <c r="F279" s="507"/>
      <c r="G279" s="507"/>
      <c r="H279" s="507"/>
      <c r="I279" s="507"/>
      <c r="J279" s="507"/>
      <c r="K279" s="507"/>
      <c r="L279" s="507"/>
      <c r="M279" s="507"/>
      <c r="N279" s="507"/>
      <c r="O279" s="507"/>
      <c r="P279" s="507"/>
      <c r="Q279" s="507"/>
      <c r="R279" s="507"/>
      <c r="S279" s="507"/>
      <c r="T279" s="507"/>
      <c r="U279" s="507"/>
      <c r="V279" s="507"/>
      <c r="W279" s="507"/>
      <c r="X279" s="507"/>
      <c r="Y279" s="507"/>
      <c r="Z279" s="507"/>
    </row>
    <row r="280" ht="15.75" customHeight="1">
      <c r="A280" s="507"/>
      <c r="B280" s="507"/>
      <c r="C280" s="507"/>
      <c r="D280" s="507"/>
      <c r="E280" s="507"/>
      <c r="F280" s="507"/>
      <c r="G280" s="507"/>
      <c r="H280" s="507"/>
      <c r="I280" s="507"/>
      <c r="J280" s="507"/>
      <c r="K280" s="507"/>
      <c r="L280" s="507"/>
      <c r="M280" s="507"/>
      <c r="N280" s="507"/>
      <c r="O280" s="507"/>
      <c r="P280" s="507"/>
      <c r="Q280" s="507"/>
      <c r="R280" s="507"/>
      <c r="S280" s="507"/>
      <c r="T280" s="507"/>
      <c r="U280" s="507"/>
      <c r="V280" s="507"/>
      <c r="W280" s="507"/>
      <c r="X280" s="507"/>
      <c r="Y280" s="507"/>
      <c r="Z280" s="507"/>
    </row>
    <row r="281" ht="15.75" customHeight="1">
      <c r="A281" s="507"/>
      <c r="B281" s="507"/>
      <c r="C281" s="507"/>
      <c r="D281" s="507"/>
      <c r="E281" s="507"/>
      <c r="F281" s="507"/>
      <c r="G281" s="507"/>
      <c r="H281" s="507"/>
      <c r="I281" s="507"/>
      <c r="J281" s="507"/>
      <c r="K281" s="507"/>
      <c r="L281" s="507"/>
      <c r="M281" s="507"/>
      <c r="N281" s="507"/>
      <c r="O281" s="507"/>
      <c r="P281" s="507"/>
      <c r="Q281" s="507"/>
      <c r="R281" s="507"/>
      <c r="S281" s="507"/>
      <c r="T281" s="507"/>
      <c r="U281" s="507"/>
      <c r="V281" s="507"/>
      <c r="W281" s="507"/>
      <c r="X281" s="507"/>
      <c r="Y281" s="507"/>
      <c r="Z281" s="507"/>
    </row>
    <row r="282" ht="15.75" customHeight="1">
      <c r="A282" s="507"/>
      <c r="B282" s="507"/>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c r="Z282" s="507"/>
    </row>
    <row r="283" ht="15.75" customHeight="1">
      <c r="A283" s="507"/>
      <c r="B283" s="507"/>
      <c r="C283" s="507"/>
      <c r="D283" s="507"/>
      <c r="E283" s="507"/>
      <c r="F283" s="507"/>
      <c r="G283" s="507"/>
      <c r="H283" s="507"/>
      <c r="I283" s="507"/>
      <c r="J283" s="507"/>
      <c r="K283" s="507"/>
      <c r="L283" s="507"/>
      <c r="M283" s="507"/>
      <c r="N283" s="507"/>
      <c r="O283" s="507"/>
      <c r="P283" s="507"/>
      <c r="Q283" s="507"/>
      <c r="R283" s="507"/>
      <c r="S283" s="507"/>
      <c r="T283" s="507"/>
      <c r="U283" s="507"/>
      <c r="V283" s="507"/>
      <c r="W283" s="507"/>
      <c r="X283" s="507"/>
      <c r="Y283" s="507"/>
      <c r="Z283" s="507"/>
    </row>
    <row r="284" ht="15.75" customHeight="1">
      <c r="A284" s="507"/>
      <c r="B284" s="507"/>
      <c r="C284" s="507"/>
      <c r="D284" s="507"/>
      <c r="E284" s="507"/>
      <c r="F284" s="507"/>
      <c r="G284" s="507"/>
      <c r="H284" s="507"/>
      <c r="I284" s="507"/>
      <c r="J284" s="507"/>
      <c r="K284" s="507"/>
      <c r="L284" s="507"/>
      <c r="M284" s="507"/>
      <c r="N284" s="507"/>
      <c r="O284" s="507"/>
      <c r="P284" s="507"/>
      <c r="Q284" s="507"/>
      <c r="R284" s="507"/>
      <c r="S284" s="507"/>
      <c r="T284" s="507"/>
      <c r="U284" s="507"/>
      <c r="V284" s="507"/>
      <c r="W284" s="507"/>
      <c r="X284" s="507"/>
      <c r="Y284" s="507"/>
      <c r="Z284" s="507"/>
    </row>
    <row r="285" ht="15.75" customHeight="1">
      <c r="A285" s="507"/>
      <c r="B285" s="507"/>
      <c r="C285" s="507"/>
      <c r="D285" s="507"/>
      <c r="E285" s="507"/>
      <c r="F285" s="507"/>
      <c r="G285" s="507"/>
      <c r="H285" s="507"/>
      <c r="I285" s="507"/>
      <c r="J285" s="507"/>
      <c r="K285" s="507"/>
      <c r="L285" s="507"/>
      <c r="M285" s="507"/>
      <c r="N285" s="507"/>
      <c r="O285" s="507"/>
      <c r="P285" s="507"/>
      <c r="Q285" s="507"/>
      <c r="R285" s="507"/>
      <c r="S285" s="507"/>
      <c r="T285" s="507"/>
      <c r="U285" s="507"/>
      <c r="V285" s="507"/>
      <c r="W285" s="507"/>
      <c r="X285" s="507"/>
      <c r="Y285" s="507"/>
      <c r="Z285" s="507"/>
    </row>
    <row r="286" ht="15.75" customHeight="1">
      <c r="A286" s="507"/>
      <c r="B286" s="507"/>
      <c r="C286" s="507"/>
      <c r="D286" s="507"/>
      <c r="E286" s="507"/>
      <c r="F286" s="507"/>
      <c r="G286" s="507"/>
      <c r="H286" s="507"/>
      <c r="I286" s="507"/>
      <c r="J286" s="507"/>
      <c r="K286" s="507"/>
      <c r="L286" s="507"/>
      <c r="M286" s="507"/>
      <c r="N286" s="507"/>
      <c r="O286" s="507"/>
      <c r="P286" s="507"/>
      <c r="Q286" s="507"/>
      <c r="R286" s="507"/>
      <c r="S286" s="507"/>
      <c r="T286" s="507"/>
      <c r="U286" s="507"/>
      <c r="V286" s="507"/>
      <c r="W286" s="507"/>
      <c r="X286" s="507"/>
      <c r="Y286" s="507"/>
      <c r="Z286" s="507"/>
    </row>
    <row r="287" ht="15.75" customHeight="1">
      <c r="A287" s="507"/>
      <c r="B287" s="507"/>
      <c r="C287" s="507"/>
      <c r="D287" s="507"/>
      <c r="E287" s="507"/>
      <c r="F287" s="507"/>
      <c r="G287" s="507"/>
      <c r="H287" s="507"/>
      <c r="I287" s="507"/>
      <c r="J287" s="507"/>
      <c r="K287" s="507"/>
      <c r="L287" s="507"/>
      <c r="M287" s="507"/>
      <c r="N287" s="507"/>
      <c r="O287" s="507"/>
      <c r="P287" s="507"/>
      <c r="Q287" s="507"/>
      <c r="R287" s="507"/>
      <c r="S287" s="507"/>
      <c r="T287" s="507"/>
      <c r="U287" s="507"/>
      <c r="V287" s="507"/>
      <c r="W287" s="507"/>
      <c r="X287" s="507"/>
      <c r="Y287" s="507"/>
      <c r="Z287" s="507"/>
    </row>
    <row r="288" ht="15.75" customHeight="1">
      <c r="A288" s="507"/>
      <c r="B288" s="507"/>
      <c r="C288" s="507"/>
      <c r="D288" s="507"/>
      <c r="E288" s="507"/>
      <c r="F288" s="507"/>
      <c r="G288" s="507"/>
      <c r="H288" s="507"/>
      <c r="I288" s="507"/>
      <c r="J288" s="507"/>
      <c r="K288" s="507"/>
      <c r="L288" s="507"/>
      <c r="M288" s="507"/>
      <c r="N288" s="507"/>
      <c r="O288" s="507"/>
      <c r="P288" s="507"/>
      <c r="Q288" s="507"/>
      <c r="R288" s="507"/>
      <c r="S288" s="507"/>
      <c r="T288" s="507"/>
      <c r="U288" s="507"/>
      <c r="V288" s="507"/>
      <c r="W288" s="507"/>
      <c r="X288" s="507"/>
      <c r="Y288" s="507"/>
      <c r="Z288" s="507"/>
    </row>
    <row r="289" ht="15.75" customHeight="1">
      <c r="A289" s="507"/>
      <c r="B289" s="507"/>
      <c r="C289" s="507"/>
      <c r="D289" s="507"/>
      <c r="E289" s="507"/>
      <c r="F289" s="507"/>
      <c r="G289" s="507"/>
      <c r="H289" s="507"/>
      <c r="I289" s="507"/>
      <c r="J289" s="507"/>
      <c r="K289" s="507"/>
      <c r="L289" s="507"/>
      <c r="M289" s="507"/>
      <c r="N289" s="507"/>
      <c r="O289" s="507"/>
      <c r="P289" s="507"/>
      <c r="Q289" s="507"/>
      <c r="R289" s="507"/>
      <c r="S289" s="507"/>
      <c r="T289" s="507"/>
      <c r="U289" s="507"/>
      <c r="V289" s="507"/>
      <c r="W289" s="507"/>
      <c r="X289" s="507"/>
      <c r="Y289" s="507"/>
      <c r="Z289" s="507"/>
    </row>
    <row r="290" ht="15.75" customHeight="1">
      <c r="A290" s="507"/>
      <c r="B290" s="507"/>
      <c r="C290" s="507"/>
      <c r="D290" s="507"/>
      <c r="E290" s="507"/>
      <c r="F290" s="507"/>
      <c r="G290" s="507"/>
      <c r="H290" s="507"/>
      <c r="I290" s="507"/>
      <c r="J290" s="507"/>
      <c r="K290" s="507"/>
      <c r="L290" s="507"/>
      <c r="M290" s="507"/>
      <c r="N290" s="507"/>
      <c r="O290" s="507"/>
      <c r="P290" s="507"/>
      <c r="Q290" s="507"/>
      <c r="R290" s="507"/>
      <c r="S290" s="507"/>
      <c r="T290" s="507"/>
      <c r="U290" s="507"/>
      <c r="V290" s="507"/>
      <c r="W290" s="507"/>
      <c r="X290" s="507"/>
      <c r="Y290" s="507"/>
      <c r="Z290" s="507"/>
    </row>
    <row r="291" ht="15.75" customHeight="1">
      <c r="A291" s="507"/>
      <c r="B291" s="507"/>
      <c r="C291" s="507"/>
      <c r="D291" s="507"/>
      <c r="E291" s="507"/>
      <c r="F291" s="507"/>
      <c r="G291" s="507"/>
      <c r="H291" s="507"/>
      <c r="I291" s="507"/>
      <c r="J291" s="507"/>
      <c r="K291" s="507"/>
      <c r="L291" s="507"/>
      <c r="M291" s="507"/>
      <c r="N291" s="507"/>
      <c r="O291" s="507"/>
      <c r="P291" s="507"/>
      <c r="Q291" s="507"/>
      <c r="R291" s="507"/>
      <c r="S291" s="507"/>
      <c r="T291" s="507"/>
      <c r="U291" s="507"/>
      <c r="V291" s="507"/>
      <c r="W291" s="507"/>
      <c r="X291" s="507"/>
      <c r="Y291" s="507"/>
      <c r="Z291" s="507"/>
    </row>
    <row r="292" ht="15.75" customHeight="1">
      <c r="A292" s="507"/>
      <c r="B292" s="507"/>
      <c r="C292" s="507"/>
      <c r="D292" s="507"/>
      <c r="E292" s="507"/>
      <c r="F292" s="507"/>
      <c r="G292" s="507"/>
      <c r="H292" s="507"/>
      <c r="I292" s="507"/>
      <c r="J292" s="507"/>
      <c r="K292" s="507"/>
      <c r="L292" s="507"/>
      <c r="M292" s="507"/>
      <c r="N292" s="507"/>
      <c r="O292" s="507"/>
      <c r="P292" s="507"/>
      <c r="Q292" s="507"/>
      <c r="R292" s="507"/>
      <c r="S292" s="507"/>
      <c r="T292" s="507"/>
      <c r="U292" s="507"/>
      <c r="V292" s="507"/>
      <c r="W292" s="507"/>
      <c r="X292" s="507"/>
      <c r="Y292" s="507"/>
      <c r="Z292" s="507"/>
    </row>
    <row r="293" ht="15.75" customHeight="1">
      <c r="A293" s="507"/>
      <c r="B293" s="507"/>
      <c r="C293" s="507"/>
      <c r="D293" s="507"/>
      <c r="E293" s="507"/>
      <c r="F293" s="507"/>
      <c r="G293" s="507"/>
      <c r="H293" s="507"/>
      <c r="I293" s="507"/>
      <c r="J293" s="507"/>
      <c r="K293" s="507"/>
      <c r="L293" s="507"/>
      <c r="M293" s="507"/>
      <c r="N293" s="507"/>
      <c r="O293" s="507"/>
      <c r="P293" s="507"/>
      <c r="Q293" s="507"/>
      <c r="R293" s="507"/>
      <c r="S293" s="507"/>
      <c r="T293" s="507"/>
      <c r="U293" s="507"/>
      <c r="V293" s="507"/>
      <c r="W293" s="507"/>
      <c r="X293" s="507"/>
      <c r="Y293" s="507"/>
      <c r="Z293" s="507"/>
    </row>
    <row r="294" ht="15.75" customHeight="1">
      <c r="A294" s="507"/>
      <c r="B294" s="507"/>
      <c r="C294" s="507"/>
      <c r="D294" s="507"/>
      <c r="E294" s="507"/>
      <c r="F294" s="507"/>
      <c r="G294" s="507"/>
      <c r="H294" s="507"/>
      <c r="I294" s="507"/>
      <c r="J294" s="507"/>
      <c r="K294" s="507"/>
      <c r="L294" s="507"/>
      <c r="M294" s="507"/>
      <c r="N294" s="507"/>
      <c r="O294" s="507"/>
      <c r="P294" s="507"/>
      <c r="Q294" s="507"/>
      <c r="R294" s="507"/>
      <c r="S294" s="507"/>
      <c r="T294" s="507"/>
      <c r="U294" s="507"/>
      <c r="V294" s="507"/>
      <c r="W294" s="507"/>
      <c r="X294" s="507"/>
      <c r="Y294" s="507"/>
      <c r="Z294" s="507"/>
    </row>
    <row r="295" ht="15.75" customHeight="1">
      <c r="A295" s="507"/>
      <c r="B295" s="507"/>
      <c r="C295" s="507"/>
      <c r="D295" s="507"/>
      <c r="E295" s="507"/>
      <c r="F295" s="507"/>
      <c r="G295" s="507"/>
      <c r="H295" s="507"/>
      <c r="I295" s="507"/>
      <c r="J295" s="507"/>
      <c r="K295" s="507"/>
      <c r="L295" s="507"/>
      <c r="M295" s="507"/>
      <c r="N295" s="507"/>
      <c r="O295" s="507"/>
      <c r="P295" s="507"/>
      <c r="Q295" s="507"/>
      <c r="R295" s="507"/>
      <c r="S295" s="507"/>
      <c r="T295" s="507"/>
      <c r="U295" s="507"/>
      <c r="V295" s="507"/>
      <c r="W295" s="507"/>
      <c r="X295" s="507"/>
      <c r="Y295" s="507"/>
      <c r="Z295" s="507"/>
    </row>
    <row r="296" ht="15.75" customHeight="1">
      <c r="A296" s="507"/>
      <c r="B296" s="507"/>
      <c r="C296" s="507"/>
      <c r="D296" s="507"/>
      <c r="E296" s="507"/>
      <c r="F296" s="507"/>
      <c r="G296" s="507"/>
      <c r="H296" s="507"/>
      <c r="I296" s="507"/>
      <c r="J296" s="507"/>
      <c r="K296" s="507"/>
      <c r="L296" s="507"/>
      <c r="M296" s="507"/>
      <c r="N296" s="507"/>
      <c r="O296" s="507"/>
      <c r="P296" s="507"/>
      <c r="Q296" s="507"/>
      <c r="R296" s="507"/>
      <c r="S296" s="507"/>
      <c r="T296" s="507"/>
      <c r="U296" s="507"/>
      <c r="V296" s="507"/>
      <c r="W296" s="507"/>
      <c r="X296" s="507"/>
      <c r="Y296" s="507"/>
      <c r="Z296" s="507"/>
    </row>
    <row r="297" ht="15.75" customHeight="1">
      <c r="A297" s="507"/>
      <c r="B297" s="507"/>
      <c r="C297" s="507"/>
      <c r="D297" s="507"/>
      <c r="E297" s="507"/>
      <c r="F297" s="507"/>
      <c r="G297" s="507"/>
      <c r="H297" s="507"/>
      <c r="I297" s="507"/>
      <c r="J297" s="507"/>
      <c r="K297" s="507"/>
      <c r="L297" s="507"/>
      <c r="M297" s="507"/>
      <c r="N297" s="507"/>
      <c r="O297" s="507"/>
      <c r="P297" s="507"/>
      <c r="Q297" s="507"/>
      <c r="R297" s="507"/>
      <c r="S297" s="507"/>
      <c r="T297" s="507"/>
      <c r="U297" s="507"/>
      <c r="V297" s="507"/>
      <c r="W297" s="507"/>
      <c r="X297" s="507"/>
      <c r="Y297" s="507"/>
      <c r="Z297" s="507"/>
    </row>
    <row r="298" ht="15.75" customHeight="1">
      <c r="A298" s="507"/>
      <c r="B298" s="507"/>
      <c r="C298" s="507"/>
      <c r="D298" s="507"/>
      <c r="E298" s="507"/>
      <c r="F298" s="507"/>
      <c r="G298" s="507"/>
      <c r="H298" s="507"/>
      <c r="I298" s="507"/>
      <c r="J298" s="507"/>
      <c r="K298" s="507"/>
      <c r="L298" s="507"/>
      <c r="M298" s="507"/>
      <c r="N298" s="507"/>
      <c r="O298" s="507"/>
      <c r="P298" s="507"/>
      <c r="Q298" s="507"/>
      <c r="R298" s="507"/>
      <c r="S298" s="507"/>
      <c r="T298" s="507"/>
      <c r="U298" s="507"/>
      <c r="V298" s="507"/>
      <c r="W298" s="507"/>
      <c r="X298" s="507"/>
      <c r="Y298" s="507"/>
      <c r="Z298" s="507"/>
    </row>
    <row r="299" ht="15.75" customHeight="1">
      <c r="A299" s="507"/>
      <c r="B299" s="507"/>
      <c r="C299" s="507"/>
      <c r="D299" s="507"/>
      <c r="E299" s="507"/>
      <c r="F299" s="507"/>
      <c r="G299" s="507"/>
      <c r="H299" s="507"/>
      <c r="I299" s="507"/>
      <c r="J299" s="507"/>
      <c r="K299" s="507"/>
      <c r="L299" s="507"/>
      <c r="M299" s="507"/>
      <c r="N299" s="507"/>
      <c r="O299" s="507"/>
      <c r="P299" s="507"/>
      <c r="Q299" s="507"/>
      <c r="R299" s="507"/>
      <c r="S299" s="507"/>
      <c r="T299" s="507"/>
      <c r="U299" s="507"/>
      <c r="V299" s="507"/>
      <c r="W299" s="507"/>
      <c r="X299" s="507"/>
      <c r="Y299" s="507"/>
      <c r="Z299" s="507"/>
    </row>
    <row r="300" ht="15.75" customHeight="1">
      <c r="A300" s="507"/>
      <c r="B300" s="507"/>
      <c r="C300" s="507"/>
      <c r="D300" s="507"/>
      <c r="E300" s="507"/>
      <c r="F300" s="507"/>
      <c r="G300" s="507"/>
      <c r="H300" s="507"/>
      <c r="I300" s="507"/>
      <c r="J300" s="507"/>
      <c r="K300" s="507"/>
      <c r="L300" s="507"/>
      <c r="M300" s="507"/>
      <c r="N300" s="507"/>
      <c r="O300" s="507"/>
      <c r="P300" s="507"/>
      <c r="Q300" s="507"/>
      <c r="R300" s="507"/>
      <c r="S300" s="507"/>
      <c r="T300" s="507"/>
      <c r="U300" s="507"/>
      <c r="V300" s="507"/>
      <c r="W300" s="507"/>
      <c r="X300" s="507"/>
      <c r="Y300" s="507"/>
      <c r="Z300" s="507"/>
    </row>
    <row r="301" ht="15.75" customHeight="1">
      <c r="A301" s="507"/>
      <c r="B301" s="507"/>
      <c r="C301" s="507"/>
      <c r="D301" s="507"/>
      <c r="E301" s="507"/>
      <c r="F301" s="507"/>
      <c r="G301" s="507"/>
      <c r="H301" s="507"/>
      <c r="I301" s="507"/>
      <c r="J301" s="507"/>
      <c r="K301" s="507"/>
      <c r="L301" s="507"/>
      <c r="M301" s="507"/>
      <c r="N301" s="507"/>
      <c r="O301" s="507"/>
      <c r="P301" s="507"/>
      <c r="Q301" s="507"/>
      <c r="R301" s="507"/>
      <c r="S301" s="507"/>
      <c r="T301" s="507"/>
      <c r="U301" s="507"/>
      <c r="V301" s="507"/>
      <c r="W301" s="507"/>
      <c r="X301" s="507"/>
      <c r="Y301" s="507"/>
      <c r="Z301" s="507"/>
    </row>
    <row r="302" ht="15.75" customHeight="1">
      <c r="A302" s="507"/>
      <c r="B302" s="507"/>
      <c r="C302" s="507"/>
      <c r="D302" s="507"/>
      <c r="E302" s="507"/>
      <c r="F302" s="507"/>
      <c r="G302" s="507"/>
      <c r="H302" s="507"/>
      <c r="I302" s="507"/>
      <c r="J302" s="507"/>
      <c r="K302" s="507"/>
      <c r="L302" s="507"/>
      <c r="M302" s="507"/>
      <c r="N302" s="507"/>
      <c r="O302" s="507"/>
      <c r="P302" s="507"/>
      <c r="Q302" s="507"/>
      <c r="R302" s="507"/>
      <c r="S302" s="507"/>
      <c r="T302" s="507"/>
      <c r="U302" s="507"/>
      <c r="V302" s="507"/>
      <c r="W302" s="507"/>
      <c r="X302" s="507"/>
      <c r="Y302" s="507"/>
      <c r="Z302" s="507"/>
    </row>
    <row r="303" ht="15.75" customHeight="1">
      <c r="A303" s="507"/>
      <c r="B303" s="507"/>
      <c r="C303" s="507"/>
      <c r="D303" s="507"/>
      <c r="E303" s="507"/>
      <c r="F303" s="507"/>
      <c r="G303" s="507"/>
      <c r="H303" s="507"/>
      <c r="I303" s="507"/>
      <c r="J303" s="507"/>
      <c r="K303" s="507"/>
      <c r="L303" s="507"/>
      <c r="M303" s="507"/>
      <c r="N303" s="507"/>
      <c r="O303" s="507"/>
      <c r="P303" s="507"/>
      <c r="Q303" s="507"/>
      <c r="R303" s="507"/>
      <c r="S303" s="507"/>
      <c r="T303" s="507"/>
      <c r="U303" s="507"/>
      <c r="V303" s="507"/>
      <c r="W303" s="507"/>
      <c r="X303" s="507"/>
      <c r="Y303" s="507"/>
      <c r="Z303" s="507"/>
    </row>
    <row r="304" ht="15.75" customHeight="1">
      <c r="A304" s="507"/>
      <c r="B304" s="507"/>
      <c r="C304" s="507"/>
      <c r="D304" s="507"/>
      <c r="E304" s="507"/>
      <c r="F304" s="507"/>
      <c r="G304" s="507"/>
      <c r="H304" s="507"/>
      <c r="I304" s="507"/>
      <c r="J304" s="507"/>
      <c r="K304" s="507"/>
      <c r="L304" s="507"/>
      <c r="M304" s="507"/>
      <c r="N304" s="507"/>
      <c r="O304" s="507"/>
      <c r="P304" s="507"/>
      <c r="Q304" s="507"/>
      <c r="R304" s="507"/>
      <c r="S304" s="507"/>
      <c r="T304" s="507"/>
      <c r="U304" s="507"/>
      <c r="V304" s="507"/>
      <c r="W304" s="507"/>
      <c r="X304" s="507"/>
      <c r="Y304" s="507"/>
      <c r="Z304" s="507"/>
    </row>
    <row r="305" ht="15.75" customHeight="1">
      <c r="A305" s="507"/>
      <c r="B305" s="507"/>
      <c r="C305" s="507"/>
      <c r="D305" s="507"/>
      <c r="E305" s="507"/>
      <c r="F305" s="507"/>
      <c r="G305" s="507"/>
      <c r="H305" s="507"/>
      <c r="I305" s="507"/>
      <c r="J305" s="507"/>
      <c r="K305" s="507"/>
      <c r="L305" s="507"/>
      <c r="M305" s="507"/>
      <c r="N305" s="507"/>
      <c r="O305" s="507"/>
      <c r="P305" s="507"/>
      <c r="Q305" s="507"/>
      <c r="R305" s="507"/>
      <c r="S305" s="507"/>
      <c r="T305" s="507"/>
      <c r="U305" s="507"/>
      <c r="V305" s="507"/>
      <c r="W305" s="507"/>
      <c r="X305" s="507"/>
      <c r="Y305" s="507"/>
      <c r="Z305" s="507"/>
    </row>
    <row r="306" ht="15.75" customHeight="1">
      <c r="A306" s="507"/>
      <c r="B306" s="507"/>
      <c r="C306" s="507"/>
      <c r="D306" s="507"/>
      <c r="E306" s="507"/>
      <c r="F306" s="507"/>
      <c r="G306" s="507"/>
      <c r="H306" s="507"/>
      <c r="I306" s="507"/>
      <c r="J306" s="507"/>
      <c r="K306" s="507"/>
      <c r="L306" s="507"/>
      <c r="M306" s="507"/>
      <c r="N306" s="507"/>
      <c r="O306" s="507"/>
      <c r="P306" s="507"/>
      <c r="Q306" s="507"/>
      <c r="R306" s="507"/>
      <c r="S306" s="507"/>
      <c r="T306" s="507"/>
      <c r="U306" s="507"/>
      <c r="V306" s="507"/>
      <c r="W306" s="507"/>
      <c r="X306" s="507"/>
      <c r="Y306" s="507"/>
      <c r="Z306" s="507"/>
    </row>
    <row r="307" ht="15.75" customHeight="1">
      <c r="A307" s="507"/>
      <c r="B307" s="507"/>
      <c r="C307" s="507"/>
      <c r="D307" s="507"/>
      <c r="E307" s="507"/>
      <c r="F307" s="507"/>
      <c r="G307" s="507"/>
      <c r="H307" s="507"/>
      <c r="I307" s="507"/>
      <c r="J307" s="507"/>
      <c r="K307" s="507"/>
      <c r="L307" s="507"/>
      <c r="M307" s="507"/>
      <c r="N307" s="507"/>
      <c r="O307" s="507"/>
      <c r="P307" s="507"/>
      <c r="Q307" s="507"/>
      <c r="R307" s="507"/>
      <c r="S307" s="507"/>
      <c r="T307" s="507"/>
      <c r="U307" s="507"/>
      <c r="V307" s="507"/>
      <c r="W307" s="507"/>
      <c r="X307" s="507"/>
      <c r="Y307" s="507"/>
      <c r="Z307" s="507"/>
    </row>
    <row r="308" ht="15.75" customHeight="1">
      <c r="A308" s="507"/>
      <c r="B308" s="507"/>
      <c r="C308" s="507"/>
      <c r="D308" s="507"/>
      <c r="E308" s="507"/>
      <c r="F308" s="507"/>
      <c r="G308" s="507"/>
      <c r="H308" s="507"/>
      <c r="I308" s="507"/>
      <c r="J308" s="507"/>
      <c r="K308" s="507"/>
      <c r="L308" s="507"/>
      <c r="M308" s="507"/>
      <c r="N308" s="507"/>
      <c r="O308" s="507"/>
      <c r="P308" s="507"/>
      <c r="Q308" s="507"/>
      <c r="R308" s="507"/>
      <c r="S308" s="507"/>
      <c r="T308" s="507"/>
      <c r="U308" s="507"/>
      <c r="V308" s="507"/>
      <c r="W308" s="507"/>
      <c r="X308" s="507"/>
      <c r="Y308" s="507"/>
      <c r="Z308" s="507"/>
    </row>
    <row r="309" ht="15.75" customHeight="1">
      <c r="A309" s="507"/>
      <c r="B309" s="507"/>
      <c r="C309" s="507"/>
      <c r="D309" s="507"/>
      <c r="E309" s="507"/>
      <c r="F309" s="507"/>
      <c r="G309" s="507"/>
      <c r="H309" s="507"/>
      <c r="I309" s="507"/>
      <c r="J309" s="507"/>
      <c r="K309" s="507"/>
      <c r="L309" s="507"/>
      <c r="M309" s="507"/>
      <c r="N309" s="507"/>
      <c r="O309" s="507"/>
      <c r="P309" s="507"/>
      <c r="Q309" s="507"/>
      <c r="R309" s="507"/>
      <c r="S309" s="507"/>
      <c r="T309" s="507"/>
      <c r="U309" s="507"/>
      <c r="V309" s="507"/>
      <c r="W309" s="507"/>
      <c r="X309" s="507"/>
      <c r="Y309" s="507"/>
      <c r="Z309" s="507"/>
    </row>
    <row r="310" ht="15.75" customHeight="1">
      <c r="A310" s="507"/>
      <c r="B310" s="507"/>
      <c r="C310" s="507"/>
      <c r="D310" s="507"/>
      <c r="E310" s="507"/>
      <c r="F310" s="507"/>
      <c r="G310" s="507"/>
      <c r="H310" s="507"/>
      <c r="I310" s="507"/>
      <c r="J310" s="507"/>
      <c r="K310" s="507"/>
      <c r="L310" s="507"/>
      <c r="M310" s="507"/>
      <c r="N310" s="507"/>
      <c r="O310" s="507"/>
      <c r="P310" s="507"/>
      <c r="Q310" s="507"/>
      <c r="R310" s="507"/>
      <c r="S310" s="507"/>
      <c r="T310" s="507"/>
      <c r="U310" s="507"/>
      <c r="V310" s="507"/>
      <c r="W310" s="507"/>
      <c r="X310" s="507"/>
      <c r="Y310" s="507"/>
      <c r="Z310" s="507"/>
    </row>
    <row r="311" ht="15.75" customHeight="1">
      <c r="A311" s="507"/>
      <c r="B311" s="507"/>
      <c r="C311" s="507"/>
      <c r="D311" s="507"/>
      <c r="E311" s="507"/>
      <c r="F311" s="507"/>
      <c r="G311" s="507"/>
      <c r="H311" s="507"/>
      <c r="I311" s="507"/>
      <c r="J311" s="507"/>
      <c r="K311" s="507"/>
      <c r="L311" s="507"/>
      <c r="M311" s="507"/>
      <c r="N311" s="507"/>
      <c r="O311" s="507"/>
      <c r="P311" s="507"/>
      <c r="Q311" s="507"/>
      <c r="R311" s="507"/>
      <c r="S311" s="507"/>
      <c r="T311" s="507"/>
      <c r="U311" s="507"/>
      <c r="V311" s="507"/>
      <c r="W311" s="507"/>
      <c r="X311" s="507"/>
      <c r="Y311" s="507"/>
      <c r="Z311" s="507"/>
    </row>
    <row r="312" ht="15.75" customHeight="1">
      <c r="A312" s="507"/>
      <c r="B312" s="507"/>
      <c r="C312" s="507"/>
      <c r="D312" s="507"/>
      <c r="E312" s="507"/>
      <c r="F312" s="507"/>
      <c r="G312" s="507"/>
      <c r="H312" s="507"/>
      <c r="I312" s="507"/>
      <c r="J312" s="507"/>
      <c r="K312" s="507"/>
      <c r="L312" s="507"/>
      <c r="M312" s="507"/>
      <c r="N312" s="507"/>
      <c r="O312" s="507"/>
      <c r="P312" s="507"/>
      <c r="Q312" s="507"/>
      <c r="R312" s="507"/>
      <c r="S312" s="507"/>
      <c r="T312" s="507"/>
      <c r="U312" s="507"/>
      <c r="V312" s="507"/>
      <c r="W312" s="507"/>
      <c r="X312" s="507"/>
      <c r="Y312" s="507"/>
      <c r="Z312" s="507"/>
    </row>
    <row r="313" ht="15.75" customHeight="1">
      <c r="A313" s="507"/>
      <c r="B313" s="507"/>
      <c r="C313" s="507"/>
      <c r="D313" s="507"/>
      <c r="E313" s="507"/>
      <c r="F313" s="507"/>
      <c r="G313" s="507"/>
      <c r="H313" s="507"/>
      <c r="I313" s="507"/>
      <c r="J313" s="507"/>
      <c r="K313" s="507"/>
      <c r="L313" s="507"/>
      <c r="M313" s="507"/>
      <c r="N313" s="507"/>
      <c r="O313" s="507"/>
      <c r="P313" s="507"/>
      <c r="Q313" s="507"/>
      <c r="R313" s="507"/>
      <c r="S313" s="507"/>
      <c r="T313" s="507"/>
      <c r="U313" s="507"/>
      <c r="V313" s="507"/>
      <c r="W313" s="507"/>
      <c r="X313" s="507"/>
      <c r="Y313" s="507"/>
      <c r="Z313" s="507"/>
    </row>
    <row r="314" ht="15.75" customHeight="1">
      <c r="A314" s="507"/>
      <c r="B314" s="507"/>
      <c r="C314" s="507"/>
      <c r="D314" s="507"/>
      <c r="E314" s="507"/>
      <c r="F314" s="507"/>
      <c r="G314" s="507"/>
      <c r="H314" s="507"/>
      <c r="I314" s="507"/>
      <c r="J314" s="507"/>
      <c r="K314" s="507"/>
      <c r="L314" s="507"/>
      <c r="M314" s="507"/>
      <c r="N314" s="507"/>
      <c r="O314" s="507"/>
      <c r="P314" s="507"/>
      <c r="Q314" s="507"/>
      <c r="R314" s="507"/>
      <c r="S314" s="507"/>
      <c r="T314" s="507"/>
      <c r="U314" s="507"/>
      <c r="V314" s="507"/>
      <c r="W314" s="507"/>
      <c r="X314" s="507"/>
      <c r="Y314" s="507"/>
      <c r="Z314" s="507"/>
    </row>
    <row r="315" ht="15.75" customHeight="1">
      <c r="A315" s="507"/>
      <c r="B315" s="507"/>
      <c r="C315" s="507"/>
      <c r="D315" s="507"/>
      <c r="E315" s="507"/>
      <c r="F315" s="507"/>
      <c r="G315" s="507"/>
      <c r="H315" s="507"/>
      <c r="I315" s="507"/>
      <c r="J315" s="507"/>
      <c r="K315" s="507"/>
      <c r="L315" s="507"/>
      <c r="M315" s="507"/>
      <c r="N315" s="507"/>
      <c r="O315" s="507"/>
      <c r="P315" s="507"/>
      <c r="Q315" s="507"/>
      <c r="R315" s="507"/>
      <c r="S315" s="507"/>
      <c r="T315" s="507"/>
      <c r="U315" s="507"/>
      <c r="V315" s="507"/>
      <c r="W315" s="507"/>
      <c r="X315" s="507"/>
      <c r="Y315" s="507"/>
      <c r="Z315" s="507"/>
    </row>
    <row r="316" ht="15.75" customHeight="1">
      <c r="A316" s="507"/>
      <c r="B316" s="507"/>
      <c r="C316" s="507"/>
      <c r="D316" s="507"/>
      <c r="E316" s="507"/>
      <c r="F316" s="507"/>
      <c r="G316" s="507"/>
      <c r="H316" s="507"/>
      <c r="I316" s="507"/>
      <c r="J316" s="507"/>
      <c r="K316" s="507"/>
      <c r="L316" s="507"/>
      <c r="M316" s="507"/>
      <c r="N316" s="507"/>
      <c r="O316" s="507"/>
      <c r="P316" s="507"/>
      <c r="Q316" s="507"/>
      <c r="R316" s="507"/>
      <c r="S316" s="507"/>
      <c r="T316" s="507"/>
      <c r="U316" s="507"/>
      <c r="V316" s="507"/>
      <c r="W316" s="507"/>
      <c r="X316" s="507"/>
      <c r="Y316" s="507"/>
      <c r="Z316" s="507"/>
    </row>
    <row r="317" ht="15.75" customHeight="1">
      <c r="A317" s="507"/>
      <c r="B317" s="507"/>
      <c r="C317" s="507"/>
      <c r="D317" s="507"/>
      <c r="E317" s="507"/>
      <c r="F317" s="507"/>
      <c r="G317" s="507"/>
      <c r="H317" s="507"/>
      <c r="I317" s="507"/>
      <c r="J317" s="507"/>
      <c r="K317" s="507"/>
      <c r="L317" s="507"/>
      <c r="M317" s="507"/>
      <c r="N317" s="507"/>
      <c r="O317" s="507"/>
      <c r="P317" s="507"/>
      <c r="Q317" s="507"/>
      <c r="R317" s="507"/>
      <c r="S317" s="507"/>
      <c r="T317" s="507"/>
      <c r="U317" s="507"/>
      <c r="V317" s="507"/>
      <c r="W317" s="507"/>
      <c r="X317" s="507"/>
      <c r="Y317" s="507"/>
      <c r="Z317" s="507"/>
    </row>
    <row r="318" ht="15.75" customHeight="1">
      <c r="A318" s="507"/>
      <c r="B318" s="507"/>
      <c r="C318" s="507"/>
      <c r="D318" s="507"/>
      <c r="E318" s="507"/>
      <c r="F318" s="507"/>
      <c r="G318" s="507"/>
      <c r="H318" s="507"/>
      <c r="I318" s="507"/>
      <c r="J318" s="507"/>
      <c r="K318" s="507"/>
      <c r="L318" s="507"/>
      <c r="M318" s="507"/>
      <c r="N318" s="507"/>
      <c r="O318" s="507"/>
      <c r="P318" s="507"/>
      <c r="Q318" s="507"/>
      <c r="R318" s="507"/>
      <c r="S318" s="507"/>
      <c r="T318" s="507"/>
      <c r="U318" s="507"/>
      <c r="V318" s="507"/>
      <c r="W318" s="507"/>
      <c r="X318" s="507"/>
      <c r="Y318" s="507"/>
      <c r="Z318" s="507"/>
    </row>
    <row r="319" ht="15.75" customHeight="1">
      <c r="A319" s="507"/>
      <c r="B319" s="507"/>
      <c r="C319" s="507"/>
      <c r="D319" s="507"/>
      <c r="E319" s="507"/>
      <c r="F319" s="507"/>
      <c r="G319" s="507"/>
      <c r="H319" s="507"/>
      <c r="I319" s="507"/>
      <c r="J319" s="507"/>
      <c r="K319" s="507"/>
      <c r="L319" s="507"/>
      <c r="M319" s="507"/>
      <c r="N319" s="507"/>
      <c r="O319" s="507"/>
      <c r="P319" s="507"/>
      <c r="Q319" s="507"/>
      <c r="R319" s="507"/>
      <c r="S319" s="507"/>
      <c r="T319" s="507"/>
      <c r="U319" s="507"/>
      <c r="V319" s="507"/>
      <c r="W319" s="507"/>
      <c r="X319" s="507"/>
      <c r="Y319" s="507"/>
      <c r="Z319" s="507"/>
    </row>
    <row r="320" ht="15.75" customHeight="1">
      <c r="A320" s="507"/>
      <c r="B320" s="507"/>
      <c r="C320" s="507"/>
      <c r="D320" s="507"/>
      <c r="E320" s="507"/>
      <c r="F320" s="507"/>
      <c r="G320" s="507"/>
      <c r="H320" s="507"/>
      <c r="I320" s="507"/>
      <c r="J320" s="507"/>
      <c r="K320" s="507"/>
      <c r="L320" s="507"/>
      <c r="M320" s="507"/>
      <c r="N320" s="507"/>
      <c r="O320" s="507"/>
      <c r="P320" s="507"/>
      <c r="Q320" s="507"/>
      <c r="R320" s="507"/>
      <c r="S320" s="507"/>
      <c r="T320" s="507"/>
      <c r="U320" s="507"/>
      <c r="V320" s="507"/>
      <c r="W320" s="507"/>
      <c r="X320" s="507"/>
      <c r="Y320" s="507"/>
      <c r="Z320" s="507"/>
    </row>
    <row r="321" ht="15.75" customHeight="1">
      <c r="A321" s="507"/>
      <c r="B321" s="507"/>
      <c r="C321" s="507"/>
      <c r="D321" s="507"/>
      <c r="E321" s="507"/>
      <c r="F321" s="507"/>
      <c r="G321" s="507"/>
      <c r="H321" s="507"/>
      <c r="I321" s="507"/>
      <c r="J321" s="507"/>
      <c r="K321" s="507"/>
      <c r="L321" s="507"/>
      <c r="M321" s="507"/>
      <c r="N321" s="507"/>
      <c r="O321" s="507"/>
      <c r="P321" s="507"/>
      <c r="Q321" s="507"/>
      <c r="R321" s="507"/>
      <c r="S321" s="507"/>
      <c r="T321" s="507"/>
      <c r="U321" s="507"/>
      <c r="V321" s="507"/>
      <c r="W321" s="507"/>
      <c r="X321" s="507"/>
      <c r="Y321" s="507"/>
      <c r="Z321" s="507"/>
    </row>
    <row r="322" ht="15.75" customHeight="1">
      <c r="A322" s="507"/>
      <c r="B322" s="507"/>
      <c r="C322" s="507"/>
      <c r="D322" s="507"/>
      <c r="E322" s="507"/>
      <c r="F322" s="507"/>
      <c r="G322" s="507"/>
      <c r="H322" s="507"/>
      <c r="I322" s="507"/>
      <c r="J322" s="507"/>
      <c r="K322" s="507"/>
      <c r="L322" s="507"/>
      <c r="M322" s="507"/>
      <c r="N322" s="507"/>
      <c r="O322" s="507"/>
      <c r="P322" s="507"/>
      <c r="Q322" s="507"/>
      <c r="R322" s="507"/>
      <c r="S322" s="507"/>
      <c r="T322" s="507"/>
      <c r="U322" s="507"/>
      <c r="V322" s="507"/>
      <c r="W322" s="507"/>
      <c r="X322" s="507"/>
      <c r="Y322" s="507"/>
      <c r="Z322" s="507"/>
    </row>
    <row r="323" ht="15.75" customHeight="1">
      <c r="A323" s="507"/>
      <c r="B323" s="507"/>
      <c r="C323" s="507"/>
      <c r="D323" s="507"/>
      <c r="E323" s="507"/>
      <c r="F323" s="507"/>
      <c r="G323" s="507"/>
      <c r="H323" s="507"/>
      <c r="I323" s="507"/>
      <c r="J323" s="507"/>
      <c r="K323" s="507"/>
      <c r="L323" s="507"/>
      <c r="M323" s="507"/>
      <c r="N323" s="507"/>
      <c r="O323" s="507"/>
      <c r="P323" s="507"/>
      <c r="Q323" s="507"/>
      <c r="R323" s="507"/>
      <c r="S323" s="507"/>
      <c r="T323" s="507"/>
      <c r="U323" s="507"/>
      <c r="V323" s="507"/>
      <c r="W323" s="507"/>
      <c r="X323" s="507"/>
      <c r="Y323" s="507"/>
      <c r="Z323" s="507"/>
    </row>
    <row r="324" ht="15.75" customHeight="1">
      <c r="A324" s="507"/>
      <c r="B324" s="507"/>
      <c r="C324" s="507"/>
      <c r="D324" s="507"/>
      <c r="E324" s="507"/>
      <c r="F324" s="507"/>
      <c r="G324" s="507"/>
      <c r="H324" s="507"/>
      <c r="I324" s="507"/>
      <c r="J324" s="507"/>
      <c r="K324" s="507"/>
      <c r="L324" s="507"/>
      <c r="M324" s="507"/>
      <c r="N324" s="507"/>
      <c r="O324" s="507"/>
      <c r="P324" s="507"/>
      <c r="Q324" s="507"/>
      <c r="R324" s="507"/>
      <c r="S324" s="507"/>
      <c r="T324" s="507"/>
      <c r="U324" s="507"/>
      <c r="V324" s="507"/>
      <c r="W324" s="507"/>
      <c r="X324" s="507"/>
      <c r="Y324" s="507"/>
      <c r="Z324" s="507"/>
    </row>
    <row r="325" ht="15.75" customHeight="1">
      <c r="A325" s="507"/>
      <c r="B325" s="507"/>
      <c r="C325" s="507"/>
      <c r="D325" s="507"/>
      <c r="E325" s="507"/>
      <c r="F325" s="507"/>
      <c r="G325" s="507"/>
      <c r="H325" s="507"/>
      <c r="I325" s="507"/>
      <c r="J325" s="507"/>
      <c r="K325" s="507"/>
      <c r="L325" s="507"/>
      <c r="M325" s="507"/>
      <c r="N325" s="507"/>
      <c r="O325" s="507"/>
      <c r="P325" s="507"/>
      <c r="Q325" s="507"/>
      <c r="R325" s="507"/>
      <c r="S325" s="507"/>
      <c r="T325" s="507"/>
      <c r="U325" s="507"/>
      <c r="V325" s="507"/>
      <c r="W325" s="507"/>
      <c r="X325" s="507"/>
      <c r="Y325" s="507"/>
      <c r="Z325" s="507"/>
    </row>
    <row r="326" ht="15.75" customHeight="1">
      <c r="A326" s="507"/>
      <c r="B326" s="507"/>
      <c r="C326" s="507"/>
      <c r="D326" s="507"/>
      <c r="E326" s="507"/>
      <c r="F326" s="507"/>
      <c r="G326" s="507"/>
      <c r="H326" s="507"/>
      <c r="I326" s="507"/>
      <c r="J326" s="507"/>
      <c r="K326" s="507"/>
      <c r="L326" s="507"/>
      <c r="M326" s="507"/>
      <c r="N326" s="507"/>
      <c r="O326" s="507"/>
      <c r="P326" s="507"/>
      <c r="Q326" s="507"/>
      <c r="R326" s="507"/>
      <c r="S326" s="507"/>
      <c r="T326" s="507"/>
      <c r="U326" s="507"/>
      <c r="V326" s="507"/>
      <c r="W326" s="507"/>
      <c r="X326" s="507"/>
      <c r="Y326" s="507"/>
      <c r="Z326" s="507"/>
    </row>
    <row r="327" ht="15.75" customHeight="1">
      <c r="A327" s="507"/>
      <c r="B327" s="507"/>
      <c r="C327" s="507"/>
      <c r="D327" s="507"/>
      <c r="E327" s="507"/>
      <c r="F327" s="507"/>
      <c r="G327" s="507"/>
      <c r="H327" s="507"/>
      <c r="I327" s="507"/>
      <c r="J327" s="507"/>
      <c r="K327" s="507"/>
      <c r="L327" s="507"/>
      <c r="M327" s="507"/>
      <c r="N327" s="507"/>
      <c r="O327" s="507"/>
      <c r="P327" s="507"/>
      <c r="Q327" s="507"/>
      <c r="R327" s="507"/>
      <c r="S327" s="507"/>
      <c r="T327" s="507"/>
      <c r="U327" s="507"/>
      <c r="V327" s="507"/>
      <c r="W327" s="507"/>
      <c r="X327" s="507"/>
      <c r="Y327" s="507"/>
      <c r="Z327" s="507"/>
    </row>
    <row r="328" ht="15.75" customHeight="1">
      <c r="A328" s="507"/>
      <c r="B328" s="507"/>
      <c r="C328" s="507"/>
      <c r="D328" s="507"/>
      <c r="E328" s="507"/>
      <c r="F328" s="507"/>
      <c r="G328" s="507"/>
      <c r="H328" s="507"/>
      <c r="I328" s="507"/>
      <c r="J328" s="507"/>
      <c r="K328" s="507"/>
      <c r="L328" s="507"/>
      <c r="M328" s="507"/>
      <c r="N328" s="507"/>
      <c r="O328" s="507"/>
      <c r="P328" s="507"/>
      <c r="Q328" s="507"/>
      <c r="R328" s="507"/>
      <c r="S328" s="507"/>
      <c r="T328" s="507"/>
      <c r="U328" s="507"/>
      <c r="V328" s="507"/>
      <c r="W328" s="507"/>
      <c r="X328" s="507"/>
      <c r="Y328" s="507"/>
      <c r="Z328" s="507"/>
    </row>
    <row r="329" ht="15.75" customHeight="1">
      <c r="A329" s="507"/>
      <c r="B329" s="507"/>
      <c r="C329" s="507"/>
      <c r="D329" s="507"/>
      <c r="E329" s="507"/>
      <c r="F329" s="507"/>
      <c r="G329" s="507"/>
      <c r="H329" s="507"/>
      <c r="I329" s="507"/>
      <c r="J329" s="507"/>
      <c r="K329" s="507"/>
      <c r="L329" s="507"/>
      <c r="M329" s="507"/>
      <c r="N329" s="507"/>
      <c r="O329" s="507"/>
      <c r="P329" s="507"/>
      <c r="Q329" s="507"/>
      <c r="R329" s="507"/>
      <c r="S329" s="507"/>
      <c r="T329" s="507"/>
      <c r="U329" s="507"/>
      <c r="V329" s="507"/>
      <c r="W329" s="507"/>
      <c r="X329" s="507"/>
      <c r="Y329" s="507"/>
      <c r="Z329" s="507"/>
    </row>
    <row r="330" ht="15.75" customHeight="1">
      <c r="A330" s="507"/>
      <c r="B330" s="507"/>
      <c r="C330" s="507"/>
      <c r="D330" s="507"/>
      <c r="E330" s="507"/>
      <c r="F330" s="507"/>
      <c r="G330" s="507"/>
      <c r="H330" s="507"/>
      <c r="I330" s="507"/>
      <c r="J330" s="507"/>
      <c r="K330" s="507"/>
      <c r="L330" s="507"/>
      <c r="M330" s="507"/>
      <c r="N330" s="507"/>
      <c r="O330" s="507"/>
      <c r="P330" s="507"/>
      <c r="Q330" s="507"/>
      <c r="R330" s="507"/>
      <c r="S330" s="507"/>
      <c r="T330" s="507"/>
      <c r="U330" s="507"/>
      <c r="V330" s="507"/>
      <c r="W330" s="507"/>
      <c r="X330" s="507"/>
      <c r="Y330" s="507"/>
      <c r="Z330" s="507"/>
    </row>
    <row r="331" ht="15.75" customHeight="1">
      <c r="A331" s="507"/>
      <c r="B331" s="507"/>
      <c r="C331" s="507"/>
      <c r="D331" s="507"/>
      <c r="E331" s="507"/>
      <c r="F331" s="507"/>
      <c r="G331" s="507"/>
      <c r="H331" s="507"/>
      <c r="I331" s="507"/>
      <c r="J331" s="507"/>
      <c r="K331" s="507"/>
      <c r="L331" s="507"/>
      <c r="M331" s="507"/>
      <c r="N331" s="507"/>
      <c r="O331" s="507"/>
      <c r="P331" s="507"/>
      <c r="Q331" s="507"/>
      <c r="R331" s="507"/>
      <c r="S331" s="507"/>
      <c r="T331" s="507"/>
      <c r="U331" s="507"/>
      <c r="V331" s="507"/>
      <c r="W331" s="507"/>
      <c r="X331" s="507"/>
      <c r="Y331" s="507"/>
      <c r="Z331" s="507"/>
    </row>
    <row r="332" ht="15.75" customHeight="1">
      <c r="A332" s="507"/>
      <c r="B332" s="507"/>
      <c r="C332" s="507"/>
      <c r="D332" s="507"/>
      <c r="E332" s="507"/>
      <c r="F332" s="507"/>
      <c r="G332" s="507"/>
      <c r="H332" s="507"/>
      <c r="I332" s="507"/>
      <c r="J332" s="507"/>
      <c r="K332" s="507"/>
      <c r="L332" s="507"/>
      <c r="M332" s="507"/>
      <c r="N332" s="507"/>
      <c r="O332" s="507"/>
      <c r="P332" s="507"/>
      <c r="Q332" s="507"/>
      <c r="R332" s="507"/>
      <c r="S332" s="507"/>
      <c r="T332" s="507"/>
      <c r="U332" s="507"/>
      <c r="V332" s="507"/>
      <c r="W332" s="507"/>
      <c r="X332" s="507"/>
      <c r="Y332" s="507"/>
      <c r="Z332" s="507"/>
    </row>
    <row r="333" ht="15.75" customHeight="1">
      <c r="A333" s="507"/>
      <c r="B333" s="507"/>
      <c r="C333" s="507"/>
      <c r="D333" s="507"/>
      <c r="E333" s="507"/>
      <c r="F333" s="507"/>
      <c r="G333" s="507"/>
      <c r="H333" s="507"/>
      <c r="I333" s="507"/>
      <c r="J333" s="507"/>
      <c r="K333" s="507"/>
      <c r="L333" s="507"/>
      <c r="M333" s="507"/>
      <c r="N333" s="507"/>
      <c r="O333" s="507"/>
      <c r="P333" s="507"/>
      <c r="Q333" s="507"/>
      <c r="R333" s="507"/>
      <c r="S333" s="507"/>
      <c r="T333" s="507"/>
      <c r="U333" s="507"/>
      <c r="V333" s="507"/>
      <c r="W333" s="507"/>
      <c r="X333" s="507"/>
      <c r="Y333" s="507"/>
      <c r="Z333" s="507"/>
    </row>
    <row r="334" ht="15.75" customHeight="1">
      <c r="A334" s="507"/>
      <c r="B334" s="507"/>
      <c r="C334" s="507"/>
      <c r="D334" s="507"/>
      <c r="E334" s="507"/>
      <c r="F334" s="507"/>
      <c r="G334" s="507"/>
      <c r="H334" s="507"/>
      <c r="I334" s="507"/>
      <c r="J334" s="507"/>
      <c r="K334" s="507"/>
      <c r="L334" s="507"/>
      <c r="M334" s="507"/>
      <c r="N334" s="507"/>
      <c r="O334" s="507"/>
      <c r="P334" s="507"/>
      <c r="Q334" s="507"/>
      <c r="R334" s="507"/>
      <c r="S334" s="507"/>
      <c r="T334" s="507"/>
      <c r="U334" s="507"/>
      <c r="V334" s="507"/>
      <c r="W334" s="507"/>
      <c r="X334" s="507"/>
      <c r="Y334" s="507"/>
      <c r="Z334" s="507"/>
    </row>
    <row r="335" ht="15.75" customHeight="1">
      <c r="A335" s="507"/>
      <c r="B335" s="507"/>
      <c r="C335" s="507"/>
      <c r="D335" s="507"/>
      <c r="E335" s="507"/>
      <c r="F335" s="507"/>
      <c r="G335" s="507"/>
      <c r="H335" s="507"/>
      <c r="I335" s="507"/>
      <c r="J335" s="507"/>
      <c r="K335" s="507"/>
      <c r="L335" s="507"/>
      <c r="M335" s="507"/>
      <c r="N335" s="507"/>
      <c r="O335" s="507"/>
      <c r="P335" s="507"/>
      <c r="Q335" s="507"/>
      <c r="R335" s="507"/>
      <c r="S335" s="507"/>
      <c r="T335" s="507"/>
      <c r="U335" s="507"/>
      <c r="V335" s="507"/>
      <c r="W335" s="507"/>
      <c r="X335" s="507"/>
      <c r="Y335" s="507"/>
      <c r="Z335" s="507"/>
    </row>
    <row r="336" ht="15.75" customHeight="1">
      <c r="A336" s="507"/>
      <c r="B336" s="507"/>
      <c r="C336" s="507"/>
      <c r="D336" s="507"/>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row>
    <row r="337" ht="15.75" customHeight="1">
      <c r="A337" s="507"/>
      <c r="B337" s="507"/>
      <c r="C337" s="507"/>
      <c r="D337" s="507"/>
      <c r="E337" s="507"/>
      <c r="F337" s="507"/>
      <c r="G337" s="507"/>
      <c r="H337" s="507"/>
      <c r="I337" s="507"/>
      <c r="J337" s="507"/>
      <c r="K337" s="507"/>
      <c r="L337" s="507"/>
      <c r="M337" s="507"/>
      <c r="N337" s="507"/>
      <c r="O337" s="507"/>
      <c r="P337" s="507"/>
      <c r="Q337" s="507"/>
      <c r="R337" s="507"/>
      <c r="S337" s="507"/>
      <c r="T337" s="507"/>
      <c r="U337" s="507"/>
      <c r="V337" s="507"/>
      <c r="W337" s="507"/>
      <c r="X337" s="507"/>
      <c r="Y337" s="507"/>
      <c r="Z337" s="507"/>
    </row>
    <row r="338" ht="15.75" customHeight="1">
      <c r="A338" s="507"/>
      <c r="B338" s="507"/>
      <c r="C338" s="507"/>
      <c r="D338" s="507"/>
      <c r="E338" s="507"/>
      <c r="F338" s="507"/>
      <c r="G338" s="507"/>
      <c r="H338" s="507"/>
      <c r="I338" s="507"/>
      <c r="J338" s="507"/>
      <c r="K338" s="507"/>
      <c r="L338" s="507"/>
      <c r="M338" s="507"/>
      <c r="N338" s="507"/>
      <c r="O338" s="507"/>
      <c r="P338" s="507"/>
      <c r="Q338" s="507"/>
      <c r="R338" s="507"/>
      <c r="S338" s="507"/>
      <c r="T338" s="507"/>
      <c r="U338" s="507"/>
      <c r="V338" s="507"/>
      <c r="W338" s="507"/>
      <c r="X338" s="507"/>
      <c r="Y338" s="507"/>
      <c r="Z338" s="507"/>
    </row>
    <row r="339" ht="15.75" customHeight="1">
      <c r="A339" s="507"/>
      <c r="B339" s="507"/>
      <c r="C339" s="507"/>
      <c r="D339" s="507"/>
      <c r="E339" s="507"/>
      <c r="F339" s="507"/>
      <c r="G339" s="507"/>
      <c r="H339" s="507"/>
      <c r="I339" s="507"/>
      <c r="J339" s="507"/>
      <c r="K339" s="507"/>
      <c r="L339" s="507"/>
      <c r="M339" s="507"/>
      <c r="N339" s="507"/>
      <c r="O339" s="507"/>
      <c r="P339" s="507"/>
      <c r="Q339" s="507"/>
      <c r="R339" s="507"/>
      <c r="S339" s="507"/>
      <c r="T339" s="507"/>
      <c r="U339" s="507"/>
      <c r="V339" s="507"/>
      <c r="W339" s="507"/>
      <c r="X339" s="507"/>
      <c r="Y339" s="507"/>
      <c r="Z339" s="507"/>
    </row>
    <row r="340" ht="15.75" customHeight="1">
      <c r="A340" s="507"/>
      <c r="B340" s="507"/>
      <c r="C340" s="507"/>
      <c r="D340" s="507"/>
      <c r="E340" s="507"/>
      <c r="F340" s="507"/>
      <c r="G340" s="507"/>
      <c r="H340" s="507"/>
      <c r="I340" s="507"/>
      <c r="J340" s="507"/>
      <c r="K340" s="507"/>
      <c r="L340" s="507"/>
      <c r="M340" s="507"/>
      <c r="N340" s="507"/>
      <c r="O340" s="507"/>
      <c r="P340" s="507"/>
      <c r="Q340" s="507"/>
      <c r="R340" s="507"/>
      <c r="S340" s="507"/>
      <c r="T340" s="507"/>
      <c r="U340" s="507"/>
      <c r="V340" s="507"/>
      <c r="W340" s="507"/>
      <c r="X340" s="507"/>
      <c r="Y340" s="507"/>
      <c r="Z340" s="507"/>
    </row>
    <row r="341" ht="15.75" customHeight="1">
      <c r="A341" s="507"/>
      <c r="B341" s="507"/>
      <c r="C341" s="507"/>
      <c r="D341" s="507"/>
      <c r="E341" s="507"/>
      <c r="F341" s="507"/>
      <c r="G341" s="507"/>
      <c r="H341" s="507"/>
      <c r="I341" s="507"/>
      <c r="J341" s="507"/>
      <c r="K341" s="507"/>
      <c r="L341" s="507"/>
      <c r="M341" s="507"/>
      <c r="N341" s="507"/>
      <c r="O341" s="507"/>
      <c r="P341" s="507"/>
      <c r="Q341" s="507"/>
      <c r="R341" s="507"/>
      <c r="S341" s="507"/>
      <c r="T341" s="507"/>
      <c r="U341" s="507"/>
      <c r="V341" s="507"/>
      <c r="W341" s="507"/>
      <c r="X341" s="507"/>
      <c r="Y341" s="507"/>
      <c r="Z341" s="507"/>
    </row>
    <row r="342" ht="15.75" customHeight="1">
      <c r="A342" s="507"/>
      <c r="B342" s="507"/>
      <c r="C342" s="507"/>
      <c r="D342" s="507"/>
      <c r="E342" s="507"/>
      <c r="F342" s="507"/>
      <c r="G342" s="507"/>
      <c r="H342" s="507"/>
      <c r="I342" s="507"/>
      <c r="J342" s="507"/>
      <c r="K342" s="507"/>
      <c r="L342" s="507"/>
      <c r="M342" s="507"/>
      <c r="N342" s="507"/>
      <c r="O342" s="507"/>
      <c r="P342" s="507"/>
      <c r="Q342" s="507"/>
      <c r="R342" s="507"/>
      <c r="S342" s="507"/>
      <c r="T342" s="507"/>
      <c r="U342" s="507"/>
      <c r="V342" s="507"/>
      <c r="W342" s="507"/>
      <c r="X342" s="507"/>
      <c r="Y342" s="507"/>
      <c r="Z342" s="507"/>
    </row>
    <row r="343" ht="15.75" customHeight="1">
      <c r="A343" s="507"/>
      <c r="B343" s="507"/>
      <c r="C343" s="507"/>
      <c r="D343" s="507"/>
      <c r="E343" s="507"/>
      <c r="F343" s="507"/>
      <c r="G343" s="507"/>
      <c r="H343" s="507"/>
      <c r="I343" s="507"/>
      <c r="J343" s="507"/>
      <c r="K343" s="507"/>
      <c r="L343" s="507"/>
      <c r="M343" s="507"/>
      <c r="N343" s="507"/>
      <c r="O343" s="507"/>
      <c r="P343" s="507"/>
      <c r="Q343" s="507"/>
      <c r="R343" s="507"/>
      <c r="S343" s="507"/>
      <c r="T343" s="507"/>
      <c r="U343" s="507"/>
      <c r="V343" s="507"/>
      <c r="W343" s="507"/>
      <c r="X343" s="507"/>
      <c r="Y343" s="507"/>
      <c r="Z343" s="507"/>
    </row>
    <row r="344" ht="15.75" customHeight="1">
      <c r="A344" s="507"/>
      <c r="B344" s="507"/>
      <c r="C344" s="507"/>
      <c r="D344" s="507"/>
      <c r="E344" s="507"/>
      <c r="F344" s="507"/>
      <c r="G344" s="507"/>
      <c r="H344" s="507"/>
      <c r="I344" s="507"/>
      <c r="J344" s="507"/>
      <c r="K344" s="507"/>
      <c r="L344" s="507"/>
      <c r="M344" s="507"/>
      <c r="N344" s="507"/>
      <c r="O344" s="507"/>
      <c r="P344" s="507"/>
      <c r="Q344" s="507"/>
      <c r="R344" s="507"/>
      <c r="S344" s="507"/>
      <c r="T344" s="507"/>
      <c r="U344" s="507"/>
      <c r="V344" s="507"/>
      <c r="W344" s="507"/>
      <c r="X344" s="507"/>
      <c r="Y344" s="507"/>
      <c r="Z344" s="507"/>
    </row>
    <row r="345" ht="15.75" customHeight="1">
      <c r="A345" s="507"/>
      <c r="B345" s="507"/>
      <c r="C345" s="507"/>
      <c r="D345" s="507"/>
      <c r="E345" s="507"/>
      <c r="F345" s="507"/>
      <c r="G345" s="507"/>
      <c r="H345" s="507"/>
      <c r="I345" s="507"/>
      <c r="J345" s="507"/>
      <c r="K345" s="507"/>
      <c r="L345" s="507"/>
      <c r="M345" s="507"/>
      <c r="N345" s="507"/>
      <c r="O345" s="507"/>
      <c r="P345" s="507"/>
      <c r="Q345" s="507"/>
      <c r="R345" s="507"/>
      <c r="S345" s="507"/>
      <c r="T345" s="507"/>
      <c r="U345" s="507"/>
      <c r="V345" s="507"/>
      <c r="W345" s="507"/>
      <c r="X345" s="507"/>
      <c r="Y345" s="507"/>
      <c r="Z345" s="507"/>
    </row>
    <row r="346" ht="15.75" customHeight="1">
      <c r="A346" s="507"/>
      <c r="B346" s="507"/>
      <c r="C346" s="507"/>
      <c r="D346" s="507"/>
      <c r="E346" s="507"/>
      <c r="F346" s="507"/>
      <c r="G346" s="507"/>
      <c r="H346" s="507"/>
      <c r="I346" s="507"/>
      <c r="J346" s="507"/>
      <c r="K346" s="507"/>
      <c r="L346" s="507"/>
      <c r="M346" s="507"/>
      <c r="N346" s="507"/>
      <c r="O346" s="507"/>
      <c r="P346" s="507"/>
      <c r="Q346" s="507"/>
      <c r="R346" s="507"/>
      <c r="S346" s="507"/>
      <c r="T346" s="507"/>
      <c r="U346" s="507"/>
      <c r="V346" s="507"/>
      <c r="W346" s="507"/>
      <c r="X346" s="507"/>
      <c r="Y346" s="507"/>
      <c r="Z346" s="507"/>
    </row>
    <row r="347" ht="15.75" customHeight="1">
      <c r="A347" s="507"/>
      <c r="B347" s="507"/>
      <c r="C347" s="507"/>
      <c r="D347" s="507"/>
      <c r="E347" s="507"/>
      <c r="F347" s="507"/>
      <c r="G347" s="507"/>
      <c r="H347" s="507"/>
      <c r="I347" s="507"/>
      <c r="J347" s="507"/>
      <c r="K347" s="507"/>
      <c r="L347" s="507"/>
      <c r="M347" s="507"/>
      <c r="N347" s="507"/>
      <c r="O347" s="507"/>
      <c r="P347" s="507"/>
      <c r="Q347" s="507"/>
      <c r="R347" s="507"/>
      <c r="S347" s="507"/>
      <c r="T347" s="507"/>
      <c r="U347" s="507"/>
      <c r="V347" s="507"/>
      <c r="W347" s="507"/>
      <c r="X347" s="507"/>
      <c r="Y347" s="507"/>
      <c r="Z347" s="507"/>
    </row>
    <row r="348" ht="15.75" customHeight="1">
      <c r="A348" s="507"/>
      <c r="B348" s="507"/>
      <c r="C348" s="507"/>
      <c r="D348" s="507"/>
      <c r="E348" s="507"/>
      <c r="F348" s="507"/>
      <c r="G348" s="507"/>
      <c r="H348" s="507"/>
      <c r="I348" s="507"/>
      <c r="J348" s="507"/>
      <c r="K348" s="507"/>
      <c r="L348" s="507"/>
      <c r="M348" s="507"/>
      <c r="N348" s="507"/>
      <c r="O348" s="507"/>
      <c r="P348" s="507"/>
      <c r="Q348" s="507"/>
      <c r="R348" s="507"/>
      <c r="S348" s="507"/>
      <c r="T348" s="507"/>
      <c r="U348" s="507"/>
      <c r="V348" s="507"/>
      <c r="W348" s="507"/>
      <c r="X348" s="507"/>
      <c r="Y348" s="507"/>
      <c r="Z348" s="507"/>
    </row>
    <row r="349" ht="15.75" customHeight="1">
      <c r="A349" s="507"/>
      <c r="B349" s="507"/>
      <c r="C349" s="507"/>
      <c r="D349" s="507"/>
      <c r="E349" s="507"/>
      <c r="F349" s="507"/>
      <c r="G349" s="507"/>
      <c r="H349" s="507"/>
      <c r="I349" s="507"/>
      <c r="J349" s="507"/>
      <c r="K349" s="507"/>
      <c r="L349" s="507"/>
      <c r="M349" s="507"/>
      <c r="N349" s="507"/>
      <c r="O349" s="507"/>
      <c r="P349" s="507"/>
      <c r="Q349" s="507"/>
      <c r="R349" s="507"/>
      <c r="S349" s="507"/>
      <c r="T349" s="507"/>
      <c r="U349" s="507"/>
      <c r="V349" s="507"/>
      <c r="W349" s="507"/>
      <c r="X349" s="507"/>
      <c r="Y349" s="507"/>
      <c r="Z349" s="507"/>
    </row>
    <row r="350" ht="15.75" customHeight="1">
      <c r="A350" s="507"/>
      <c r="B350" s="507"/>
      <c r="C350" s="507"/>
      <c r="D350" s="507"/>
      <c r="E350" s="507"/>
      <c r="F350" s="507"/>
      <c r="G350" s="507"/>
      <c r="H350" s="507"/>
      <c r="I350" s="507"/>
      <c r="J350" s="507"/>
      <c r="K350" s="507"/>
      <c r="L350" s="507"/>
      <c r="M350" s="507"/>
      <c r="N350" s="507"/>
      <c r="O350" s="507"/>
      <c r="P350" s="507"/>
      <c r="Q350" s="507"/>
      <c r="R350" s="507"/>
      <c r="S350" s="507"/>
      <c r="T350" s="507"/>
      <c r="U350" s="507"/>
      <c r="V350" s="507"/>
      <c r="W350" s="507"/>
      <c r="X350" s="507"/>
      <c r="Y350" s="507"/>
      <c r="Z350" s="507"/>
    </row>
    <row r="351" ht="15.75" customHeight="1">
      <c r="A351" s="507"/>
      <c r="B351" s="507"/>
      <c r="C351" s="507"/>
      <c r="D351" s="507"/>
      <c r="E351" s="507"/>
      <c r="F351" s="507"/>
      <c r="G351" s="507"/>
      <c r="H351" s="507"/>
      <c r="I351" s="507"/>
      <c r="J351" s="507"/>
      <c r="K351" s="507"/>
      <c r="L351" s="507"/>
      <c r="M351" s="507"/>
      <c r="N351" s="507"/>
      <c r="O351" s="507"/>
      <c r="P351" s="507"/>
      <c r="Q351" s="507"/>
      <c r="R351" s="507"/>
      <c r="S351" s="507"/>
      <c r="T351" s="507"/>
      <c r="U351" s="507"/>
      <c r="V351" s="507"/>
      <c r="W351" s="507"/>
      <c r="X351" s="507"/>
      <c r="Y351" s="507"/>
      <c r="Z351" s="507"/>
    </row>
    <row r="352" ht="15.75" customHeight="1">
      <c r="A352" s="507"/>
      <c r="B352" s="507"/>
      <c r="C352" s="507"/>
      <c r="D352" s="507"/>
      <c r="E352" s="507"/>
      <c r="F352" s="507"/>
      <c r="G352" s="507"/>
      <c r="H352" s="507"/>
      <c r="I352" s="507"/>
      <c r="J352" s="507"/>
      <c r="K352" s="507"/>
      <c r="L352" s="507"/>
      <c r="M352" s="507"/>
      <c r="N352" s="507"/>
      <c r="O352" s="507"/>
      <c r="P352" s="507"/>
      <c r="Q352" s="507"/>
      <c r="R352" s="507"/>
      <c r="S352" s="507"/>
      <c r="T352" s="507"/>
      <c r="U352" s="507"/>
      <c r="V352" s="507"/>
      <c r="W352" s="507"/>
      <c r="X352" s="507"/>
      <c r="Y352" s="507"/>
      <c r="Z352" s="507"/>
    </row>
    <row r="353" ht="15.75" customHeight="1">
      <c r="A353" s="507"/>
      <c r="B353" s="507"/>
      <c r="C353" s="507"/>
      <c r="D353" s="507"/>
      <c r="E353" s="507"/>
      <c r="F353" s="507"/>
      <c r="G353" s="507"/>
      <c r="H353" s="507"/>
      <c r="I353" s="507"/>
      <c r="J353" s="507"/>
      <c r="K353" s="507"/>
      <c r="L353" s="507"/>
      <c r="M353" s="507"/>
      <c r="N353" s="507"/>
      <c r="O353" s="507"/>
      <c r="P353" s="507"/>
      <c r="Q353" s="507"/>
      <c r="R353" s="507"/>
      <c r="S353" s="507"/>
      <c r="T353" s="507"/>
      <c r="U353" s="507"/>
      <c r="V353" s="507"/>
      <c r="W353" s="507"/>
      <c r="X353" s="507"/>
      <c r="Y353" s="507"/>
      <c r="Z353" s="507"/>
    </row>
    <row r="354" ht="15.75" customHeight="1">
      <c r="A354" s="507"/>
      <c r="B354" s="507"/>
      <c r="C354" s="507"/>
      <c r="D354" s="507"/>
      <c r="E354" s="507"/>
      <c r="F354" s="507"/>
      <c r="G354" s="507"/>
      <c r="H354" s="507"/>
      <c r="I354" s="507"/>
      <c r="J354" s="507"/>
      <c r="K354" s="507"/>
      <c r="L354" s="507"/>
      <c r="M354" s="507"/>
      <c r="N354" s="507"/>
      <c r="O354" s="507"/>
      <c r="P354" s="507"/>
      <c r="Q354" s="507"/>
      <c r="R354" s="507"/>
      <c r="S354" s="507"/>
      <c r="T354" s="507"/>
      <c r="U354" s="507"/>
      <c r="V354" s="507"/>
      <c r="W354" s="507"/>
      <c r="X354" s="507"/>
      <c r="Y354" s="507"/>
      <c r="Z354" s="507"/>
    </row>
    <row r="355" ht="15.75" customHeight="1">
      <c r="A355" s="507"/>
      <c r="B355" s="507"/>
      <c r="C355" s="507"/>
      <c r="D355" s="507"/>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row>
    <row r="356" ht="15.75" customHeight="1">
      <c r="A356" s="507"/>
      <c r="B356" s="507"/>
      <c r="C356" s="507"/>
      <c r="D356" s="507"/>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row>
    <row r="357" ht="15.75" customHeight="1">
      <c r="A357" s="507"/>
      <c r="B357" s="507"/>
      <c r="C357" s="507"/>
      <c r="D357" s="507"/>
      <c r="E357" s="507"/>
      <c r="F357" s="507"/>
      <c r="G357" s="507"/>
      <c r="H357" s="507"/>
      <c r="I357" s="507"/>
      <c r="J357" s="507"/>
      <c r="K357" s="507"/>
      <c r="L357" s="507"/>
      <c r="M357" s="507"/>
      <c r="N357" s="507"/>
      <c r="O357" s="507"/>
      <c r="P357" s="507"/>
      <c r="Q357" s="507"/>
      <c r="R357" s="507"/>
      <c r="S357" s="507"/>
      <c r="T357" s="507"/>
      <c r="U357" s="507"/>
      <c r="V357" s="507"/>
      <c r="W357" s="507"/>
      <c r="X357" s="507"/>
      <c r="Y357" s="507"/>
      <c r="Z357" s="507"/>
    </row>
    <row r="358" ht="15.75" customHeight="1">
      <c r="A358" s="507"/>
      <c r="B358" s="507"/>
      <c r="C358" s="507"/>
      <c r="D358" s="507"/>
      <c r="E358" s="507"/>
      <c r="F358" s="507"/>
      <c r="G358" s="507"/>
      <c r="H358" s="507"/>
      <c r="I358" s="507"/>
      <c r="J358" s="507"/>
      <c r="K358" s="507"/>
      <c r="L358" s="507"/>
      <c r="M358" s="507"/>
      <c r="N358" s="507"/>
      <c r="O358" s="507"/>
      <c r="P358" s="507"/>
      <c r="Q358" s="507"/>
      <c r="R358" s="507"/>
      <c r="S358" s="507"/>
      <c r="T358" s="507"/>
      <c r="U358" s="507"/>
      <c r="V358" s="507"/>
      <c r="W358" s="507"/>
      <c r="X358" s="507"/>
      <c r="Y358" s="507"/>
      <c r="Z358" s="507"/>
    </row>
    <row r="359" ht="15.75" customHeight="1">
      <c r="A359" s="507"/>
      <c r="B359" s="507"/>
      <c r="C359" s="507"/>
      <c r="D359" s="507"/>
      <c r="E359" s="507"/>
      <c r="F359" s="507"/>
      <c r="G359" s="507"/>
      <c r="H359" s="507"/>
      <c r="I359" s="507"/>
      <c r="J359" s="507"/>
      <c r="K359" s="507"/>
      <c r="L359" s="507"/>
      <c r="M359" s="507"/>
      <c r="N359" s="507"/>
      <c r="O359" s="507"/>
      <c r="P359" s="507"/>
      <c r="Q359" s="507"/>
      <c r="R359" s="507"/>
      <c r="S359" s="507"/>
      <c r="T359" s="507"/>
      <c r="U359" s="507"/>
      <c r="V359" s="507"/>
      <c r="W359" s="507"/>
      <c r="X359" s="507"/>
      <c r="Y359" s="507"/>
      <c r="Z359" s="507"/>
    </row>
    <row r="360" ht="15.75" customHeight="1">
      <c r="A360" s="507"/>
      <c r="B360" s="507"/>
      <c r="C360" s="507"/>
      <c r="D360" s="507"/>
      <c r="E360" s="507"/>
      <c r="F360" s="507"/>
      <c r="G360" s="507"/>
      <c r="H360" s="507"/>
      <c r="I360" s="507"/>
      <c r="J360" s="507"/>
      <c r="K360" s="507"/>
      <c r="L360" s="507"/>
      <c r="M360" s="507"/>
      <c r="N360" s="507"/>
      <c r="O360" s="507"/>
      <c r="P360" s="507"/>
      <c r="Q360" s="507"/>
      <c r="R360" s="507"/>
      <c r="S360" s="507"/>
      <c r="T360" s="507"/>
      <c r="U360" s="507"/>
      <c r="V360" s="507"/>
      <c r="W360" s="507"/>
      <c r="X360" s="507"/>
      <c r="Y360" s="507"/>
      <c r="Z360" s="507"/>
    </row>
    <row r="361" ht="15.75" customHeight="1">
      <c r="A361" s="507"/>
      <c r="B361" s="507"/>
      <c r="C361" s="507"/>
      <c r="D361" s="507"/>
      <c r="E361" s="507"/>
      <c r="F361" s="507"/>
      <c r="G361" s="507"/>
      <c r="H361" s="507"/>
      <c r="I361" s="507"/>
      <c r="J361" s="507"/>
      <c r="K361" s="507"/>
      <c r="L361" s="507"/>
      <c r="M361" s="507"/>
      <c r="N361" s="507"/>
      <c r="O361" s="507"/>
      <c r="P361" s="507"/>
      <c r="Q361" s="507"/>
      <c r="R361" s="507"/>
      <c r="S361" s="507"/>
      <c r="T361" s="507"/>
      <c r="U361" s="507"/>
      <c r="V361" s="507"/>
      <c r="W361" s="507"/>
      <c r="X361" s="507"/>
      <c r="Y361" s="507"/>
      <c r="Z361" s="507"/>
    </row>
    <row r="362" ht="15.75" customHeight="1">
      <c r="A362" s="507"/>
      <c r="B362" s="507"/>
      <c r="C362" s="507"/>
      <c r="D362" s="507"/>
      <c r="E362" s="507"/>
      <c r="F362" s="507"/>
      <c r="G362" s="507"/>
      <c r="H362" s="507"/>
      <c r="I362" s="507"/>
      <c r="J362" s="507"/>
      <c r="K362" s="507"/>
      <c r="L362" s="507"/>
      <c r="M362" s="507"/>
      <c r="N362" s="507"/>
      <c r="O362" s="507"/>
      <c r="P362" s="507"/>
      <c r="Q362" s="507"/>
      <c r="R362" s="507"/>
      <c r="S362" s="507"/>
      <c r="T362" s="507"/>
      <c r="U362" s="507"/>
      <c r="V362" s="507"/>
      <c r="W362" s="507"/>
      <c r="X362" s="507"/>
      <c r="Y362" s="507"/>
      <c r="Z362" s="507"/>
    </row>
    <row r="363" ht="15.75" customHeight="1">
      <c r="A363" s="507"/>
      <c r="B363" s="507"/>
      <c r="C363" s="507"/>
      <c r="D363" s="507"/>
      <c r="E363" s="507"/>
      <c r="F363" s="507"/>
      <c r="G363" s="507"/>
      <c r="H363" s="507"/>
      <c r="I363" s="507"/>
      <c r="J363" s="507"/>
      <c r="K363" s="507"/>
      <c r="L363" s="507"/>
      <c r="M363" s="507"/>
      <c r="N363" s="507"/>
      <c r="O363" s="507"/>
      <c r="P363" s="507"/>
      <c r="Q363" s="507"/>
      <c r="R363" s="507"/>
      <c r="S363" s="507"/>
      <c r="T363" s="507"/>
      <c r="U363" s="507"/>
      <c r="V363" s="507"/>
      <c r="W363" s="507"/>
      <c r="X363" s="507"/>
      <c r="Y363" s="507"/>
      <c r="Z363" s="507"/>
    </row>
    <row r="364" ht="15.75" customHeight="1">
      <c r="A364" s="507"/>
      <c r="B364" s="507"/>
      <c r="C364" s="507"/>
      <c r="D364" s="507"/>
      <c r="E364" s="507"/>
      <c r="F364" s="507"/>
      <c r="G364" s="507"/>
      <c r="H364" s="507"/>
      <c r="I364" s="507"/>
      <c r="J364" s="507"/>
      <c r="K364" s="507"/>
      <c r="L364" s="507"/>
      <c r="M364" s="507"/>
      <c r="N364" s="507"/>
      <c r="O364" s="507"/>
      <c r="P364" s="507"/>
      <c r="Q364" s="507"/>
      <c r="R364" s="507"/>
      <c r="S364" s="507"/>
      <c r="T364" s="507"/>
      <c r="U364" s="507"/>
      <c r="V364" s="507"/>
      <c r="W364" s="507"/>
      <c r="X364" s="507"/>
      <c r="Y364" s="507"/>
      <c r="Z364" s="507"/>
    </row>
    <row r="365" ht="15.75" customHeight="1">
      <c r="A365" s="507"/>
      <c r="B365" s="507"/>
      <c r="C365" s="507"/>
      <c r="D365" s="507"/>
      <c r="E365" s="507"/>
      <c r="F365" s="507"/>
      <c r="G365" s="507"/>
      <c r="H365" s="507"/>
      <c r="I365" s="507"/>
      <c r="J365" s="507"/>
      <c r="K365" s="507"/>
      <c r="L365" s="507"/>
      <c r="M365" s="507"/>
      <c r="N365" s="507"/>
      <c r="O365" s="507"/>
      <c r="P365" s="507"/>
      <c r="Q365" s="507"/>
      <c r="R365" s="507"/>
      <c r="S365" s="507"/>
      <c r="T365" s="507"/>
      <c r="U365" s="507"/>
      <c r="V365" s="507"/>
      <c r="W365" s="507"/>
      <c r="X365" s="507"/>
      <c r="Y365" s="507"/>
      <c r="Z365" s="507"/>
    </row>
    <row r="366" ht="15.75" customHeight="1">
      <c r="A366" s="507"/>
      <c r="B366" s="507"/>
      <c r="C366" s="507"/>
      <c r="D366" s="507"/>
      <c r="E366" s="507"/>
      <c r="F366" s="507"/>
      <c r="G366" s="507"/>
      <c r="H366" s="507"/>
      <c r="I366" s="507"/>
      <c r="J366" s="507"/>
      <c r="K366" s="507"/>
      <c r="L366" s="507"/>
      <c r="M366" s="507"/>
      <c r="N366" s="507"/>
      <c r="O366" s="507"/>
      <c r="P366" s="507"/>
      <c r="Q366" s="507"/>
      <c r="R366" s="507"/>
      <c r="S366" s="507"/>
      <c r="T366" s="507"/>
      <c r="U366" s="507"/>
      <c r="V366" s="507"/>
      <c r="W366" s="507"/>
      <c r="X366" s="507"/>
      <c r="Y366" s="507"/>
      <c r="Z366" s="507"/>
    </row>
    <row r="367" ht="15.75" customHeight="1">
      <c r="A367" s="507"/>
      <c r="B367" s="507"/>
      <c r="C367" s="507"/>
      <c r="D367" s="507"/>
      <c r="E367" s="507"/>
      <c r="F367" s="507"/>
      <c r="G367" s="507"/>
      <c r="H367" s="507"/>
      <c r="I367" s="507"/>
      <c r="J367" s="507"/>
      <c r="K367" s="507"/>
      <c r="L367" s="507"/>
      <c r="M367" s="507"/>
      <c r="N367" s="507"/>
      <c r="O367" s="507"/>
      <c r="P367" s="507"/>
      <c r="Q367" s="507"/>
      <c r="R367" s="507"/>
      <c r="S367" s="507"/>
      <c r="T367" s="507"/>
      <c r="U367" s="507"/>
      <c r="V367" s="507"/>
      <c r="W367" s="507"/>
      <c r="X367" s="507"/>
      <c r="Y367" s="507"/>
      <c r="Z367" s="507"/>
    </row>
    <row r="368" ht="15.75" customHeight="1">
      <c r="A368" s="507"/>
      <c r="B368" s="507"/>
      <c r="C368" s="507"/>
      <c r="D368" s="507"/>
      <c r="E368" s="507"/>
      <c r="F368" s="507"/>
      <c r="G368" s="507"/>
      <c r="H368" s="507"/>
      <c r="I368" s="507"/>
      <c r="J368" s="507"/>
      <c r="K368" s="507"/>
      <c r="L368" s="507"/>
      <c r="M368" s="507"/>
      <c r="N368" s="507"/>
      <c r="O368" s="507"/>
      <c r="P368" s="507"/>
      <c r="Q368" s="507"/>
      <c r="R368" s="507"/>
      <c r="S368" s="507"/>
      <c r="T368" s="507"/>
      <c r="U368" s="507"/>
      <c r="V368" s="507"/>
      <c r="W368" s="507"/>
      <c r="X368" s="507"/>
      <c r="Y368" s="507"/>
      <c r="Z368" s="507"/>
    </row>
    <row r="369" ht="15.75" customHeight="1">
      <c r="A369" s="507"/>
      <c r="B369" s="507"/>
      <c r="C369" s="507"/>
      <c r="D369" s="507"/>
      <c r="E369" s="507"/>
      <c r="F369" s="507"/>
      <c r="G369" s="507"/>
      <c r="H369" s="507"/>
      <c r="I369" s="507"/>
      <c r="J369" s="507"/>
      <c r="K369" s="507"/>
      <c r="L369" s="507"/>
      <c r="M369" s="507"/>
      <c r="N369" s="507"/>
      <c r="O369" s="507"/>
      <c r="P369" s="507"/>
      <c r="Q369" s="507"/>
      <c r="R369" s="507"/>
      <c r="S369" s="507"/>
      <c r="T369" s="507"/>
      <c r="U369" s="507"/>
      <c r="V369" s="507"/>
      <c r="W369" s="507"/>
      <c r="X369" s="507"/>
      <c r="Y369" s="507"/>
      <c r="Z369" s="507"/>
    </row>
    <row r="370" ht="15.75" customHeight="1">
      <c r="A370" s="507"/>
      <c r="B370" s="507"/>
      <c r="C370" s="507"/>
      <c r="D370" s="507"/>
      <c r="E370" s="507"/>
      <c r="F370" s="507"/>
      <c r="G370" s="507"/>
      <c r="H370" s="507"/>
      <c r="I370" s="507"/>
      <c r="J370" s="507"/>
      <c r="K370" s="507"/>
      <c r="L370" s="507"/>
      <c r="M370" s="507"/>
      <c r="N370" s="507"/>
      <c r="O370" s="507"/>
      <c r="P370" s="507"/>
      <c r="Q370" s="507"/>
      <c r="R370" s="507"/>
      <c r="S370" s="507"/>
      <c r="T370" s="507"/>
      <c r="U370" s="507"/>
      <c r="V370" s="507"/>
      <c r="W370" s="507"/>
      <c r="X370" s="507"/>
      <c r="Y370" s="507"/>
      <c r="Z370" s="507"/>
    </row>
    <row r="371" ht="15.75" customHeight="1">
      <c r="A371" s="507"/>
      <c r="B371" s="507"/>
      <c r="C371" s="507"/>
      <c r="D371" s="507"/>
      <c r="E371" s="507"/>
      <c r="F371" s="507"/>
      <c r="G371" s="507"/>
      <c r="H371" s="507"/>
      <c r="I371" s="507"/>
      <c r="J371" s="507"/>
      <c r="K371" s="507"/>
      <c r="L371" s="507"/>
      <c r="M371" s="507"/>
      <c r="N371" s="507"/>
      <c r="O371" s="507"/>
      <c r="P371" s="507"/>
      <c r="Q371" s="507"/>
      <c r="R371" s="507"/>
      <c r="S371" s="507"/>
      <c r="T371" s="507"/>
      <c r="U371" s="507"/>
      <c r="V371" s="507"/>
      <c r="W371" s="507"/>
      <c r="X371" s="507"/>
      <c r="Y371" s="507"/>
      <c r="Z371" s="507"/>
    </row>
    <row r="372" ht="15.75" customHeight="1">
      <c r="A372" s="507"/>
      <c r="B372" s="507"/>
      <c r="C372" s="507"/>
      <c r="D372" s="507"/>
      <c r="E372" s="507"/>
      <c r="F372" s="507"/>
      <c r="G372" s="507"/>
      <c r="H372" s="507"/>
      <c r="I372" s="507"/>
      <c r="J372" s="507"/>
      <c r="K372" s="507"/>
      <c r="L372" s="507"/>
      <c r="M372" s="507"/>
      <c r="N372" s="507"/>
      <c r="O372" s="507"/>
      <c r="P372" s="507"/>
      <c r="Q372" s="507"/>
      <c r="R372" s="507"/>
      <c r="S372" s="507"/>
      <c r="T372" s="507"/>
      <c r="U372" s="507"/>
      <c r="V372" s="507"/>
      <c r="W372" s="507"/>
      <c r="X372" s="507"/>
      <c r="Y372" s="507"/>
      <c r="Z372" s="507"/>
    </row>
    <row r="373" ht="15.75" customHeight="1">
      <c r="A373" s="507"/>
      <c r="B373" s="507"/>
      <c r="C373" s="507"/>
      <c r="D373" s="507"/>
      <c r="E373" s="507"/>
      <c r="F373" s="507"/>
      <c r="G373" s="507"/>
      <c r="H373" s="507"/>
      <c r="I373" s="507"/>
      <c r="J373" s="507"/>
      <c r="K373" s="507"/>
      <c r="L373" s="507"/>
      <c r="M373" s="507"/>
      <c r="N373" s="507"/>
      <c r="O373" s="507"/>
      <c r="P373" s="507"/>
      <c r="Q373" s="507"/>
      <c r="R373" s="507"/>
      <c r="S373" s="507"/>
      <c r="T373" s="507"/>
      <c r="U373" s="507"/>
      <c r="V373" s="507"/>
      <c r="W373" s="507"/>
      <c r="X373" s="507"/>
      <c r="Y373" s="507"/>
      <c r="Z373" s="507"/>
    </row>
    <row r="374" ht="15.75" customHeight="1">
      <c r="A374" s="507"/>
      <c r="B374" s="507"/>
      <c r="C374" s="507"/>
      <c r="D374" s="507"/>
      <c r="E374" s="507"/>
      <c r="F374" s="507"/>
      <c r="G374" s="507"/>
      <c r="H374" s="507"/>
      <c r="I374" s="507"/>
      <c r="J374" s="507"/>
      <c r="K374" s="507"/>
      <c r="L374" s="507"/>
      <c r="M374" s="507"/>
      <c r="N374" s="507"/>
      <c r="O374" s="507"/>
      <c r="P374" s="507"/>
      <c r="Q374" s="507"/>
      <c r="R374" s="507"/>
      <c r="S374" s="507"/>
      <c r="T374" s="507"/>
      <c r="U374" s="507"/>
      <c r="V374" s="507"/>
      <c r="W374" s="507"/>
      <c r="X374" s="507"/>
      <c r="Y374" s="507"/>
      <c r="Z374" s="507"/>
    </row>
    <row r="375" ht="15.75" customHeight="1">
      <c r="A375" s="507"/>
      <c r="B375" s="507"/>
      <c r="C375" s="507"/>
      <c r="D375" s="507"/>
      <c r="E375" s="507"/>
      <c r="F375" s="507"/>
      <c r="G375" s="507"/>
      <c r="H375" s="507"/>
      <c r="I375" s="507"/>
      <c r="J375" s="507"/>
      <c r="K375" s="507"/>
      <c r="L375" s="507"/>
      <c r="M375" s="507"/>
      <c r="N375" s="507"/>
      <c r="O375" s="507"/>
      <c r="P375" s="507"/>
      <c r="Q375" s="507"/>
      <c r="R375" s="507"/>
      <c r="S375" s="507"/>
      <c r="T375" s="507"/>
      <c r="U375" s="507"/>
      <c r="V375" s="507"/>
      <c r="W375" s="507"/>
      <c r="X375" s="507"/>
      <c r="Y375" s="507"/>
      <c r="Z375" s="507"/>
    </row>
    <row r="376" ht="15.75" customHeight="1">
      <c r="A376" s="507"/>
      <c r="B376" s="507"/>
      <c r="C376" s="507"/>
      <c r="D376" s="507"/>
      <c r="E376" s="507"/>
      <c r="F376" s="507"/>
      <c r="G376" s="507"/>
      <c r="H376" s="507"/>
      <c r="I376" s="507"/>
      <c r="J376" s="507"/>
      <c r="K376" s="507"/>
      <c r="L376" s="507"/>
      <c r="M376" s="507"/>
      <c r="N376" s="507"/>
      <c r="O376" s="507"/>
      <c r="P376" s="507"/>
      <c r="Q376" s="507"/>
      <c r="R376" s="507"/>
      <c r="S376" s="507"/>
      <c r="T376" s="507"/>
      <c r="U376" s="507"/>
      <c r="V376" s="507"/>
      <c r="W376" s="507"/>
      <c r="X376" s="507"/>
      <c r="Y376" s="507"/>
      <c r="Z376" s="507"/>
    </row>
    <row r="377" ht="15.75" customHeight="1">
      <c r="A377" s="507"/>
      <c r="B377" s="507"/>
      <c r="C377" s="507"/>
      <c r="D377" s="507"/>
      <c r="E377" s="507"/>
      <c r="F377" s="507"/>
      <c r="G377" s="507"/>
      <c r="H377" s="507"/>
      <c r="I377" s="507"/>
      <c r="J377" s="507"/>
      <c r="K377" s="507"/>
      <c r="L377" s="507"/>
      <c r="M377" s="507"/>
      <c r="N377" s="507"/>
      <c r="O377" s="507"/>
      <c r="P377" s="507"/>
      <c r="Q377" s="507"/>
      <c r="R377" s="507"/>
      <c r="S377" s="507"/>
      <c r="T377" s="507"/>
      <c r="U377" s="507"/>
      <c r="V377" s="507"/>
      <c r="W377" s="507"/>
      <c r="X377" s="507"/>
      <c r="Y377" s="507"/>
      <c r="Z377" s="507"/>
    </row>
    <row r="378" ht="15.75" customHeight="1">
      <c r="A378" s="507"/>
      <c r="B378" s="507"/>
      <c r="C378" s="507"/>
      <c r="D378" s="507"/>
      <c r="E378" s="507"/>
      <c r="F378" s="507"/>
      <c r="G378" s="507"/>
      <c r="H378" s="507"/>
      <c r="I378" s="507"/>
      <c r="J378" s="507"/>
      <c r="K378" s="507"/>
      <c r="L378" s="507"/>
      <c r="M378" s="507"/>
      <c r="N378" s="507"/>
      <c r="O378" s="507"/>
      <c r="P378" s="507"/>
      <c r="Q378" s="507"/>
      <c r="R378" s="507"/>
      <c r="S378" s="507"/>
      <c r="T378" s="507"/>
      <c r="U378" s="507"/>
      <c r="V378" s="507"/>
      <c r="W378" s="507"/>
      <c r="X378" s="507"/>
      <c r="Y378" s="507"/>
      <c r="Z378" s="507"/>
    </row>
    <row r="379" ht="15.75" customHeight="1">
      <c r="A379" s="507"/>
      <c r="B379" s="507"/>
      <c r="C379" s="507"/>
      <c r="D379" s="507"/>
      <c r="E379" s="507"/>
      <c r="F379" s="507"/>
      <c r="G379" s="507"/>
      <c r="H379" s="507"/>
      <c r="I379" s="507"/>
      <c r="J379" s="507"/>
      <c r="K379" s="507"/>
      <c r="L379" s="507"/>
      <c r="M379" s="507"/>
      <c r="N379" s="507"/>
      <c r="O379" s="507"/>
      <c r="P379" s="507"/>
      <c r="Q379" s="507"/>
      <c r="R379" s="507"/>
      <c r="S379" s="507"/>
      <c r="T379" s="507"/>
      <c r="U379" s="507"/>
      <c r="V379" s="507"/>
      <c r="W379" s="507"/>
      <c r="X379" s="507"/>
      <c r="Y379" s="507"/>
      <c r="Z379" s="507"/>
    </row>
    <row r="380" ht="15.75" customHeight="1">
      <c r="A380" s="507"/>
      <c r="B380" s="507"/>
      <c r="C380" s="507"/>
      <c r="D380" s="507"/>
      <c r="E380" s="507"/>
      <c r="F380" s="507"/>
      <c r="G380" s="507"/>
      <c r="H380" s="507"/>
      <c r="I380" s="507"/>
      <c r="J380" s="507"/>
      <c r="K380" s="507"/>
      <c r="L380" s="507"/>
      <c r="M380" s="507"/>
      <c r="N380" s="507"/>
      <c r="O380" s="507"/>
      <c r="P380" s="507"/>
      <c r="Q380" s="507"/>
      <c r="R380" s="507"/>
      <c r="S380" s="507"/>
      <c r="T380" s="507"/>
      <c r="U380" s="507"/>
      <c r="V380" s="507"/>
      <c r="W380" s="507"/>
      <c r="X380" s="507"/>
      <c r="Y380" s="507"/>
      <c r="Z380" s="507"/>
    </row>
    <row r="381" ht="15.75" customHeight="1">
      <c r="A381" s="507"/>
      <c r="B381" s="507"/>
      <c r="C381" s="507"/>
      <c r="D381" s="507"/>
      <c r="E381" s="507"/>
      <c r="F381" s="507"/>
      <c r="G381" s="507"/>
      <c r="H381" s="507"/>
      <c r="I381" s="507"/>
      <c r="J381" s="507"/>
      <c r="K381" s="507"/>
      <c r="L381" s="507"/>
      <c r="M381" s="507"/>
      <c r="N381" s="507"/>
      <c r="O381" s="507"/>
      <c r="P381" s="507"/>
      <c r="Q381" s="507"/>
      <c r="R381" s="507"/>
      <c r="S381" s="507"/>
      <c r="T381" s="507"/>
      <c r="U381" s="507"/>
      <c r="V381" s="507"/>
      <c r="W381" s="507"/>
      <c r="X381" s="507"/>
      <c r="Y381" s="507"/>
      <c r="Z381" s="507"/>
    </row>
    <row r="382" ht="15.75" customHeight="1">
      <c r="A382" s="507"/>
      <c r="B382" s="507"/>
      <c r="C382" s="507"/>
      <c r="D382" s="507"/>
      <c r="E382" s="507"/>
      <c r="F382" s="507"/>
      <c r="G382" s="507"/>
      <c r="H382" s="507"/>
      <c r="I382" s="507"/>
      <c r="J382" s="507"/>
      <c r="K382" s="507"/>
      <c r="L382" s="507"/>
      <c r="M382" s="507"/>
      <c r="N382" s="507"/>
      <c r="O382" s="507"/>
      <c r="P382" s="507"/>
      <c r="Q382" s="507"/>
      <c r="R382" s="507"/>
      <c r="S382" s="507"/>
      <c r="T382" s="507"/>
      <c r="U382" s="507"/>
      <c r="V382" s="507"/>
      <c r="W382" s="507"/>
      <c r="X382" s="507"/>
      <c r="Y382" s="507"/>
      <c r="Z382" s="507"/>
    </row>
    <row r="383" ht="15.75" customHeight="1">
      <c r="A383" s="507"/>
      <c r="B383" s="507"/>
      <c r="C383" s="507"/>
      <c r="D383" s="507"/>
      <c r="E383" s="507"/>
      <c r="F383" s="507"/>
      <c r="G383" s="507"/>
      <c r="H383" s="507"/>
      <c r="I383" s="507"/>
      <c r="J383" s="507"/>
      <c r="K383" s="507"/>
      <c r="L383" s="507"/>
      <c r="M383" s="507"/>
      <c r="N383" s="507"/>
      <c r="O383" s="507"/>
      <c r="P383" s="507"/>
      <c r="Q383" s="507"/>
      <c r="R383" s="507"/>
      <c r="S383" s="507"/>
      <c r="T383" s="507"/>
      <c r="U383" s="507"/>
      <c r="V383" s="507"/>
      <c r="W383" s="507"/>
      <c r="X383" s="507"/>
      <c r="Y383" s="507"/>
      <c r="Z383" s="507"/>
    </row>
    <row r="384" ht="15.75" customHeight="1">
      <c r="A384" s="507"/>
      <c r="B384" s="507"/>
      <c r="C384" s="507"/>
      <c r="D384" s="507"/>
      <c r="E384" s="507"/>
      <c r="F384" s="507"/>
      <c r="G384" s="507"/>
      <c r="H384" s="507"/>
      <c r="I384" s="507"/>
      <c r="J384" s="507"/>
      <c r="K384" s="507"/>
      <c r="L384" s="507"/>
      <c r="M384" s="507"/>
      <c r="N384" s="507"/>
      <c r="O384" s="507"/>
      <c r="P384" s="507"/>
      <c r="Q384" s="507"/>
      <c r="R384" s="507"/>
      <c r="S384" s="507"/>
      <c r="T384" s="507"/>
      <c r="U384" s="507"/>
      <c r="V384" s="507"/>
      <c r="W384" s="507"/>
      <c r="X384" s="507"/>
      <c r="Y384" s="507"/>
      <c r="Z384" s="507"/>
    </row>
    <row r="385" ht="15.75" customHeight="1">
      <c r="A385" s="507"/>
      <c r="B385" s="507"/>
      <c r="C385" s="507"/>
      <c r="D385" s="507"/>
      <c r="E385" s="507"/>
      <c r="F385" s="507"/>
      <c r="G385" s="507"/>
      <c r="H385" s="507"/>
      <c r="I385" s="507"/>
      <c r="J385" s="507"/>
      <c r="K385" s="507"/>
      <c r="L385" s="507"/>
      <c r="M385" s="507"/>
      <c r="N385" s="507"/>
      <c r="O385" s="507"/>
      <c r="P385" s="507"/>
      <c r="Q385" s="507"/>
      <c r="R385" s="507"/>
      <c r="S385" s="507"/>
      <c r="T385" s="507"/>
      <c r="U385" s="507"/>
      <c r="V385" s="507"/>
      <c r="W385" s="507"/>
      <c r="X385" s="507"/>
      <c r="Y385" s="507"/>
      <c r="Z385" s="507"/>
    </row>
    <row r="386" ht="15.75" customHeight="1">
      <c r="A386" s="507"/>
      <c r="B386" s="507"/>
      <c r="C386" s="507"/>
      <c r="D386" s="507"/>
      <c r="E386" s="507"/>
      <c r="F386" s="507"/>
      <c r="G386" s="507"/>
      <c r="H386" s="507"/>
      <c r="I386" s="507"/>
      <c r="J386" s="507"/>
      <c r="K386" s="507"/>
      <c r="L386" s="507"/>
      <c r="M386" s="507"/>
      <c r="N386" s="507"/>
      <c r="O386" s="507"/>
      <c r="P386" s="507"/>
      <c r="Q386" s="507"/>
      <c r="R386" s="507"/>
      <c r="S386" s="507"/>
      <c r="T386" s="507"/>
      <c r="U386" s="507"/>
      <c r="V386" s="507"/>
      <c r="W386" s="507"/>
      <c r="X386" s="507"/>
      <c r="Y386" s="507"/>
      <c r="Z386" s="507"/>
    </row>
    <row r="387" ht="15.75" customHeight="1">
      <c r="A387" s="507"/>
      <c r="B387" s="507"/>
      <c r="C387" s="507"/>
      <c r="D387" s="507"/>
      <c r="E387" s="507"/>
      <c r="F387" s="507"/>
      <c r="G387" s="507"/>
      <c r="H387" s="507"/>
      <c r="I387" s="507"/>
      <c r="J387" s="507"/>
      <c r="K387" s="507"/>
      <c r="L387" s="507"/>
      <c r="M387" s="507"/>
      <c r="N387" s="507"/>
      <c r="O387" s="507"/>
      <c r="P387" s="507"/>
      <c r="Q387" s="507"/>
      <c r="R387" s="507"/>
      <c r="S387" s="507"/>
      <c r="T387" s="507"/>
      <c r="U387" s="507"/>
      <c r="V387" s="507"/>
      <c r="W387" s="507"/>
      <c r="X387" s="507"/>
      <c r="Y387" s="507"/>
      <c r="Z387" s="507"/>
    </row>
    <row r="388" ht="15.75" customHeight="1">
      <c r="A388" s="507"/>
      <c r="B388" s="507"/>
      <c r="C388" s="507"/>
      <c r="D388" s="507"/>
      <c r="E388" s="507"/>
      <c r="F388" s="507"/>
      <c r="G388" s="507"/>
      <c r="H388" s="507"/>
      <c r="I388" s="507"/>
      <c r="J388" s="507"/>
      <c r="K388" s="507"/>
      <c r="L388" s="507"/>
      <c r="M388" s="507"/>
      <c r="N388" s="507"/>
      <c r="O388" s="507"/>
      <c r="P388" s="507"/>
      <c r="Q388" s="507"/>
      <c r="R388" s="507"/>
      <c r="S388" s="507"/>
      <c r="T388" s="507"/>
      <c r="U388" s="507"/>
      <c r="V388" s="507"/>
      <c r="W388" s="507"/>
      <c r="X388" s="507"/>
      <c r="Y388" s="507"/>
      <c r="Z388" s="507"/>
    </row>
    <row r="389" ht="15.75" customHeight="1">
      <c r="A389" s="507"/>
      <c r="B389" s="507"/>
      <c r="C389" s="507"/>
      <c r="D389" s="507"/>
      <c r="E389" s="507"/>
      <c r="F389" s="507"/>
      <c r="G389" s="507"/>
      <c r="H389" s="507"/>
      <c r="I389" s="507"/>
      <c r="J389" s="507"/>
      <c r="K389" s="507"/>
      <c r="L389" s="507"/>
      <c r="M389" s="507"/>
      <c r="N389" s="507"/>
      <c r="O389" s="507"/>
      <c r="P389" s="507"/>
      <c r="Q389" s="507"/>
      <c r="R389" s="507"/>
      <c r="S389" s="507"/>
      <c r="T389" s="507"/>
      <c r="U389" s="507"/>
      <c r="V389" s="507"/>
      <c r="W389" s="507"/>
      <c r="X389" s="507"/>
      <c r="Y389" s="507"/>
      <c r="Z389" s="507"/>
    </row>
    <row r="390" ht="15.75" customHeight="1">
      <c r="A390" s="507"/>
      <c r="B390" s="507"/>
      <c r="C390" s="507"/>
      <c r="D390" s="507"/>
      <c r="E390" s="507"/>
      <c r="F390" s="507"/>
      <c r="G390" s="507"/>
      <c r="H390" s="507"/>
      <c r="I390" s="507"/>
      <c r="J390" s="507"/>
      <c r="K390" s="507"/>
      <c r="L390" s="507"/>
      <c r="M390" s="507"/>
      <c r="N390" s="507"/>
      <c r="O390" s="507"/>
      <c r="P390" s="507"/>
      <c r="Q390" s="507"/>
      <c r="R390" s="507"/>
      <c r="S390" s="507"/>
      <c r="T390" s="507"/>
      <c r="U390" s="507"/>
      <c r="V390" s="507"/>
      <c r="W390" s="507"/>
      <c r="X390" s="507"/>
      <c r="Y390" s="507"/>
      <c r="Z390" s="507"/>
    </row>
    <row r="391" ht="15.75" customHeight="1">
      <c r="A391" s="507"/>
      <c r="B391" s="507"/>
      <c r="C391" s="507"/>
      <c r="D391" s="507"/>
      <c r="E391" s="507"/>
      <c r="F391" s="507"/>
      <c r="G391" s="507"/>
      <c r="H391" s="507"/>
      <c r="I391" s="507"/>
      <c r="J391" s="507"/>
      <c r="K391" s="507"/>
      <c r="L391" s="507"/>
      <c r="M391" s="507"/>
      <c r="N391" s="507"/>
      <c r="O391" s="507"/>
      <c r="P391" s="507"/>
      <c r="Q391" s="507"/>
      <c r="R391" s="507"/>
      <c r="S391" s="507"/>
      <c r="T391" s="507"/>
      <c r="U391" s="507"/>
      <c r="V391" s="507"/>
      <c r="W391" s="507"/>
      <c r="X391" s="507"/>
      <c r="Y391" s="507"/>
      <c r="Z391" s="507"/>
    </row>
    <row r="392" ht="15.75" customHeight="1">
      <c r="A392" s="507"/>
      <c r="B392" s="507"/>
      <c r="C392" s="507"/>
      <c r="D392" s="507"/>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7"/>
    </row>
    <row r="393" ht="15.75" customHeight="1">
      <c r="A393" s="507"/>
      <c r="B393" s="507"/>
      <c r="C393" s="507"/>
      <c r="D393" s="507"/>
      <c r="E393" s="507"/>
      <c r="F393" s="507"/>
      <c r="G393" s="507"/>
      <c r="H393" s="507"/>
      <c r="I393" s="507"/>
      <c r="J393" s="507"/>
      <c r="K393" s="507"/>
      <c r="L393" s="507"/>
      <c r="M393" s="507"/>
      <c r="N393" s="507"/>
      <c r="O393" s="507"/>
      <c r="P393" s="507"/>
      <c r="Q393" s="507"/>
      <c r="R393" s="507"/>
      <c r="S393" s="507"/>
      <c r="T393" s="507"/>
      <c r="U393" s="507"/>
      <c r="V393" s="507"/>
      <c r="W393" s="507"/>
      <c r="X393" s="507"/>
      <c r="Y393" s="507"/>
      <c r="Z393" s="507"/>
    </row>
    <row r="394" ht="15.75" customHeight="1">
      <c r="A394" s="507"/>
      <c r="B394" s="507"/>
      <c r="C394" s="507"/>
      <c r="D394" s="507"/>
      <c r="E394" s="507"/>
      <c r="F394" s="507"/>
      <c r="G394" s="507"/>
      <c r="H394" s="507"/>
      <c r="I394" s="507"/>
      <c r="J394" s="507"/>
      <c r="K394" s="507"/>
      <c r="L394" s="507"/>
      <c r="M394" s="507"/>
      <c r="N394" s="507"/>
      <c r="O394" s="507"/>
      <c r="P394" s="507"/>
      <c r="Q394" s="507"/>
      <c r="R394" s="507"/>
      <c r="S394" s="507"/>
      <c r="T394" s="507"/>
      <c r="U394" s="507"/>
      <c r="V394" s="507"/>
      <c r="W394" s="507"/>
      <c r="X394" s="507"/>
      <c r="Y394" s="507"/>
      <c r="Z394" s="507"/>
    </row>
    <row r="395" ht="15.75" customHeight="1">
      <c r="A395" s="507"/>
      <c r="B395" s="507"/>
      <c r="C395" s="507"/>
      <c r="D395" s="507"/>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7"/>
    </row>
    <row r="396" ht="15.75" customHeight="1">
      <c r="A396" s="507"/>
      <c r="B396" s="507"/>
      <c r="C396" s="507"/>
      <c r="D396" s="507"/>
      <c r="E396" s="507"/>
      <c r="F396" s="507"/>
      <c r="G396" s="507"/>
      <c r="H396" s="507"/>
      <c r="I396" s="507"/>
      <c r="J396" s="507"/>
      <c r="K396" s="507"/>
      <c r="L396" s="507"/>
      <c r="M396" s="507"/>
      <c r="N396" s="507"/>
      <c r="O396" s="507"/>
      <c r="P396" s="507"/>
      <c r="Q396" s="507"/>
      <c r="R396" s="507"/>
      <c r="S396" s="507"/>
      <c r="T396" s="507"/>
      <c r="U396" s="507"/>
      <c r="V396" s="507"/>
      <c r="W396" s="507"/>
      <c r="X396" s="507"/>
      <c r="Y396" s="507"/>
      <c r="Z396" s="507"/>
    </row>
    <row r="397" ht="15.75" customHeight="1">
      <c r="A397" s="507"/>
      <c r="B397" s="507"/>
      <c r="C397" s="507"/>
      <c r="D397" s="507"/>
      <c r="E397" s="507"/>
      <c r="F397" s="507"/>
      <c r="G397" s="507"/>
      <c r="H397" s="507"/>
      <c r="I397" s="507"/>
      <c r="J397" s="507"/>
      <c r="K397" s="507"/>
      <c r="L397" s="507"/>
      <c r="M397" s="507"/>
      <c r="N397" s="507"/>
      <c r="O397" s="507"/>
      <c r="P397" s="507"/>
      <c r="Q397" s="507"/>
      <c r="R397" s="507"/>
      <c r="S397" s="507"/>
      <c r="T397" s="507"/>
      <c r="U397" s="507"/>
      <c r="V397" s="507"/>
      <c r="W397" s="507"/>
      <c r="X397" s="507"/>
      <c r="Y397" s="507"/>
      <c r="Z397" s="507"/>
    </row>
    <row r="398" ht="15.75" customHeight="1">
      <c r="A398" s="507"/>
      <c r="B398" s="507"/>
      <c r="C398" s="507"/>
      <c r="D398" s="507"/>
      <c r="E398" s="507"/>
      <c r="F398" s="507"/>
      <c r="G398" s="507"/>
      <c r="H398" s="507"/>
      <c r="I398" s="507"/>
      <c r="J398" s="507"/>
      <c r="K398" s="507"/>
      <c r="L398" s="507"/>
      <c r="M398" s="507"/>
      <c r="N398" s="507"/>
      <c r="O398" s="507"/>
      <c r="P398" s="507"/>
      <c r="Q398" s="507"/>
      <c r="R398" s="507"/>
      <c r="S398" s="507"/>
      <c r="T398" s="507"/>
      <c r="U398" s="507"/>
      <c r="V398" s="507"/>
      <c r="W398" s="507"/>
      <c r="X398" s="507"/>
      <c r="Y398" s="507"/>
      <c r="Z398" s="507"/>
    </row>
    <row r="399" ht="15.75" customHeight="1">
      <c r="A399" s="507"/>
      <c r="B399" s="507"/>
      <c r="C399" s="507"/>
      <c r="D399" s="507"/>
      <c r="E399" s="507"/>
      <c r="F399" s="507"/>
      <c r="G399" s="507"/>
      <c r="H399" s="507"/>
      <c r="I399" s="507"/>
      <c r="J399" s="507"/>
      <c r="K399" s="507"/>
      <c r="L399" s="507"/>
      <c r="M399" s="507"/>
      <c r="N399" s="507"/>
      <c r="O399" s="507"/>
      <c r="P399" s="507"/>
      <c r="Q399" s="507"/>
      <c r="R399" s="507"/>
      <c r="S399" s="507"/>
      <c r="T399" s="507"/>
      <c r="U399" s="507"/>
      <c r="V399" s="507"/>
      <c r="W399" s="507"/>
      <c r="X399" s="507"/>
      <c r="Y399" s="507"/>
      <c r="Z399" s="507"/>
    </row>
    <row r="400" ht="15.75" customHeight="1">
      <c r="A400" s="507"/>
      <c r="B400" s="507"/>
      <c r="C400" s="507"/>
      <c r="D400" s="507"/>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7"/>
    </row>
    <row r="401" ht="15.75" customHeight="1">
      <c r="A401" s="507"/>
      <c r="B401" s="507"/>
      <c r="C401" s="507"/>
      <c r="D401" s="507"/>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7"/>
    </row>
    <row r="402" ht="15.75" customHeight="1">
      <c r="A402" s="507"/>
      <c r="B402" s="507"/>
      <c r="C402" s="507"/>
      <c r="D402" s="507"/>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7"/>
    </row>
    <row r="403" ht="15.75" customHeight="1">
      <c r="A403" s="507"/>
      <c r="B403" s="507"/>
      <c r="C403" s="507"/>
      <c r="D403" s="507"/>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7"/>
    </row>
    <row r="404" ht="15.75" customHeight="1">
      <c r="A404" s="507"/>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row>
    <row r="405" ht="15.75" customHeight="1">
      <c r="A405" s="507"/>
      <c r="B405" s="507"/>
      <c r="C405" s="507"/>
      <c r="D405" s="507"/>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7"/>
    </row>
    <row r="406" ht="15.75" customHeight="1">
      <c r="A406" s="507"/>
      <c r="B406" s="507"/>
      <c r="C406" s="507"/>
      <c r="D406" s="507"/>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7"/>
    </row>
    <row r="407" ht="15.75" customHeight="1">
      <c r="A407" s="507"/>
      <c r="B407" s="507"/>
      <c r="C407" s="507"/>
      <c r="D407" s="507"/>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7"/>
    </row>
    <row r="408" ht="15.75" customHeight="1">
      <c r="A408" s="507"/>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row>
    <row r="409" ht="15.75" customHeight="1">
      <c r="A409" s="507"/>
      <c r="B409" s="507"/>
      <c r="C409" s="507"/>
      <c r="D409" s="507"/>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7"/>
    </row>
    <row r="410" ht="15.75" customHeight="1">
      <c r="A410" s="507"/>
      <c r="B410" s="507"/>
      <c r="C410" s="507"/>
      <c r="D410" s="507"/>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7"/>
    </row>
    <row r="411" ht="15.75" customHeight="1">
      <c r="A411" s="507"/>
      <c r="B411" s="507"/>
      <c r="C411" s="507"/>
      <c r="D411" s="507"/>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7"/>
    </row>
    <row r="412" ht="15.75" customHeight="1">
      <c r="A412" s="507"/>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row>
    <row r="413" ht="15.75" customHeight="1">
      <c r="A413" s="507"/>
      <c r="B413" s="507"/>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7"/>
    </row>
    <row r="414" ht="15.75" customHeight="1">
      <c r="A414" s="507"/>
      <c r="B414" s="507"/>
      <c r="C414" s="507"/>
      <c r="D414" s="507"/>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7"/>
    </row>
    <row r="415" ht="15.75" customHeight="1">
      <c r="A415" s="507"/>
      <c r="B415" s="507"/>
      <c r="C415" s="507"/>
      <c r="D415" s="507"/>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7"/>
    </row>
    <row r="416" ht="15.75" customHeight="1">
      <c r="A416" s="507"/>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row>
    <row r="417" ht="15.75" customHeight="1">
      <c r="A417" s="507"/>
      <c r="B417" s="507"/>
      <c r="C417" s="507"/>
      <c r="D417" s="507"/>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7"/>
    </row>
    <row r="418" ht="15.75" customHeight="1">
      <c r="A418" s="507"/>
      <c r="B418" s="507"/>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7"/>
    </row>
    <row r="419" ht="15.75" customHeight="1">
      <c r="A419" s="507"/>
      <c r="B419" s="507"/>
      <c r="C419" s="507"/>
      <c r="D419" s="507"/>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7"/>
    </row>
    <row r="420" ht="15.75" customHeight="1">
      <c r="A420" s="507"/>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row>
    <row r="421" ht="15.75" customHeight="1">
      <c r="A421" s="507"/>
      <c r="B421" s="507"/>
      <c r="C421" s="507"/>
      <c r="D421" s="507"/>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7"/>
    </row>
    <row r="422" ht="15.75" customHeight="1">
      <c r="A422" s="507"/>
      <c r="B422" s="507"/>
      <c r="C422" s="507"/>
      <c r="D422" s="507"/>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7"/>
    </row>
    <row r="423" ht="15.75" customHeight="1">
      <c r="A423" s="507"/>
      <c r="B423" s="507"/>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7"/>
    </row>
    <row r="424" ht="15.75" customHeight="1">
      <c r="A424" s="507"/>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row>
    <row r="425" ht="15.75" customHeight="1">
      <c r="A425" s="507"/>
      <c r="B425" s="507"/>
      <c r="C425" s="507"/>
      <c r="D425" s="507"/>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7"/>
    </row>
    <row r="426" ht="15.75" customHeight="1">
      <c r="A426" s="507"/>
      <c r="B426" s="507"/>
      <c r="C426" s="507"/>
      <c r="D426" s="507"/>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7"/>
    </row>
    <row r="427" ht="15.75" customHeight="1">
      <c r="A427" s="507"/>
      <c r="B427" s="507"/>
      <c r="C427" s="507"/>
      <c r="D427" s="507"/>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7"/>
    </row>
    <row r="428" ht="15.75" customHeight="1">
      <c r="A428" s="507"/>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row>
    <row r="429" ht="15.75" customHeight="1">
      <c r="A429" s="507"/>
      <c r="B429" s="507"/>
      <c r="C429" s="507"/>
      <c r="D429" s="507"/>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7"/>
    </row>
    <row r="430" ht="15.75" customHeight="1">
      <c r="A430" s="507"/>
      <c r="B430" s="507"/>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7"/>
    </row>
    <row r="431" ht="15.75" customHeight="1">
      <c r="A431" s="507"/>
      <c r="B431" s="507"/>
      <c r="C431" s="507"/>
      <c r="D431" s="507"/>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7"/>
    </row>
    <row r="432" ht="15.75" customHeight="1">
      <c r="A432" s="507"/>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row>
    <row r="433" ht="15.75" customHeight="1">
      <c r="A433" s="507"/>
      <c r="B433" s="507"/>
      <c r="C433" s="507"/>
      <c r="D433" s="507"/>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row>
    <row r="434" ht="15.75" customHeight="1">
      <c r="A434" s="507"/>
      <c r="B434" s="507"/>
      <c r="C434" s="507"/>
      <c r="D434" s="507"/>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row>
    <row r="435" ht="15.75" customHeight="1">
      <c r="A435" s="507"/>
      <c r="B435" s="507"/>
      <c r="C435" s="507"/>
      <c r="D435" s="507"/>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row>
    <row r="436" ht="15.75" customHeight="1">
      <c r="A436" s="507"/>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row>
    <row r="437" ht="15.75" customHeight="1">
      <c r="A437" s="507"/>
      <c r="B437" s="507"/>
      <c r="C437" s="507"/>
      <c r="D437" s="507"/>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row>
    <row r="438" ht="15.75" customHeight="1">
      <c r="A438" s="507"/>
      <c r="B438" s="507"/>
      <c r="C438" s="507"/>
      <c r="D438" s="507"/>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row>
    <row r="439" ht="15.75" customHeight="1">
      <c r="A439" s="507"/>
      <c r="B439" s="507"/>
      <c r="C439" s="507"/>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row>
    <row r="440" ht="15.75" customHeight="1">
      <c r="A440" s="507"/>
      <c r="B440" s="507"/>
      <c r="C440" s="507"/>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row>
    <row r="441" ht="15.75" customHeight="1">
      <c r="A441" s="507"/>
      <c r="B441" s="507"/>
      <c r="C441" s="507"/>
      <c r="D441" s="507"/>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row>
    <row r="442" ht="15.75" customHeight="1">
      <c r="A442" s="507"/>
      <c r="B442" s="507"/>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row>
    <row r="443" ht="15.75" customHeight="1">
      <c r="A443" s="507"/>
      <c r="B443" s="507"/>
      <c r="C443" s="507"/>
      <c r="D443" s="507"/>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row>
    <row r="444" ht="15.75" customHeight="1">
      <c r="A444" s="507"/>
      <c r="B444" s="507"/>
      <c r="C444" s="507"/>
      <c r="D444" s="507"/>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row>
    <row r="445" ht="15.75" customHeight="1">
      <c r="A445" s="507"/>
      <c r="B445" s="507"/>
      <c r="C445" s="507"/>
      <c r="D445" s="507"/>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row>
    <row r="446" ht="15.75" customHeight="1">
      <c r="A446" s="507"/>
      <c r="B446" s="507"/>
      <c r="C446" s="507"/>
      <c r="D446" s="507"/>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row>
    <row r="447" ht="15.75" customHeight="1">
      <c r="A447" s="507"/>
      <c r="B447" s="507"/>
      <c r="C447" s="507"/>
      <c r="D447" s="507"/>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row>
    <row r="448" ht="15.75" customHeight="1">
      <c r="A448" s="507"/>
      <c r="B448" s="507"/>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row>
    <row r="449" ht="15.75" customHeight="1">
      <c r="A449" s="507"/>
      <c r="B449" s="507"/>
      <c r="C449" s="507"/>
      <c r="D449" s="507"/>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row>
    <row r="450" ht="15.75" customHeight="1">
      <c r="A450" s="507"/>
      <c r="B450" s="507"/>
      <c r="C450" s="507"/>
      <c r="D450" s="507"/>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row>
    <row r="451" ht="15.75" customHeight="1">
      <c r="A451" s="507"/>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row>
    <row r="452" ht="15.75" customHeight="1">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row>
    <row r="453" ht="15.75" customHeight="1">
      <c r="A453" s="507"/>
      <c r="B453" s="507"/>
      <c r="C453" s="507"/>
      <c r="D453" s="507"/>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row>
    <row r="454" ht="15.75" customHeight="1">
      <c r="A454" s="507"/>
      <c r="B454" s="507"/>
      <c r="C454" s="507"/>
      <c r="D454" s="507"/>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row>
    <row r="455" ht="15.75" customHeight="1">
      <c r="A455" s="507"/>
      <c r="B455" s="507"/>
      <c r="C455" s="507"/>
      <c r="D455" s="507"/>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row>
    <row r="456" ht="15.75" customHeight="1">
      <c r="A456" s="507"/>
      <c r="B456" s="507"/>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row>
    <row r="457" ht="15.75" customHeight="1">
      <c r="A457" s="507"/>
      <c r="B457" s="507"/>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row>
    <row r="458" ht="15.75" customHeight="1">
      <c r="A458" s="507"/>
      <c r="B458" s="507"/>
      <c r="C458" s="507"/>
      <c r="D458" s="507"/>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row>
    <row r="459" ht="15.75" customHeight="1">
      <c r="A459" s="507"/>
      <c r="B459" s="507"/>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row>
    <row r="460" ht="15.75" customHeight="1">
      <c r="A460" s="507"/>
      <c r="B460" s="507"/>
      <c r="C460" s="507"/>
      <c r="D460" s="507"/>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row>
    <row r="461" ht="15.75" customHeight="1">
      <c r="A461" s="507"/>
      <c r="B461" s="507"/>
      <c r="C461" s="507"/>
      <c r="D461" s="507"/>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row>
    <row r="462" ht="15.75" customHeight="1">
      <c r="A462" s="507"/>
      <c r="B462" s="507"/>
      <c r="C462" s="507"/>
      <c r="D462" s="507"/>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row>
    <row r="463" ht="15.75" customHeight="1">
      <c r="A463" s="507"/>
      <c r="B463" s="507"/>
      <c r="C463" s="507"/>
      <c r="D463" s="507"/>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row>
    <row r="464" ht="15.75" customHeight="1">
      <c r="A464" s="507"/>
      <c r="B464" s="507"/>
      <c r="C464" s="507"/>
      <c r="D464" s="507"/>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row>
    <row r="465" ht="15.75" customHeight="1">
      <c r="A465" s="507"/>
      <c r="B465" s="507"/>
      <c r="C465" s="507"/>
      <c r="D465" s="507"/>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row>
    <row r="466" ht="15.75" customHeight="1">
      <c r="A466" s="507"/>
      <c r="B466" s="507"/>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row>
    <row r="467" ht="15.75" customHeight="1">
      <c r="A467" s="507"/>
      <c r="B467" s="507"/>
      <c r="C467" s="507"/>
      <c r="D467" s="507"/>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row>
    <row r="468" ht="15.75" customHeight="1">
      <c r="A468" s="507"/>
      <c r="B468" s="507"/>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row>
    <row r="469" ht="15.75" customHeight="1">
      <c r="A469" s="507"/>
      <c r="B469" s="507"/>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row>
    <row r="470" ht="15.75" customHeight="1">
      <c r="A470" s="507"/>
      <c r="B470" s="507"/>
      <c r="C470" s="507"/>
      <c r="D470" s="507"/>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row>
    <row r="471" ht="15.75" customHeight="1">
      <c r="A471" s="507"/>
      <c r="B471" s="507"/>
      <c r="C471" s="507"/>
      <c r="D471" s="507"/>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row>
    <row r="472" ht="15.75" customHeight="1">
      <c r="A472" s="507"/>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row>
    <row r="473" ht="15.75" customHeight="1">
      <c r="A473" s="507"/>
      <c r="B473" s="507"/>
      <c r="C473" s="507"/>
      <c r="D473" s="507"/>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row>
    <row r="474" ht="15.75" customHeight="1">
      <c r="A474" s="507"/>
      <c r="B474" s="507"/>
      <c r="C474" s="507"/>
      <c r="D474" s="507"/>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row>
    <row r="475" ht="15.75" customHeight="1">
      <c r="A475" s="507"/>
      <c r="B475" s="507"/>
      <c r="C475" s="507"/>
      <c r="D475" s="507"/>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row>
    <row r="476" ht="15.75" customHeight="1">
      <c r="A476" s="507"/>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row>
    <row r="477" ht="15.75" customHeight="1">
      <c r="A477" s="507"/>
      <c r="B477" s="507"/>
      <c r="C477" s="507"/>
      <c r="D477" s="507"/>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row>
    <row r="478" ht="15.75" customHeight="1">
      <c r="A478" s="507"/>
      <c r="B478" s="507"/>
      <c r="C478" s="507"/>
      <c r="D478" s="507"/>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row>
    <row r="479" ht="15.75" customHeight="1">
      <c r="A479" s="507"/>
      <c r="B479" s="507"/>
      <c r="C479" s="507"/>
      <c r="D479" s="507"/>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row>
    <row r="480" ht="15.75" customHeight="1">
      <c r="A480" s="507"/>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row>
    <row r="481" ht="15.75" customHeight="1">
      <c r="A481" s="507"/>
      <c r="B481" s="507"/>
      <c r="C481" s="507"/>
      <c r="D481" s="507"/>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row>
    <row r="482" ht="15.75" customHeight="1">
      <c r="A482" s="507"/>
      <c r="B482" s="507"/>
      <c r="C482" s="507"/>
      <c r="D482" s="507"/>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row>
    <row r="483" ht="15.75" customHeight="1">
      <c r="A483" s="507"/>
      <c r="B483" s="507"/>
      <c r="C483" s="507"/>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row>
    <row r="484" ht="15.75" customHeight="1">
      <c r="A484" s="507"/>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row>
    <row r="485" ht="15.75" customHeight="1">
      <c r="A485" s="507"/>
      <c r="B485" s="507"/>
      <c r="C485" s="507"/>
      <c r="D485" s="507"/>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row>
    <row r="486" ht="15.75" customHeight="1">
      <c r="A486" s="507"/>
      <c r="B486" s="507"/>
      <c r="C486" s="507"/>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row>
    <row r="487" ht="15.75" customHeight="1">
      <c r="A487" s="507"/>
      <c r="B487" s="507"/>
      <c r="C487" s="507"/>
      <c r="D487" s="507"/>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row>
    <row r="488" ht="15.75" customHeight="1">
      <c r="A488" s="507"/>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row>
    <row r="489" ht="15.75" customHeight="1">
      <c r="A489" s="507"/>
      <c r="B489" s="507"/>
      <c r="C489" s="507"/>
      <c r="D489" s="507"/>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row>
    <row r="490" ht="15.75" customHeight="1">
      <c r="A490" s="507"/>
      <c r="B490" s="507"/>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row>
    <row r="491" ht="15.75" customHeight="1">
      <c r="A491" s="507"/>
      <c r="B491" s="507"/>
      <c r="C491" s="507"/>
      <c r="D491" s="507"/>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row>
    <row r="492" ht="15.75" customHeight="1">
      <c r="A492" s="507"/>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row>
    <row r="493" ht="15.75" customHeight="1">
      <c r="A493" s="507"/>
      <c r="B493" s="507"/>
      <c r="C493" s="507"/>
      <c r="D493" s="507"/>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row>
    <row r="494" ht="15.75" customHeight="1">
      <c r="A494" s="507"/>
      <c r="B494" s="507"/>
      <c r="C494" s="507"/>
      <c r="D494" s="507"/>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row>
    <row r="495" ht="15.75" customHeight="1">
      <c r="A495" s="507"/>
      <c r="B495" s="507"/>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row>
    <row r="496" ht="15.75" customHeight="1">
      <c r="A496" s="507"/>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row>
    <row r="497" ht="15.75" customHeight="1">
      <c r="A497" s="507"/>
      <c r="B497" s="507"/>
      <c r="C497" s="507"/>
      <c r="D497" s="507"/>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row>
    <row r="498" ht="15.75" customHeight="1">
      <c r="A498" s="507"/>
      <c r="B498" s="507"/>
      <c r="C498" s="507"/>
      <c r="D498" s="507"/>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row>
    <row r="499" ht="15.75" customHeight="1">
      <c r="A499" s="507"/>
      <c r="B499" s="507"/>
      <c r="C499" s="507"/>
      <c r="D499" s="507"/>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row>
    <row r="500" ht="15.75" customHeight="1">
      <c r="A500" s="507"/>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row>
    <row r="501" ht="15.75" customHeight="1">
      <c r="A501" s="507"/>
      <c r="B501" s="507"/>
      <c r="C501" s="507"/>
      <c r="D501" s="507"/>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row>
    <row r="502" ht="15.75" customHeight="1">
      <c r="A502" s="507"/>
      <c r="B502" s="507"/>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row>
    <row r="503" ht="15.75" customHeight="1">
      <c r="A503" s="507"/>
      <c r="B503" s="507"/>
      <c r="C503" s="507"/>
      <c r="D503" s="507"/>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row>
    <row r="504" ht="15.75" customHeight="1">
      <c r="A504" s="507"/>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row>
    <row r="505" ht="15.75" customHeight="1">
      <c r="A505" s="507"/>
      <c r="B505" s="507"/>
      <c r="C505" s="507"/>
      <c r="D505" s="507"/>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row>
    <row r="506" ht="15.75" customHeight="1">
      <c r="A506" s="507"/>
      <c r="B506" s="507"/>
      <c r="C506" s="507"/>
      <c r="D506" s="507"/>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row>
    <row r="507" ht="15.75" customHeight="1">
      <c r="A507" s="507"/>
      <c r="B507" s="507"/>
      <c r="C507" s="507"/>
      <c r="D507" s="507"/>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row>
    <row r="508" ht="15.75" customHeight="1">
      <c r="A508" s="507"/>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row>
    <row r="509" ht="15.75" customHeight="1">
      <c r="A509" s="507"/>
      <c r="B509" s="507"/>
      <c r="C509" s="507"/>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row>
    <row r="510" ht="15.75" customHeight="1">
      <c r="A510" s="507"/>
      <c r="B510" s="507"/>
      <c r="C510" s="507"/>
      <c r="D510" s="507"/>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row>
    <row r="511" ht="15.75" customHeight="1">
      <c r="A511" s="507"/>
      <c r="B511" s="507"/>
      <c r="C511" s="507"/>
      <c r="D511" s="507"/>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row>
    <row r="512" ht="15.75" customHeight="1">
      <c r="A512" s="507"/>
      <c r="B512" s="507"/>
      <c r="C512" s="507"/>
      <c r="D512" s="507"/>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row>
    <row r="513" ht="15.75" customHeight="1">
      <c r="A513" s="507"/>
      <c r="B513" s="507"/>
      <c r="C513" s="507"/>
      <c r="D513" s="507"/>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row>
    <row r="514" ht="15.75" customHeight="1">
      <c r="A514" s="507"/>
      <c r="B514" s="507"/>
      <c r="C514" s="507"/>
      <c r="D514" s="507"/>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row>
    <row r="515" ht="15.75" customHeight="1">
      <c r="A515" s="507"/>
      <c r="B515" s="507"/>
      <c r="C515" s="507"/>
      <c r="D515" s="507"/>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row>
    <row r="516" ht="15.75" customHeight="1">
      <c r="A516" s="507"/>
      <c r="B516" s="507"/>
      <c r="C516" s="507"/>
      <c r="D516" s="507"/>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row>
    <row r="517" ht="15.75" customHeight="1">
      <c r="A517" s="507"/>
      <c r="B517" s="507"/>
      <c r="C517" s="507"/>
      <c r="D517" s="507"/>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row>
    <row r="518" ht="15.75" customHeight="1">
      <c r="A518" s="507"/>
      <c r="B518" s="507"/>
      <c r="C518" s="507"/>
      <c r="D518" s="507"/>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row>
    <row r="519" ht="15.75" customHeight="1">
      <c r="A519" s="507"/>
      <c r="B519" s="507"/>
      <c r="C519" s="507"/>
      <c r="D519" s="507"/>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row>
    <row r="520" ht="15.75" customHeight="1">
      <c r="A520" s="507"/>
      <c r="B520" s="507"/>
      <c r="C520" s="507"/>
      <c r="D520" s="507"/>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row>
    <row r="521" ht="15.75" customHeight="1">
      <c r="A521" s="507"/>
      <c r="B521" s="507"/>
      <c r="C521" s="507"/>
      <c r="D521" s="507"/>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row>
    <row r="522" ht="15.75" customHeight="1">
      <c r="A522" s="507"/>
      <c r="B522" s="507"/>
      <c r="C522" s="507"/>
      <c r="D522" s="507"/>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row>
    <row r="523" ht="15.75" customHeight="1">
      <c r="A523" s="507"/>
      <c r="B523" s="507"/>
      <c r="C523" s="507"/>
      <c r="D523" s="507"/>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row>
    <row r="524" ht="15.75" customHeight="1">
      <c r="A524" s="507"/>
      <c r="B524" s="507"/>
      <c r="C524" s="507"/>
      <c r="D524" s="507"/>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row>
    <row r="525" ht="15.75" customHeight="1">
      <c r="A525" s="507"/>
      <c r="B525" s="507"/>
      <c r="C525" s="507"/>
      <c r="D525" s="507"/>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row>
    <row r="526" ht="15.75" customHeight="1">
      <c r="A526" s="507"/>
      <c r="B526" s="507"/>
      <c r="C526" s="507"/>
      <c r="D526" s="507"/>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row>
    <row r="527" ht="15.75" customHeight="1">
      <c r="A527" s="507"/>
      <c r="B527" s="507"/>
      <c r="C527" s="507"/>
      <c r="D527" s="507"/>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row>
    <row r="528" ht="15.75" customHeight="1">
      <c r="A528" s="507"/>
      <c r="B528" s="507"/>
      <c r="C528" s="507"/>
      <c r="D528" s="507"/>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row>
    <row r="529" ht="15.75" customHeight="1">
      <c r="A529" s="507"/>
      <c r="B529" s="507"/>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row>
    <row r="530" ht="15.75" customHeight="1">
      <c r="A530" s="507"/>
      <c r="B530" s="507"/>
      <c r="C530" s="507"/>
      <c r="D530" s="507"/>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row>
    <row r="531" ht="15.75" customHeight="1">
      <c r="A531" s="507"/>
      <c r="B531" s="507"/>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row>
    <row r="532" ht="15.75" customHeight="1">
      <c r="A532" s="507"/>
      <c r="B532" s="507"/>
      <c r="C532" s="507"/>
      <c r="D532" s="507"/>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row>
    <row r="533" ht="15.75" customHeight="1">
      <c r="A533" s="507"/>
      <c r="B533" s="507"/>
      <c r="C533" s="507"/>
      <c r="D533" s="507"/>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row>
    <row r="534" ht="15.75" customHeight="1">
      <c r="A534" s="507"/>
      <c r="B534" s="507"/>
      <c r="C534" s="507"/>
      <c r="D534" s="507"/>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row>
    <row r="535" ht="15.75" customHeight="1">
      <c r="A535" s="507"/>
      <c r="B535" s="507"/>
      <c r="C535" s="507"/>
      <c r="D535" s="507"/>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row>
    <row r="536" ht="15.75" customHeight="1">
      <c r="A536" s="507"/>
      <c r="B536" s="507"/>
      <c r="C536" s="507"/>
      <c r="D536" s="507"/>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row>
    <row r="537" ht="15.75" customHeight="1">
      <c r="A537" s="507"/>
      <c r="B537" s="507"/>
      <c r="C537" s="507"/>
      <c r="D537" s="507"/>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row>
    <row r="538" ht="15.75" customHeight="1">
      <c r="A538" s="507"/>
      <c r="B538" s="507"/>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row>
    <row r="539" ht="15.75" customHeight="1">
      <c r="A539" s="507"/>
      <c r="B539" s="507"/>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row>
    <row r="540" ht="15.75" customHeight="1">
      <c r="A540" s="507"/>
      <c r="B540" s="507"/>
      <c r="C540" s="507"/>
      <c r="D540" s="507"/>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row>
    <row r="541" ht="15.75" customHeight="1">
      <c r="A541" s="507"/>
      <c r="B541" s="507"/>
      <c r="C541" s="507"/>
      <c r="D541" s="507"/>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row>
    <row r="542" ht="15.75" customHeight="1">
      <c r="A542" s="507"/>
      <c r="B542" s="507"/>
      <c r="C542" s="507"/>
      <c r="D542" s="507"/>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row>
    <row r="543" ht="15.75" customHeight="1">
      <c r="A543" s="507"/>
      <c r="B543" s="507"/>
      <c r="C543" s="507"/>
      <c r="D543" s="507"/>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row>
    <row r="544" ht="15.75" customHeight="1">
      <c r="A544" s="507"/>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row>
    <row r="545" ht="15.75" customHeight="1">
      <c r="A545" s="507"/>
      <c r="B545" s="507"/>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row>
    <row r="546" ht="15.75" customHeight="1">
      <c r="A546" s="507"/>
      <c r="B546" s="507"/>
      <c r="C546" s="507"/>
      <c r="D546" s="507"/>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row>
    <row r="547" ht="15.75" customHeight="1">
      <c r="A547" s="507"/>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row>
    <row r="548" ht="15.75" customHeight="1">
      <c r="A548" s="507"/>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row>
    <row r="549" ht="15.75" customHeight="1">
      <c r="A549" s="507"/>
      <c r="B549" s="507"/>
      <c r="C549" s="507"/>
      <c r="D549" s="507"/>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row>
    <row r="550" ht="15.75" customHeight="1">
      <c r="A550" s="507"/>
      <c r="B550" s="507"/>
      <c r="C550" s="507"/>
      <c r="D550" s="507"/>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row>
    <row r="551" ht="15.75" customHeight="1">
      <c r="A551" s="507"/>
      <c r="B551" s="507"/>
      <c r="C551" s="507"/>
      <c r="D551" s="507"/>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row>
    <row r="552" ht="15.75" customHeight="1">
      <c r="A552" s="507"/>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row>
    <row r="553" ht="15.75" customHeight="1">
      <c r="A553" s="507"/>
      <c r="B553" s="507"/>
      <c r="C553" s="507"/>
      <c r="D553" s="507"/>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row>
    <row r="554" ht="15.75" customHeight="1">
      <c r="A554" s="507"/>
      <c r="B554" s="507"/>
      <c r="C554" s="507"/>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row>
    <row r="555" ht="15.75" customHeight="1">
      <c r="A555" s="507"/>
      <c r="B555" s="507"/>
      <c r="C555" s="507"/>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row>
    <row r="556" ht="15.75" customHeight="1">
      <c r="A556" s="507"/>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row>
    <row r="557" ht="15.75" customHeight="1">
      <c r="A557" s="507"/>
      <c r="B557" s="507"/>
      <c r="C557" s="507"/>
      <c r="D557" s="507"/>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row>
    <row r="558" ht="15.75" customHeight="1">
      <c r="A558" s="507"/>
      <c r="B558" s="507"/>
      <c r="C558" s="507"/>
      <c r="D558" s="507"/>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row>
    <row r="559" ht="15.75" customHeight="1">
      <c r="A559" s="507"/>
      <c r="B559" s="507"/>
      <c r="C559" s="507"/>
      <c r="D559" s="507"/>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row>
    <row r="560" ht="15.75" customHeight="1">
      <c r="A560" s="507"/>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row>
    <row r="561" ht="15.75" customHeight="1">
      <c r="A561" s="507"/>
      <c r="B561" s="507"/>
      <c r="C561" s="507"/>
      <c r="D561" s="507"/>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row>
    <row r="562" ht="15.75" customHeight="1">
      <c r="A562" s="507"/>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row>
    <row r="563" ht="15.75" customHeight="1">
      <c r="A563" s="507"/>
      <c r="B563" s="507"/>
      <c r="C563" s="507"/>
      <c r="D563" s="507"/>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row>
    <row r="564" ht="15.75" customHeight="1">
      <c r="A564" s="507"/>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row>
    <row r="565" ht="15.75" customHeight="1">
      <c r="A565" s="507"/>
      <c r="B565" s="507"/>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row>
    <row r="566" ht="15.75" customHeight="1">
      <c r="A566" s="507"/>
      <c r="B566" s="507"/>
      <c r="C566" s="507"/>
      <c r="D566" s="507"/>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row>
    <row r="567" ht="15.75" customHeight="1">
      <c r="A567" s="507"/>
      <c r="B567" s="507"/>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row>
    <row r="568" ht="15.75" customHeight="1">
      <c r="A568" s="507"/>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row>
    <row r="569" ht="15.75" customHeight="1">
      <c r="A569" s="507"/>
      <c r="B569" s="507"/>
      <c r="C569" s="507"/>
      <c r="D569" s="507"/>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row>
    <row r="570" ht="15.75" customHeight="1">
      <c r="A570" s="507"/>
      <c r="B570" s="507"/>
      <c r="C570" s="507"/>
      <c r="D570" s="507"/>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row>
    <row r="571" ht="15.75" customHeight="1">
      <c r="A571" s="507"/>
      <c r="B571" s="507"/>
      <c r="C571" s="507"/>
      <c r="D571" s="507"/>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row>
    <row r="572" ht="15.75" customHeight="1">
      <c r="A572" s="507"/>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row>
    <row r="573" ht="15.75" customHeight="1">
      <c r="A573" s="507"/>
      <c r="B573" s="507"/>
      <c r="C573" s="507"/>
      <c r="D573" s="507"/>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row>
    <row r="574" ht="15.75" customHeight="1">
      <c r="A574" s="507"/>
      <c r="B574" s="507"/>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row>
    <row r="575" ht="15.75" customHeight="1">
      <c r="A575" s="507"/>
      <c r="B575" s="507"/>
      <c r="C575" s="507"/>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row>
    <row r="576" ht="15.75" customHeight="1">
      <c r="A576" s="507"/>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row>
    <row r="577" ht="15.75" customHeight="1">
      <c r="A577" s="507"/>
      <c r="B577" s="507"/>
      <c r="C577" s="507"/>
      <c r="D577" s="507"/>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row>
    <row r="578" ht="15.75" customHeight="1">
      <c r="A578" s="507"/>
      <c r="B578" s="507"/>
      <c r="C578" s="507"/>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row>
    <row r="579" ht="15.75" customHeight="1">
      <c r="A579" s="507"/>
      <c r="B579" s="507"/>
      <c r="C579" s="507"/>
      <c r="D579" s="507"/>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row>
    <row r="580" ht="15.75" customHeight="1">
      <c r="A580" s="507"/>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row>
    <row r="581" ht="15.75" customHeight="1">
      <c r="A581" s="507"/>
      <c r="B581" s="507"/>
      <c r="C581" s="507"/>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row>
    <row r="582" ht="15.75" customHeight="1">
      <c r="A582" s="507"/>
      <c r="B582" s="507"/>
      <c r="C582" s="507"/>
      <c r="D582" s="507"/>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row>
    <row r="583" ht="15.75" customHeight="1">
      <c r="A583" s="507"/>
      <c r="B583" s="507"/>
      <c r="C583" s="507"/>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row>
    <row r="584" ht="15.75" customHeight="1">
      <c r="A584" s="507"/>
      <c r="B584" s="507"/>
      <c r="C584" s="507"/>
      <c r="D584" s="507"/>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row>
    <row r="585" ht="15.75" customHeight="1">
      <c r="A585" s="507"/>
      <c r="B585" s="507"/>
      <c r="C585" s="507"/>
      <c r="D585" s="507"/>
      <c r="E585" s="507"/>
      <c r="F585" s="507"/>
      <c r="G585" s="507"/>
      <c r="H585" s="507"/>
      <c r="I585" s="507"/>
      <c r="J585" s="507"/>
      <c r="K585" s="507"/>
      <c r="L585" s="507"/>
      <c r="M585" s="507"/>
      <c r="N585" s="507"/>
      <c r="O585" s="507"/>
      <c r="P585" s="507"/>
      <c r="Q585" s="507"/>
      <c r="R585" s="507"/>
      <c r="S585" s="507"/>
      <c r="T585" s="507"/>
      <c r="U585" s="507"/>
      <c r="V585" s="507"/>
      <c r="W585" s="507"/>
      <c r="X585" s="507"/>
      <c r="Y585" s="507"/>
      <c r="Z585" s="507"/>
    </row>
    <row r="586" ht="15.75" customHeight="1">
      <c r="A586" s="507"/>
      <c r="B586" s="507"/>
      <c r="C586" s="507"/>
      <c r="D586" s="507"/>
      <c r="E586" s="507"/>
      <c r="F586" s="507"/>
      <c r="G586" s="507"/>
      <c r="H586" s="507"/>
      <c r="I586" s="507"/>
      <c r="J586" s="507"/>
      <c r="K586" s="507"/>
      <c r="L586" s="507"/>
      <c r="M586" s="507"/>
      <c r="N586" s="507"/>
      <c r="O586" s="507"/>
      <c r="P586" s="507"/>
      <c r="Q586" s="507"/>
      <c r="R586" s="507"/>
      <c r="S586" s="507"/>
      <c r="T586" s="507"/>
      <c r="U586" s="507"/>
      <c r="V586" s="507"/>
      <c r="W586" s="507"/>
      <c r="X586" s="507"/>
      <c r="Y586" s="507"/>
      <c r="Z586" s="507"/>
    </row>
    <row r="587" ht="15.75" customHeight="1">
      <c r="A587" s="507"/>
      <c r="B587" s="507"/>
      <c r="C587" s="507"/>
      <c r="D587" s="507"/>
      <c r="E587" s="507"/>
      <c r="F587" s="507"/>
      <c r="G587" s="507"/>
      <c r="H587" s="507"/>
      <c r="I587" s="507"/>
      <c r="J587" s="507"/>
      <c r="K587" s="507"/>
      <c r="L587" s="507"/>
      <c r="M587" s="507"/>
      <c r="N587" s="507"/>
      <c r="O587" s="507"/>
      <c r="P587" s="507"/>
      <c r="Q587" s="507"/>
      <c r="R587" s="507"/>
      <c r="S587" s="507"/>
      <c r="T587" s="507"/>
      <c r="U587" s="507"/>
      <c r="V587" s="507"/>
      <c r="W587" s="507"/>
      <c r="X587" s="507"/>
      <c r="Y587" s="507"/>
      <c r="Z587" s="507"/>
    </row>
    <row r="588" ht="15.75" customHeight="1">
      <c r="A588" s="507"/>
      <c r="B588" s="507"/>
      <c r="C588" s="507"/>
      <c r="D588" s="507"/>
      <c r="E588" s="507"/>
      <c r="F588" s="507"/>
      <c r="G588" s="507"/>
      <c r="H588" s="507"/>
      <c r="I588" s="507"/>
      <c r="J588" s="507"/>
      <c r="K588" s="507"/>
      <c r="L588" s="507"/>
      <c r="M588" s="507"/>
      <c r="N588" s="507"/>
      <c r="O588" s="507"/>
      <c r="P588" s="507"/>
      <c r="Q588" s="507"/>
      <c r="R588" s="507"/>
      <c r="S588" s="507"/>
      <c r="T588" s="507"/>
      <c r="U588" s="507"/>
      <c r="V588" s="507"/>
      <c r="W588" s="507"/>
      <c r="X588" s="507"/>
      <c r="Y588" s="507"/>
      <c r="Z588" s="507"/>
    </row>
    <row r="589" ht="15.75" customHeight="1">
      <c r="A589" s="507"/>
      <c r="B589" s="507"/>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c r="Z589" s="507"/>
    </row>
    <row r="590" ht="15.75" customHeight="1">
      <c r="A590" s="507"/>
      <c r="B590" s="507"/>
      <c r="C590" s="507"/>
      <c r="D590" s="507"/>
      <c r="E590" s="507"/>
      <c r="F590" s="507"/>
      <c r="G590" s="507"/>
      <c r="H590" s="507"/>
      <c r="I590" s="507"/>
      <c r="J590" s="507"/>
      <c r="K590" s="507"/>
      <c r="L590" s="507"/>
      <c r="M590" s="507"/>
      <c r="N590" s="507"/>
      <c r="O590" s="507"/>
      <c r="P590" s="507"/>
      <c r="Q590" s="507"/>
      <c r="R590" s="507"/>
      <c r="S590" s="507"/>
      <c r="T590" s="507"/>
      <c r="U590" s="507"/>
      <c r="V590" s="507"/>
      <c r="W590" s="507"/>
      <c r="X590" s="507"/>
      <c r="Y590" s="507"/>
      <c r="Z590" s="507"/>
    </row>
    <row r="591" ht="15.75" customHeight="1">
      <c r="A591" s="507"/>
      <c r="B591" s="507"/>
      <c r="C591" s="507"/>
      <c r="D591" s="507"/>
      <c r="E591" s="507"/>
      <c r="F591" s="507"/>
      <c r="G591" s="507"/>
      <c r="H591" s="507"/>
      <c r="I591" s="507"/>
      <c r="J591" s="507"/>
      <c r="K591" s="507"/>
      <c r="L591" s="507"/>
      <c r="M591" s="507"/>
      <c r="N591" s="507"/>
      <c r="O591" s="507"/>
      <c r="P591" s="507"/>
      <c r="Q591" s="507"/>
      <c r="R591" s="507"/>
      <c r="S591" s="507"/>
      <c r="T591" s="507"/>
      <c r="U591" s="507"/>
      <c r="V591" s="507"/>
      <c r="W591" s="507"/>
      <c r="X591" s="507"/>
      <c r="Y591" s="507"/>
      <c r="Z591" s="507"/>
    </row>
    <row r="592" ht="15.75" customHeight="1">
      <c r="A592" s="507"/>
      <c r="B592" s="507"/>
      <c r="C592" s="507"/>
      <c r="D592" s="507"/>
      <c r="E592" s="507"/>
      <c r="F592" s="507"/>
      <c r="G592" s="507"/>
      <c r="H592" s="507"/>
      <c r="I592" s="507"/>
      <c r="J592" s="507"/>
      <c r="K592" s="507"/>
      <c r="L592" s="507"/>
      <c r="M592" s="507"/>
      <c r="N592" s="507"/>
      <c r="O592" s="507"/>
      <c r="P592" s="507"/>
      <c r="Q592" s="507"/>
      <c r="R592" s="507"/>
      <c r="S592" s="507"/>
      <c r="T592" s="507"/>
      <c r="U592" s="507"/>
      <c r="V592" s="507"/>
      <c r="W592" s="507"/>
      <c r="X592" s="507"/>
      <c r="Y592" s="507"/>
      <c r="Z592" s="507"/>
    </row>
    <row r="593" ht="15.75" customHeight="1">
      <c r="A593" s="507"/>
      <c r="B593" s="507"/>
      <c r="C593" s="507"/>
      <c r="D593" s="507"/>
      <c r="E593" s="507"/>
      <c r="F593" s="507"/>
      <c r="G593" s="507"/>
      <c r="H593" s="507"/>
      <c r="I593" s="507"/>
      <c r="J593" s="507"/>
      <c r="K593" s="507"/>
      <c r="L593" s="507"/>
      <c r="M593" s="507"/>
      <c r="N593" s="507"/>
      <c r="O593" s="507"/>
      <c r="P593" s="507"/>
      <c r="Q593" s="507"/>
      <c r="R593" s="507"/>
      <c r="S593" s="507"/>
      <c r="T593" s="507"/>
      <c r="U593" s="507"/>
      <c r="V593" s="507"/>
      <c r="W593" s="507"/>
      <c r="X593" s="507"/>
      <c r="Y593" s="507"/>
      <c r="Z593" s="507"/>
    </row>
    <row r="594" ht="15.75" customHeight="1">
      <c r="A594" s="507"/>
      <c r="B594" s="507"/>
      <c r="C594" s="507"/>
      <c r="D594" s="507"/>
      <c r="E594" s="507"/>
      <c r="F594" s="507"/>
      <c r="G594" s="507"/>
      <c r="H594" s="507"/>
      <c r="I594" s="507"/>
      <c r="J594" s="507"/>
      <c r="K594" s="507"/>
      <c r="L594" s="507"/>
      <c r="M594" s="507"/>
      <c r="N594" s="507"/>
      <c r="O594" s="507"/>
      <c r="P594" s="507"/>
      <c r="Q594" s="507"/>
      <c r="R594" s="507"/>
      <c r="S594" s="507"/>
      <c r="T594" s="507"/>
      <c r="U594" s="507"/>
      <c r="V594" s="507"/>
      <c r="W594" s="507"/>
      <c r="X594" s="507"/>
      <c r="Y594" s="507"/>
      <c r="Z594" s="507"/>
    </row>
    <row r="595" ht="15.75" customHeight="1">
      <c r="A595" s="507"/>
      <c r="B595" s="507"/>
      <c r="C595" s="507"/>
      <c r="D595" s="507"/>
      <c r="E595" s="507"/>
      <c r="F595" s="507"/>
      <c r="G595" s="507"/>
      <c r="H595" s="507"/>
      <c r="I595" s="507"/>
      <c r="J595" s="507"/>
      <c r="K595" s="507"/>
      <c r="L595" s="507"/>
      <c r="M595" s="507"/>
      <c r="N595" s="507"/>
      <c r="O595" s="507"/>
      <c r="P595" s="507"/>
      <c r="Q595" s="507"/>
      <c r="R595" s="507"/>
      <c r="S595" s="507"/>
      <c r="T595" s="507"/>
      <c r="U595" s="507"/>
      <c r="V595" s="507"/>
      <c r="W595" s="507"/>
      <c r="X595" s="507"/>
      <c r="Y595" s="507"/>
      <c r="Z595" s="507"/>
    </row>
    <row r="596" ht="15.75" customHeight="1">
      <c r="A596" s="507"/>
      <c r="B596" s="507"/>
      <c r="C596" s="507"/>
      <c r="D596" s="507"/>
      <c r="E596" s="507"/>
      <c r="F596" s="507"/>
      <c r="G596" s="507"/>
      <c r="H596" s="507"/>
      <c r="I596" s="507"/>
      <c r="J596" s="507"/>
      <c r="K596" s="507"/>
      <c r="L596" s="507"/>
      <c r="M596" s="507"/>
      <c r="N596" s="507"/>
      <c r="O596" s="507"/>
      <c r="P596" s="507"/>
      <c r="Q596" s="507"/>
      <c r="R596" s="507"/>
      <c r="S596" s="507"/>
      <c r="T596" s="507"/>
      <c r="U596" s="507"/>
      <c r="V596" s="507"/>
      <c r="W596" s="507"/>
      <c r="X596" s="507"/>
      <c r="Y596" s="507"/>
      <c r="Z596" s="507"/>
    </row>
    <row r="597" ht="15.75" customHeight="1">
      <c r="A597" s="507"/>
      <c r="B597" s="507"/>
      <c r="C597" s="507"/>
      <c r="D597" s="507"/>
      <c r="E597" s="507"/>
      <c r="F597" s="507"/>
      <c r="G597" s="507"/>
      <c r="H597" s="507"/>
      <c r="I597" s="507"/>
      <c r="J597" s="507"/>
      <c r="K597" s="507"/>
      <c r="L597" s="507"/>
      <c r="M597" s="507"/>
      <c r="N597" s="507"/>
      <c r="O597" s="507"/>
      <c r="P597" s="507"/>
      <c r="Q597" s="507"/>
      <c r="R597" s="507"/>
      <c r="S597" s="507"/>
      <c r="T597" s="507"/>
      <c r="U597" s="507"/>
      <c r="V597" s="507"/>
      <c r="W597" s="507"/>
      <c r="X597" s="507"/>
      <c r="Y597" s="507"/>
      <c r="Z597" s="507"/>
    </row>
    <row r="598" ht="15.75" customHeight="1">
      <c r="A598" s="507"/>
      <c r="B598" s="507"/>
      <c r="C598" s="507"/>
      <c r="D598" s="507"/>
      <c r="E598" s="507"/>
      <c r="F598" s="507"/>
      <c r="G598" s="507"/>
      <c r="H598" s="507"/>
      <c r="I598" s="507"/>
      <c r="J598" s="507"/>
      <c r="K598" s="507"/>
      <c r="L598" s="507"/>
      <c r="M598" s="507"/>
      <c r="N598" s="507"/>
      <c r="O598" s="507"/>
      <c r="P598" s="507"/>
      <c r="Q598" s="507"/>
      <c r="R598" s="507"/>
      <c r="S598" s="507"/>
      <c r="T598" s="507"/>
      <c r="U598" s="507"/>
      <c r="V598" s="507"/>
      <c r="W598" s="507"/>
      <c r="X598" s="507"/>
      <c r="Y598" s="507"/>
      <c r="Z598" s="507"/>
    </row>
    <row r="599" ht="15.75" customHeight="1">
      <c r="A599" s="507"/>
      <c r="B599" s="507"/>
      <c r="C599" s="507"/>
      <c r="D599" s="507"/>
      <c r="E599" s="507"/>
      <c r="F599" s="507"/>
      <c r="G599" s="507"/>
      <c r="H599" s="507"/>
      <c r="I599" s="507"/>
      <c r="J599" s="507"/>
      <c r="K599" s="507"/>
      <c r="L599" s="507"/>
      <c r="M599" s="507"/>
      <c r="N599" s="507"/>
      <c r="O599" s="507"/>
      <c r="P599" s="507"/>
      <c r="Q599" s="507"/>
      <c r="R599" s="507"/>
      <c r="S599" s="507"/>
      <c r="T599" s="507"/>
      <c r="U599" s="507"/>
      <c r="V599" s="507"/>
      <c r="W599" s="507"/>
      <c r="X599" s="507"/>
      <c r="Y599" s="507"/>
      <c r="Z599" s="507"/>
    </row>
    <row r="600" ht="15.75" customHeight="1">
      <c r="A600" s="507"/>
      <c r="B600" s="507"/>
      <c r="C600" s="507"/>
      <c r="D600" s="507"/>
      <c r="E600" s="507"/>
      <c r="F600" s="507"/>
      <c r="G600" s="507"/>
      <c r="H600" s="507"/>
      <c r="I600" s="507"/>
      <c r="J600" s="507"/>
      <c r="K600" s="507"/>
      <c r="L600" s="507"/>
      <c r="M600" s="507"/>
      <c r="N600" s="507"/>
      <c r="O600" s="507"/>
      <c r="P600" s="507"/>
      <c r="Q600" s="507"/>
      <c r="R600" s="507"/>
      <c r="S600" s="507"/>
      <c r="T600" s="507"/>
      <c r="U600" s="507"/>
      <c r="V600" s="507"/>
      <c r="W600" s="507"/>
      <c r="X600" s="507"/>
      <c r="Y600" s="507"/>
      <c r="Z600" s="507"/>
    </row>
    <row r="601" ht="15.75" customHeight="1">
      <c r="A601" s="507"/>
      <c r="B601" s="507"/>
      <c r="C601" s="507"/>
      <c r="D601" s="507"/>
      <c r="E601" s="507"/>
      <c r="F601" s="507"/>
      <c r="G601" s="507"/>
      <c r="H601" s="507"/>
      <c r="I601" s="507"/>
      <c r="J601" s="507"/>
      <c r="K601" s="507"/>
      <c r="L601" s="507"/>
      <c r="M601" s="507"/>
      <c r="N601" s="507"/>
      <c r="O601" s="507"/>
      <c r="P601" s="507"/>
      <c r="Q601" s="507"/>
      <c r="R601" s="507"/>
      <c r="S601" s="507"/>
      <c r="T601" s="507"/>
      <c r="U601" s="507"/>
      <c r="V601" s="507"/>
      <c r="W601" s="507"/>
      <c r="X601" s="507"/>
      <c r="Y601" s="507"/>
      <c r="Z601" s="507"/>
    </row>
    <row r="602" ht="15.75" customHeight="1">
      <c r="A602" s="507"/>
      <c r="B602" s="507"/>
      <c r="C602" s="507"/>
      <c r="D602" s="507"/>
      <c r="E602" s="507"/>
      <c r="F602" s="507"/>
      <c r="G602" s="507"/>
      <c r="H602" s="507"/>
      <c r="I602" s="507"/>
      <c r="J602" s="507"/>
      <c r="K602" s="507"/>
      <c r="L602" s="507"/>
      <c r="M602" s="507"/>
      <c r="N602" s="507"/>
      <c r="O602" s="507"/>
      <c r="P602" s="507"/>
      <c r="Q602" s="507"/>
      <c r="R602" s="507"/>
      <c r="S602" s="507"/>
      <c r="T602" s="507"/>
      <c r="U602" s="507"/>
      <c r="V602" s="507"/>
      <c r="W602" s="507"/>
      <c r="X602" s="507"/>
      <c r="Y602" s="507"/>
      <c r="Z602" s="507"/>
    </row>
    <row r="603" ht="15.75" customHeight="1">
      <c r="A603" s="507"/>
      <c r="B603" s="507"/>
      <c r="C603" s="507"/>
      <c r="D603" s="507"/>
      <c r="E603" s="507"/>
      <c r="F603" s="507"/>
      <c r="G603" s="507"/>
      <c r="H603" s="507"/>
      <c r="I603" s="507"/>
      <c r="J603" s="507"/>
      <c r="K603" s="507"/>
      <c r="L603" s="507"/>
      <c r="M603" s="507"/>
      <c r="N603" s="507"/>
      <c r="O603" s="507"/>
      <c r="P603" s="507"/>
      <c r="Q603" s="507"/>
      <c r="R603" s="507"/>
      <c r="S603" s="507"/>
      <c r="T603" s="507"/>
      <c r="U603" s="507"/>
      <c r="V603" s="507"/>
      <c r="W603" s="507"/>
      <c r="X603" s="507"/>
      <c r="Y603" s="507"/>
      <c r="Z603" s="507"/>
    </row>
    <row r="604" ht="15.75" customHeight="1">
      <c r="A604" s="507"/>
      <c r="B604" s="507"/>
      <c r="C604" s="507"/>
      <c r="D604" s="507"/>
      <c r="E604" s="507"/>
      <c r="F604" s="507"/>
      <c r="G604" s="507"/>
      <c r="H604" s="507"/>
      <c r="I604" s="507"/>
      <c r="J604" s="507"/>
      <c r="K604" s="507"/>
      <c r="L604" s="507"/>
      <c r="M604" s="507"/>
      <c r="N604" s="507"/>
      <c r="O604" s="507"/>
      <c r="P604" s="507"/>
      <c r="Q604" s="507"/>
      <c r="R604" s="507"/>
      <c r="S604" s="507"/>
      <c r="T604" s="507"/>
      <c r="U604" s="507"/>
      <c r="V604" s="507"/>
      <c r="W604" s="507"/>
      <c r="X604" s="507"/>
      <c r="Y604" s="507"/>
      <c r="Z604" s="507"/>
    </row>
    <row r="605" ht="15.75" customHeight="1">
      <c r="A605" s="507"/>
      <c r="B605" s="507"/>
      <c r="C605" s="507"/>
      <c r="D605" s="507"/>
      <c r="E605" s="507"/>
      <c r="F605" s="507"/>
      <c r="G605" s="507"/>
      <c r="H605" s="507"/>
      <c r="I605" s="507"/>
      <c r="J605" s="507"/>
      <c r="K605" s="507"/>
      <c r="L605" s="507"/>
      <c r="M605" s="507"/>
      <c r="N605" s="507"/>
      <c r="O605" s="507"/>
      <c r="P605" s="507"/>
      <c r="Q605" s="507"/>
      <c r="R605" s="507"/>
      <c r="S605" s="507"/>
      <c r="T605" s="507"/>
      <c r="U605" s="507"/>
      <c r="V605" s="507"/>
      <c r="W605" s="507"/>
      <c r="X605" s="507"/>
      <c r="Y605" s="507"/>
      <c r="Z605" s="507"/>
    </row>
    <row r="606" ht="15.75" customHeight="1">
      <c r="A606" s="507"/>
      <c r="B606" s="507"/>
      <c r="C606" s="507"/>
      <c r="D606" s="507"/>
      <c r="E606" s="507"/>
      <c r="F606" s="507"/>
      <c r="G606" s="507"/>
      <c r="H606" s="507"/>
      <c r="I606" s="507"/>
      <c r="J606" s="507"/>
      <c r="K606" s="507"/>
      <c r="L606" s="507"/>
      <c r="M606" s="507"/>
      <c r="N606" s="507"/>
      <c r="O606" s="507"/>
      <c r="P606" s="507"/>
      <c r="Q606" s="507"/>
      <c r="R606" s="507"/>
      <c r="S606" s="507"/>
      <c r="T606" s="507"/>
      <c r="U606" s="507"/>
      <c r="V606" s="507"/>
      <c r="W606" s="507"/>
      <c r="X606" s="507"/>
      <c r="Y606" s="507"/>
      <c r="Z606" s="507"/>
    </row>
    <row r="607" ht="15.75" customHeight="1">
      <c r="A607" s="507"/>
      <c r="B607" s="507"/>
      <c r="C607" s="507"/>
      <c r="D607" s="507"/>
      <c r="E607" s="507"/>
      <c r="F607" s="507"/>
      <c r="G607" s="507"/>
      <c r="H607" s="507"/>
      <c r="I607" s="507"/>
      <c r="J607" s="507"/>
      <c r="K607" s="507"/>
      <c r="L607" s="507"/>
      <c r="M607" s="507"/>
      <c r="N607" s="507"/>
      <c r="O607" s="507"/>
      <c r="P607" s="507"/>
      <c r="Q607" s="507"/>
      <c r="R607" s="507"/>
      <c r="S607" s="507"/>
      <c r="T607" s="507"/>
      <c r="U607" s="507"/>
      <c r="V607" s="507"/>
      <c r="W607" s="507"/>
      <c r="X607" s="507"/>
      <c r="Y607" s="507"/>
      <c r="Z607" s="507"/>
    </row>
    <row r="608" ht="15.75" customHeight="1">
      <c r="A608" s="507"/>
      <c r="B608" s="507"/>
      <c r="C608" s="507"/>
      <c r="D608" s="507"/>
      <c r="E608" s="507"/>
      <c r="F608" s="507"/>
      <c r="G608" s="507"/>
      <c r="H608" s="507"/>
      <c r="I608" s="507"/>
      <c r="J608" s="507"/>
      <c r="K608" s="507"/>
      <c r="L608" s="507"/>
      <c r="M608" s="507"/>
      <c r="N608" s="507"/>
      <c r="O608" s="507"/>
      <c r="P608" s="507"/>
      <c r="Q608" s="507"/>
      <c r="R608" s="507"/>
      <c r="S608" s="507"/>
      <c r="T608" s="507"/>
      <c r="U608" s="507"/>
      <c r="V608" s="507"/>
      <c r="W608" s="507"/>
      <c r="X608" s="507"/>
      <c r="Y608" s="507"/>
      <c r="Z608" s="507"/>
    </row>
    <row r="609" ht="15.75" customHeight="1">
      <c r="A609" s="507"/>
      <c r="B609" s="507"/>
      <c r="C609" s="507"/>
      <c r="D609" s="507"/>
      <c r="E609" s="507"/>
      <c r="F609" s="507"/>
      <c r="G609" s="507"/>
      <c r="H609" s="507"/>
      <c r="I609" s="507"/>
      <c r="J609" s="507"/>
      <c r="K609" s="507"/>
      <c r="L609" s="507"/>
      <c r="M609" s="507"/>
      <c r="N609" s="507"/>
      <c r="O609" s="507"/>
      <c r="P609" s="507"/>
      <c r="Q609" s="507"/>
      <c r="R609" s="507"/>
      <c r="S609" s="507"/>
      <c r="T609" s="507"/>
      <c r="U609" s="507"/>
      <c r="V609" s="507"/>
      <c r="W609" s="507"/>
      <c r="X609" s="507"/>
      <c r="Y609" s="507"/>
      <c r="Z609" s="507"/>
    </row>
    <row r="610" ht="15.75" customHeight="1">
      <c r="A610" s="507"/>
      <c r="B610" s="507"/>
      <c r="C610" s="507"/>
      <c r="D610" s="507"/>
      <c r="E610" s="507"/>
      <c r="F610" s="507"/>
      <c r="G610" s="507"/>
      <c r="H610" s="507"/>
      <c r="I610" s="507"/>
      <c r="J610" s="507"/>
      <c r="K610" s="507"/>
      <c r="L610" s="507"/>
      <c r="M610" s="507"/>
      <c r="N610" s="507"/>
      <c r="O610" s="507"/>
      <c r="P610" s="507"/>
      <c r="Q610" s="507"/>
      <c r="R610" s="507"/>
      <c r="S610" s="507"/>
      <c r="T610" s="507"/>
      <c r="U610" s="507"/>
      <c r="V610" s="507"/>
      <c r="W610" s="507"/>
      <c r="X610" s="507"/>
      <c r="Y610" s="507"/>
      <c r="Z610" s="507"/>
    </row>
    <row r="611" ht="15.75" customHeight="1">
      <c r="A611" s="507"/>
      <c r="B611" s="507"/>
      <c r="C611" s="507"/>
      <c r="D611" s="507"/>
      <c r="E611" s="507"/>
      <c r="F611" s="507"/>
      <c r="G611" s="507"/>
      <c r="H611" s="507"/>
      <c r="I611" s="507"/>
      <c r="J611" s="507"/>
      <c r="K611" s="507"/>
      <c r="L611" s="507"/>
      <c r="M611" s="507"/>
      <c r="N611" s="507"/>
      <c r="O611" s="507"/>
      <c r="P611" s="507"/>
      <c r="Q611" s="507"/>
      <c r="R611" s="507"/>
      <c r="S611" s="507"/>
      <c r="T611" s="507"/>
      <c r="U611" s="507"/>
      <c r="V611" s="507"/>
      <c r="W611" s="507"/>
      <c r="X611" s="507"/>
      <c r="Y611" s="507"/>
      <c r="Z611" s="507"/>
    </row>
    <row r="612" ht="15.75" customHeight="1">
      <c r="A612" s="507"/>
      <c r="B612" s="507"/>
      <c r="C612" s="507"/>
      <c r="D612" s="507"/>
      <c r="E612" s="507"/>
      <c r="F612" s="507"/>
      <c r="G612" s="507"/>
      <c r="H612" s="507"/>
      <c r="I612" s="507"/>
      <c r="J612" s="507"/>
      <c r="K612" s="507"/>
      <c r="L612" s="507"/>
      <c r="M612" s="507"/>
      <c r="N612" s="507"/>
      <c r="O612" s="507"/>
      <c r="P612" s="507"/>
      <c r="Q612" s="507"/>
      <c r="R612" s="507"/>
      <c r="S612" s="507"/>
      <c r="T612" s="507"/>
      <c r="U612" s="507"/>
      <c r="V612" s="507"/>
      <c r="W612" s="507"/>
      <c r="X612" s="507"/>
      <c r="Y612" s="507"/>
      <c r="Z612" s="507"/>
    </row>
    <row r="613" ht="15.75" customHeight="1">
      <c r="A613" s="507"/>
      <c r="B613" s="507"/>
      <c r="C613" s="507"/>
      <c r="D613" s="507"/>
      <c r="E613" s="507"/>
      <c r="F613" s="507"/>
      <c r="G613" s="507"/>
      <c r="H613" s="507"/>
      <c r="I613" s="507"/>
      <c r="J613" s="507"/>
      <c r="K613" s="507"/>
      <c r="L613" s="507"/>
      <c r="M613" s="507"/>
      <c r="N613" s="507"/>
      <c r="O613" s="507"/>
      <c r="P613" s="507"/>
      <c r="Q613" s="507"/>
      <c r="R613" s="507"/>
      <c r="S613" s="507"/>
      <c r="T613" s="507"/>
      <c r="U613" s="507"/>
      <c r="V613" s="507"/>
      <c r="W613" s="507"/>
      <c r="X613" s="507"/>
      <c r="Y613" s="507"/>
      <c r="Z613" s="507"/>
    </row>
    <row r="614" ht="15.75" customHeight="1">
      <c r="A614" s="507"/>
      <c r="B614" s="507"/>
      <c r="C614" s="507"/>
      <c r="D614" s="507"/>
      <c r="E614" s="507"/>
      <c r="F614" s="507"/>
      <c r="G614" s="507"/>
      <c r="H614" s="507"/>
      <c r="I614" s="507"/>
      <c r="J614" s="507"/>
      <c r="K614" s="507"/>
      <c r="L614" s="507"/>
      <c r="M614" s="507"/>
      <c r="N614" s="507"/>
      <c r="O614" s="507"/>
      <c r="P614" s="507"/>
      <c r="Q614" s="507"/>
      <c r="R614" s="507"/>
      <c r="S614" s="507"/>
      <c r="T614" s="507"/>
      <c r="U614" s="507"/>
      <c r="V614" s="507"/>
      <c r="W614" s="507"/>
      <c r="X614" s="507"/>
      <c r="Y614" s="507"/>
      <c r="Z614" s="507"/>
    </row>
    <row r="615" ht="15.75" customHeight="1">
      <c r="A615" s="507"/>
      <c r="B615" s="507"/>
      <c r="C615" s="507"/>
      <c r="D615" s="507"/>
      <c r="E615" s="507"/>
      <c r="F615" s="507"/>
      <c r="G615" s="507"/>
      <c r="H615" s="507"/>
      <c r="I615" s="507"/>
      <c r="J615" s="507"/>
      <c r="K615" s="507"/>
      <c r="L615" s="507"/>
      <c r="M615" s="507"/>
      <c r="N615" s="507"/>
      <c r="O615" s="507"/>
      <c r="P615" s="507"/>
      <c r="Q615" s="507"/>
      <c r="R615" s="507"/>
      <c r="S615" s="507"/>
      <c r="T615" s="507"/>
      <c r="U615" s="507"/>
      <c r="V615" s="507"/>
      <c r="W615" s="507"/>
      <c r="X615" s="507"/>
      <c r="Y615" s="507"/>
      <c r="Z615" s="507"/>
    </row>
    <row r="616" ht="15.75" customHeight="1">
      <c r="A616" s="507"/>
      <c r="B616" s="507"/>
      <c r="C616" s="507"/>
      <c r="D616" s="507"/>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row>
    <row r="617" ht="15.75" customHeight="1">
      <c r="A617" s="507"/>
      <c r="B617" s="507"/>
      <c r="C617" s="507"/>
      <c r="D617" s="507"/>
      <c r="E617" s="507"/>
      <c r="F617" s="507"/>
      <c r="G617" s="507"/>
      <c r="H617" s="507"/>
      <c r="I617" s="507"/>
      <c r="J617" s="507"/>
      <c r="K617" s="507"/>
      <c r="L617" s="507"/>
      <c r="M617" s="507"/>
      <c r="N617" s="507"/>
      <c r="O617" s="507"/>
      <c r="P617" s="507"/>
      <c r="Q617" s="507"/>
      <c r="R617" s="507"/>
      <c r="S617" s="507"/>
      <c r="T617" s="507"/>
      <c r="U617" s="507"/>
      <c r="V617" s="507"/>
      <c r="W617" s="507"/>
      <c r="X617" s="507"/>
      <c r="Y617" s="507"/>
      <c r="Z617" s="507"/>
    </row>
    <row r="618" ht="15.75" customHeight="1">
      <c r="A618" s="507"/>
      <c r="B618" s="507"/>
      <c r="C618" s="507"/>
      <c r="D618" s="507"/>
      <c r="E618" s="507"/>
      <c r="F618" s="507"/>
      <c r="G618" s="507"/>
      <c r="H618" s="507"/>
      <c r="I618" s="507"/>
      <c r="J618" s="507"/>
      <c r="K618" s="507"/>
      <c r="L618" s="507"/>
      <c r="M618" s="507"/>
      <c r="N618" s="507"/>
      <c r="O618" s="507"/>
      <c r="P618" s="507"/>
      <c r="Q618" s="507"/>
      <c r="R618" s="507"/>
      <c r="S618" s="507"/>
      <c r="T618" s="507"/>
      <c r="U618" s="507"/>
      <c r="V618" s="507"/>
      <c r="W618" s="507"/>
      <c r="X618" s="507"/>
      <c r="Y618" s="507"/>
      <c r="Z618" s="507"/>
    </row>
    <row r="619" ht="15.75" customHeight="1">
      <c r="A619" s="507"/>
      <c r="B619" s="507"/>
      <c r="C619" s="507"/>
      <c r="D619" s="507"/>
      <c r="E619" s="507"/>
      <c r="F619" s="507"/>
      <c r="G619" s="507"/>
      <c r="H619" s="507"/>
      <c r="I619" s="507"/>
      <c r="J619" s="507"/>
      <c r="K619" s="507"/>
      <c r="L619" s="507"/>
      <c r="M619" s="507"/>
      <c r="N619" s="507"/>
      <c r="O619" s="507"/>
      <c r="P619" s="507"/>
      <c r="Q619" s="507"/>
      <c r="R619" s="507"/>
      <c r="S619" s="507"/>
      <c r="T619" s="507"/>
      <c r="U619" s="507"/>
      <c r="V619" s="507"/>
      <c r="W619" s="507"/>
      <c r="X619" s="507"/>
      <c r="Y619" s="507"/>
      <c r="Z619" s="507"/>
    </row>
    <row r="620" ht="15.75" customHeight="1">
      <c r="A620" s="507"/>
      <c r="B620" s="507"/>
      <c r="C620" s="507"/>
      <c r="D620" s="507"/>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row>
    <row r="621" ht="15.75" customHeight="1">
      <c r="A621" s="507"/>
      <c r="B621" s="507"/>
      <c r="C621" s="507"/>
      <c r="D621" s="507"/>
      <c r="E621" s="507"/>
      <c r="F621" s="507"/>
      <c r="G621" s="507"/>
      <c r="H621" s="507"/>
      <c r="I621" s="507"/>
      <c r="J621" s="507"/>
      <c r="K621" s="507"/>
      <c r="L621" s="507"/>
      <c r="M621" s="507"/>
      <c r="N621" s="507"/>
      <c r="O621" s="507"/>
      <c r="P621" s="507"/>
      <c r="Q621" s="507"/>
      <c r="R621" s="507"/>
      <c r="S621" s="507"/>
      <c r="T621" s="507"/>
      <c r="U621" s="507"/>
      <c r="V621" s="507"/>
      <c r="W621" s="507"/>
      <c r="X621" s="507"/>
      <c r="Y621" s="507"/>
      <c r="Z621" s="507"/>
    </row>
    <row r="622" ht="15.75" customHeight="1">
      <c r="A622" s="507"/>
      <c r="B622" s="507"/>
      <c r="C622" s="507"/>
      <c r="D622" s="507"/>
      <c r="E622" s="507"/>
      <c r="F622" s="507"/>
      <c r="G622" s="507"/>
      <c r="H622" s="507"/>
      <c r="I622" s="507"/>
      <c r="J622" s="507"/>
      <c r="K622" s="507"/>
      <c r="L622" s="507"/>
      <c r="M622" s="507"/>
      <c r="N622" s="507"/>
      <c r="O622" s="507"/>
      <c r="P622" s="507"/>
      <c r="Q622" s="507"/>
      <c r="R622" s="507"/>
      <c r="S622" s="507"/>
      <c r="T622" s="507"/>
      <c r="U622" s="507"/>
      <c r="V622" s="507"/>
      <c r="W622" s="507"/>
      <c r="X622" s="507"/>
      <c r="Y622" s="507"/>
      <c r="Z622" s="507"/>
    </row>
    <row r="623" ht="15.75" customHeight="1">
      <c r="A623" s="507"/>
      <c r="B623" s="507"/>
      <c r="C623" s="507"/>
      <c r="D623" s="507"/>
      <c r="E623" s="507"/>
      <c r="F623" s="507"/>
      <c r="G623" s="507"/>
      <c r="H623" s="507"/>
      <c r="I623" s="507"/>
      <c r="J623" s="507"/>
      <c r="K623" s="507"/>
      <c r="L623" s="507"/>
      <c r="M623" s="507"/>
      <c r="N623" s="507"/>
      <c r="O623" s="507"/>
      <c r="P623" s="507"/>
      <c r="Q623" s="507"/>
      <c r="R623" s="507"/>
      <c r="S623" s="507"/>
      <c r="T623" s="507"/>
      <c r="U623" s="507"/>
      <c r="V623" s="507"/>
      <c r="W623" s="507"/>
      <c r="X623" s="507"/>
      <c r="Y623" s="507"/>
      <c r="Z623" s="507"/>
    </row>
    <row r="624" ht="15.75" customHeight="1">
      <c r="A624" s="507"/>
      <c r="B624" s="507"/>
      <c r="C624" s="507"/>
      <c r="D624" s="507"/>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row>
    <row r="625" ht="15.75" customHeight="1">
      <c r="A625" s="507"/>
      <c r="B625" s="507"/>
      <c r="C625" s="507"/>
      <c r="D625" s="507"/>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row>
    <row r="626" ht="15.75" customHeight="1">
      <c r="A626" s="507"/>
      <c r="B626" s="507"/>
      <c r="C626" s="507"/>
      <c r="D626" s="507"/>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row>
    <row r="627" ht="15.75" customHeight="1">
      <c r="A627" s="507"/>
      <c r="B627" s="507"/>
      <c r="C627" s="507"/>
      <c r="D627" s="507"/>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row>
    <row r="628" ht="15.75" customHeight="1">
      <c r="A628" s="507"/>
      <c r="B628" s="507"/>
      <c r="C628" s="507"/>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row>
    <row r="629" ht="15.75" customHeight="1">
      <c r="A629" s="507"/>
      <c r="B629" s="507"/>
      <c r="C629" s="507"/>
      <c r="D629" s="507"/>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row>
    <row r="630" ht="15.75" customHeight="1">
      <c r="A630" s="507"/>
      <c r="B630" s="507"/>
      <c r="C630" s="507"/>
      <c r="D630" s="507"/>
      <c r="E630" s="507"/>
      <c r="F630" s="507"/>
      <c r="G630" s="507"/>
      <c r="H630" s="507"/>
      <c r="I630" s="507"/>
      <c r="J630" s="507"/>
      <c r="K630" s="507"/>
      <c r="L630" s="507"/>
      <c r="M630" s="507"/>
      <c r="N630" s="507"/>
      <c r="O630" s="507"/>
      <c r="P630" s="507"/>
      <c r="Q630" s="507"/>
      <c r="R630" s="507"/>
      <c r="S630" s="507"/>
      <c r="T630" s="507"/>
      <c r="U630" s="507"/>
      <c r="V630" s="507"/>
      <c r="W630" s="507"/>
      <c r="X630" s="507"/>
      <c r="Y630" s="507"/>
      <c r="Z630" s="507"/>
    </row>
    <row r="631" ht="15.75" customHeight="1">
      <c r="A631" s="507"/>
      <c r="B631" s="507"/>
      <c r="C631" s="507"/>
      <c r="D631" s="507"/>
      <c r="E631" s="507"/>
      <c r="F631" s="507"/>
      <c r="G631" s="507"/>
      <c r="H631" s="507"/>
      <c r="I631" s="507"/>
      <c r="J631" s="507"/>
      <c r="K631" s="507"/>
      <c r="L631" s="507"/>
      <c r="M631" s="507"/>
      <c r="N631" s="507"/>
      <c r="O631" s="507"/>
      <c r="P631" s="507"/>
      <c r="Q631" s="507"/>
      <c r="R631" s="507"/>
      <c r="S631" s="507"/>
      <c r="T631" s="507"/>
      <c r="U631" s="507"/>
      <c r="V631" s="507"/>
      <c r="W631" s="507"/>
      <c r="X631" s="507"/>
      <c r="Y631" s="507"/>
      <c r="Z631" s="507"/>
    </row>
    <row r="632" ht="15.75" customHeight="1">
      <c r="A632" s="507"/>
      <c r="B632" s="507"/>
      <c r="C632" s="507"/>
      <c r="D632" s="507"/>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row>
    <row r="633" ht="15.75" customHeight="1">
      <c r="A633" s="507"/>
      <c r="B633" s="507"/>
      <c r="C633" s="507"/>
      <c r="D633" s="507"/>
      <c r="E633" s="507"/>
      <c r="F633" s="507"/>
      <c r="G633" s="507"/>
      <c r="H633" s="507"/>
      <c r="I633" s="507"/>
      <c r="J633" s="507"/>
      <c r="K633" s="507"/>
      <c r="L633" s="507"/>
      <c r="M633" s="507"/>
      <c r="N633" s="507"/>
      <c r="O633" s="507"/>
      <c r="P633" s="507"/>
      <c r="Q633" s="507"/>
      <c r="R633" s="507"/>
      <c r="S633" s="507"/>
      <c r="T633" s="507"/>
      <c r="U633" s="507"/>
      <c r="V633" s="507"/>
      <c r="W633" s="507"/>
      <c r="X633" s="507"/>
      <c r="Y633" s="507"/>
      <c r="Z633" s="507"/>
    </row>
    <row r="634" ht="15.75" customHeight="1">
      <c r="A634" s="507"/>
      <c r="B634" s="507"/>
      <c r="C634" s="507"/>
      <c r="D634" s="507"/>
      <c r="E634" s="507"/>
      <c r="F634" s="507"/>
      <c r="G634" s="507"/>
      <c r="H634" s="507"/>
      <c r="I634" s="507"/>
      <c r="J634" s="507"/>
      <c r="K634" s="507"/>
      <c r="L634" s="507"/>
      <c r="M634" s="507"/>
      <c r="N634" s="507"/>
      <c r="O634" s="507"/>
      <c r="P634" s="507"/>
      <c r="Q634" s="507"/>
      <c r="R634" s="507"/>
      <c r="S634" s="507"/>
      <c r="T634" s="507"/>
      <c r="U634" s="507"/>
      <c r="V634" s="507"/>
      <c r="W634" s="507"/>
      <c r="X634" s="507"/>
      <c r="Y634" s="507"/>
      <c r="Z634" s="507"/>
    </row>
    <row r="635" ht="15.75" customHeight="1">
      <c r="A635" s="507"/>
      <c r="B635" s="507"/>
      <c r="C635" s="507"/>
      <c r="D635" s="507"/>
      <c r="E635" s="507"/>
      <c r="F635" s="507"/>
      <c r="G635" s="507"/>
      <c r="H635" s="507"/>
      <c r="I635" s="507"/>
      <c r="J635" s="507"/>
      <c r="K635" s="507"/>
      <c r="L635" s="507"/>
      <c r="M635" s="507"/>
      <c r="N635" s="507"/>
      <c r="O635" s="507"/>
      <c r="P635" s="507"/>
      <c r="Q635" s="507"/>
      <c r="R635" s="507"/>
      <c r="S635" s="507"/>
      <c r="T635" s="507"/>
      <c r="U635" s="507"/>
      <c r="V635" s="507"/>
      <c r="W635" s="507"/>
      <c r="X635" s="507"/>
      <c r="Y635" s="507"/>
      <c r="Z635" s="507"/>
    </row>
    <row r="636" ht="15.75" customHeight="1">
      <c r="A636" s="507"/>
      <c r="B636" s="507"/>
      <c r="C636" s="507"/>
      <c r="D636" s="507"/>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row>
    <row r="637" ht="15.75" customHeight="1">
      <c r="A637" s="507"/>
      <c r="B637" s="507"/>
      <c r="C637" s="507"/>
      <c r="D637" s="507"/>
      <c r="E637" s="507"/>
      <c r="F637" s="507"/>
      <c r="G637" s="507"/>
      <c r="H637" s="507"/>
      <c r="I637" s="507"/>
      <c r="J637" s="507"/>
      <c r="K637" s="507"/>
      <c r="L637" s="507"/>
      <c r="M637" s="507"/>
      <c r="N637" s="507"/>
      <c r="O637" s="507"/>
      <c r="P637" s="507"/>
      <c r="Q637" s="507"/>
      <c r="R637" s="507"/>
      <c r="S637" s="507"/>
      <c r="T637" s="507"/>
      <c r="U637" s="507"/>
      <c r="V637" s="507"/>
      <c r="W637" s="507"/>
      <c r="X637" s="507"/>
      <c r="Y637" s="507"/>
      <c r="Z637" s="507"/>
    </row>
    <row r="638" ht="15.75" customHeight="1">
      <c r="A638" s="507"/>
      <c r="B638" s="507"/>
      <c r="C638" s="507"/>
      <c r="D638" s="507"/>
      <c r="E638" s="507"/>
      <c r="F638" s="507"/>
      <c r="G638" s="507"/>
      <c r="H638" s="507"/>
      <c r="I638" s="507"/>
      <c r="J638" s="507"/>
      <c r="K638" s="507"/>
      <c r="L638" s="507"/>
      <c r="M638" s="507"/>
      <c r="N638" s="507"/>
      <c r="O638" s="507"/>
      <c r="P638" s="507"/>
      <c r="Q638" s="507"/>
      <c r="R638" s="507"/>
      <c r="S638" s="507"/>
      <c r="T638" s="507"/>
      <c r="U638" s="507"/>
      <c r="V638" s="507"/>
      <c r="W638" s="507"/>
      <c r="X638" s="507"/>
      <c r="Y638" s="507"/>
      <c r="Z638" s="507"/>
    </row>
    <row r="639" ht="15.75" customHeight="1">
      <c r="A639" s="507"/>
      <c r="B639" s="507"/>
      <c r="C639" s="507"/>
      <c r="D639" s="507"/>
      <c r="E639" s="507"/>
      <c r="F639" s="507"/>
      <c r="G639" s="507"/>
      <c r="H639" s="507"/>
      <c r="I639" s="507"/>
      <c r="J639" s="507"/>
      <c r="K639" s="507"/>
      <c r="L639" s="507"/>
      <c r="M639" s="507"/>
      <c r="N639" s="507"/>
      <c r="O639" s="507"/>
      <c r="P639" s="507"/>
      <c r="Q639" s="507"/>
      <c r="R639" s="507"/>
      <c r="S639" s="507"/>
      <c r="T639" s="507"/>
      <c r="U639" s="507"/>
      <c r="V639" s="507"/>
      <c r="W639" s="507"/>
      <c r="X639" s="507"/>
      <c r="Y639" s="507"/>
      <c r="Z639" s="507"/>
    </row>
    <row r="640" ht="15.75" customHeight="1">
      <c r="A640" s="507"/>
      <c r="B640" s="507"/>
      <c r="C640" s="507"/>
      <c r="D640" s="507"/>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row>
    <row r="641" ht="15.75" customHeight="1">
      <c r="A641" s="507"/>
      <c r="B641" s="507"/>
      <c r="C641" s="507"/>
      <c r="D641" s="507"/>
      <c r="E641" s="507"/>
      <c r="F641" s="507"/>
      <c r="G641" s="507"/>
      <c r="H641" s="507"/>
      <c r="I641" s="507"/>
      <c r="J641" s="507"/>
      <c r="K641" s="507"/>
      <c r="L641" s="507"/>
      <c r="M641" s="507"/>
      <c r="N641" s="507"/>
      <c r="O641" s="507"/>
      <c r="P641" s="507"/>
      <c r="Q641" s="507"/>
      <c r="R641" s="507"/>
      <c r="S641" s="507"/>
      <c r="T641" s="507"/>
      <c r="U641" s="507"/>
      <c r="V641" s="507"/>
      <c r="W641" s="507"/>
      <c r="X641" s="507"/>
      <c r="Y641" s="507"/>
      <c r="Z641" s="507"/>
    </row>
    <row r="642" ht="15.75" customHeight="1">
      <c r="A642" s="507"/>
      <c r="B642" s="507"/>
      <c r="C642" s="507"/>
      <c r="D642" s="507"/>
      <c r="E642" s="507"/>
      <c r="F642" s="507"/>
      <c r="G642" s="507"/>
      <c r="H642" s="507"/>
      <c r="I642" s="507"/>
      <c r="J642" s="507"/>
      <c r="K642" s="507"/>
      <c r="L642" s="507"/>
      <c r="M642" s="507"/>
      <c r="N642" s="507"/>
      <c r="O642" s="507"/>
      <c r="P642" s="507"/>
      <c r="Q642" s="507"/>
      <c r="R642" s="507"/>
      <c r="S642" s="507"/>
      <c r="T642" s="507"/>
      <c r="U642" s="507"/>
      <c r="V642" s="507"/>
      <c r="W642" s="507"/>
      <c r="X642" s="507"/>
      <c r="Y642" s="507"/>
      <c r="Z642" s="507"/>
    </row>
    <row r="643" ht="15.75" customHeight="1">
      <c r="A643" s="507"/>
      <c r="B643" s="507"/>
      <c r="C643" s="507"/>
      <c r="D643" s="507"/>
      <c r="E643" s="507"/>
      <c r="F643" s="507"/>
      <c r="G643" s="507"/>
      <c r="H643" s="507"/>
      <c r="I643" s="507"/>
      <c r="J643" s="507"/>
      <c r="K643" s="507"/>
      <c r="L643" s="507"/>
      <c r="M643" s="507"/>
      <c r="N643" s="507"/>
      <c r="O643" s="507"/>
      <c r="P643" s="507"/>
      <c r="Q643" s="507"/>
      <c r="R643" s="507"/>
      <c r="S643" s="507"/>
      <c r="T643" s="507"/>
      <c r="U643" s="507"/>
      <c r="V643" s="507"/>
      <c r="W643" s="507"/>
      <c r="X643" s="507"/>
      <c r="Y643" s="507"/>
      <c r="Z643" s="507"/>
    </row>
    <row r="644" ht="15.75" customHeight="1">
      <c r="A644" s="507"/>
      <c r="B644" s="507"/>
      <c r="C644" s="507"/>
      <c r="D644" s="507"/>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row>
    <row r="645" ht="15.75" customHeight="1">
      <c r="A645" s="507"/>
      <c r="B645" s="507"/>
      <c r="C645" s="507"/>
      <c r="D645" s="507"/>
      <c r="E645" s="507"/>
      <c r="F645" s="507"/>
      <c r="G645" s="507"/>
      <c r="H645" s="507"/>
      <c r="I645" s="507"/>
      <c r="J645" s="507"/>
      <c r="K645" s="507"/>
      <c r="L645" s="507"/>
      <c r="M645" s="507"/>
      <c r="N645" s="507"/>
      <c r="O645" s="507"/>
      <c r="P645" s="507"/>
      <c r="Q645" s="507"/>
      <c r="R645" s="507"/>
      <c r="S645" s="507"/>
      <c r="T645" s="507"/>
      <c r="U645" s="507"/>
      <c r="V645" s="507"/>
      <c r="W645" s="507"/>
      <c r="X645" s="507"/>
      <c r="Y645" s="507"/>
      <c r="Z645" s="507"/>
    </row>
    <row r="646" ht="15.75" customHeight="1">
      <c r="A646" s="507"/>
      <c r="B646" s="507"/>
      <c r="C646" s="507"/>
      <c r="D646" s="507"/>
      <c r="E646" s="507"/>
      <c r="F646" s="507"/>
      <c r="G646" s="507"/>
      <c r="H646" s="507"/>
      <c r="I646" s="507"/>
      <c r="J646" s="507"/>
      <c r="K646" s="507"/>
      <c r="L646" s="507"/>
      <c r="M646" s="507"/>
      <c r="N646" s="507"/>
      <c r="O646" s="507"/>
      <c r="P646" s="507"/>
      <c r="Q646" s="507"/>
      <c r="R646" s="507"/>
      <c r="S646" s="507"/>
      <c r="T646" s="507"/>
      <c r="U646" s="507"/>
      <c r="V646" s="507"/>
      <c r="W646" s="507"/>
      <c r="X646" s="507"/>
      <c r="Y646" s="507"/>
      <c r="Z646" s="507"/>
    </row>
    <row r="647" ht="15.75" customHeight="1">
      <c r="A647" s="507"/>
      <c r="B647" s="507"/>
      <c r="C647" s="507"/>
      <c r="D647" s="507"/>
      <c r="E647" s="507"/>
      <c r="F647" s="507"/>
      <c r="G647" s="507"/>
      <c r="H647" s="507"/>
      <c r="I647" s="507"/>
      <c r="J647" s="507"/>
      <c r="K647" s="507"/>
      <c r="L647" s="507"/>
      <c r="M647" s="507"/>
      <c r="N647" s="507"/>
      <c r="O647" s="507"/>
      <c r="P647" s="507"/>
      <c r="Q647" s="507"/>
      <c r="R647" s="507"/>
      <c r="S647" s="507"/>
      <c r="T647" s="507"/>
      <c r="U647" s="507"/>
      <c r="V647" s="507"/>
      <c r="W647" s="507"/>
      <c r="X647" s="507"/>
      <c r="Y647" s="507"/>
      <c r="Z647" s="507"/>
    </row>
    <row r="648" ht="15.75" customHeight="1">
      <c r="A648" s="507"/>
      <c r="B648" s="507"/>
      <c r="C648" s="507"/>
      <c r="D648" s="507"/>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row>
    <row r="649" ht="15.75" customHeight="1">
      <c r="A649" s="507"/>
      <c r="B649" s="507"/>
      <c r="C649" s="507"/>
      <c r="D649" s="507"/>
      <c r="E649" s="507"/>
      <c r="F649" s="507"/>
      <c r="G649" s="507"/>
      <c r="H649" s="507"/>
      <c r="I649" s="507"/>
      <c r="J649" s="507"/>
      <c r="K649" s="507"/>
      <c r="L649" s="507"/>
      <c r="M649" s="507"/>
      <c r="N649" s="507"/>
      <c r="O649" s="507"/>
      <c r="P649" s="507"/>
      <c r="Q649" s="507"/>
      <c r="R649" s="507"/>
      <c r="S649" s="507"/>
      <c r="T649" s="507"/>
      <c r="U649" s="507"/>
      <c r="V649" s="507"/>
      <c r="W649" s="507"/>
      <c r="X649" s="507"/>
      <c r="Y649" s="507"/>
      <c r="Z649" s="507"/>
    </row>
    <row r="650" ht="15.75" customHeight="1">
      <c r="A650" s="507"/>
      <c r="B650" s="507"/>
      <c r="C650" s="507"/>
      <c r="D650" s="507"/>
      <c r="E650" s="507"/>
      <c r="F650" s="507"/>
      <c r="G650" s="507"/>
      <c r="H650" s="507"/>
      <c r="I650" s="507"/>
      <c r="J650" s="507"/>
      <c r="K650" s="507"/>
      <c r="L650" s="507"/>
      <c r="M650" s="507"/>
      <c r="N650" s="507"/>
      <c r="O650" s="507"/>
      <c r="P650" s="507"/>
      <c r="Q650" s="507"/>
      <c r="R650" s="507"/>
      <c r="S650" s="507"/>
      <c r="T650" s="507"/>
      <c r="U650" s="507"/>
      <c r="V650" s="507"/>
      <c r="W650" s="507"/>
      <c r="X650" s="507"/>
      <c r="Y650" s="507"/>
      <c r="Z650" s="507"/>
    </row>
    <row r="651" ht="15.75" customHeight="1">
      <c r="A651" s="507"/>
      <c r="B651" s="507"/>
      <c r="C651" s="507"/>
      <c r="D651" s="507"/>
      <c r="E651" s="507"/>
      <c r="F651" s="507"/>
      <c r="G651" s="507"/>
      <c r="H651" s="507"/>
      <c r="I651" s="507"/>
      <c r="J651" s="507"/>
      <c r="K651" s="507"/>
      <c r="L651" s="507"/>
      <c r="M651" s="507"/>
      <c r="N651" s="507"/>
      <c r="O651" s="507"/>
      <c r="P651" s="507"/>
      <c r="Q651" s="507"/>
      <c r="R651" s="507"/>
      <c r="S651" s="507"/>
      <c r="T651" s="507"/>
      <c r="U651" s="507"/>
      <c r="V651" s="507"/>
      <c r="W651" s="507"/>
      <c r="X651" s="507"/>
      <c r="Y651" s="507"/>
      <c r="Z651" s="507"/>
    </row>
    <row r="652" ht="15.75" customHeight="1">
      <c r="A652" s="507"/>
      <c r="B652" s="507"/>
      <c r="C652" s="507"/>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row>
    <row r="653" ht="15.75" customHeight="1">
      <c r="A653" s="507"/>
      <c r="B653" s="507"/>
      <c r="C653" s="507"/>
      <c r="D653" s="507"/>
      <c r="E653" s="507"/>
      <c r="F653" s="507"/>
      <c r="G653" s="507"/>
      <c r="H653" s="507"/>
      <c r="I653" s="507"/>
      <c r="J653" s="507"/>
      <c r="K653" s="507"/>
      <c r="L653" s="507"/>
      <c r="M653" s="507"/>
      <c r="N653" s="507"/>
      <c r="O653" s="507"/>
      <c r="P653" s="507"/>
      <c r="Q653" s="507"/>
      <c r="R653" s="507"/>
      <c r="S653" s="507"/>
      <c r="T653" s="507"/>
      <c r="U653" s="507"/>
      <c r="V653" s="507"/>
      <c r="W653" s="507"/>
      <c r="X653" s="507"/>
      <c r="Y653" s="507"/>
      <c r="Z653" s="507"/>
    </row>
    <row r="654" ht="15.75" customHeight="1">
      <c r="A654" s="507"/>
      <c r="B654" s="507"/>
      <c r="C654" s="507"/>
      <c r="D654" s="507"/>
      <c r="E654" s="507"/>
      <c r="F654" s="507"/>
      <c r="G654" s="507"/>
      <c r="H654" s="507"/>
      <c r="I654" s="507"/>
      <c r="J654" s="507"/>
      <c r="K654" s="507"/>
      <c r="L654" s="507"/>
      <c r="M654" s="507"/>
      <c r="N654" s="507"/>
      <c r="O654" s="507"/>
      <c r="P654" s="507"/>
      <c r="Q654" s="507"/>
      <c r="R654" s="507"/>
      <c r="S654" s="507"/>
      <c r="T654" s="507"/>
      <c r="U654" s="507"/>
      <c r="V654" s="507"/>
      <c r="W654" s="507"/>
      <c r="X654" s="507"/>
      <c r="Y654" s="507"/>
      <c r="Z654" s="507"/>
    </row>
    <row r="655" ht="15.75" customHeight="1">
      <c r="A655" s="507"/>
      <c r="B655" s="507"/>
      <c r="C655" s="507"/>
      <c r="D655" s="507"/>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row>
    <row r="656" ht="15.75" customHeight="1">
      <c r="A656" s="507"/>
      <c r="B656" s="507"/>
      <c r="C656" s="507"/>
      <c r="D656" s="507"/>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row>
    <row r="657" ht="15.75" customHeight="1">
      <c r="A657" s="507"/>
      <c r="B657" s="507"/>
      <c r="C657" s="507"/>
      <c r="D657" s="507"/>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row>
    <row r="658" ht="15.75" customHeight="1">
      <c r="A658" s="507"/>
      <c r="B658" s="507"/>
      <c r="C658" s="507"/>
      <c r="D658" s="507"/>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row>
    <row r="659" ht="15.75" customHeight="1">
      <c r="A659" s="507"/>
      <c r="B659" s="507"/>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row>
    <row r="660" ht="15.75" customHeight="1">
      <c r="A660" s="507"/>
      <c r="B660" s="507"/>
      <c r="C660" s="507"/>
      <c r="D660" s="507"/>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row>
    <row r="661" ht="15.75" customHeight="1">
      <c r="A661" s="507"/>
      <c r="B661" s="507"/>
      <c r="C661" s="507"/>
      <c r="D661" s="507"/>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row>
    <row r="662" ht="15.75" customHeight="1">
      <c r="A662" s="507"/>
      <c r="B662" s="507"/>
      <c r="C662" s="507"/>
      <c r="D662" s="507"/>
      <c r="E662" s="507"/>
      <c r="F662" s="507"/>
      <c r="G662" s="507"/>
      <c r="H662" s="507"/>
      <c r="I662" s="507"/>
      <c r="J662" s="507"/>
      <c r="K662" s="507"/>
      <c r="L662" s="507"/>
      <c r="M662" s="507"/>
      <c r="N662" s="507"/>
      <c r="O662" s="507"/>
      <c r="P662" s="507"/>
      <c r="Q662" s="507"/>
      <c r="R662" s="507"/>
      <c r="S662" s="507"/>
      <c r="T662" s="507"/>
      <c r="U662" s="507"/>
      <c r="V662" s="507"/>
      <c r="W662" s="507"/>
      <c r="X662" s="507"/>
      <c r="Y662" s="507"/>
      <c r="Z662" s="507"/>
    </row>
    <row r="663" ht="15.75" customHeight="1">
      <c r="A663" s="507"/>
      <c r="B663" s="507"/>
      <c r="C663" s="507"/>
      <c r="D663" s="507"/>
      <c r="E663" s="507"/>
      <c r="F663" s="507"/>
      <c r="G663" s="507"/>
      <c r="H663" s="507"/>
      <c r="I663" s="507"/>
      <c r="J663" s="507"/>
      <c r="K663" s="507"/>
      <c r="L663" s="507"/>
      <c r="M663" s="507"/>
      <c r="N663" s="507"/>
      <c r="O663" s="507"/>
      <c r="P663" s="507"/>
      <c r="Q663" s="507"/>
      <c r="R663" s="507"/>
      <c r="S663" s="507"/>
      <c r="T663" s="507"/>
      <c r="U663" s="507"/>
      <c r="V663" s="507"/>
      <c r="W663" s="507"/>
      <c r="X663" s="507"/>
      <c r="Y663" s="507"/>
      <c r="Z663" s="507"/>
    </row>
    <row r="664" ht="15.75" customHeight="1">
      <c r="A664" s="507"/>
      <c r="B664" s="507"/>
      <c r="C664" s="507"/>
      <c r="D664" s="507"/>
      <c r="E664" s="507"/>
      <c r="F664" s="507"/>
      <c r="G664" s="507"/>
      <c r="H664" s="507"/>
      <c r="I664" s="507"/>
      <c r="J664" s="507"/>
      <c r="K664" s="507"/>
      <c r="L664" s="507"/>
      <c r="M664" s="507"/>
      <c r="N664" s="507"/>
      <c r="O664" s="507"/>
      <c r="P664" s="507"/>
      <c r="Q664" s="507"/>
      <c r="R664" s="507"/>
      <c r="S664" s="507"/>
      <c r="T664" s="507"/>
      <c r="U664" s="507"/>
      <c r="V664" s="507"/>
      <c r="W664" s="507"/>
      <c r="X664" s="507"/>
      <c r="Y664" s="507"/>
      <c r="Z664" s="507"/>
    </row>
    <row r="665" ht="15.75" customHeight="1">
      <c r="A665" s="507"/>
      <c r="B665" s="507"/>
      <c r="C665" s="507"/>
      <c r="D665" s="507"/>
      <c r="E665" s="507"/>
      <c r="F665" s="507"/>
      <c r="G665" s="507"/>
      <c r="H665" s="507"/>
      <c r="I665" s="507"/>
      <c r="J665" s="507"/>
      <c r="K665" s="507"/>
      <c r="L665" s="507"/>
      <c r="M665" s="507"/>
      <c r="N665" s="507"/>
      <c r="O665" s="507"/>
      <c r="P665" s="507"/>
      <c r="Q665" s="507"/>
      <c r="R665" s="507"/>
      <c r="S665" s="507"/>
      <c r="T665" s="507"/>
      <c r="U665" s="507"/>
      <c r="V665" s="507"/>
      <c r="W665" s="507"/>
      <c r="X665" s="507"/>
      <c r="Y665" s="507"/>
      <c r="Z665" s="507"/>
    </row>
    <row r="666" ht="15.75" customHeight="1">
      <c r="A666" s="507"/>
      <c r="B666" s="507"/>
      <c r="C666" s="507"/>
      <c r="D666" s="507"/>
      <c r="E666" s="507"/>
      <c r="F666" s="507"/>
      <c r="G666" s="507"/>
      <c r="H666" s="507"/>
      <c r="I666" s="507"/>
      <c r="J666" s="507"/>
      <c r="K666" s="507"/>
      <c r="L666" s="507"/>
      <c r="M666" s="507"/>
      <c r="N666" s="507"/>
      <c r="O666" s="507"/>
      <c r="P666" s="507"/>
      <c r="Q666" s="507"/>
      <c r="R666" s="507"/>
      <c r="S666" s="507"/>
      <c r="T666" s="507"/>
      <c r="U666" s="507"/>
      <c r="V666" s="507"/>
      <c r="W666" s="507"/>
      <c r="X666" s="507"/>
      <c r="Y666" s="507"/>
      <c r="Z666" s="507"/>
    </row>
    <row r="667" ht="15.75" customHeight="1">
      <c r="A667" s="507"/>
      <c r="B667" s="507"/>
      <c r="C667" s="507"/>
      <c r="D667" s="507"/>
      <c r="E667" s="507"/>
      <c r="F667" s="507"/>
      <c r="G667" s="507"/>
      <c r="H667" s="507"/>
      <c r="I667" s="507"/>
      <c r="J667" s="507"/>
      <c r="K667" s="507"/>
      <c r="L667" s="507"/>
      <c r="M667" s="507"/>
      <c r="N667" s="507"/>
      <c r="O667" s="507"/>
      <c r="P667" s="507"/>
      <c r="Q667" s="507"/>
      <c r="R667" s="507"/>
      <c r="S667" s="507"/>
      <c r="T667" s="507"/>
      <c r="U667" s="507"/>
      <c r="V667" s="507"/>
      <c r="W667" s="507"/>
      <c r="X667" s="507"/>
      <c r="Y667" s="507"/>
      <c r="Z667" s="507"/>
    </row>
    <row r="668" ht="15.75" customHeight="1">
      <c r="A668" s="507"/>
      <c r="B668" s="507"/>
      <c r="C668" s="507"/>
      <c r="D668" s="507"/>
      <c r="E668" s="507"/>
      <c r="F668" s="507"/>
      <c r="G668" s="507"/>
      <c r="H668" s="507"/>
      <c r="I668" s="507"/>
      <c r="J668" s="507"/>
      <c r="K668" s="507"/>
      <c r="L668" s="507"/>
      <c r="M668" s="507"/>
      <c r="N668" s="507"/>
      <c r="O668" s="507"/>
      <c r="P668" s="507"/>
      <c r="Q668" s="507"/>
      <c r="R668" s="507"/>
      <c r="S668" s="507"/>
      <c r="T668" s="507"/>
      <c r="U668" s="507"/>
      <c r="V668" s="507"/>
      <c r="W668" s="507"/>
      <c r="X668" s="507"/>
      <c r="Y668" s="507"/>
      <c r="Z668" s="507"/>
    </row>
    <row r="669" ht="15.75" customHeight="1">
      <c r="A669" s="507"/>
      <c r="B669" s="507"/>
      <c r="C669" s="507"/>
      <c r="D669" s="507"/>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row>
    <row r="670" ht="15.75" customHeight="1">
      <c r="A670" s="507"/>
      <c r="B670" s="507"/>
      <c r="C670" s="507"/>
      <c r="D670" s="507"/>
      <c r="E670" s="507"/>
      <c r="F670" s="507"/>
      <c r="G670" s="507"/>
      <c r="H670" s="507"/>
      <c r="I670" s="507"/>
      <c r="J670" s="507"/>
      <c r="K670" s="507"/>
      <c r="L670" s="507"/>
      <c r="M670" s="507"/>
      <c r="N670" s="507"/>
      <c r="O670" s="507"/>
      <c r="P670" s="507"/>
      <c r="Q670" s="507"/>
      <c r="R670" s="507"/>
      <c r="S670" s="507"/>
      <c r="T670" s="507"/>
      <c r="U670" s="507"/>
      <c r="V670" s="507"/>
      <c r="W670" s="507"/>
      <c r="X670" s="507"/>
      <c r="Y670" s="507"/>
      <c r="Z670" s="507"/>
    </row>
    <row r="671" ht="15.75" customHeight="1">
      <c r="A671" s="507"/>
      <c r="B671" s="507"/>
      <c r="C671" s="507"/>
      <c r="D671" s="507"/>
      <c r="E671" s="507"/>
      <c r="F671" s="507"/>
      <c r="G671" s="507"/>
      <c r="H671" s="507"/>
      <c r="I671" s="507"/>
      <c r="J671" s="507"/>
      <c r="K671" s="507"/>
      <c r="L671" s="507"/>
      <c r="M671" s="507"/>
      <c r="N671" s="507"/>
      <c r="O671" s="507"/>
      <c r="P671" s="507"/>
      <c r="Q671" s="507"/>
      <c r="R671" s="507"/>
      <c r="S671" s="507"/>
      <c r="T671" s="507"/>
      <c r="U671" s="507"/>
      <c r="V671" s="507"/>
      <c r="W671" s="507"/>
      <c r="X671" s="507"/>
      <c r="Y671" s="507"/>
      <c r="Z671" s="507"/>
    </row>
    <row r="672" ht="15.75" customHeight="1">
      <c r="A672" s="507"/>
      <c r="B672" s="507"/>
      <c r="C672" s="507"/>
      <c r="D672" s="507"/>
      <c r="E672" s="507"/>
      <c r="F672" s="507"/>
      <c r="G672" s="507"/>
      <c r="H672" s="507"/>
      <c r="I672" s="507"/>
      <c r="J672" s="507"/>
      <c r="K672" s="507"/>
      <c r="L672" s="507"/>
      <c r="M672" s="507"/>
      <c r="N672" s="507"/>
      <c r="O672" s="507"/>
      <c r="P672" s="507"/>
      <c r="Q672" s="507"/>
      <c r="R672" s="507"/>
      <c r="S672" s="507"/>
      <c r="T672" s="507"/>
      <c r="U672" s="507"/>
      <c r="V672" s="507"/>
      <c r="W672" s="507"/>
      <c r="X672" s="507"/>
      <c r="Y672" s="507"/>
      <c r="Z672" s="507"/>
    </row>
    <row r="673" ht="15.75" customHeight="1">
      <c r="A673" s="507"/>
      <c r="B673" s="507"/>
      <c r="C673" s="507"/>
      <c r="D673" s="507"/>
      <c r="E673" s="507"/>
      <c r="F673" s="507"/>
      <c r="G673" s="507"/>
      <c r="H673" s="507"/>
      <c r="I673" s="507"/>
      <c r="J673" s="507"/>
      <c r="K673" s="507"/>
      <c r="L673" s="507"/>
      <c r="M673" s="507"/>
      <c r="N673" s="507"/>
      <c r="O673" s="507"/>
      <c r="P673" s="507"/>
      <c r="Q673" s="507"/>
      <c r="R673" s="507"/>
      <c r="S673" s="507"/>
      <c r="T673" s="507"/>
      <c r="U673" s="507"/>
      <c r="V673" s="507"/>
      <c r="W673" s="507"/>
      <c r="X673" s="507"/>
      <c r="Y673" s="507"/>
      <c r="Z673" s="507"/>
    </row>
    <row r="674" ht="15.75" customHeight="1">
      <c r="A674" s="507"/>
      <c r="B674" s="507"/>
      <c r="C674" s="507"/>
      <c r="D674" s="507"/>
      <c r="E674" s="507"/>
      <c r="F674" s="507"/>
      <c r="G674" s="507"/>
      <c r="H674" s="507"/>
      <c r="I674" s="507"/>
      <c r="J674" s="507"/>
      <c r="K674" s="507"/>
      <c r="L674" s="507"/>
      <c r="M674" s="507"/>
      <c r="N674" s="507"/>
      <c r="O674" s="507"/>
      <c r="P674" s="507"/>
      <c r="Q674" s="507"/>
      <c r="R674" s="507"/>
      <c r="S674" s="507"/>
      <c r="T674" s="507"/>
      <c r="U674" s="507"/>
      <c r="V674" s="507"/>
      <c r="W674" s="507"/>
      <c r="X674" s="507"/>
      <c r="Y674" s="507"/>
      <c r="Z674" s="507"/>
    </row>
    <row r="675" ht="15.75" customHeight="1">
      <c r="A675" s="507"/>
      <c r="B675" s="507"/>
      <c r="C675" s="507"/>
      <c r="D675" s="507"/>
      <c r="E675" s="507"/>
      <c r="F675" s="507"/>
      <c r="G675" s="507"/>
      <c r="H675" s="507"/>
      <c r="I675" s="507"/>
      <c r="J675" s="507"/>
      <c r="K675" s="507"/>
      <c r="L675" s="507"/>
      <c r="M675" s="507"/>
      <c r="N675" s="507"/>
      <c r="O675" s="507"/>
      <c r="P675" s="507"/>
      <c r="Q675" s="507"/>
      <c r="R675" s="507"/>
      <c r="S675" s="507"/>
      <c r="T675" s="507"/>
      <c r="U675" s="507"/>
      <c r="V675" s="507"/>
      <c r="W675" s="507"/>
      <c r="X675" s="507"/>
      <c r="Y675" s="507"/>
      <c r="Z675" s="507"/>
    </row>
    <row r="676" ht="15.75" customHeight="1">
      <c r="A676" s="507"/>
      <c r="B676" s="507"/>
      <c r="C676" s="507"/>
      <c r="D676" s="507"/>
      <c r="E676" s="507"/>
      <c r="F676" s="507"/>
      <c r="G676" s="507"/>
      <c r="H676" s="507"/>
      <c r="I676" s="507"/>
      <c r="J676" s="507"/>
      <c r="K676" s="507"/>
      <c r="L676" s="507"/>
      <c r="M676" s="507"/>
      <c r="N676" s="507"/>
      <c r="O676" s="507"/>
      <c r="P676" s="507"/>
      <c r="Q676" s="507"/>
      <c r="R676" s="507"/>
      <c r="S676" s="507"/>
      <c r="T676" s="507"/>
      <c r="U676" s="507"/>
      <c r="V676" s="507"/>
      <c r="W676" s="507"/>
      <c r="X676" s="507"/>
      <c r="Y676" s="507"/>
      <c r="Z676" s="507"/>
    </row>
    <row r="677" ht="15.75" customHeight="1">
      <c r="A677" s="507"/>
      <c r="B677" s="507"/>
      <c r="C677" s="507"/>
      <c r="D677" s="507"/>
      <c r="E677" s="507"/>
      <c r="F677" s="507"/>
      <c r="G677" s="507"/>
      <c r="H677" s="507"/>
      <c r="I677" s="507"/>
      <c r="J677" s="507"/>
      <c r="K677" s="507"/>
      <c r="L677" s="507"/>
      <c r="M677" s="507"/>
      <c r="N677" s="507"/>
      <c r="O677" s="507"/>
      <c r="P677" s="507"/>
      <c r="Q677" s="507"/>
      <c r="R677" s="507"/>
      <c r="S677" s="507"/>
      <c r="T677" s="507"/>
      <c r="U677" s="507"/>
      <c r="V677" s="507"/>
      <c r="W677" s="507"/>
      <c r="X677" s="507"/>
      <c r="Y677" s="507"/>
      <c r="Z677" s="507"/>
    </row>
    <row r="678" ht="15.75" customHeight="1">
      <c r="A678" s="507"/>
      <c r="B678" s="507"/>
      <c r="C678" s="507"/>
      <c r="D678" s="507"/>
      <c r="E678" s="507"/>
      <c r="F678" s="507"/>
      <c r="G678" s="507"/>
      <c r="H678" s="507"/>
      <c r="I678" s="507"/>
      <c r="J678" s="507"/>
      <c r="K678" s="507"/>
      <c r="L678" s="507"/>
      <c r="M678" s="507"/>
      <c r="N678" s="507"/>
      <c r="O678" s="507"/>
      <c r="P678" s="507"/>
      <c r="Q678" s="507"/>
      <c r="R678" s="507"/>
      <c r="S678" s="507"/>
      <c r="T678" s="507"/>
      <c r="U678" s="507"/>
      <c r="V678" s="507"/>
      <c r="W678" s="507"/>
      <c r="X678" s="507"/>
      <c r="Y678" s="507"/>
      <c r="Z678" s="507"/>
    </row>
    <row r="679" ht="15.75" customHeight="1">
      <c r="A679" s="507"/>
      <c r="B679" s="507"/>
      <c r="C679" s="507"/>
      <c r="D679" s="507"/>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row>
    <row r="680" ht="15.75" customHeight="1">
      <c r="A680" s="507"/>
      <c r="B680" s="507"/>
      <c r="C680" s="507"/>
      <c r="D680" s="507"/>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row>
    <row r="681" ht="15.75" customHeight="1">
      <c r="A681" s="507"/>
      <c r="B681" s="507"/>
      <c r="C681" s="507"/>
      <c r="D681" s="507"/>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row>
    <row r="682" ht="15.75" customHeight="1">
      <c r="A682" s="507"/>
      <c r="B682" s="507"/>
      <c r="C682" s="507"/>
      <c r="D682" s="507"/>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row>
    <row r="683" ht="15.75" customHeight="1">
      <c r="A683" s="507"/>
      <c r="B683" s="507"/>
      <c r="C683" s="507"/>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row>
    <row r="684" ht="15.75" customHeight="1">
      <c r="A684" s="507"/>
      <c r="B684" s="507"/>
      <c r="C684" s="507"/>
      <c r="D684" s="507"/>
      <c r="E684" s="507"/>
      <c r="F684" s="507"/>
      <c r="G684" s="507"/>
      <c r="H684" s="507"/>
      <c r="I684" s="507"/>
      <c r="J684" s="507"/>
      <c r="K684" s="507"/>
      <c r="L684" s="507"/>
      <c r="M684" s="507"/>
      <c r="N684" s="507"/>
      <c r="O684" s="507"/>
      <c r="P684" s="507"/>
      <c r="Q684" s="507"/>
      <c r="R684" s="507"/>
      <c r="S684" s="507"/>
      <c r="T684" s="507"/>
      <c r="U684" s="507"/>
      <c r="V684" s="507"/>
      <c r="W684" s="507"/>
      <c r="X684" s="507"/>
      <c r="Y684" s="507"/>
      <c r="Z684" s="507"/>
    </row>
    <row r="685" ht="15.75" customHeight="1">
      <c r="A685" s="507"/>
      <c r="B685" s="507"/>
      <c r="C685" s="507"/>
      <c r="D685" s="507"/>
      <c r="E685" s="507"/>
      <c r="F685" s="507"/>
      <c r="G685" s="507"/>
      <c r="H685" s="507"/>
      <c r="I685" s="507"/>
      <c r="J685" s="507"/>
      <c r="K685" s="507"/>
      <c r="L685" s="507"/>
      <c r="M685" s="507"/>
      <c r="N685" s="507"/>
      <c r="O685" s="507"/>
      <c r="P685" s="507"/>
      <c r="Q685" s="507"/>
      <c r="R685" s="507"/>
      <c r="S685" s="507"/>
      <c r="T685" s="507"/>
      <c r="U685" s="507"/>
      <c r="V685" s="507"/>
      <c r="W685" s="507"/>
      <c r="X685" s="507"/>
      <c r="Y685" s="507"/>
      <c r="Z685" s="507"/>
    </row>
    <row r="686" ht="15.75" customHeight="1">
      <c r="A686" s="507"/>
      <c r="B686" s="507"/>
      <c r="C686" s="507"/>
      <c r="D686" s="507"/>
      <c r="E686" s="507"/>
      <c r="F686" s="507"/>
      <c r="G686" s="507"/>
      <c r="H686" s="507"/>
      <c r="I686" s="507"/>
      <c r="J686" s="507"/>
      <c r="K686" s="507"/>
      <c r="L686" s="507"/>
      <c r="M686" s="507"/>
      <c r="N686" s="507"/>
      <c r="O686" s="507"/>
      <c r="P686" s="507"/>
      <c r="Q686" s="507"/>
      <c r="R686" s="507"/>
      <c r="S686" s="507"/>
      <c r="T686" s="507"/>
      <c r="U686" s="507"/>
      <c r="V686" s="507"/>
      <c r="W686" s="507"/>
      <c r="X686" s="507"/>
      <c r="Y686" s="507"/>
      <c r="Z686" s="507"/>
    </row>
    <row r="687" ht="15.75" customHeight="1">
      <c r="A687" s="507"/>
      <c r="B687" s="507"/>
      <c r="C687" s="507"/>
      <c r="D687" s="507"/>
      <c r="E687" s="507"/>
      <c r="F687" s="507"/>
      <c r="G687" s="507"/>
      <c r="H687" s="507"/>
      <c r="I687" s="507"/>
      <c r="J687" s="507"/>
      <c r="K687" s="507"/>
      <c r="L687" s="507"/>
      <c r="M687" s="507"/>
      <c r="N687" s="507"/>
      <c r="O687" s="507"/>
      <c r="P687" s="507"/>
      <c r="Q687" s="507"/>
      <c r="R687" s="507"/>
      <c r="S687" s="507"/>
      <c r="T687" s="507"/>
      <c r="U687" s="507"/>
      <c r="V687" s="507"/>
      <c r="W687" s="507"/>
      <c r="X687" s="507"/>
      <c r="Y687" s="507"/>
      <c r="Z687" s="507"/>
    </row>
    <row r="688" ht="15.75" customHeight="1">
      <c r="A688" s="507"/>
      <c r="B688" s="507"/>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row>
    <row r="689" ht="15.75" customHeight="1">
      <c r="A689" s="507"/>
      <c r="B689" s="507"/>
      <c r="C689" s="507"/>
      <c r="D689" s="507"/>
      <c r="E689" s="507"/>
      <c r="F689" s="507"/>
      <c r="G689" s="507"/>
      <c r="H689" s="507"/>
      <c r="I689" s="507"/>
      <c r="J689" s="507"/>
      <c r="K689" s="507"/>
      <c r="L689" s="507"/>
      <c r="M689" s="507"/>
      <c r="N689" s="507"/>
      <c r="O689" s="507"/>
      <c r="P689" s="507"/>
      <c r="Q689" s="507"/>
      <c r="R689" s="507"/>
      <c r="S689" s="507"/>
      <c r="T689" s="507"/>
      <c r="U689" s="507"/>
      <c r="V689" s="507"/>
      <c r="W689" s="507"/>
      <c r="X689" s="507"/>
      <c r="Y689" s="507"/>
      <c r="Z689" s="507"/>
    </row>
    <row r="690" ht="15.75" customHeight="1">
      <c r="A690" s="507"/>
      <c r="B690" s="507"/>
      <c r="C690" s="507"/>
      <c r="D690" s="507"/>
      <c r="E690" s="507"/>
      <c r="F690" s="507"/>
      <c r="G690" s="507"/>
      <c r="H690" s="507"/>
      <c r="I690" s="507"/>
      <c r="J690" s="507"/>
      <c r="K690" s="507"/>
      <c r="L690" s="507"/>
      <c r="M690" s="507"/>
      <c r="N690" s="507"/>
      <c r="O690" s="507"/>
      <c r="P690" s="507"/>
      <c r="Q690" s="507"/>
      <c r="R690" s="507"/>
      <c r="S690" s="507"/>
      <c r="T690" s="507"/>
      <c r="U690" s="507"/>
      <c r="V690" s="507"/>
      <c r="W690" s="507"/>
      <c r="X690" s="507"/>
      <c r="Y690" s="507"/>
      <c r="Z690" s="507"/>
    </row>
    <row r="691" ht="15.75" customHeight="1">
      <c r="A691" s="507"/>
      <c r="B691" s="507"/>
      <c r="C691" s="507"/>
      <c r="D691" s="507"/>
      <c r="E691" s="507"/>
      <c r="F691" s="507"/>
      <c r="G691" s="507"/>
      <c r="H691" s="507"/>
      <c r="I691" s="507"/>
      <c r="J691" s="507"/>
      <c r="K691" s="507"/>
      <c r="L691" s="507"/>
      <c r="M691" s="507"/>
      <c r="N691" s="507"/>
      <c r="O691" s="507"/>
      <c r="P691" s="507"/>
      <c r="Q691" s="507"/>
      <c r="R691" s="507"/>
      <c r="S691" s="507"/>
      <c r="T691" s="507"/>
      <c r="U691" s="507"/>
      <c r="V691" s="507"/>
      <c r="W691" s="507"/>
      <c r="X691" s="507"/>
      <c r="Y691" s="507"/>
      <c r="Z691" s="507"/>
    </row>
    <row r="692" ht="15.75" customHeight="1">
      <c r="A692" s="507"/>
      <c r="B692" s="507"/>
      <c r="C692" s="507"/>
      <c r="D692" s="507"/>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row>
    <row r="693" ht="15.75" customHeight="1">
      <c r="A693" s="507"/>
      <c r="B693" s="507"/>
      <c r="C693" s="507"/>
      <c r="D693" s="507"/>
      <c r="E693" s="507"/>
      <c r="F693" s="507"/>
      <c r="G693" s="507"/>
      <c r="H693" s="507"/>
      <c r="I693" s="507"/>
      <c r="J693" s="507"/>
      <c r="K693" s="507"/>
      <c r="L693" s="507"/>
      <c r="M693" s="507"/>
      <c r="N693" s="507"/>
      <c r="O693" s="507"/>
      <c r="P693" s="507"/>
      <c r="Q693" s="507"/>
      <c r="R693" s="507"/>
      <c r="S693" s="507"/>
      <c r="T693" s="507"/>
      <c r="U693" s="507"/>
      <c r="V693" s="507"/>
      <c r="W693" s="507"/>
      <c r="X693" s="507"/>
      <c r="Y693" s="507"/>
      <c r="Z693" s="507"/>
    </row>
    <row r="694" ht="15.75" customHeight="1">
      <c r="A694" s="507"/>
      <c r="B694" s="507"/>
      <c r="C694" s="507"/>
      <c r="D694" s="507"/>
      <c r="E694" s="507"/>
      <c r="F694" s="507"/>
      <c r="G694" s="507"/>
      <c r="H694" s="507"/>
      <c r="I694" s="507"/>
      <c r="J694" s="507"/>
      <c r="K694" s="507"/>
      <c r="L694" s="507"/>
      <c r="M694" s="507"/>
      <c r="N694" s="507"/>
      <c r="O694" s="507"/>
      <c r="P694" s="507"/>
      <c r="Q694" s="507"/>
      <c r="R694" s="507"/>
      <c r="S694" s="507"/>
      <c r="T694" s="507"/>
      <c r="U694" s="507"/>
      <c r="V694" s="507"/>
      <c r="W694" s="507"/>
      <c r="X694" s="507"/>
      <c r="Y694" s="507"/>
      <c r="Z694" s="507"/>
    </row>
    <row r="695" ht="15.75" customHeight="1">
      <c r="A695" s="507"/>
      <c r="B695" s="507"/>
      <c r="C695" s="507"/>
      <c r="D695" s="507"/>
      <c r="E695" s="507"/>
      <c r="F695" s="507"/>
      <c r="G695" s="507"/>
      <c r="H695" s="507"/>
      <c r="I695" s="507"/>
      <c r="J695" s="507"/>
      <c r="K695" s="507"/>
      <c r="L695" s="507"/>
      <c r="M695" s="507"/>
      <c r="N695" s="507"/>
      <c r="O695" s="507"/>
      <c r="P695" s="507"/>
      <c r="Q695" s="507"/>
      <c r="R695" s="507"/>
      <c r="S695" s="507"/>
      <c r="T695" s="507"/>
      <c r="U695" s="507"/>
      <c r="V695" s="507"/>
      <c r="W695" s="507"/>
      <c r="X695" s="507"/>
      <c r="Y695" s="507"/>
      <c r="Z695" s="507"/>
    </row>
    <row r="696" ht="15.75" customHeight="1">
      <c r="A696" s="507"/>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row>
    <row r="697" ht="15.75" customHeight="1">
      <c r="A697" s="507"/>
      <c r="B697" s="507"/>
      <c r="C697" s="507"/>
      <c r="D697" s="507"/>
      <c r="E697" s="507"/>
      <c r="F697" s="507"/>
      <c r="G697" s="507"/>
      <c r="H697" s="507"/>
      <c r="I697" s="507"/>
      <c r="J697" s="507"/>
      <c r="K697" s="507"/>
      <c r="L697" s="507"/>
      <c r="M697" s="507"/>
      <c r="N697" s="507"/>
      <c r="O697" s="507"/>
      <c r="P697" s="507"/>
      <c r="Q697" s="507"/>
      <c r="R697" s="507"/>
      <c r="S697" s="507"/>
      <c r="T697" s="507"/>
      <c r="U697" s="507"/>
      <c r="V697" s="507"/>
      <c r="W697" s="507"/>
      <c r="X697" s="507"/>
      <c r="Y697" s="507"/>
      <c r="Z697" s="507"/>
    </row>
    <row r="698" ht="15.75" customHeight="1">
      <c r="A698" s="507"/>
      <c r="B698" s="507"/>
      <c r="C698" s="507"/>
      <c r="D698" s="507"/>
      <c r="E698" s="507"/>
      <c r="F698" s="507"/>
      <c r="G698" s="507"/>
      <c r="H698" s="507"/>
      <c r="I698" s="507"/>
      <c r="J698" s="507"/>
      <c r="K698" s="507"/>
      <c r="L698" s="507"/>
      <c r="M698" s="507"/>
      <c r="N698" s="507"/>
      <c r="O698" s="507"/>
      <c r="P698" s="507"/>
      <c r="Q698" s="507"/>
      <c r="R698" s="507"/>
      <c r="S698" s="507"/>
      <c r="T698" s="507"/>
      <c r="U698" s="507"/>
      <c r="V698" s="507"/>
      <c r="W698" s="507"/>
      <c r="X698" s="507"/>
      <c r="Y698" s="507"/>
      <c r="Z698" s="507"/>
    </row>
    <row r="699" ht="15.75" customHeight="1">
      <c r="A699" s="507"/>
      <c r="B699" s="507"/>
      <c r="C699" s="507"/>
      <c r="D699" s="507"/>
      <c r="E699" s="507"/>
      <c r="F699" s="507"/>
      <c r="G699" s="507"/>
      <c r="H699" s="507"/>
      <c r="I699" s="507"/>
      <c r="J699" s="507"/>
      <c r="K699" s="507"/>
      <c r="L699" s="507"/>
      <c r="M699" s="507"/>
      <c r="N699" s="507"/>
      <c r="O699" s="507"/>
      <c r="P699" s="507"/>
      <c r="Q699" s="507"/>
      <c r="R699" s="507"/>
      <c r="S699" s="507"/>
      <c r="T699" s="507"/>
      <c r="U699" s="507"/>
      <c r="V699" s="507"/>
      <c r="W699" s="507"/>
      <c r="X699" s="507"/>
      <c r="Y699" s="507"/>
      <c r="Z699" s="507"/>
    </row>
    <row r="700" ht="15.75" customHeight="1">
      <c r="A700" s="507"/>
      <c r="B700" s="507"/>
      <c r="C700" s="507"/>
      <c r="D700" s="507"/>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row>
    <row r="701" ht="15.75" customHeight="1">
      <c r="A701" s="507"/>
      <c r="B701" s="507"/>
      <c r="C701" s="507"/>
      <c r="D701" s="507"/>
      <c r="E701" s="507"/>
      <c r="F701" s="507"/>
      <c r="G701" s="507"/>
      <c r="H701" s="507"/>
      <c r="I701" s="507"/>
      <c r="J701" s="507"/>
      <c r="K701" s="507"/>
      <c r="L701" s="507"/>
      <c r="M701" s="507"/>
      <c r="N701" s="507"/>
      <c r="O701" s="507"/>
      <c r="P701" s="507"/>
      <c r="Q701" s="507"/>
      <c r="R701" s="507"/>
      <c r="S701" s="507"/>
      <c r="T701" s="507"/>
      <c r="U701" s="507"/>
      <c r="V701" s="507"/>
      <c r="W701" s="507"/>
      <c r="X701" s="507"/>
      <c r="Y701" s="507"/>
      <c r="Z701" s="507"/>
    </row>
    <row r="702" ht="15.75" customHeight="1">
      <c r="A702" s="507"/>
      <c r="B702" s="507"/>
      <c r="C702" s="507"/>
      <c r="D702" s="507"/>
      <c r="E702" s="507"/>
      <c r="F702" s="507"/>
      <c r="G702" s="507"/>
      <c r="H702" s="507"/>
      <c r="I702" s="507"/>
      <c r="J702" s="507"/>
      <c r="K702" s="507"/>
      <c r="L702" s="507"/>
      <c r="M702" s="507"/>
      <c r="N702" s="507"/>
      <c r="O702" s="507"/>
      <c r="P702" s="507"/>
      <c r="Q702" s="507"/>
      <c r="R702" s="507"/>
      <c r="S702" s="507"/>
      <c r="T702" s="507"/>
      <c r="U702" s="507"/>
      <c r="V702" s="507"/>
      <c r="W702" s="507"/>
      <c r="X702" s="507"/>
      <c r="Y702" s="507"/>
      <c r="Z702" s="507"/>
    </row>
    <row r="703" ht="15.75" customHeight="1">
      <c r="A703" s="507"/>
      <c r="B703" s="507"/>
      <c r="C703" s="507"/>
      <c r="D703" s="507"/>
      <c r="E703" s="507"/>
      <c r="F703" s="507"/>
      <c r="G703" s="507"/>
      <c r="H703" s="507"/>
      <c r="I703" s="507"/>
      <c r="J703" s="507"/>
      <c r="K703" s="507"/>
      <c r="L703" s="507"/>
      <c r="M703" s="507"/>
      <c r="N703" s="507"/>
      <c r="O703" s="507"/>
      <c r="P703" s="507"/>
      <c r="Q703" s="507"/>
      <c r="R703" s="507"/>
      <c r="S703" s="507"/>
      <c r="T703" s="507"/>
      <c r="U703" s="507"/>
      <c r="V703" s="507"/>
      <c r="W703" s="507"/>
      <c r="X703" s="507"/>
      <c r="Y703" s="507"/>
      <c r="Z703" s="507"/>
    </row>
    <row r="704" ht="15.75" customHeight="1">
      <c r="A704" s="507"/>
      <c r="B704" s="507"/>
      <c r="C704" s="507"/>
      <c r="D704" s="507"/>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row>
    <row r="705" ht="15.75" customHeight="1">
      <c r="A705" s="507"/>
      <c r="B705" s="507"/>
      <c r="C705" s="507"/>
      <c r="D705" s="507"/>
      <c r="E705" s="507"/>
      <c r="F705" s="507"/>
      <c r="G705" s="507"/>
      <c r="H705" s="507"/>
      <c r="I705" s="507"/>
      <c r="J705" s="507"/>
      <c r="K705" s="507"/>
      <c r="L705" s="507"/>
      <c r="M705" s="507"/>
      <c r="N705" s="507"/>
      <c r="O705" s="507"/>
      <c r="P705" s="507"/>
      <c r="Q705" s="507"/>
      <c r="R705" s="507"/>
      <c r="S705" s="507"/>
      <c r="T705" s="507"/>
      <c r="U705" s="507"/>
      <c r="V705" s="507"/>
      <c r="W705" s="507"/>
      <c r="X705" s="507"/>
      <c r="Y705" s="507"/>
      <c r="Z705" s="507"/>
    </row>
    <row r="706" ht="15.75" customHeight="1">
      <c r="A706" s="507"/>
      <c r="B706" s="507"/>
      <c r="C706" s="507"/>
      <c r="D706" s="507"/>
      <c r="E706" s="507"/>
      <c r="F706" s="507"/>
      <c r="G706" s="507"/>
      <c r="H706" s="507"/>
      <c r="I706" s="507"/>
      <c r="J706" s="507"/>
      <c r="K706" s="507"/>
      <c r="L706" s="507"/>
      <c r="M706" s="507"/>
      <c r="N706" s="507"/>
      <c r="O706" s="507"/>
      <c r="P706" s="507"/>
      <c r="Q706" s="507"/>
      <c r="R706" s="507"/>
      <c r="S706" s="507"/>
      <c r="T706" s="507"/>
      <c r="U706" s="507"/>
      <c r="V706" s="507"/>
      <c r="W706" s="507"/>
      <c r="X706" s="507"/>
      <c r="Y706" s="507"/>
      <c r="Z706" s="507"/>
    </row>
    <row r="707" ht="15.75" customHeight="1">
      <c r="A707" s="507"/>
      <c r="B707" s="507"/>
      <c r="C707" s="507"/>
      <c r="D707" s="507"/>
      <c r="E707" s="507"/>
      <c r="F707" s="507"/>
      <c r="G707" s="507"/>
      <c r="H707" s="507"/>
      <c r="I707" s="507"/>
      <c r="J707" s="507"/>
      <c r="K707" s="507"/>
      <c r="L707" s="507"/>
      <c r="M707" s="507"/>
      <c r="N707" s="507"/>
      <c r="O707" s="507"/>
      <c r="P707" s="507"/>
      <c r="Q707" s="507"/>
      <c r="R707" s="507"/>
      <c r="S707" s="507"/>
      <c r="T707" s="507"/>
      <c r="U707" s="507"/>
      <c r="V707" s="507"/>
      <c r="W707" s="507"/>
      <c r="X707" s="507"/>
      <c r="Y707" s="507"/>
      <c r="Z707" s="507"/>
    </row>
    <row r="708" ht="15.75" customHeight="1">
      <c r="A708" s="507"/>
      <c r="B708" s="507"/>
      <c r="C708" s="507"/>
      <c r="D708" s="507"/>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row>
    <row r="709" ht="15.75" customHeight="1">
      <c r="A709" s="507"/>
      <c r="B709" s="507"/>
      <c r="C709" s="507"/>
      <c r="D709" s="507"/>
      <c r="E709" s="507"/>
      <c r="F709" s="507"/>
      <c r="G709" s="507"/>
      <c r="H709" s="507"/>
      <c r="I709" s="507"/>
      <c r="J709" s="507"/>
      <c r="K709" s="507"/>
      <c r="L709" s="507"/>
      <c r="M709" s="507"/>
      <c r="N709" s="507"/>
      <c r="O709" s="507"/>
      <c r="P709" s="507"/>
      <c r="Q709" s="507"/>
      <c r="R709" s="507"/>
      <c r="S709" s="507"/>
      <c r="T709" s="507"/>
      <c r="U709" s="507"/>
      <c r="V709" s="507"/>
      <c r="W709" s="507"/>
      <c r="X709" s="507"/>
      <c r="Y709" s="507"/>
      <c r="Z709" s="507"/>
    </row>
    <row r="710" ht="15.75" customHeight="1">
      <c r="A710" s="507"/>
      <c r="B710" s="507"/>
      <c r="C710" s="507"/>
      <c r="D710" s="507"/>
      <c r="E710" s="507"/>
      <c r="F710" s="507"/>
      <c r="G710" s="507"/>
      <c r="H710" s="507"/>
      <c r="I710" s="507"/>
      <c r="J710" s="507"/>
      <c r="K710" s="507"/>
      <c r="L710" s="507"/>
      <c r="M710" s="507"/>
      <c r="N710" s="507"/>
      <c r="O710" s="507"/>
      <c r="P710" s="507"/>
      <c r="Q710" s="507"/>
      <c r="R710" s="507"/>
      <c r="S710" s="507"/>
      <c r="T710" s="507"/>
      <c r="U710" s="507"/>
      <c r="V710" s="507"/>
      <c r="W710" s="507"/>
      <c r="X710" s="507"/>
      <c r="Y710" s="507"/>
      <c r="Z710" s="507"/>
    </row>
    <row r="711" ht="15.75" customHeight="1">
      <c r="A711" s="507"/>
      <c r="B711" s="507"/>
      <c r="C711" s="507"/>
      <c r="D711" s="507"/>
      <c r="E711" s="507"/>
      <c r="F711" s="507"/>
      <c r="G711" s="507"/>
      <c r="H711" s="507"/>
      <c r="I711" s="507"/>
      <c r="J711" s="507"/>
      <c r="K711" s="507"/>
      <c r="L711" s="507"/>
      <c r="M711" s="507"/>
      <c r="N711" s="507"/>
      <c r="O711" s="507"/>
      <c r="P711" s="507"/>
      <c r="Q711" s="507"/>
      <c r="R711" s="507"/>
      <c r="S711" s="507"/>
      <c r="T711" s="507"/>
      <c r="U711" s="507"/>
      <c r="V711" s="507"/>
      <c r="W711" s="507"/>
      <c r="X711" s="507"/>
      <c r="Y711" s="507"/>
      <c r="Z711" s="507"/>
    </row>
    <row r="712" ht="15.75" customHeight="1">
      <c r="A712" s="507"/>
      <c r="B712" s="507"/>
      <c r="C712" s="507"/>
      <c r="D712" s="507"/>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row>
    <row r="713" ht="15.75" customHeight="1">
      <c r="A713" s="507"/>
      <c r="B713" s="507"/>
      <c r="C713" s="507"/>
      <c r="D713" s="507"/>
      <c r="E713" s="507"/>
      <c r="F713" s="507"/>
      <c r="G713" s="507"/>
      <c r="H713" s="507"/>
      <c r="I713" s="507"/>
      <c r="J713" s="507"/>
      <c r="K713" s="507"/>
      <c r="L713" s="507"/>
      <c r="M713" s="507"/>
      <c r="N713" s="507"/>
      <c r="O713" s="507"/>
      <c r="P713" s="507"/>
      <c r="Q713" s="507"/>
      <c r="R713" s="507"/>
      <c r="S713" s="507"/>
      <c r="T713" s="507"/>
      <c r="U713" s="507"/>
      <c r="V713" s="507"/>
      <c r="W713" s="507"/>
      <c r="X713" s="507"/>
      <c r="Y713" s="507"/>
      <c r="Z713" s="507"/>
    </row>
    <row r="714" ht="15.75" customHeight="1">
      <c r="A714" s="507"/>
      <c r="B714" s="507"/>
      <c r="C714" s="507"/>
      <c r="D714" s="507"/>
      <c r="E714" s="507"/>
      <c r="F714" s="507"/>
      <c r="G714" s="507"/>
      <c r="H714" s="507"/>
      <c r="I714" s="507"/>
      <c r="J714" s="507"/>
      <c r="K714" s="507"/>
      <c r="L714" s="507"/>
      <c r="M714" s="507"/>
      <c r="N714" s="507"/>
      <c r="O714" s="507"/>
      <c r="P714" s="507"/>
      <c r="Q714" s="507"/>
      <c r="R714" s="507"/>
      <c r="S714" s="507"/>
      <c r="T714" s="507"/>
      <c r="U714" s="507"/>
      <c r="V714" s="507"/>
      <c r="W714" s="507"/>
      <c r="X714" s="507"/>
      <c r="Y714" s="507"/>
      <c r="Z714" s="507"/>
    </row>
    <row r="715" ht="15.75" customHeight="1">
      <c r="A715" s="507"/>
      <c r="B715" s="507"/>
      <c r="C715" s="507"/>
      <c r="D715" s="507"/>
      <c r="E715" s="507"/>
      <c r="F715" s="507"/>
      <c r="G715" s="507"/>
      <c r="H715" s="507"/>
      <c r="I715" s="507"/>
      <c r="J715" s="507"/>
      <c r="K715" s="507"/>
      <c r="L715" s="507"/>
      <c r="M715" s="507"/>
      <c r="N715" s="507"/>
      <c r="O715" s="507"/>
      <c r="P715" s="507"/>
      <c r="Q715" s="507"/>
      <c r="R715" s="507"/>
      <c r="S715" s="507"/>
      <c r="T715" s="507"/>
      <c r="U715" s="507"/>
      <c r="V715" s="507"/>
      <c r="W715" s="507"/>
      <c r="X715" s="507"/>
      <c r="Y715" s="507"/>
      <c r="Z715" s="507"/>
    </row>
    <row r="716" ht="15.75" customHeight="1">
      <c r="A716" s="507"/>
      <c r="B716" s="507"/>
      <c r="C716" s="507"/>
      <c r="D716" s="507"/>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row>
    <row r="717" ht="15.75" customHeight="1">
      <c r="A717" s="507"/>
      <c r="B717" s="507"/>
      <c r="C717" s="507"/>
      <c r="D717" s="507"/>
      <c r="E717" s="507"/>
      <c r="F717" s="507"/>
      <c r="G717" s="507"/>
      <c r="H717" s="507"/>
      <c r="I717" s="507"/>
      <c r="J717" s="507"/>
      <c r="K717" s="507"/>
      <c r="L717" s="507"/>
      <c r="M717" s="507"/>
      <c r="N717" s="507"/>
      <c r="O717" s="507"/>
      <c r="P717" s="507"/>
      <c r="Q717" s="507"/>
      <c r="R717" s="507"/>
      <c r="S717" s="507"/>
      <c r="T717" s="507"/>
      <c r="U717" s="507"/>
      <c r="V717" s="507"/>
      <c r="W717" s="507"/>
      <c r="X717" s="507"/>
      <c r="Y717" s="507"/>
      <c r="Z717" s="507"/>
    </row>
    <row r="718" ht="15.75" customHeight="1">
      <c r="A718" s="507"/>
      <c r="B718" s="507"/>
      <c r="C718" s="507"/>
      <c r="D718" s="507"/>
      <c r="E718" s="507"/>
      <c r="F718" s="507"/>
      <c r="G718" s="507"/>
      <c r="H718" s="507"/>
      <c r="I718" s="507"/>
      <c r="J718" s="507"/>
      <c r="K718" s="507"/>
      <c r="L718" s="507"/>
      <c r="M718" s="507"/>
      <c r="N718" s="507"/>
      <c r="O718" s="507"/>
      <c r="P718" s="507"/>
      <c r="Q718" s="507"/>
      <c r="R718" s="507"/>
      <c r="S718" s="507"/>
      <c r="T718" s="507"/>
      <c r="U718" s="507"/>
      <c r="V718" s="507"/>
      <c r="W718" s="507"/>
      <c r="X718" s="507"/>
      <c r="Y718" s="507"/>
      <c r="Z718" s="507"/>
    </row>
    <row r="719" ht="15.75" customHeight="1">
      <c r="A719" s="507"/>
      <c r="B719" s="507"/>
      <c r="C719" s="507"/>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row>
    <row r="720" ht="15.75" customHeight="1">
      <c r="A720" s="507"/>
      <c r="B720" s="507"/>
      <c r="C720" s="507"/>
      <c r="D720" s="507"/>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row>
    <row r="721" ht="15.75" customHeight="1">
      <c r="A721" s="507"/>
      <c r="B721" s="507"/>
      <c r="C721" s="507"/>
      <c r="D721" s="507"/>
      <c r="E721" s="507"/>
      <c r="F721" s="507"/>
      <c r="G721" s="507"/>
      <c r="H721" s="507"/>
      <c r="I721" s="507"/>
      <c r="J721" s="507"/>
      <c r="K721" s="507"/>
      <c r="L721" s="507"/>
      <c r="M721" s="507"/>
      <c r="N721" s="507"/>
      <c r="O721" s="507"/>
      <c r="P721" s="507"/>
      <c r="Q721" s="507"/>
      <c r="R721" s="507"/>
      <c r="S721" s="507"/>
      <c r="T721" s="507"/>
      <c r="U721" s="507"/>
      <c r="V721" s="507"/>
      <c r="W721" s="507"/>
      <c r="X721" s="507"/>
      <c r="Y721" s="507"/>
      <c r="Z721" s="507"/>
    </row>
    <row r="722" ht="15.75" customHeight="1">
      <c r="A722" s="507"/>
      <c r="B722" s="507"/>
      <c r="C722" s="507"/>
      <c r="D722" s="507"/>
      <c r="E722" s="507"/>
      <c r="F722" s="507"/>
      <c r="G722" s="507"/>
      <c r="H722" s="507"/>
      <c r="I722" s="507"/>
      <c r="J722" s="507"/>
      <c r="K722" s="507"/>
      <c r="L722" s="507"/>
      <c r="M722" s="507"/>
      <c r="N722" s="507"/>
      <c r="O722" s="507"/>
      <c r="P722" s="507"/>
      <c r="Q722" s="507"/>
      <c r="R722" s="507"/>
      <c r="S722" s="507"/>
      <c r="T722" s="507"/>
      <c r="U722" s="507"/>
      <c r="V722" s="507"/>
      <c r="W722" s="507"/>
      <c r="X722" s="507"/>
      <c r="Y722" s="507"/>
      <c r="Z722" s="507"/>
    </row>
    <row r="723" ht="15.75" customHeight="1">
      <c r="A723" s="507"/>
      <c r="B723" s="507"/>
      <c r="C723" s="507"/>
      <c r="D723" s="507"/>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row>
    <row r="724" ht="15.75" customHeight="1">
      <c r="A724" s="507"/>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row>
    <row r="725" ht="15.75" customHeight="1">
      <c r="A725" s="507"/>
      <c r="B725" s="507"/>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7"/>
      <c r="Z725" s="507"/>
    </row>
    <row r="726" ht="15.75" customHeight="1">
      <c r="A726" s="507"/>
      <c r="B726" s="507"/>
      <c r="C726" s="507"/>
      <c r="D726" s="507"/>
      <c r="E726" s="507"/>
      <c r="F726" s="507"/>
      <c r="G726" s="507"/>
      <c r="H726" s="507"/>
      <c r="I726" s="507"/>
      <c r="J726" s="507"/>
      <c r="K726" s="507"/>
      <c r="L726" s="507"/>
      <c r="M726" s="507"/>
      <c r="N726" s="507"/>
      <c r="O726" s="507"/>
      <c r="P726" s="507"/>
      <c r="Q726" s="507"/>
      <c r="R726" s="507"/>
      <c r="S726" s="507"/>
      <c r="T726" s="507"/>
      <c r="U726" s="507"/>
      <c r="V726" s="507"/>
      <c r="W726" s="507"/>
      <c r="X726" s="507"/>
      <c r="Y726" s="507"/>
      <c r="Z726" s="507"/>
    </row>
    <row r="727" ht="15.75" customHeight="1">
      <c r="A727" s="507"/>
      <c r="B727" s="507"/>
      <c r="C727" s="507"/>
      <c r="D727" s="507"/>
      <c r="E727" s="507"/>
      <c r="F727" s="507"/>
      <c r="G727" s="507"/>
      <c r="H727" s="507"/>
      <c r="I727" s="507"/>
      <c r="J727" s="507"/>
      <c r="K727" s="507"/>
      <c r="L727" s="507"/>
      <c r="M727" s="507"/>
      <c r="N727" s="507"/>
      <c r="O727" s="507"/>
      <c r="P727" s="507"/>
      <c r="Q727" s="507"/>
      <c r="R727" s="507"/>
      <c r="S727" s="507"/>
      <c r="T727" s="507"/>
      <c r="U727" s="507"/>
      <c r="V727" s="507"/>
      <c r="W727" s="507"/>
      <c r="X727" s="507"/>
      <c r="Y727" s="507"/>
      <c r="Z727" s="507"/>
    </row>
    <row r="728" ht="15.75" customHeight="1">
      <c r="A728" s="507"/>
      <c r="B728" s="507"/>
      <c r="C728" s="507"/>
      <c r="D728" s="507"/>
      <c r="E728" s="507"/>
      <c r="F728" s="507"/>
      <c r="G728" s="507"/>
      <c r="H728" s="507"/>
      <c r="I728" s="507"/>
      <c r="J728" s="507"/>
      <c r="K728" s="507"/>
      <c r="L728" s="507"/>
      <c r="M728" s="507"/>
      <c r="N728" s="507"/>
      <c r="O728" s="507"/>
      <c r="P728" s="507"/>
      <c r="Q728" s="507"/>
      <c r="R728" s="507"/>
      <c r="S728" s="507"/>
      <c r="T728" s="507"/>
      <c r="U728" s="507"/>
      <c r="V728" s="507"/>
      <c r="W728" s="507"/>
      <c r="X728" s="507"/>
      <c r="Y728" s="507"/>
      <c r="Z728" s="507"/>
    </row>
    <row r="729" ht="15.75" customHeight="1">
      <c r="A729" s="507"/>
      <c r="B729" s="507"/>
      <c r="C729" s="507"/>
      <c r="D729" s="507"/>
      <c r="E729" s="507"/>
      <c r="F729" s="507"/>
      <c r="G729" s="507"/>
      <c r="H729" s="507"/>
      <c r="I729" s="507"/>
      <c r="J729" s="507"/>
      <c r="K729" s="507"/>
      <c r="L729" s="507"/>
      <c r="M729" s="507"/>
      <c r="N729" s="507"/>
      <c r="O729" s="507"/>
      <c r="P729" s="507"/>
      <c r="Q729" s="507"/>
      <c r="R729" s="507"/>
      <c r="S729" s="507"/>
      <c r="T729" s="507"/>
      <c r="U729" s="507"/>
      <c r="V729" s="507"/>
      <c r="W729" s="507"/>
      <c r="X729" s="507"/>
      <c r="Y729" s="507"/>
      <c r="Z729" s="507"/>
    </row>
    <row r="730" ht="15.75" customHeight="1">
      <c r="A730" s="507"/>
      <c r="B730" s="507"/>
      <c r="C730" s="507"/>
      <c r="D730" s="507"/>
      <c r="E730" s="507"/>
      <c r="F730" s="507"/>
      <c r="G730" s="507"/>
      <c r="H730" s="507"/>
      <c r="I730" s="507"/>
      <c r="J730" s="507"/>
      <c r="K730" s="507"/>
      <c r="L730" s="507"/>
      <c r="M730" s="507"/>
      <c r="N730" s="507"/>
      <c r="O730" s="507"/>
      <c r="P730" s="507"/>
      <c r="Q730" s="507"/>
      <c r="R730" s="507"/>
      <c r="S730" s="507"/>
      <c r="T730" s="507"/>
      <c r="U730" s="507"/>
      <c r="V730" s="507"/>
      <c r="W730" s="507"/>
      <c r="X730" s="507"/>
      <c r="Y730" s="507"/>
      <c r="Z730" s="507"/>
    </row>
    <row r="731" ht="15.75" customHeight="1">
      <c r="A731" s="507"/>
      <c r="B731" s="507"/>
      <c r="C731" s="507"/>
      <c r="D731" s="507"/>
      <c r="E731" s="507"/>
      <c r="F731" s="507"/>
      <c r="G731" s="507"/>
      <c r="H731" s="507"/>
      <c r="I731" s="507"/>
      <c r="J731" s="507"/>
      <c r="K731" s="507"/>
      <c r="L731" s="507"/>
      <c r="M731" s="507"/>
      <c r="N731" s="507"/>
      <c r="O731" s="507"/>
      <c r="P731" s="507"/>
      <c r="Q731" s="507"/>
      <c r="R731" s="507"/>
      <c r="S731" s="507"/>
      <c r="T731" s="507"/>
      <c r="U731" s="507"/>
      <c r="V731" s="507"/>
      <c r="W731" s="507"/>
      <c r="X731" s="507"/>
      <c r="Y731" s="507"/>
      <c r="Z731" s="507"/>
    </row>
    <row r="732" ht="15.75" customHeight="1">
      <c r="A732" s="507"/>
      <c r="B732" s="507"/>
      <c r="C732" s="507"/>
      <c r="D732" s="507"/>
      <c r="E732" s="507"/>
      <c r="F732" s="507"/>
      <c r="G732" s="507"/>
      <c r="H732" s="507"/>
      <c r="I732" s="507"/>
      <c r="J732" s="507"/>
      <c r="K732" s="507"/>
      <c r="L732" s="507"/>
      <c r="M732" s="507"/>
      <c r="N732" s="507"/>
      <c r="O732" s="507"/>
      <c r="P732" s="507"/>
      <c r="Q732" s="507"/>
      <c r="R732" s="507"/>
      <c r="S732" s="507"/>
      <c r="T732" s="507"/>
      <c r="U732" s="507"/>
      <c r="V732" s="507"/>
      <c r="W732" s="507"/>
      <c r="X732" s="507"/>
      <c r="Y732" s="507"/>
      <c r="Z732" s="507"/>
    </row>
    <row r="733" ht="15.75" customHeight="1">
      <c r="A733" s="507"/>
      <c r="B733" s="507"/>
      <c r="C733" s="507"/>
      <c r="D733" s="507"/>
      <c r="E733" s="507"/>
      <c r="F733" s="507"/>
      <c r="G733" s="507"/>
      <c r="H733" s="507"/>
      <c r="I733" s="507"/>
      <c r="J733" s="507"/>
      <c r="K733" s="507"/>
      <c r="L733" s="507"/>
      <c r="M733" s="507"/>
      <c r="N733" s="507"/>
      <c r="O733" s="507"/>
      <c r="P733" s="507"/>
      <c r="Q733" s="507"/>
      <c r="R733" s="507"/>
      <c r="S733" s="507"/>
      <c r="T733" s="507"/>
      <c r="U733" s="507"/>
      <c r="V733" s="507"/>
      <c r="W733" s="507"/>
      <c r="X733" s="507"/>
      <c r="Y733" s="507"/>
      <c r="Z733" s="507"/>
    </row>
    <row r="734" ht="15.75" customHeight="1">
      <c r="A734" s="507"/>
      <c r="B734" s="507"/>
      <c r="C734" s="507"/>
      <c r="D734" s="507"/>
      <c r="E734" s="507"/>
      <c r="F734" s="507"/>
      <c r="G734" s="507"/>
      <c r="H734" s="507"/>
      <c r="I734" s="507"/>
      <c r="J734" s="507"/>
      <c r="K734" s="507"/>
      <c r="L734" s="507"/>
      <c r="M734" s="507"/>
      <c r="N734" s="507"/>
      <c r="O734" s="507"/>
      <c r="P734" s="507"/>
      <c r="Q734" s="507"/>
      <c r="R734" s="507"/>
      <c r="S734" s="507"/>
      <c r="T734" s="507"/>
      <c r="U734" s="507"/>
      <c r="V734" s="507"/>
      <c r="W734" s="507"/>
      <c r="X734" s="507"/>
      <c r="Y734" s="507"/>
      <c r="Z734" s="507"/>
    </row>
    <row r="735" ht="15.75" customHeight="1">
      <c r="A735" s="507"/>
      <c r="B735" s="507"/>
      <c r="C735" s="507"/>
      <c r="D735" s="507"/>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row>
    <row r="736" ht="15.75" customHeight="1">
      <c r="A736" s="507"/>
      <c r="B736" s="507"/>
      <c r="C736" s="507"/>
      <c r="D736" s="507"/>
      <c r="E736" s="507"/>
      <c r="F736" s="507"/>
      <c r="G736" s="507"/>
      <c r="H736" s="507"/>
      <c r="I736" s="507"/>
      <c r="J736" s="507"/>
      <c r="K736" s="507"/>
      <c r="L736" s="507"/>
      <c r="M736" s="507"/>
      <c r="N736" s="507"/>
      <c r="O736" s="507"/>
      <c r="P736" s="507"/>
      <c r="Q736" s="507"/>
      <c r="R736" s="507"/>
      <c r="S736" s="507"/>
      <c r="T736" s="507"/>
      <c r="U736" s="507"/>
      <c r="V736" s="507"/>
      <c r="W736" s="507"/>
      <c r="X736" s="507"/>
      <c r="Y736" s="507"/>
      <c r="Z736" s="507"/>
    </row>
    <row r="737" ht="15.75" customHeight="1">
      <c r="A737" s="507"/>
      <c r="B737" s="507"/>
      <c r="C737" s="507"/>
      <c r="D737" s="507"/>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row>
    <row r="738" ht="15.75" customHeight="1">
      <c r="A738" s="507"/>
      <c r="B738" s="507"/>
      <c r="C738" s="507"/>
      <c r="D738" s="507"/>
      <c r="E738" s="507"/>
      <c r="F738" s="507"/>
      <c r="G738" s="507"/>
      <c r="H738" s="507"/>
      <c r="I738" s="507"/>
      <c r="J738" s="507"/>
      <c r="K738" s="507"/>
      <c r="L738" s="507"/>
      <c r="M738" s="507"/>
      <c r="N738" s="507"/>
      <c r="O738" s="507"/>
      <c r="P738" s="507"/>
      <c r="Q738" s="507"/>
      <c r="R738" s="507"/>
      <c r="S738" s="507"/>
      <c r="T738" s="507"/>
      <c r="U738" s="507"/>
      <c r="V738" s="507"/>
      <c r="W738" s="507"/>
      <c r="X738" s="507"/>
      <c r="Y738" s="507"/>
      <c r="Z738" s="507"/>
    </row>
    <row r="739" ht="15.75" customHeight="1">
      <c r="A739" s="507"/>
      <c r="B739" s="507"/>
      <c r="C739" s="507"/>
      <c r="D739" s="507"/>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row>
    <row r="740" ht="15.75" customHeight="1">
      <c r="A740" s="507"/>
      <c r="B740" s="507"/>
      <c r="C740" s="507"/>
      <c r="D740" s="507"/>
      <c r="E740" s="507"/>
      <c r="F740" s="507"/>
      <c r="G740" s="507"/>
      <c r="H740" s="507"/>
      <c r="I740" s="507"/>
      <c r="J740" s="507"/>
      <c r="K740" s="507"/>
      <c r="L740" s="507"/>
      <c r="M740" s="507"/>
      <c r="N740" s="507"/>
      <c r="O740" s="507"/>
      <c r="P740" s="507"/>
      <c r="Q740" s="507"/>
      <c r="R740" s="507"/>
      <c r="S740" s="507"/>
      <c r="T740" s="507"/>
      <c r="U740" s="507"/>
      <c r="V740" s="507"/>
      <c r="W740" s="507"/>
      <c r="X740" s="507"/>
      <c r="Y740" s="507"/>
      <c r="Z740" s="507"/>
    </row>
    <row r="741" ht="15.75" customHeight="1">
      <c r="A741" s="507"/>
      <c r="B741" s="507"/>
      <c r="C741" s="507"/>
      <c r="D741" s="507"/>
      <c r="E741" s="507"/>
      <c r="F741" s="507"/>
      <c r="G741" s="507"/>
      <c r="H741" s="507"/>
      <c r="I741" s="507"/>
      <c r="J741" s="507"/>
      <c r="K741" s="507"/>
      <c r="L741" s="507"/>
      <c r="M741" s="507"/>
      <c r="N741" s="507"/>
      <c r="O741" s="507"/>
      <c r="P741" s="507"/>
      <c r="Q741" s="507"/>
      <c r="R741" s="507"/>
      <c r="S741" s="507"/>
      <c r="T741" s="507"/>
      <c r="U741" s="507"/>
      <c r="V741" s="507"/>
      <c r="W741" s="507"/>
      <c r="X741" s="507"/>
      <c r="Y741" s="507"/>
      <c r="Z741" s="507"/>
    </row>
    <row r="742" ht="15.75" customHeight="1">
      <c r="A742" s="507"/>
      <c r="B742" s="507"/>
      <c r="C742" s="507"/>
      <c r="D742" s="507"/>
      <c r="E742" s="507"/>
      <c r="F742" s="507"/>
      <c r="G742" s="507"/>
      <c r="H742" s="507"/>
      <c r="I742" s="507"/>
      <c r="J742" s="507"/>
      <c r="K742" s="507"/>
      <c r="L742" s="507"/>
      <c r="M742" s="507"/>
      <c r="N742" s="507"/>
      <c r="O742" s="507"/>
      <c r="P742" s="507"/>
      <c r="Q742" s="507"/>
      <c r="R742" s="507"/>
      <c r="S742" s="507"/>
      <c r="T742" s="507"/>
      <c r="U742" s="507"/>
      <c r="V742" s="507"/>
      <c r="W742" s="507"/>
      <c r="X742" s="507"/>
      <c r="Y742" s="507"/>
      <c r="Z742" s="507"/>
    </row>
    <row r="743" ht="15.75" customHeight="1">
      <c r="A743" s="507"/>
      <c r="B743" s="507"/>
      <c r="C743" s="507"/>
      <c r="D743" s="507"/>
      <c r="E743" s="507"/>
      <c r="F743" s="507"/>
      <c r="G743" s="507"/>
      <c r="H743" s="507"/>
      <c r="I743" s="507"/>
      <c r="J743" s="507"/>
      <c r="K743" s="507"/>
      <c r="L743" s="507"/>
      <c r="M743" s="507"/>
      <c r="N743" s="507"/>
      <c r="O743" s="507"/>
      <c r="P743" s="507"/>
      <c r="Q743" s="507"/>
      <c r="R743" s="507"/>
      <c r="S743" s="507"/>
      <c r="T743" s="507"/>
      <c r="U743" s="507"/>
      <c r="V743" s="507"/>
      <c r="W743" s="507"/>
      <c r="X743" s="507"/>
      <c r="Y743" s="507"/>
      <c r="Z743" s="507"/>
    </row>
    <row r="744" ht="15.75" customHeight="1">
      <c r="A744" s="507"/>
      <c r="B744" s="507"/>
      <c r="C744" s="507"/>
      <c r="D744" s="507"/>
      <c r="E744" s="507"/>
      <c r="F744" s="507"/>
      <c r="G744" s="507"/>
      <c r="H744" s="507"/>
      <c r="I744" s="507"/>
      <c r="J744" s="507"/>
      <c r="K744" s="507"/>
      <c r="L744" s="507"/>
      <c r="M744" s="507"/>
      <c r="N744" s="507"/>
      <c r="O744" s="507"/>
      <c r="P744" s="507"/>
      <c r="Q744" s="507"/>
      <c r="R744" s="507"/>
      <c r="S744" s="507"/>
      <c r="T744" s="507"/>
      <c r="U744" s="507"/>
      <c r="V744" s="507"/>
      <c r="W744" s="507"/>
      <c r="X744" s="507"/>
      <c r="Y744" s="507"/>
      <c r="Z744" s="507"/>
    </row>
    <row r="745" ht="15.75" customHeight="1">
      <c r="A745" s="507"/>
      <c r="B745" s="507"/>
      <c r="C745" s="507"/>
      <c r="D745" s="507"/>
      <c r="E745" s="507"/>
      <c r="F745" s="507"/>
      <c r="G745" s="507"/>
      <c r="H745" s="507"/>
      <c r="I745" s="507"/>
      <c r="J745" s="507"/>
      <c r="K745" s="507"/>
      <c r="L745" s="507"/>
      <c r="M745" s="507"/>
      <c r="N745" s="507"/>
      <c r="O745" s="507"/>
      <c r="P745" s="507"/>
      <c r="Q745" s="507"/>
      <c r="R745" s="507"/>
      <c r="S745" s="507"/>
      <c r="T745" s="507"/>
      <c r="U745" s="507"/>
      <c r="V745" s="507"/>
      <c r="W745" s="507"/>
      <c r="X745" s="507"/>
      <c r="Y745" s="507"/>
      <c r="Z745" s="507"/>
    </row>
    <row r="746" ht="15.75" customHeight="1">
      <c r="A746" s="507"/>
      <c r="B746" s="507"/>
      <c r="C746" s="507"/>
      <c r="D746" s="507"/>
      <c r="E746" s="507"/>
      <c r="F746" s="507"/>
      <c r="G746" s="507"/>
      <c r="H746" s="507"/>
      <c r="I746" s="507"/>
      <c r="J746" s="507"/>
      <c r="K746" s="507"/>
      <c r="L746" s="507"/>
      <c r="M746" s="507"/>
      <c r="N746" s="507"/>
      <c r="O746" s="507"/>
      <c r="P746" s="507"/>
      <c r="Q746" s="507"/>
      <c r="R746" s="507"/>
      <c r="S746" s="507"/>
      <c r="T746" s="507"/>
      <c r="U746" s="507"/>
      <c r="V746" s="507"/>
      <c r="W746" s="507"/>
      <c r="X746" s="507"/>
      <c r="Y746" s="507"/>
      <c r="Z746" s="507"/>
    </row>
    <row r="747" ht="15.75" customHeight="1">
      <c r="A747" s="507"/>
      <c r="B747" s="507"/>
      <c r="C747" s="507"/>
      <c r="D747" s="507"/>
      <c r="E747" s="507"/>
      <c r="F747" s="507"/>
      <c r="G747" s="507"/>
      <c r="H747" s="507"/>
      <c r="I747" s="507"/>
      <c r="J747" s="507"/>
      <c r="K747" s="507"/>
      <c r="L747" s="507"/>
      <c r="M747" s="507"/>
      <c r="N747" s="507"/>
      <c r="O747" s="507"/>
      <c r="P747" s="507"/>
      <c r="Q747" s="507"/>
      <c r="R747" s="507"/>
      <c r="S747" s="507"/>
      <c r="T747" s="507"/>
      <c r="U747" s="507"/>
      <c r="V747" s="507"/>
      <c r="W747" s="507"/>
      <c r="X747" s="507"/>
      <c r="Y747" s="507"/>
      <c r="Z747" s="507"/>
    </row>
    <row r="748" ht="15.75" customHeight="1">
      <c r="A748" s="507"/>
      <c r="B748" s="507"/>
      <c r="C748" s="507"/>
      <c r="D748" s="507"/>
      <c r="E748" s="507"/>
      <c r="F748" s="507"/>
      <c r="G748" s="507"/>
      <c r="H748" s="507"/>
      <c r="I748" s="507"/>
      <c r="J748" s="507"/>
      <c r="K748" s="507"/>
      <c r="L748" s="507"/>
      <c r="M748" s="507"/>
      <c r="N748" s="507"/>
      <c r="O748" s="507"/>
      <c r="P748" s="507"/>
      <c r="Q748" s="507"/>
      <c r="R748" s="507"/>
      <c r="S748" s="507"/>
      <c r="T748" s="507"/>
      <c r="U748" s="507"/>
      <c r="V748" s="507"/>
      <c r="W748" s="507"/>
      <c r="X748" s="507"/>
      <c r="Y748" s="507"/>
      <c r="Z748" s="507"/>
    </row>
    <row r="749" ht="15.75" customHeight="1">
      <c r="A749" s="507"/>
      <c r="B749" s="507"/>
      <c r="C749" s="507"/>
      <c r="D749" s="507"/>
      <c r="E749" s="507"/>
      <c r="F749" s="507"/>
      <c r="G749" s="507"/>
      <c r="H749" s="507"/>
      <c r="I749" s="507"/>
      <c r="J749" s="507"/>
      <c r="K749" s="507"/>
      <c r="L749" s="507"/>
      <c r="M749" s="507"/>
      <c r="N749" s="507"/>
      <c r="O749" s="507"/>
      <c r="P749" s="507"/>
      <c r="Q749" s="507"/>
      <c r="R749" s="507"/>
      <c r="S749" s="507"/>
      <c r="T749" s="507"/>
      <c r="U749" s="507"/>
      <c r="V749" s="507"/>
      <c r="W749" s="507"/>
      <c r="X749" s="507"/>
      <c r="Y749" s="507"/>
      <c r="Z749" s="507"/>
    </row>
    <row r="750" ht="15.75" customHeight="1">
      <c r="A750" s="507"/>
      <c r="B750" s="507"/>
      <c r="C750" s="507"/>
      <c r="D750" s="507"/>
      <c r="E750" s="507"/>
      <c r="F750" s="507"/>
      <c r="G750" s="507"/>
      <c r="H750" s="507"/>
      <c r="I750" s="507"/>
      <c r="J750" s="507"/>
      <c r="K750" s="507"/>
      <c r="L750" s="507"/>
      <c r="M750" s="507"/>
      <c r="N750" s="507"/>
      <c r="O750" s="507"/>
      <c r="P750" s="507"/>
      <c r="Q750" s="507"/>
      <c r="R750" s="507"/>
      <c r="S750" s="507"/>
      <c r="T750" s="507"/>
      <c r="U750" s="507"/>
      <c r="V750" s="507"/>
      <c r="W750" s="507"/>
      <c r="X750" s="507"/>
      <c r="Y750" s="507"/>
      <c r="Z750" s="507"/>
    </row>
    <row r="751" ht="15.75" customHeight="1">
      <c r="A751" s="507"/>
      <c r="B751" s="507"/>
      <c r="C751" s="507"/>
      <c r="D751" s="507"/>
      <c r="E751" s="507"/>
      <c r="F751" s="507"/>
      <c r="G751" s="507"/>
      <c r="H751" s="507"/>
      <c r="I751" s="507"/>
      <c r="J751" s="507"/>
      <c r="K751" s="507"/>
      <c r="L751" s="507"/>
      <c r="M751" s="507"/>
      <c r="N751" s="507"/>
      <c r="O751" s="507"/>
      <c r="P751" s="507"/>
      <c r="Q751" s="507"/>
      <c r="R751" s="507"/>
      <c r="S751" s="507"/>
      <c r="T751" s="507"/>
      <c r="U751" s="507"/>
      <c r="V751" s="507"/>
      <c r="W751" s="507"/>
      <c r="X751" s="507"/>
      <c r="Y751" s="507"/>
      <c r="Z751" s="507"/>
    </row>
    <row r="752" ht="15.75" customHeight="1">
      <c r="A752" s="507"/>
      <c r="B752" s="507"/>
      <c r="C752" s="507"/>
      <c r="D752" s="507"/>
      <c r="E752" s="507"/>
      <c r="F752" s="507"/>
      <c r="G752" s="507"/>
      <c r="H752" s="507"/>
      <c r="I752" s="507"/>
      <c r="J752" s="507"/>
      <c r="K752" s="507"/>
      <c r="L752" s="507"/>
      <c r="M752" s="507"/>
      <c r="N752" s="507"/>
      <c r="O752" s="507"/>
      <c r="P752" s="507"/>
      <c r="Q752" s="507"/>
      <c r="R752" s="507"/>
      <c r="S752" s="507"/>
      <c r="T752" s="507"/>
      <c r="U752" s="507"/>
      <c r="V752" s="507"/>
      <c r="W752" s="507"/>
      <c r="X752" s="507"/>
      <c r="Y752" s="507"/>
      <c r="Z752" s="507"/>
    </row>
    <row r="753" ht="15.75" customHeight="1">
      <c r="A753" s="507"/>
      <c r="B753" s="507"/>
      <c r="C753" s="507"/>
      <c r="D753" s="507"/>
      <c r="E753" s="507"/>
      <c r="F753" s="507"/>
      <c r="G753" s="507"/>
      <c r="H753" s="507"/>
      <c r="I753" s="507"/>
      <c r="J753" s="507"/>
      <c r="K753" s="507"/>
      <c r="L753" s="507"/>
      <c r="M753" s="507"/>
      <c r="N753" s="507"/>
      <c r="O753" s="507"/>
      <c r="P753" s="507"/>
      <c r="Q753" s="507"/>
      <c r="R753" s="507"/>
      <c r="S753" s="507"/>
      <c r="T753" s="507"/>
      <c r="U753" s="507"/>
      <c r="V753" s="507"/>
      <c r="W753" s="507"/>
      <c r="X753" s="507"/>
      <c r="Y753" s="507"/>
      <c r="Z753" s="507"/>
    </row>
    <row r="754" ht="15.75" customHeight="1">
      <c r="A754" s="507"/>
      <c r="B754" s="507"/>
      <c r="C754" s="507"/>
      <c r="D754" s="507"/>
      <c r="E754" s="507"/>
      <c r="F754" s="507"/>
      <c r="G754" s="507"/>
      <c r="H754" s="507"/>
      <c r="I754" s="507"/>
      <c r="J754" s="507"/>
      <c r="K754" s="507"/>
      <c r="L754" s="507"/>
      <c r="M754" s="507"/>
      <c r="N754" s="507"/>
      <c r="O754" s="507"/>
      <c r="P754" s="507"/>
      <c r="Q754" s="507"/>
      <c r="R754" s="507"/>
      <c r="S754" s="507"/>
      <c r="T754" s="507"/>
      <c r="U754" s="507"/>
      <c r="V754" s="507"/>
      <c r="W754" s="507"/>
      <c r="X754" s="507"/>
      <c r="Y754" s="507"/>
      <c r="Z754" s="507"/>
    </row>
    <row r="755" ht="15.75" customHeight="1">
      <c r="A755" s="507"/>
      <c r="B755" s="507"/>
      <c r="C755" s="507"/>
      <c r="D755" s="507"/>
      <c r="E755" s="507"/>
      <c r="F755" s="507"/>
      <c r="G755" s="507"/>
      <c r="H755" s="507"/>
      <c r="I755" s="507"/>
      <c r="J755" s="507"/>
      <c r="K755" s="507"/>
      <c r="L755" s="507"/>
      <c r="M755" s="507"/>
      <c r="N755" s="507"/>
      <c r="O755" s="507"/>
      <c r="P755" s="507"/>
      <c r="Q755" s="507"/>
      <c r="R755" s="507"/>
      <c r="S755" s="507"/>
      <c r="T755" s="507"/>
      <c r="U755" s="507"/>
      <c r="V755" s="507"/>
      <c r="W755" s="507"/>
      <c r="X755" s="507"/>
      <c r="Y755" s="507"/>
      <c r="Z755" s="507"/>
    </row>
    <row r="756" ht="15.75" customHeight="1">
      <c r="A756" s="507"/>
      <c r="B756" s="507"/>
      <c r="C756" s="507"/>
      <c r="D756" s="507"/>
      <c r="E756" s="507"/>
      <c r="F756" s="507"/>
      <c r="G756" s="507"/>
      <c r="H756" s="507"/>
      <c r="I756" s="507"/>
      <c r="J756" s="507"/>
      <c r="K756" s="507"/>
      <c r="L756" s="507"/>
      <c r="M756" s="507"/>
      <c r="N756" s="507"/>
      <c r="O756" s="507"/>
      <c r="P756" s="507"/>
      <c r="Q756" s="507"/>
      <c r="R756" s="507"/>
      <c r="S756" s="507"/>
      <c r="T756" s="507"/>
      <c r="U756" s="507"/>
      <c r="V756" s="507"/>
      <c r="W756" s="507"/>
      <c r="X756" s="507"/>
      <c r="Y756" s="507"/>
      <c r="Z756" s="507"/>
    </row>
    <row r="757" ht="15.75" customHeight="1">
      <c r="A757" s="507"/>
      <c r="B757" s="507"/>
      <c r="C757" s="507"/>
      <c r="D757" s="507"/>
      <c r="E757" s="507"/>
      <c r="F757" s="507"/>
      <c r="G757" s="507"/>
      <c r="H757" s="507"/>
      <c r="I757" s="507"/>
      <c r="J757" s="507"/>
      <c r="K757" s="507"/>
      <c r="L757" s="507"/>
      <c r="M757" s="507"/>
      <c r="N757" s="507"/>
      <c r="O757" s="507"/>
      <c r="P757" s="507"/>
      <c r="Q757" s="507"/>
      <c r="R757" s="507"/>
      <c r="S757" s="507"/>
      <c r="T757" s="507"/>
      <c r="U757" s="507"/>
      <c r="V757" s="507"/>
      <c r="W757" s="507"/>
      <c r="X757" s="507"/>
      <c r="Y757" s="507"/>
      <c r="Z757" s="507"/>
    </row>
    <row r="758" ht="15.75" customHeight="1">
      <c r="A758" s="507"/>
      <c r="B758" s="507"/>
      <c r="C758" s="507"/>
      <c r="D758" s="507"/>
      <c r="E758" s="507"/>
      <c r="F758" s="507"/>
      <c r="G758" s="507"/>
      <c r="H758" s="507"/>
      <c r="I758" s="507"/>
      <c r="J758" s="507"/>
      <c r="K758" s="507"/>
      <c r="L758" s="507"/>
      <c r="M758" s="507"/>
      <c r="N758" s="507"/>
      <c r="O758" s="507"/>
      <c r="P758" s="507"/>
      <c r="Q758" s="507"/>
      <c r="R758" s="507"/>
      <c r="S758" s="507"/>
      <c r="T758" s="507"/>
      <c r="U758" s="507"/>
      <c r="V758" s="507"/>
      <c r="W758" s="507"/>
      <c r="X758" s="507"/>
      <c r="Y758" s="507"/>
      <c r="Z758" s="507"/>
    </row>
    <row r="759" ht="15.75" customHeight="1">
      <c r="A759" s="507"/>
      <c r="B759" s="507"/>
      <c r="C759" s="507"/>
      <c r="D759" s="507"/>
      <c r="E759" s="507"/>
      <c r="F759" s="507"/>
      <c r="G759" s="507"/>
      <c r="H759" s="507"/>
      <c r="I759" s="507"/>
      <c r="J759" s="507"/>
      <c r="K759" s="507"/>
      <c r="L759" s="507"/>
      <c r="M759" s="507"/>
      <c r="N759" s="507"/>
      <c r="O759" s="507"/>
      <c r="P759" s="507"/>
      <c r="Q759" s="507"/>
      <c r="R759" s="507"/>
      <c r="S759" s="507"/>
      <c r="T759" s="507"/>
      <c r="U759" s="507"/>
      <c r="V759" s="507"/>
      <c r="W759" s="507"/>
      <c r="X759" s="507"/>
      <c r="Y759" s="507"/>
      <c r="Z759" s="507"/>
    </row>
    <row r="760" ht="15.75" customHeight="1">
      <c r="A760" s="507"/>
      <c r="B760" s="507"/>
      <c r="C760" s="507"/>
      <c r="D760" s="507"/>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row>
    <row r="761" ht="15.75" customHeight="1">
      <c r="A761" s="507"/>
      <c r="B761" s="507"/>
      <c r="C761" s="507"/>
      <c r="D761" s="507"/>
      <c r="E761" s="507"/>
      <c r="F761" s="507"/>
      <c r="G761" s="507"/>
      <c r="H761" s="507"/>
      <c r="I761" s="507"/>
      <c r="J761" s="507"/>
      <c r="K761" s="507"/>
      <c r="L761" s="507"/>
      <c r="M761" s="507"/>
      <c r="N761" s="507"/>
      <c r="O761" s="507"/>
      <c r="P761" s="507"/>
      <c r="Q761" s="507"/>
      <c r="R761" s="507"/>
      <c r="S761" s="507"/>
      <c r="T761" s="507"/>
      <c r="U761" s="507"/>
      <c r="V761" s="507"/>
      <c r="W761" s="507"/>
      <c r="X761" s="507"/>
      <c r="Y761" s="507"/>
      <c r="Z761" s="507"/>
    </row>
    <row r="762" ht="15.75" customHeight="1">
      <c r="A762" s="507"/>
      <c r="B762" s="507"/>
      <c r="C762" s="507"/>
      <c r="D762" s="507"/>
      <c r="E762" s="507"/>
      <c r="F762" s="507"/>
      <c r="G762" s="507"/>
      <c r="H762" s="507"/>
      <c r="I762" s="507"/>
      <c r="J762" s="507"/>
      <c r="K762" s="507"/>
      <c r="L762" s="507"/>
      <c r="M762" s="507"/>
      <c r="N762" s="507"/>
      <c r="O762" s="507"/>
      <c r="P762" s="507"/>
      <c r="Q762" s="507"/>
      <c r="R762" s="507"/>
      <c r="S762" s="507"/>
      <c r="T762" s="507"/>
      <c r="U762" s="507"/>
      <c r="V762" s="507"/>
      <c r="W762" s="507"/>
      <c r="X762" s="507"/>
      <c r="Y762" s="507"/>
      <c r="Z762" s="507"/>
    </row>
    <row r="763" ht="15.75" customHeight="1">
      <c r="A763" s="507"/>
      <c r="B763" s="507"/>
      <c r="C763" s="507"/>
      <c r="D763" s="507"/>
      <c r="E763" s="507"/>
      <c r="F763" s="507"/>
      <c r="G763" s="507"/>
      <c r="H763" s="507"/>
      <c r="I763" s="507"/>
      <c r="J763" s="507"/>
      <c r="K763" s="507"/>
      <c r="L763" s="507"/>
      <c r="M763" s="507"/>
      <c r="N763" s="507"/>
      <c r="O763" s="507"/>
      <c r="P763" s="507"/>
      <c r="Q763" s="507"/>
      <c r="R763" s="507"/>
      <c r="S763" s="507"/>
      <c r="T763" s="507"/>
      <c r="U763" s="507"/>
      <c r="V763" s="507"/>
      <c r="W763" s="507"/>
      <c r="X763" s="507"/>
      <c r="Y763" s="507"/>
      <c r="Z763" s="507"/>
    </row>
    <row r="764" ht="15.75" customHeight="1">
      <c r="A764" s="507"/>
      <c r="B764" s="507"/>
      <c r="C764" s="507"/>
      <c r="D764" s="507"/>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row>
    <row r="765" ht="15.75" customHeight="1">
      <c r="A765" s="507"/>
      <c r="B765" s="507"/>
      <c r="C765" s="507"/>
      <c r="D765" s="507"/>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row>
    <row r="766" ht="15.75" customHeight="1">
      <c r="A766" s="507"/>
      <c r="B766" s="507"/>
      <c r="C766" s="507"/>
      <c r="D766" s="507"/>
      <c r="E766" s="507"/>
      <c r="F766" s="507"/>
      <c r="G766" s="507"/>
      <c r="H766" s="507"/>
      <c r="I766" s="507"/>
      <c r="J766" s="507"/>
      <c r="K766" s="507"/>
      <c r="L766" s="507"/>
      <c r="M766" s="507"/>
      <c r="N766" s="507"/>
      <c r="O766" s="507"/>
      <c r="P766" s="507"/>
      <c r="Q766" s="507"/>
      <c r="R766" s="507"/>
      <c r="S766" s="507"/>
      <c r="T766" s="507"/>
      <c r="U766" s="507"/>
      <c r="V766" s="507"/>
      <c r="W766" s="507"/>
      <c r="X766" s="507"/>
      <c r="Y766" s="507"/>
      <c r="Z766" s="507"/>
    </row>
    <row r="767" ht="15.75" customHeight="1">
      <c r="A767" s="507"/>
      <c r="B767" s="507"/>
      <c r="C767" s="507"/>
      <c r="D767" s="507"/>
      <c r="E767" s="507"/>
      <c r="F767" s="507"/>
      <c r="G767" s="507"/>
      <c r="H767" s="507"/>
      <c r="I767" s="507"/>
      <c r="J767" s="507"/>
      <c r="K767" s="507"/>
      <c r="L767" s="507"/>
      <c r="M767" s="507"/>
      <c r="N767" s="507"/>
      <c r="O767" s="507"/>
      <c r="P767" s="507"/>
      <c r="Q767" s="507"/>
      <c r="R767" s="507"/>
      <c r="S767" s="507"/>
      <c r="T767" s="507"/>
      <c r="U767" s="507"/>
      <c r="V767" s="507"/>
      <c r="W767" s="507"/>
      <c r="X767" s="507"/>
      <c r="Y767" s="507"/>
      <c r="Z767" s="507"/>
    </row>
    <row r="768" ht="15.75" customHeight="1">
      <c r="A768" s="507"/>
      <c r="B768" s="507"/>
      <c r="C768" s="507"/>
      <c r="D768" s="507"/>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row>
    <row r="769" ht="15.75" customHeight="1">
      <c r="A769" s="507"/>
      <c r="B769" s="507"/>
      <c r="C769" s="507"/>
      <c r="D769" s="507"/>
      <c r="E769" s="507"/>
      <c r="F769" s="507"/>
      <c r="G769" s="507"/>
      <c r="H769" s="507"/>
      <c r="I769" s="507"/>
      <c r="J769" s="507"/>
      <c r="K769" s="507"/>
      <c r="L769" s="507"/>
      <c r="M769" s="507"/>
      <c r="N769" s="507"/>
      <c r="O769" s="507"/>
      <c r="P769" s="507"/>
      <c r="Q769" s="507"/>
      <c r="R769" s="507"/>
      <c r="S769" s="507"/>
      <c r="T769" s="507"/>
      <c r="U769" s="507"/>
      <c r="V769" s="507"/>
      <c r="W769" s="507"/>
      <c r="X769" s="507"/>
      <c r="Y769" s="507"/>
      <c r="Z769" s="507"/>
    </row>
    <row r="770" ht="15.75" customHeight="1">
      <c r="A770" s="507"/>
      <c r="B770" s="507"/>
      <c r="C770" s="507"/>
      <c r="D770" s="507"/>
      <c r="E770" s="507"/>
      <c r="F770" s="507"/>
      <c r="G770" s="507"/>
      <c r="H770" s="507"/>
      <c r="I770" s="507"/>
      <c r="J770" s="507"/>
      <c r="K770" s="507"/>
      <c r="L770" s="507"/>
      <c r="M770" s="507"/>
      <c r="N770" s="507"/>
      <c r="O770" s="507"/>
      <c r="P770" s="507"/>
      <c r="Q770" s="507"/>
      <c r="R770" s="507"/>
      <c r="S770" s="507"/>
      <c r="T770" s="507"/>
      <c r="U770" s="507"/>
      <c r="V770" s="507"/>
      <c r="W770" s="507"/>
      <c r="X770" s="507"/>
      <c r="Y770" s="507"/>
      <c r="Z770" s="507"/>
    </row>
    <row r="771" ht="15.75" customHeight="1">
      <c r="A771" s="507"/>
      <c r="B771" s="507"/>
      <c r="C771" s="507"/>
      <c r="D771" s="507"/>
      <c r="E771" s="507"/>
      <c r="F771" s="507"/>
      <c r="G771" s="507"/>
      <c r="H771" s="507"/>
      <c r="I771" s="507"/>
      <c r="J771" s="507"/>
      <c r="K771" s="507"/>
      <c r="L771" s="507"/>
      <c r="M771" s="507"/>
      <c r="N771" s="507"/>
      <c r="O771" s="507"/>
      <c r="P771" s="507"/>
      <c r="Q771" s="507"/>
      <c r="R771" s="507"/>
      <c r="S771" s="507"/>
      <c r="T771" s="507"/>
      <c r="U771" s="507"/>
      <c r="V771" s="507"/>
      <c r="W771" s="507"/>
      <c r="X771" s="507"/>
      <c r="Y771" s="507"/>
      <c r="Z771" s="507"/>
    </row>
    <row r="772" ht="15.75" customHeight="1">
      <c r="A772" s="507"/>
      <c r="B772" s="507"/>
      <c r="C772" s="507"/>
      <c r="D772" s="507"/>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row>
    <row r="773" ht="15.75" customHeight="1">
      <c r="A773" s="507"/>
      <c r="B773" s="507"/>
      <c r="C773" s="507"/>
      <c r="D773" s="507"/>
      <c r="E773" s="507"/>
      <c r="F773" s="507"/>
      <c r="G773" s="507"/>
      <c r="H773" s="507"/>
      <c r="I773" s="507"/>
      <c r="J773" s="507"/>
      <c r="K773" s="507"/>
      <c r="L773" s="507"/>
      <c r="M773" s="507"/>
      <c r="N773" s="507"/>
      <c r="O773" s="507"/>
      <c r="P773" s="507"/>
      <c r="Q773" s="507"/>
      <c r="R773" s="507"/>
      <c r="S773" s="507"/>
      <c r="T773" s="507"/>
      <c r="U773" s="507"/>
      <c r="V773" s="507"/>
      <c r="W773" s="507"/>
      <c r="X773" s="507"/>
      <c r="Y773" s="507"/>
      <c r="Z773" s="507"/>
    </row>
    <row r="774" ht="15.75" customHeight="1">
      <c r="A774" s="507"/>
      <c r="B774" s="507"/>
      <c r="C774" s="507"/>
      <c r="D774" s="507"/>
      <c r="E774" s="507"/>
      <c r="F774" s="507"/>
      <c r="G774" s="507"/>
      <c r="H774" s="507"/>
      <c r="I774" s="507"/>
      <c r="J774" s="507"/>
      <c r="K774" s="507"/>
      <c r="L774" s="507"/>
      <c r="M774" s="507"/>
      <c r="N774" s="507"/>
      <c r="O774" s="507"/>
      <c r="P774" s="507"/>
      <c r="Q774" s="507"/>
      <c r="R774" s="507"/>
      <c r="S774" s="507"/>
      <c r="T774" s="507"/>
      <c r="U774" s="507"/>
      <c r="V774" s="507"/>
      <c r="W774" s="507"/>
      <c r="X774" s="507"/>
      <c r="Y774" s="507"/>
      <c r="Z774" s="507"/>
    </row>
    <row r="775" ht="15.75" customHeight="1">
      <c r="A775" s="507"/>
      <c r="B775" s="507"/>
      <c r="C775" s="507"/>
      <c r="D775" s="507"/>
      <c r="E775" s="507"/>
      <c r="F775" s="507"/>
      <c r="G775" s="507"/>
      <c r="H775" s="507"/>
      <c r="I775" s="507"/>
      <c r="J775" s="507"/>
      <c r="K775" s="507"/>
      <c r="L775" s="507"/>
      <c r="M775" s="507"/>
      <c r="N775" s="507"/>
      <c r="O775" s="507"/>
      <c r="P775" s="507"/>
      <c r="Q775" s="507"/>
      <c r="R775" s="507"/>
      <c r="S775" s="507"/>
      <c r="T775" s="507"/>
      <c r="U775" s="507"/>
      <c r="V775" s="507"/>
      <c r="W775" s="507"/>
      <c r="X775" s="507"/>
      <c r="Y775" s="507"/>
      <c r="Z775" s="507"/>
    </row>
    <row r="776" ht="15.75" customHeight="1">
      <c r="A776" s="507"/>
      <c r="B776" s="507"/>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row>
    <row r="777" ht="15.75" customHeight="1">
      <c r="A777" s="507"/>
      <c r="B777" s="507"/>
      <c r="C777" s="507"/>
      <c r="D777" s="507"/>
      <c r="E777" s="507"/>
      <c r="F777" s="507"/>
      <c r="G777" s="507"/>
      <c r="H777" s="507"/>
      <c r="I777" s="507"/>
      <c r="J777" s="507"/>
      <c r="K777" s="507"/>
      <c r="L777" s="507"/>
      <c r="M777" s="507"/>
      <c r="N777" s="507"/>
      <c r="O777" s="507"/>
      <c r="P777" s="507"/>
      <c r="Q777" s="507"/>
      <c r="R777" s="507"/>
      <c r="S777" s="507"/>
      <c r="T777" s="507"/>
      <c r="U777" s="507"/>
      <c r="V777" s="507"/>
      <c r="W777" s="507"/>
      <c r="X777" s="507"/>
      <c r="Y777" s="507"/>
      <c r="Z777" s="507"/>
    </row>
    <row r="778" ht="15.75" customHeight="1">
      <c r="A778" s="507"/>
      <c r="B778" s="507"/>
      <c r="C778" s="507"/>
      <c r="D778" s="507"/>
      <c r="E778" s="507"/>
      <c r="F778" s="507"/>
      <c r="G778" s="507"/>
      <c r="H778" s="507"/>
      <c r="I778" s="507"/>
      <c r="J778" s="507"/>
      <c r="K778" s="507"/>
      <c r="L778" s="507"/>
      <c r="M778" s="507"/>
      <c r="N778" s="507"/>
      <c r="O778" s="507"/>
      <c r="P778" s="507"/>
      <c r="Q778" s="507"/>
      <c r="R778" s="507"/>
      <c r="S778" s="507"/>
      <c r="T778" s="507"/>
      <c r="U778" s="507"/>
      <c r="V778" s="507"/>
      <c r="W778" s="507"/>
      <c r="X778" s="507"/>
      <c r="Y778" s="507"/>
      <c r="Z778" s="507"/>
    </row>
    <row r="779" ht="15.75" customHeight="1">
      <c r="A779" s="507"/>
      <c r="B779" s="507"/>
      <c r="C779" s="507"/>
      <c r="D779" s="507"/>
      <c r="E779" s="507"/>
      <c r="F779" s="507"/>
      <c r="G779" s="507"/>
      <c r="H779" s="507"/>
      <c r="I779" s="507"/>
      <c r="J779" s="507"/>
      <c r="K779" s="507"/>
      <c r="L779" s="507"/>
      <c r="M779" s="507"/>
      <c r="N779" s="507"/>
      <c r="O779" s="507"/>
      <c r="P779" s="507"/>
      <c r="Q779" s="507"/>
      <c r="R779" s="507"/>
      <c r="S779" s="507"/>
      <c r="T779" s="507"/>
      <c r="U779" s="507"/>
      <c r="V779" s="507"/>
      <c r="W779" s="507"/>
      <c r="X779" s="507"/>
      <c r="Y779" s="507"/>
      <c r="Z779" s="507"/>
    </row>
    <row r="780" ht="15.75" customHeight="1">
      <c r="A780" s="507"/>
      <c r="B780" s="507"/>
      <c r="C780" s="507"/>
      <c r="D780" s="507"/>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row>
    <row r="781" ht="15.75" customHeight="1">
      <c r="A781" s="507"/>
      <c r="B781" s="507"/>
      <c r="C781" s="507"/>
      <c r="D781" s="507"/>
      <c r="E781" s="507"/>
      <c r="F781" s="507"/>
      <c r="G781" s="507"/>
      <c r="H781" s="507"/>
      <c r="I781" s="507"/>
      <c r="J781" s="507"/>
      <c r="K781" s="507"/>
      <c r="L781" s="507"/>
      <c r="M781" s="507"/>
      <c r="N781" s="507"/>
      <c r="O781" s="507"/>
      <c r="P781" s="507"/>
      <c r="Q781" s="507"/>
      <c r="R781" s="507"/>
      <c r="S781" s="507"/>
      <c r="T781" s="507"/>
      <c r="U781" s="507"/>
      <c r="V781" s="507"/>
      <c r="W781" s="507"/>
      <c r="X781" s="507"/>
      <c r="Y781" s="507"/>
      <c r="Z781" s="507"/>
    </row>
    <row r="782" ht="15.75" customHeight="1">
      <c r="A782" s="507"/>
      <c r="B782" s="507"/>
      <c r="C782" s="507"/>
      <c r="D782" s="507"/>
      <c r="E782" s="507"/>
      <c r="F782" s="507"/>
      <c r="G782" s="507"/>
      <c r="H782" s="507"/>
      <c r="I782" s="507"/>
      <c r="J782" s="507"/>
      <c r="K782" s="507"/>
      <c r="L782" s="507"/>
      <c r="M782" s="507"/>
      <c r="N782" s="507"/>
      <c r="O782" s="507"/>
      <c r="P782" s="507"/>
      <c r="Q782" s="507"/>
      <c r="R782" s="507"/>
      <c r="S782" s="507"/>
      <c r="T782" s="507"/>
      <c r="U782" s="507"/>
      <c r="V782" s="507"/>
      <c r="W782" s="507"/>
      <c r="X782" s="507"/>
      <c r="Y782" s="507"/>
      <c r="Z782" s="507"/>
    </row>
    <row r="783" ht="15.75" customHeight="1">
      <c r="A783" s="507"/>
      <c r="B783" s="507"/>
      <c r="C783" s="507"/>
      <c r="D783" s="507"/>
      <c r="E783" s="507"/>
      <c r="F783" s="507"/>
      <c r="G783" s="507"/>
      <c r="H783" s="507"/>
      <c r="I783" s="507"/>
      <c r="J783" s="507"/>
      <c r="K783" s="507"/>
      <c r="L783" s="507"/>
      <c r="M783" s="507"/>
      <c r="N783" s="507"/>
      <c r="O783" s="507"/>
      <c r="P783" s="507"/>
      <c r="Q783" s="507"/>
      <c r="R783" s="507"/>
      <c r="S783" s="507"/>
      <c r="T783" s="507"/>
      <c r="U783" s="507"/>
      <c r="V783" s="507"/>
      <c r="W783" s="507"/>
      <c r="X783" s="507"/>
      <c r="Y783" s="507"/>
      <c r="Z783" s="507"/>
    </row>
    <row r="784" ht="15.75" customHeight="1">
      <c r="A784" s="507"/>
      <c r="B784" s="507"/>
      <c r="C784" s="507"/>
      <c r="D784" s="507"/>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row>
    <row r="785" ht="15.75" customHeight="1">
      <c r="A785" s="507"/>
      <c r="B785" s="507"/>
      <c r="C785" s="507"/>
      <c r="D785" s="507"/>
      <c r="E785" s="507"/>
      <c r="F785" s="507"/>
      <c r="G785" s="507"/>
      <c r="H785" s="507"/>
      <c r="I785" s="507"/>
      <c r="J785" s="507"/>
      <c r="K785" s="507"/>
      <c r="L785" s="507"/>
      <c r="M785" s="507"/>
      <c r="N785" s="507"/>
      <c r="O785" s="507"/>
      <c r="P785" s="507"/>
      <c r="Q785" s="507"/>
      <c r="R785" s="507"/>
      <c r="S785" s="507"/>
      <c r="T785" s="507"/>
      <c r="U785" s="507"/>
      <c r="V785" s="507"/>
      <c r="W785" s="507"/>
      <c r="X785" s="507"/>
      <c r="Y785" s="507"/>
      <c r="Z785" s="507"/>
    </row>
    <row r="786" ht="15.75" customHeight="1">
      <c r="A786" s="507"/>
      <c r="B786" s="507"/>
      <c r="C786" s="507"/>
      <c r="D786" s="507"/>
      <c r="E786" s="507"/>
      <c r="F786" s="507"/>
      <c r="G786" s="507"/>
      <c r="H786" s="507"/>
      <c r="I786" s="507"/>
      <c r="J786" s="507"/>
      <c r="K786" s="507"/>
      <c r="L786" s="507"/>
      <c r="M786" s="507"/>
      <c r="N786" s="507"/>
      <c r="O786" s="507"/>
      <c r="P786" s="507"/>
      <c r="Q786" s="507"/>
      <c r="R786" s="507"/>
      <c r="S786" s="507"/>
      <c r="T786" s="507"/>
      <c r="U786" s="507"/>
      <c r="V786" s="507"/>
      <c r="W786" s="507"/>
      <c r="X786" s="507"/>
      <c r="Y786" s="507"/>
      <c r="Z786" s="507"/>
    </row>
    <row r="787" ht="15.75" customHeight="1">
      <c r="A787" s="507"/>
      <c r="B787" s="507"/>
      <c r="C787" s="507"/>
      <c r="D787" s="507"/>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row>
    <row r="788" ht="15.75" customHeight="1">
      <c r="A788" s="507"/>
      <c r="B788" s="507"/>
      <c r="C788" s="507"/>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row>
    <row r="789" ht="15.75" customHeight="1">
      <c r="A789" s="507"/>
      <c r="B789" s="507"/>
      <c r="C789" s="507"/>
      <c r="D789" s="507"/>
      <c r="E789" s="507"/>
      <c r="F789" s="507"/>
      <c r="G789" s="507"/>
      <c r="H789" s="507"/>
      <c r="I789" s="507"/>
      <c r="J789" s="507"/>
      <c r="K789" s="507"/>
      <c r="L789" s="507"/>
      <c r="M789" s="507"/>
      <c r="N789" s="507"/>
      <c r="O789" s="507"/>
      <c r="P789" s="507"/>
      <c r="Q789" s="507"/>
      <c r="R789" s="507"/>
      <c r="S789" s="507"/>
      <c r="T789" s="507"/>
      <c r="U789" s="507"/>
      <c r="V789" s="507"/>
      <c r="W789" s="507"/>
      <c r="X789" s="507"/>
      <c r="Y789" s="507"/>
      <c r="Z789" s="507"/>
    </row>
    <row r="790" ht="15.75" customHeight="1">
      <c r="A790" s="507"/>
      <c r="B790" s="507"/>
      <c r="C790" s="507"/>
      <c r="D790" s="507"/>
      <c r="E790" s="507"/>
      <c r="F790" s="507"/>
      <c r="G790" s="507"/>
      <c r="H790" s="507"/>
      <c r="I790" s="507"/>
      <c r="J790" s="507"/>
      <c r="K790" s="507"/>
      <c r="L790" s="507"/>
      <c r="M790" s="507"/>
      <c r="N790" s="507"/>
      <c r="O790" s="507"/>
      <c r="P790" s="507"/>
      <c r="Q790" s="507"/>
      <c r="R790" s="507"/>
      <c r="S790" s="507"/>
      <c r="T790" s="507"/>
      <c r="U790" s="507"/>
      <c r="V790" s="507"/>
      <c r="W790" s="507"/>
      <c r="X790" s="507"/>
      <c r="Y790" s="507"/>
      <c r="Z790" s="507"/>
    </row>
    <row r="791" ht="15.75" customHeight="1">
      <c r="A791" s="507"/>
      <c r="B791" s="507"/>
      <c r="C791" s="507"/>
      <c r="D791" s="507"/>
      <c r="E791" s="507"/>
      <c r="F791" s="507"/>
      <c r="G791" s="507"/>
      <c r="H791" s="507"/>
      <c r="I791" s="507"/>
      <c r="J791" s="507"/>
      <c r="K791" s="507"/>
      <c r="L791" s="507"/>
      <c r="M791" s="507"/>
      <c r="N791" s="507"/>
      <c r="O791" s="507"/>
      <c r="P791" s="507"/>
      <c r="Q791" s="507"/>
      <c r="R791" s="507"/>
      <c r="S791" s="507"/>
      <c r="T791" s="507"/>
      <c r="U791" s="507"/>
      <c r="V791" s="507"/>
      <c r="W791" s="507"/>
      <c r="X791" s="507"/>
      <c r="Y791" s="507"/>
      <c r="Z791" s="507"/>
    </row>
    <row r="792" ht="15.75" customHeight="1">
      <c r="A792" s="507"/>
      <c r="B792" s="507"/>
      <c r="C792" s="507"/>
      <c r="D792" s="507"/>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row>
    <row r="793" ht="15.75" customHeight="1">
      <c r="A793" s="507"/>
      <c r="B793" s="507"/>
      <c r="C793" s="507"/>
      <c r="D793" s="507"/>
      <c r="E793" s="507"/>
      <c r="F793" s="507"/>
      <c r="G793" s="507"/>
      <c r="H793" s="507"/>
      <c r="I793" s="507"/>
      <c r="J793" s="507"/>
      <c r="K793" s="507"/>
      <c r="L793" s="507"/>
      <c r="M793" s="507"/>
      <c r="N793" s="507"/>
      <c r="O793" s="507"/>
      <c r="P793" s="507"/>
      <c r="Q793" s="507"/>
      <c r="R793" s="507"/>
      <c r="S793" s="507"/>
      <c r="T793" s="507"/>
      <c r="U793" s="507"/>
      <c r="V793" s="507"/>
      <c r="W793" s="507"/>
      <c r="X793" s="507"/>
      <c r="Y793" s="507"/>
      <c r="Z793" s="507"/>
    </row>
    <row r="794" ht="15.75" customHeight="1">
      <c r="A794" s="507"/>
      <c r="B794" s="507"/>
      <c r="C794" s="507"/>
      <c r="D794" s="507"/>
      <c r="E794" s="507"/>
      <c r="F794" s="507"/>
      <c r="G794" s="507"/>
      <c r="H794" s="507"/>
      <c r="I794" s="507"/>
      <c r="J794" s="507"/>
      <c r="K794" s="507"/>
      <c r="L794" s="507"/>
      <c r="M794" s="507"/>
      <c r="N794" s="507"/>
      <c r="O794" s="507"/>
      <c r="P794" s="507"/>
      <c r="Q794" s="507"/>
      <c r="R794" s="507"/>
      <c r="S794" s="507"/>
      <c r="T794" s="507"/>
      <c r="U794" s="507"/>
      <c r="V794" s="507"/>
      <c r="W794" s="507"/>
      <c r="X794" s="507"/>
      <c r="Y794" s="507"/>
      <c r="Z794" s="507"/>
    </row>
    <row r="795" ht="15.75" customHeight="1">
      <c r="A795" s="507"/>
      <c r="B795" s="507"/>
      <c r="C795" s="507"/>
      <c r="D795" s="507"/>
      <c r="E795" s="507"/>
      <c r="F795" s="507"/>
      <c r="G795" s="507"/>
      <c r="H795" s="507"/>
      <c r="I795" s="507"/>
      <c r="J795" s="507"/>
      <c r="K795" s="507"/>
      <c r="L795" s="507"/>
      <c r="M795" s="507"/>
      <c r="N795" s="507"/>
      <c r="O795" s="507"/>
      <c r="P795" s="507"/>
      <c r="Q795" s="507"/>
      <c r="R795" s="507"/>
      <c r="S795" s="507"/>
      <c r="T795" s="507"/>
      <c r="U795" s="507"/>
      <c r="V795" s="507"/>
      <c r="W795" s="507"/>
      <c r="X795" s="507"/>
      <c r="Y795" s="507"/>
      <c r="Z795" s="507"/>
    </row>
    <row r="796" ht="15.75" customHeight="1">
      <c r="A796" s="507"/>
      <c r="B796" s="507"/>
      <c r="C796" s="507"/>
      <c r="D796" s="507"/>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row>
    <row r="797" ht="15.75" customHeight="1">
      <c r="A797" s="507"/>
      <c r="B797" s="507"/>
      <c r="C797" s="507"/>
      <c r="D797" s="507"/>
      <c r="E797" s="507"/>
      <c r="F797" s="507"/>
      <c r="G797" s="507"/>
      <c r="H797" s="507"/>
      <c r="I797" s="507"/>
      <c r="J797" s="507"/>
      <c r="K797" s="507"/>
      <c r="L797" s="507"/>
      <c r="M797" s="507"/>
      <c r="N797" s="507"/>
      <c r="O797" s="507"/>
      <c r="P797" s="507"/>
      <c r="Q797" s="507"/>
      <c r="R797" s="507"/>
      <c r="S797" s="507"/>
      <c r="T797" s="507"/>
      <c r="U797" s="507"/>
      <c r="V797" s="507"/>
      <c r="W797" s="507"/>
      <c r="X797" s="507"/>
      <c r="Y797" s="507"/>
      <c r="Z797" s="507"/>
    </row>
    <row r="798" ht="15.75" customHeight="1">
      <c r="A798" s="507"/>
      <c r="B798" s="507"/>
      <c r="C798" s="507"/>
      <c r="D798" s="507"/>
      <c r="E798" s="507"/>
      <c r="F798" s="507"/>
      <c r="G798" s="507"/>
      <c r="H798" s="507"/>
      <c r="I798" s="507"/>
      <c r="J798" s="507"/>
      <c r="K798" s="507"/>
      <c r="L798" s="507"/>
      <c r="M798" s="507"/>
      <c r="N798" s="507"/>
      <c r="O798" s="507"/>
      <c r="P798" s="507"/>
      <c r="Q798" s="507"/>
      <c r="R798" s="507"/>
      <c r="S798" s="507"/>
      <c r="T798" s="507"/>
      <c r="U798" s="507"/>
      <c r="V798" s="507"/>
      <c r="W798" s="507"/>
      <c r="X798" s="507"/>
      <c r="Y798" s="507"/>
      <c r="Z798" s="507"/>
    </row>
    <row r="799" ht="15.75" customHeight="1">
      <c r="A799" s="507"/>
      <c r="B799" s="507"/>
      <c r="C799" s="507"/>
      <c r="D799" s="507"/>
      <c r="E799" s="507"/>
      <c r="F799" s="507"/>
      <c r="G799" s="507"/>
      <c r="H799" s="507"/>
      <c r="I799" s="507"/>
      <c r="J799" s="507"/>
      <c r="K799" s="507"/>
      <c r="L799" s="507"/>
      <c r="M799" s="507"/>
      <c r="N799" s="507"/>
      <c r="O799" s="507"/>
      <c r="P799" s="507"/>
      <c r="Q799" s="507"/>
      <c r="R799" s="507"/>
      <c r="S799" s="507"/>
      <c r="T799" s="507"/>
      <c r="U799" s="507"/>
      <c r="V799" s="507"/>
      <c r="W799" s="507"/>
      <c r="X799" s="507"/>
      <c r="Y799" s="507"/>
      <c r="Z799" s="507"/>
    </row>
    <row r="800" ht="15.75" customHeight="1">
      <c r="A800" s="507"/>
      <c r="B800" s="507"/>
      <c r="C800" s="507"/>
      <c r="D800" s="507"/>
      <c r="E800" s="507"/>
      <c r="F800" s="507"/>
      <c r="G800" s="507"/>
      <c r="H800" s="507"/>
      <c r="I800" s="507"/>
      <c r="J800" s="507"/>
      <c r="K800" s="507"/>
      <c r="L800" s="507"/>
      <c r="M800" s="507"/>
      <c r="N800" s="507"/>
      <c r="O800" s="507"/>
      <c r="P800" s="507"/>
      <c r="Q800" s="507"/>
      <c r="R800" s="507"/>
      <c r="S800" s="507"/>
      <c r="T800" s="507"/>
      <c r="U800" s="507"/>
      <c r="V800" s="507"/>
      <c r="W800" s="507"/>
      <c r="X800" s="507"/>
      <c r="Y800" s="507"/>
      <c r="Z800" s="507"/>
    </row>
    <row r="801" ht="15.75" customHeight="1">
      <c r="A801" s="507"/>
      <c r="B801" s="507"/>
      <c r="C801" s="507"/>
      <c r="D801" s="507"/>
      <c r="E801" s="507"/>
      <c r="F801" s="507"/>
      <c r="G801" s="507"/>
      <c r="H801" s="507"/>
      <c r="I801" s="507"/>
      <c r="J801" s="507"/>
      <c r="K801" s="507"/>
      <c r="L801" s="507"/>
      <c r="M801" s="507"/>
      <c r="N801" s="507"/>
      <c r="O801" s="507"/>
      <c r="P801" s="507"/>
      <c r="Q801" s="507"/>
      <c r="R801" s="507"/>
      <c r="S801" s="507"/>
      <c r="T801" s="507"/>
      <c r="U801" s="507"/>
      <c r="V801" s="507"/>
      <c r="W801" s="507"/>
      <c r="X801" s="507"/>
      <c r="Y801" s="507"/>
      <c r="Z801" s="507"/>
    </row>
    <row r="802" ht="15.75" customHeight="1">
      <c r="A802" s="507"/>
      <c r="B802" s="507"/>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507"/>
    </row>
    <row r="803" ht="15.75" customHeight="1">
      <c r="A803" s="507"/>
      <c r="B803" s="507"/>
      <c r="C803" s="507"/>
      <c r="D803" s="507"/>
      <c r="E803" s="507"/>
      <c r="F803" s="507"/>
      <c r="G803" s="507"/>
      <c r="H803" s="507"/>
      <c r="I803" s="507"/>
      <c r="J803" s="507"/>
      <c r="K803" s="507"/>
      <c r="L803" s="507"/>
      <c r="M803" s="507"/>
      <c r="N803" s="507"/>
      <c r="O803" s="507"/>
      <c r="P803" s="507"/>
      <c r="Q803" s="507"/>
      <c r="R803" s="507"/>
      <c r="S803" s="507"/>
      <c r="T803" s="507"/>
      <c r="U803" s="507"/>
      <c r="V803" s="507"/>
      <c r="W803" s="507"/>
      <c r="X803" s="507"/>
      <c r="Y803" s="507"/>
      <c r="Z803" s="507"/>
    </row>
    <row r="804" ht="15.75" customHeight="1">
      <c r="A804" s="507"/>
      <c r="B804" s="507"/>
      <c r="C804" s="507"/>
      <c r="D804" s="507"/>
      <c r="E804" s="507"/>
      <c r="F804" s="507"/>
      <c r="G804" s="507"/>
      <c r="H804" s="507"/>
      <c r="I804" s="507"/>
      <c r="J804" s="507"/>
      <c r="K804" s="507"/>
      <c r="L804" s="507"/>
      <c r="M804" s="507"/>
      <c r="N804" s="507"/>
      <c r="O804" s="507"/>
      <c r="P804" s="507"/>
      <c r="Q804" s="507"/>
      <c r="R804" s="507"/>
      <c r="S804" s="507"/>
      <c r="T804" s="507"/>
      <c r="U804" s="507"/>
      <c r="V804" s="507"/>
      <c r="W804" s="507"/>
      <c r="X804" s="507"/>
      <c r="Y804" s="507"/>
      <c r="Z804" s="507"/>
    </row>
    <row r="805" ht="15.75" customHeight="1">
      <c r="A805" s="507"/>
      <c r="B805" s="507"/>
      <c r="C805" s="507"/>
      <c r="D805" s="507"/>
      <c r="E805" s="507"/>
      <c r="F805" s="507"/>
      <c r="G805" s="507"/>
      <c r="H805" s="507"/>
      <c r="I805" s="507"/>
      <c r="J805" s="507"/>
      <c r="K805" s="507"/>
      <c r="L805" s="507"/>
      <c r="M805" s="507"/>
      <c r="N805" s="507"/>
      <c r="O805" s="507"/>
      <c r="P805" s="507"/>
      <c r="Q805" s="507"/>
      <c r="R805" s="507"/>
      <c r="S805" s="507"/>
      <c r="T805" s="507"/>
      <c r="U805" s="507"/>
      <c r="V805" s="507"/>
      <c r="W805" s="507"/>
      <c r="X805" s="507"/>
      <c r="Y805" s="507"/>
      <c r="Z805" s="507"/>
    </row>
    <row r="806" ht="15.75" customHeight="1">
      <c r="A806" s="507"/>
      <c r="B806" s="507"/>
      <c r="C806" s="507"/>
      <c r="D806" s="507"/>
      <c r="E806" s="507"/>
      <c r="F806" s="507"/>
      <c r="G806" s="507"/>
      <c r="H806" s="507"/>
      <c r="I806" s="507"/>
      <c r="J806" s="507"/>
      <c r="K806" s="507"/>
      <c r="L806" s="507"/>
      <c r="M806" s="507"/>
      <c r="N806" s="507"/>
      <c r="O806" s="507"/>
      <c r="P806" s="507"/>
      <c r="Q806" s="507"/>
      <c r="R806" s="507"/>
      <c r="S806" s="507"/>
      <c r="T806" s="507"/>
      <c r="U806" s="507"/>
      <c r="V806" s="507"/>
      <c r="W806" s="507"/>
      <c r="X806" s="507"/>
      <c r="Y806" s="507"/>
      <c r="Z806" s="507"/>
    </row>
    <row r="807" ht="15.75" customHeight="1">
      <c r="A807" s="507"/>
      <c r="B807" s="507"/>
      <c r="C807" s="507"/>
      <c r="D807" s="507"/>
      <c r="E807" s="507"/>
      <c r="F807" s="507"/>
      <c r="G807" s="507"/>
      <c r="H807" s="507"/>
      <c r="I807" s="507"/>
      <c r="J807" s="507"/>
      <c r="K807" s="507"/>
      <c r="L807" s="507"/>
      <c r="M807" s="507"/>
      <c r="N807" s="507"/>
      <c r="O807" s="507"/>
      <c r="P807" s="507"/>
      <c r="Q807" s="507"/>
      <c r="R807" s="507"/>
      <c r="S807" s="507"/>
      <c r="T807" s="507"/>
      <c r="U807" s="507"/>
      <c r="V807" s="507"/>
      <c r="W807" s="507"/>
      <c r="X807" s="507"/>
      <c r="Y807" s="507"/>
      <c r="Z807" s="507"/>
    </row>
    <row r="808" ht="15.75" customHeight="1">
      <c r="A808" s="507"/>
      <c r="B808" s="507"/>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507"/>
    </row>
    <row r="809" ht="15.75" customHeight="1">
      <c r="A809" s="507"/>
      <c r="B809" s="507"/>
      <c r="C809" s="507"/>
      <c r="D809" s="507"/>
      <c r="E809" s="507"/>
      <c r="F809" s="507"/>
      <c r="G809" s="507"/>
      <c r="H809" s="507"/>
      <c r="I809" s="507"/>
      <c r="J809" s="507"/>
      <c r="K809" s="507"/>
      <c r="L809" s="507"/>
      <c r="M809" s="507"/>
      <c r="N809" s="507"/>
      <c r="O809" s="507"/>
      <c r="P809" s="507"/>
      <c r="Q809" s="507"/>
      <c r="R809" s="507"/>
      <c r="S809" s="507"/>
      <c r="T809" s="507"/>
      <c r="U809" s="507"/>
      <c r="V809" s="507"/>
      <c r="W809" s="507"/>
      <c r="X809" s="507"/>
      <c r="Y809" s="507"/>
      <c r="Z809" s="507"/>
    </row>
    <row r="810" ht="15.75" customHeight="1">
      <c r="A810" s="507"/>
      <c r="B810" s="507"/>
      <c r="C810" s="507"/>
      <c r="D810" s="507"/>
      <c r="E810" s="507"/>
      <c r="F810" s="507"/>
      <c r="G810" s="507"/>
      <c r="H810" s="507"/>
      <c r="I810" s="507"/>
      <c r="J810" s="507"/>
      <c r="K810" s="507"/>
      <c r="L810" s="507"/>
      <c r="M810" s="507"/>
      <c r="N810" s="507"/>
      <c r="O810" s="507"/>
      <c r="P810" s="507"/>
      <c r="Q810" s="507"/>
      <c r="R810" s="507"/>
      <c r="S810" s="507"/>
      <c r="T810" s="507"/>
      <c r="U810" s="507"/>
      <c r="V810" s="507"/>
      <c r="W810" s="507"/>
      <c r="X810" s="507"/>
      <c r="Y810" s="507"/>
      <c r="Z810" s="507"/>
    </row>
    <row r="811" ht="15.75" customHeight="1">
      <c r="A811" s="507"/>
      <c r="B811" s="507"/>
      <c r="C811" s="507"/>
      <c r="D811" s="507"/>
      <c r="E811" s="507"/>
      <c r="F811" s="507"/>
      <c r="G811" s="507"/>
      <c r="H811" s="507"/>
      <c r="I811" s="507"/>
      <c r="J811" s="507"/>
      <c r="K811" s="507"/>
      <c r="L811" s="507"/>
      <c r="M811" s="507"/>
      <c r="N811" s="507"/>
      <c r="O811" s="507"/>
      <c r="P811" s="507"/>
      <c r="Q811" s="507"/>
      <c r="R811" s="507"/>
      <c r="S811" s="507"/>
      <c r="T811" s="507"/>
      <c r="U811" s="507"/>
      <c r="V811" s="507"/>
      <c r="W811" s="507"/>
      <c r="X811" s="507"/>
      <c r="Y811" s="507"/>
      <c r="Z811" s="507"/>
    </row>
    <row r="812" ht="15.75" customHeight="1">
      <c r="A812" s="507"/>
      <c r="B812" s="507"/>
      <c r="C812" s="507"/>
      <c r="D812" s="507"/>
      <c r="E812" s="507"/>
      <c r="F812" s="507"/>
      <c r="G812" s="507"/>
      <c r="H812" s="507"/>
      <c r="I812" s="507"/>
      <c r="J812" s="507"/>
      <c r="K812" s="507"/>
      <c r="L812" s="507"/>
      <c r="M812" s="507"/>
      <c r="N812" s="507"/>
      <c r="O812" s="507"/>
      <c r="P812" s="507"/>
      <c r="Q812" s="507"/>
      <c r="R812" s="507"/>
      <c r="S812" s="507"/>
      <c r="T812" s="507"/>
      <c r="U812" s="507"/>
      <c r="V812" s="507"/>
      <c r="W812" s="507"/>
      <c r="X812" s="507"/>
      <c r="Y812" s="507"/>
      <c r="Z812" s="507"/>
    </row>
    <row r="813" ht="15.75" customHeight="1">
      <c r="A813" s="507"/>
      <c r="B813" s="507"/>
      <c r="C813" s="507"/>
      <c r="D813" s="507"/>
      <c r="E813" s="507"/>
      <c r="F813" s="507"/>
      <c r="G813" s="507"/>
      <c r="H813" s="507"/>
      <c r="I813" s="507"/>
      <c r="J813" s="507"/>
      <c r="K813" s="507"/>
      <c r="L813" s="507"/>
      <c r="M813" s="507"/>
      <c r="N813" s="507"/>
      <c r="O813" s="507"/>
      <c r="P813" s="507"/>
      <c r="Q813" s="507"/>
      <c r="R813" s="507"/>
      <c r="S813" s="507"/>
      <c r="T813" s="507"/>
      <c r="U813" s="507"/>
      <c r="V813" s="507"/>
      <c r="W813" s="507"/>
      <c r="X813" s="507"/>
      <c r="Y813" s="507"/>
      <c r="Z813" s="507"/>
    </row>
    <row r="814" ht="15.75" customHeight="1">
      <c r="A814" s="507"/>
      <c r="B814" s="507"/>
      <c r="C814" s="507"/>
      <c r="D814" s="507"/>
      <c r="E814" s="507"/>
      <c r="F814" s="507"/>
      <c r="G814" s="507"/>
      <c r="H814" s="507"/>
      <c r="I814" s="507"/>
      <c r="J814" s="507"/>
      <c r="K814" s="507"/>
      <c r="L814" s="507"/>
      <c r="M814" s="507"/>
      <c r="N814" s="507"/>
      <c r="O814" s="507"/>
      <c r="P814" s="507"/>
      <c r="Q814" s="507"/>
      <c r="R814" s="507"/>
      <c r="S814" s="507"/>
      <c r="T814" s="507"/>
      <c r="U814" s="507"/>
      <c r="V814" s="507"/>
      <c r="W814" s="507"/>
      <c r="X814" s="507"/>
      <c r="Y814" s="507"/>
      <c r="Z814" s="507"/>
    </row>
    <row r="815" ht="15.75" customHeight="1">
      <c r="A815" s="507"/>
      <c r="B815" s="507"/>
      <c r="C815" s="507"/>
      <c r="D815" s="507"/>
      <c r="E815" s="507"/>
      <c r="F815" s="507"/>
      <c r="G815" s="507"/>
      <c r="H815" s="507"/>
      <c r="I815" s="507"/>
      <c r="J815" s="507"/>
      <c r="K815" s="507"/>
      <c r="L815" s="507"/>
      <c r="M815" s="507"/>
      <c r="N815" s="507"/>
      <c r="O815" s="507"/>
      <c r="P815" s="507"/>
      <c r="Q815" s="507"/>
      <c r="R815" s="507"/>
      <c r="S815" s="507"/>
      <c r="T815" s="507"/>
      <c r="U815" s="507"/>
      <c r="V815" s="507"/>
      <c r="W815" s="507"/>
      <c r="X815" s="507"/>
      <c r="Y815" s="507"/>
      <c r="Z815" s="507"/>
    </row>
    <row r="816" ht="15.75" customHeight="1">
      <c r="A816" s="507"/>
      <c r="B816" s="507"/>
      <c r="C816" s="507"/>
      <c r="D816" s="507"/>
      <c r="E816" s="507"/>
      <c r="F816" s="507"/>
      <c r="G816" s="507"/>
      <c r="H816" s="507"/>
      <c r="I816" s="507"/>
      <c r="J816" s="507"/>
      <c r="K816" s="507"/>
      <c r="L816" s="507"/>
      <c r="M816" s="507"/>
      <c r="N816" s="507"/>
      <c r="O816" s="507"/>
      <c r="P816" s="507"/>
      <c r="Q816" s="507"/>
      <c r="R816" s="507"/>
      <c r="S816" s="507"/>
      <c r="T816" s="507"/>
      <c r="U816" s="507"/>
      <c r="V816" s="507"/>
      <c r="W816" s="507"/>
      <c r="X816" s="507"/>
      <c r="Y816" s="507"/>
      <c r="Z816" s="507"/>
    </row>
    <row r="817" ht="15.75" customHeight="1">
      <c r="A817" s="507"/>
      <c r="B817" s="507"/>
      <c r="C817" s="507"/>
      <c r="D817" s="507"/>
      <c r="E817" s="507"/>
      <c r="F817" s="507"/>
      <c r="G817" s="507"/>
      <c r="H817" s="507"/>
      <c r="I817" s="507"/>
      <c r="J817" s="507"/>
      <c r="K817" s="507"/>
      <c r="L817" s="507"/>
      <c r="M817" s="507"/>
      <c r="N817" s="507"/>
      <c r="O817" s="507"/>
      <c r="P817" s="507"/>
      <c r="Q817" s="507"/>
      <c r="R817" s="507"/>
      <c r="S817" s="507"/>
      <c r="T817" s="507"/>
      <c r="U817" s="507"/>
      <c r="V817" s="507"/>
      <c r="W817" s="507"/>
      <c r="X817" s="507"/>
      <c r="Y817" s="507"/>
      <c r="Z817" s="507"/>
    </row>
    <row r="818" ht="15.75" customHeight="1">
      <c r="A818" s="507"/>
      <c r="B818" s="507"/>
      <c r="C818" s="507"/>
      <c r="D818" s="507"/>
      <c r="E818" s="507"/>
      <c r="F818" s="507"/>
      <c r="G818" s="507"/>
      <c r="H818" s="507"/>
      <c r="I818" s="507"/>
      <c r="J818" s="507"/>
      <c r="K818" s="507"/>
      <c r="L818" s="507"/>
      <c r="M818" s="507"/>
      <c r="N818" s="507"/>
      <c r="O818" s="507"/>
      <c r="P818" s="507"/>
      <c r="Q818" s="507"/>
      <c r="R818" s="507"/>
      <c r="S818" s="507"/>
      <c r="T818" s="507"/>
      <c r="U818" s="507"/>
      <c r="V818" s="507"/>
      <c r="W818" s="507"/>
      <c r="X818" s="507"/>
      <c r="Y818" s="507"/>
      <c r="Z818" s="507"/>
    </row>
    <row r="819" ht="15.75" customHeight="1">
      <c r="A819" s="507"/>
      <c r="B819" s="507"/>
      <c r="C819" s="507"/>
      <c r="D819" s="507"/>
      <c r="E819" s="507"/>
      <c r="F819" s="507"/>
      <c r="G819" s="507"/>
      <c r="H819" s="507"/>
      <c r="I819" s="507"/>
      <c r="J819" s="507"/>
      <c r="K819" s="507"/>
      <c r="L819" s="507"/>
      <c r="M819" s="507"/>
      <c r="N819" s="507"/>
      <c r="O819" s="507"/>
      <c r="P819" s="507"/>
      <c r="Q819" s="507"/>
      <c r="R819" s="507"/>
      <c r="S819" s="507"/>
      <c r="T819" s="507"/>
      <c r="U819" s="507"/>
      <c r="V819" s="507"/>
      <c r="W819" s="507"/>
      <c r="X819" s="507"/>
      <c r="Y819" s="507"/>
      <c r="Z819" s="507"/>
    </row>
    <row r="820" ht="15.75" customHeight="1">
      <c r="A820" s="507"/>
      <c r="B820" s="507"/>
      <c r="C820" s="507"/>
      <c r="D820" s="507"/>
      <c r="E820" s="507"/>
      <c r="F820" s="507"/>
      <c r="G820" s="507"/>
      <c r="H820" s="507"/>
      <c r="I820" s="507"/>
      <c r="J820" s="507"/>
      <c r="K820" s="507"/>
      <c r="L820" s="507"/>
      <c r="M820" s="507"/>
      <c r="N820" s="507"/>
      <c r="O820" s="507"/>
      <c r="P820" s="507"/>
      <c r="Q820" s="507"/>
      <c r="R820" s="507"/>
      <c r="S820" s="507"/>
      <c r="T820" s="507"/>
      <c r="U820" s="507"/>
      <c r="V820" s="507"/>
      <c r="W820" s="507"/>
      <c r="X820" s="507"/>
      <c r="Y820" s="507"/>
      <c r="Z820" s="507"/>
    </row>
    <row r="821" ht="15.75" customHeight="1">
      <c r="A821" s="507"/>
      <c r="B821" s="507"/>
      <c r="C821" s="507"/>
      <c r="D821" s="507"/>
      <c r="E821" s="507"/>
      <c r="F821" s="507"/>
      <c r="G821" s="507"/>
      <c r="H821" s="507"/>
      <c r="I821" s="507"/>
      <c r="J821" s="507"/>
      <c r="K821" s="507"/>
      <c r="L821" s="507"/>
      <c r="M821" s="507"/>
      <c r="N821" s="507"/>
      <c r="O821" s="507"/>
      <c r="P821" s="507"/>
      <c r="Q821" s="507"/>
      <c r="R821" s="507"/>
      <c r="S821" s="507"/>
      <c r="T821" s="507"/>
      <c r="U821" s="507"/>
      <c r="V821" s="507"/>
      <c r="W821" s="507"/>
      <c r="X821" s="507"/>
      <c r="Y821" s="507"/>
      <c r="Z821" s="507"/>
    </row>
    <row r="822" ht="15.75" customHeight="1">
      <c r="A822" s="507"/>
      <c r="B822" s="507"/>
      <c r="C822" s="507"/>
      <c r="D822" s="507"/>
      <c r="E822" s="507"/>
      <c r="F822" s="507"/>
      <c r="G822" s="507"/>
      <c r="H822" s="507"/>
      <c r="I822" s="507"/>
      <c r="J822" s="507"/>
      <c r="K822" s="507"/>
      <c r="L822" s="507"/>
      <c r="M822" s="507"/>
      <c r="N822" s="507"/>
      <c r="O822" s="507"/>
      <c r="P822" s="507"/>
      <c r="Q822" s="507"/>
      <c r="R822" s="507"/>
      <c r="S822" s="507"/>
      <c r="T822" s="507"/>
      <c r="U822" s="507"/>
      <c r="V822" s="507"/>
      <c r="W822" s="507"/>
      <c r="X822" s="507"/>
      <c r="Y822" s="507"/>
      <c r="Z822" s="507"/>
    </row>
    <row r="823" ht="15.75" customHeight="1">
      <c r="A823" s="507"/>
      <c r="B823" s="507"/>
      <c r="C823" s="507"/>
      <c r="D823" s="507"/>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row>
    <row r="824" ht="15.75" customHeight="1">
      <c r="A824" s="507"/>
      <c r="B824" s="507"/>
      <c r="C824" s="507"/>
      <c r="D824" s="507"/>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row>
    <row r="825" ht="15.75" customHeight="1">
      <c r="A825" s="507"/>
      <c r="B825" s="507"/>
      <c r="C825" s="507"/>
      <c r="D825" s="507"/>
      <c r="E825" s="507"/>
      <c r="F825" s="507"/>
      <c r="G825" s="507"/>
      <c r="H825" s="507"/>
      <c r="I825" s="507"/>
      <c r="J825" s="507"/>
      <c r="K825" s="507"/>
      <c r="L825" s="507"/>
      <c r="M825" s="507"/>
      <c r="N825" s="507"/>
      <c r="O825" s="507"/>
      <c r="P825" s="507"/>
      <c r="Q825" s="507"/>
      <c r="R825" s="507"/>
      <c r="S825" s="507"/>
      <c r="T825" s="507"/>
      <c r="U825" s="507"/>
      <c r="V825" s="507"/>
      <c r="W825" s="507"/>
      <c r="X825" s="507"/>
      <c r="Y825" s="507"/>
      <c r="Z825" s="507"/>
    </row>
    <row r="826" ht="15.75" customHeight="1">
      <c r="A826" s="507"/>
      <c r="B826" s="507"/>
      <c r="C826" s="507"/>
      <c r="D826" s="507"/>
      <c r="E826" s="507"/>
      <c r="F826" s="507"/>
      <c r="G826" s="507"/>
      <c r="H826" s="507"/>
      <c r="I826" s="507"/>
      <c r="J826" s="507"/>
      <c r="K826" s="507"/>
      <c r="L826" s="507"/>
      <c r="M826" s="507"/>
      <c r="N826" s="507"/>
      <c r="O826" s="507"/>
      <c r="P826" s="507"/>
      <c r="Q826" s="507"/>
      <c r="R826" s="507"/>
      <c r="S826" s="507"/>
      <c r="T826" s="507"/>
      <c r="U826" s="507"/>
      <c r="V826" s="507"/>
      <c r="W826" s="507"/>
      <c r="X826" s="507"/>
      <c r="Y826" s="507"/>
      <c r="Z826" s="507"/>
    </row>
    <row r="827" ht="15.75" customHeight="1">
      <c r="A827" s="507"/>
      <c r="B827" s="507"/>
      <c r="C827" s="507"/>
      <c r="D827" s="507"/>
      <c r="E827" s="507"/>
      <c r="F827" s="507"/>
      <c r="G827" s="507"/>
      <c r="H827" s="507"/>
      <c r="I827" s="507"/>
      <c r="J827" s="507"/>
      <c r="K827" s="507"/>
      <c r="L827" s="507"/>
      <c r="M827" s="507"/>
      <c r="N827" s="507"/>
      <c r="O827" s="507"/>
      <c r="P827" s="507"/>
      <c r="Q827" s="507"/>
      <c r="R827" s="507"/>
      <c r="S827" s="507"/>
      <c r="T827" s="507"/>
      <c r="U827" s="507"/>
      <c r="V827" s="507"/>
      <c r="W827" s="507"/>
      <c r="X827" s="507"/>
      <c r="Y827" s="507"/>
      <c r="Z827" s="507"/>
    </row>
    <row r="828" ht="15.75" customHeight="1">
      <c r="A828" s="507"/>
      <c r="B828" s="507"/>
      <c r="C828" s="507"/>
      <c r="D828" s="507"/>
      <c r="E828" s="507"/>
      <c r="F828" s="507"/>
      <c r="G828" s="507"/>
      <c r="H828" s="507"/>
      <c r="I828" s="507"/>
      <c r="J828" s="507"/>
      <c r="K828" s="507"/>
      <c r="L828" s="507"/>
      <c r="M828" s="507"/>
      <c r="N828" s="507"/>
      <c r="O828" s="507"/>
      <c r="P828" s="507"/>
      <c r="Q828" s="507"/>
      <c r="R828" s="507"/>
      <c r="S828" s="507"/>
      <c r="T828" s="507"/>
      <c r="U828" s="507"/>
      <c r="V828" s="507"/>
      <c r="W828" s="507"/>
      <c r="X828" s="507"/>
      <c r="Y828" s="507"/>
      <c r="Z828" s="507"/>
    </row>
    <row r="829" ht="15.75" customHeight="1">
      <c r="A829" s="507"/>
      <c r="B829" s="507"/>
      <c r="C829" s="507"/>
      <c r="D829" s="507"/>
      <c r="E829" s="507"/>
      <c r="F829" s="507"/>
      <c r="G829" s="507"/>
      <c r="H829" s="507"/>
      <c r="I829" s="507"/>
      <c r="J829" s="507"/>
      <c r="K829" s="507"/>
      <c r="L829" s="507"/>
      <c r="M829" s="507"/>
      <c r="N829" s="507"/>
      <c r="O829" s="507"/>
      <c r="P829" s="507"/>
      <c r="Q829" s="507"/>
      <c r="R829" s="507"/>
      <c r="S829" s="507"/>
      <c r="T829" s="507"/>
      <c r="U829" s="507"/>
      <c r="V829" s="507"/>
      <c r="W829" s="507"/>
      <c r="X829" s="507"/>
      <c r="Y829" s="507"/>
      <c r="Z829" s="507"/>
    </row>
    <row r="830" ht="15.75" customHeight="1">
      <c r="A830" s="507"/>
      <c r="B830" s="507"/>
      <c r="C830" s="507"/>
      <c r="D830" s="507"/>
      <c r="E830" s="507"/>
      <c r="F830" s="507"/>
      <c r="G830" s="507"/>
      <c r="H830" s="507"/>
      <c r="I830" s="507"/>
      <c r="J830" s="507"/>
      <c r="K830" s="507"/>
      <c r="L830" s="507"/>
      <c r="M830" s="507"/>
      <c r="N830" s="507"/>
      <c r="O830" s="507"/>
      <c r="P830" s="507"/>
      <c r="Q830" s="507"/>
      <c r="R830" s="507"/>
      <c r="S830" s="507"/>
      <c r="T830" s="507"/>
      <c r="U830" s="507"/>
      <c r="V830" s="507"/>
      <c r="W830" s="507"/>
      <c r="X830" s="507"/>
      <c r="Y830" s="507"/>
      <c r="Z830" s="507"/>
    </row>
    <row r="831" ht="15.75" customHeight="1">
      <c r="A831" s="507"/>
      <c r="B831" s="507"/>
      <c r="C831" s="507"/>
      <c r="D831" s="507"/>
      <c r="E831" s="507"/>
      <c r="F831" s="507"/>
      <c r="G831" s="507"/>
      <c r="H831" s="507"/>
      <c r="I831" s="507"/>
      <c r="J831" s="507"/>
      <c r="K831" s="507"/>
      <c r="L831" s="507"/>
      <c r="M831" s="507"/>
      <c r="N831" s="507"/>
      <c r="O831" s="507"/>
      <c r="P831" s="507"/>
      <c r="Q831" s="507"/>
      <c r="R831" s="507"/>
      <c r="S831" s="507"/>
      <c r="T831" s="507"/>
      <c r="U831" s="507"/>
      <c r="V831" s="507"/>
      <c r="W831" s="507"/>
      <c r="X831" s="507"/>
      <c r="Y831" s="507"/>
      <c r="Z831" s="507"/>
    </row>
    <row r="832" ht="15.75" customHeight="1">
      <c r="A832" s="507"/>
      <c r="B832" s="507"/>
      <c r="C832" s="507"/>
      <c r="D832" s="507"/>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row>
    <row r="833" ht="15.75" customHeight="1">
      <c r="A833" s="507"/>
      <c r="B833" s="507"/>
      <c r="C833" s="507"/>
      <c r="D833" s="507"/>
      <c r="E833" s="507"/>
      <c r="F833" s="507"/>
      <c r="G833" s="507"/>
      <c r="H833" s="507"/>
      <c r="I833" s="507"/>
      <c r="J833" s="507"/>
      <c r="K833" s="507"/>
      <c r="L833" s="507"/>
      <c r="M833" s="507"/>
      <c r="N833" s="507"/>
      <c r="O833" s="507"/>
      <c r="P833" s="507"/>
      <c r="Q833" s="507"/>
      <c r="R833" s="507"/>
      <c r="S833" s="507"/>
      <c r="T833" s="507"/>
      <c r="U833" s="507"/>
      <c r="V833" s="507"/>
      <c r="W833" s="507"/>
      <c r="X833" s="507"/>
      <c r="Y833" s="507"/>
      <c r="Z833" s="507"/>
    </row>
    <row r="834" ht="15.75" customHeight="1">
      <c r="A834" s="507"/>
      <c r="B834" s="507"/>
      <c r="C834" s="507"/>
      <c r="D834" s="507"/>
      <c r="E834" s="507"/>
      <c r="F834" s="507"/>
      <c r="G834" s="507"/>
      <c r="H834" s="507"/>
      <c r="I834" s="507"/>
      <c r="J834" s="507"/>
      <c r="K834" s="507"/>
      <c r="L834" s="507"/>
      <c r="M834" s="507"/>
      <c r="N834" s="507"/>
      <c r="O834" s="507"/>
      <c r="P834" s="507"/>
      <c r="Q834" s="507"/>
      <c r="R834" s="507"/>
      <c r="S834" s="507"/>
      <c r="T834" s="507"/>
      <c r="U834" s="507"/>
      <c r="V834" s="507"/>
      <c r="W834" s="507"/>
      <c r="X834" s="507"/>
      <c r="Y834" s="507"/>
      <c r="Z834" s="507"/>
    </row>
    <row r="835" ht="15.75" customHeight="1">
      <c r="A835" s="507"/>
      <c r="B835" s="507"/>
      <c r="C835" s="507"/>
      <c r="D835" s="507"/>
      <c r="E835" s="507"/>
      <c r="F835" s="507"/>
      <c r="G835" s="507"/>
      <c r="H835" s="507"/>
      <c r="I835" s="507"/>
      <c r="J835" s="507"/>
      <c r="K835" s="507"/>
      <c r="L835" s="507"/>
      <c r="M835" s="507"/>
      <c r="N835" s="507"/>
      <c r="O835" s="507"/>
      <c r="P835" s="507"/>
      <c r="Q835" s="507"/>
      <c r="R835" s="507"/>
      <c r="S835" s="507"/>
      <c r="T835" s="507"/>
      <c r="U835" s="507"/>
      <c r="V835" s="507"/>
      <c r="W835" s="507"/>
      <c r="X835" s="507"/>
      <c r="Y835" s="507"/>
      <c r="Z835" s="507"/>
    </row>
    <row r="836" ht="15.75" customHeight="1">
      <c r="A836" s="507"/>
      <c r="B836" s="507"/>
      <c r="C836" s="507"/>
      <c r="D836" s="507"/>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row>
    <row r="837" ht="15.75" customHeight="1">
      <c r="A837" s="507"/>
      <c r="B837" s="507"/>
      <c r="C837" s="507"/>
      <c r="D837" s="507"/>
      <c r="E837" s="507"/>
      <c r="F837" s="507"/>
      <c r="G837" s="507"/>
      <c r="H837" s="507"/>
      <c r="I837" s="507"/>
      <c r="J837" s="507"/>
      <c r="K837" s="507"/>
      <c r="L837" s="507"/>
      <c r="M837" s="507"/>
      <c r="N837" s="507"/>
      <c r="O837" s="507"/>
      <c r="P837" s="507"/>
      <c r="Q837" s="507"/>
      <c r="R837" s="507"/>
      <c r="S837" s="507"/>
      <c r="T837" s="507"/>
      <c r="U837" s="507"/>
      <c r="V837" s="507"/>
      <c r="W837" s="507"/>
      <c r="X837" s="507"/>
      <c r="Y837" s="507"/>
      <c r="Z837" s="507"/>
    </row>
    <row r="838" ht="15.75" customHeight="1">
      <c r="A838" s="507"/>
      <c r="B838" s="507"/>
      <c r="C838" s="507"/>
      <c r="D838" s="507"/>
      <c r="E838" s="507"/>
      <c r="F838" s="507"/>
      <c r="G838" s="507"/>
      <c r="H838" s="507"/>
      <c r="I838" s="507"/>
      <c r="J838" s="507"/>
      <c r="K838" s="507"/>
      <c r="L838" s="507"/>
      <c r="M838" s="507"/>
      <c r="N838" s="507"/>
      <c r="O838" s="507"/>
      <c r="P838" s="507"/>
      <c r="Q838" s="507"/>
      <c r="R838" s="507"/>
      <c r="S838" s="507"/>
      <c r="T838" s="507"/>
      <c r="U838" s="507"/>
      <c r="V838" s="507"/>
      <c r="W838" s="507"/>
      <c r="X838" s="507"/>
      <c r="Y838" s="507"/>
      <c r="Z838" s="507"/>
    </row>
    <row r="839" ht="15.75" customHeight="1">
      <c r="A839" s="507"/>
      <c r="B839" s="507"/>
      <c r="C839" s="507"/>
      <c r="D839" s="507"/>
      <c r="E839" s="507"/>
      <c r="F839" s="507"/>
      <c r="G839" s="507"/>
      <c r="H839" s="507"/>
      <c r="I839" s="507"/>
      <c r="J839" s="507"/>
      <c r="K839" s="507"/>
      <c r="L839" s="507"/>
      <c r="M839" s="507"/>
      <c r="N839" s="507"/>
      <c r="O839" s="507"/>
      <c r="P839" s="507"/>
      <c r="Q839" s="507"/>
      <c r="R839" s="507"/>
      <c r="S839" s="507"/>
      <c r="T839" s="507"/>
      <c r="U839" s="507"/>
      <c r="V839" s="507"/>
      <c r="W839" s="507"/>
      <c r="X839" s="507"/>
      <c r="Y839" s="507"/>
      <c r="Z839" s="507"/>
    </row>
    <row r="840" ht="15.75" customHeight="1">
      <c r="A840" s="507"/>
      <c r="B840" s="507"/>
      <c r="C840" s="507"/>
      <c r="D840" s="507"/>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row>
    <row r="841" ht="15.75" customHeight="1">
      <c r="A841" s="507"/>
      <c r="B841" s="507"/>
      <c r="C841" s="507"/>
      <c r="D841" s="507"/>
      <c r="E841" s="507"/>
      <c r="F841" s="507"/>
      <c r="G841" s="507"/>
      <c r="H841" s="507"/>
      <c r="I841" s="507"/>
      <c r="J841" s="507"/>
      <c r="K841" s="507"/>
      <c r="L841" s="507"/>
      <c r="M841" s="507"/>
      <c r="N841" s="507"/>
      <c r="O841" s="507"/>
      <c r="P841" s="507"/>
      <c r="Q841" s="507"/>
      <c r="R841" s="507"/>
      <c r="S841" s="507"/>
      <c r="T841" s="507"/>
      <c r="U841" s="507"/>
      <c r="V841" s="507"/>
      <c r="W841" s="507"/>
      <c r="X841" s="507"/>
      <c r="Y841" s="507"/>
      <c r="Z841" s="507"/>
    </row>
    <row r="842" ht="15.75" customHeight="1">
      <c r="A842" s="507"/>
      <c r="B842" s="507"/>
      <c r="C842" s="507"/>
      <c r="D842" s="507"/>
      <c r="E842" s="507"/>
      <c r="F842" s="507"/>
      <c r="G842" s="507"/>
      <c r="H842" s="507"/>
      <c r="I842" s="507"/>
      <c r="J842" s="507"/>
      <c r="K842" s="507"/>
      <c r="L842" s="507"/>
      <c r="M842" s="507"/>
      <c r="N842" s="507"/>
      <c r="O842" s="507"/>
      <c r="P842" s="507"/>
      <c r="Q842" s="507"/>
      <c r="R842" s="507"/>
      <c r="S842" s="507"/>
      <c r="T842" s="507"/>
      <c r="U842" s="507"/>
      <c r="V842" s="507"/>
      <c r="W842" s="507"/>
      <c r="X842" s="507"/>
      <c r="Y842" s="507"/>
      <c r="Z842" s="507"/>
    </row>
    <row r="843" ht="15.75" customHeight="1">
      <c r="A843" s="507"/>
      <c r="B843" s="507"/>
      <c r="C843" s="507"/>
      <c r="D843" s="507"/>
      <c r="E843" s="507"/>
      <c r="F843" s="507"/>
      <c r="G843" s="507"/>
      <c r="H843" s="507"/>
      <c r="I843" s="507"/>
      <c r="J843" s="507"/>
      <c r="K843" s="507"/>
      <c r="L843" s="507"/>
      <c r="M843" s="507"/>
      <c r="N843" s="507"/>
      <c r="O843" s="507"/>
      <c r="P843" s="507"/>
      <c r="Q843" s="507"/>
      <c r="R843" s="507"/>
      <c r="S843" s="507"/>
      <c r="T843" s="507"/>
      <c r="U843" s="507"/>
      <c r="V843" s="507"/>
      <c r="W843" s="507"/>
      <c r="X843" s="507"/>
      <c r="Y843" s="507"/>
      <c r="Z843" s="507"/>
    </row>
    <row r="844" ht="15.75" customHeight="1">
      <c r="A844" s="507"/>
      <c r="B844" s="507"/>
      <c r="C844" s="507"/>
      <c r="D844" s="507"/>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row>
    <row r="845" ht="15.75" customHeight="1">
      <c r="A845" s="507"/>
      <c r="B845" s="507"/>
      <c r="C845" s="507"/>
      <c r="D845" s="507"/>
      <c r="E845" s="507"/>
      <c r="F845" s="507"/>
      <c r="G845" s="507"/>
      <c r="H845" s="507"/>
      <c r="I845" s="507"/>
      <c r="J845" s="507"/>
      <c r="K845" s="507"/>
      <c r="L845" s="507"/>
      <c r="M845" s="507"/>
      <c r="N845" s="507"/>
      <c r="O845" s="507"/>
      <c r="P845" s="507"/>
      <c r="Q845" s="507"/>
      <c r="R845" s="507"/>
      <c r="S845" s="507"/>
      <c r="T845" s="507"/>
      <c r="U845" s="507"/>
      <c r="V845" s="507"/>
      <c r="W845" s="507"/>
      <c r="X845" s="507"/>
      <c r="Y845" s="507"/>
      <c r="Z845" s="507"/>
    </row>
    <row r="846" ht="15.75" customHeight="1">
      <c r="A846" s="507"/>
      <c r="B846" s="507"/>
      <c r="C846" s="507"/>
      <c r="D846" s="507"/>
      <c r="E846" s="507"/>
      <c r="F846" s="507"/>
      <c r="G846" s="507"/>
      <c r="H846" s="507"/>
      <c r="I846" s="507"/>
      <c r="J846" s="507"/>
      <c r="K846" s="507"/>
      <c r="L846" s="507"/>
      <c r="M846" s="507"/>
      <c r="N846" s="507"/>
      <c r="O846" s="507"/>
      <c r="P846" s="507"/>
      <c r="Q846" s="507"/>
      <c r="R846" s="507"/>
      <c r="S846" s="507"/>
      <c r="T846" s="507"/>
      <c r="U846" s="507"/>
      <c r="V846" s="507"/>
      <c r="W846" s="507"/>
      <c r="X846" s="507"/>
      <c r="Y846" s="507"/>
      <c r="Z846" s="507"/>
    </row>
    <row r="847" ht="15.75" customHeight="1">
      <c r="A847" s="507"/>
      <c r="B847" s="507"/>
      <c r="C847" s="507"/>
      <c r="D847" s="507"/>
      <c r="E847" s="507"/>
      <c r="F847" s="507"/>
      <c r="G847" s="507"/>
      <c r="H847" s="507"/>
      <c r="I847" s="507"/>
      <c r="J847" s="507"/>
      <c r="K847" s="507"/>
      <c r="L847" s="507"/>
      <c r="M847" s="507"/>
      <c r="N847" s="507"/>
      <c r="O847" s="507"/>
      <c r="P847" s="507"/>
      <c r="Q847" s="507"/>
      <c r="R847" s="507"/>
      <c r="S847" s="507"/>
      <c r="T847" s="507"/>
      <c r="U847" s="507"/>
      <c r="V847" s="507"/>
      <c r="W847" s="507"/>
      <c r="X847" s="507"/>
      <c r="Y847" s="507"/>
      <c r="Z847" s="507"/>
    </row>
    <row r="848" ht="15.75" customHeight="1">
      <c r="A848" s="507"/>
      <c r="B848" s="507"/>
      <c r="C848" s="507"/>
      <c r="D848" s="507"/>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row>
    <row r="849" ht="15.75" customHeight="1">
      <c r="A849" s="507"/>
      <c r="B849" s="507"/>
      <c r="C849" s="507"/>
      <c r="D849" s="507"/>
      <c r="E849" s="507"/>
      <c r="F849" s="507"/>
      <c r="G849" s="507"/>
      <c r="H849" s="507"/>
      <c r="I849" s="507"/>
      <c r="J849" s="507"/>
      <c r="K849" s="507"/>
      <c r="L849" s="507"/>
      <c r="M849" s="507"/>
      <c r="N849" s="507"/>
      <c r="O849" s="507"/>
      <c r="P849" s="507"/>
      <c r="Q849" s="507"/>
      <c r="R849" s="507"/>
      <c r="S849" s="507"/>
      <c r="T849" s="507"/>
      <c r="U849" s="507"/>
      <c r="V849" s="507"/>
      <c r="W849" s="507"/>
      <c r="X849" s="507"/>
      <c r="Y849" s="507"/>
      <c r="Z849" s="507"/>
    </row>
    <row r="850" ht="15.75" customHeight="1">
      <c r="A850" s="507"/>
      <c r="B850" s="507"/>
      <c r="C850" s="507"/>
      <c r="D850" s="507"/>
      <c r="E850" s="507"/>
      <c r="F850" s="507"/>
      <c r="G850" s="507"/>
      <c r="H850" s="507"/>
      <c r="I850" s="507"/>
      <c r="J850" s="507"/>
      <c r="K850" s="507"/>
      <c r="L850" s="507"/>
      <c r="M850" s="507"/>
      <c r="N850" s="507"/>
      <c r="O850" s="507"/>
      <c r="P850" s="507"/>
      <c r="Q850" s="507"/>
      <c r="R850" s="507"/>
      <c r="S850" s="507"/>
      <c r="T850" s="507"/>
      <c r="U850" s="507"/>
      <c r="V850" s="507"/>
      <c r="W850" s="507"/>
      <c r="X850" s="507"/>
      <c r="Y850" s="507"/>
      <c r="Z850" s="507"/>
    </row>
    <row r="851" ht="15.75" customHeight="1">
      <c r="A851" s="507"/>
      <c r="B851" s="507"/>
      <c r="C851" s="507"/>
      <c r="D851" s="507"/>
      <c r="E851" s="507"/>
      <c r="F851" s="507"/>
      <c r="G851" s="507"/>
      <c r="H851" s="507"/>
      <c r="I851" s="507"/>
      <c r="J851" s="507"/>
      <c r="K851" s="507"/>
      <c r="L851" s="507"/>
      <c r="M851" s="507"/>
      <c r="N851" s="507"/>
      <c r="O851" s="507"/>
      <c r="P851" s="507"/>
      <c r="Q851" s="507"/>
      <c r="R851" s="507"/>
      <c r="S851" s="507"/>
      <c r="T851" s="507"/>
      <c r="U851" s="507"/>
      <c r="V851" s="507"/>
      <c r="W851" s="507"/>
      <c r="X851" s="507"/>
      <c r="Y851" s="507"/>
      <c r="Z851" s="507"/>
    </row>
    <row r="852" ht="15.75" customHeight="1">
      <c r="A852" s="507"/>
      <c r="B852" s="507"/>
      <c r="C852" s="507"/>
      <c r="D852" s="507"/>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row>
    <row r="853" ht="15.75" customHeight="1">
      <c r="A853" s="507"/>
      <c r="B853" s="507"/>
      <c r="C853" s="507"/>
      <c r="D853" s="507"/>
      <c r="E853" s="507"/>
      <c r="F853" s="507"/>
      <c r="G853" s="507"/>
      <c r="H853" s="507"/>
      <c r="I853" s="507"/>
      <c r="J853" s="507"/>
      <c r="K853" s="507"/>
      <c r="L853" s="507"/>
      <c r="M853" s="507"/>
      <c r="N853" s="507"/>
      <c r="O853" s="507"/>
      <c r="P853" s="507"/>
      <c r="Q853" s="507"/>
      <c r="R853" s="507"/>
      <c r="S853" s="507"/>
      <c r="T853" s="507"/>
      <c r="U853" s="507"/>
      <c r="V853" s="507"/>
      <c r="W853" s="507"/>
      <c r="X853" s="507"/>
      <c r="Y853" s="507"/>
      <c r="Z853" s="507"/>
    </row>
    <row r="854" ht="15.75" customHeight="1">
      <c r="A854" s="507"/>
      <c r="B854" s="507"/>
      <c r="C854" s="507"/>
      <c r="D854" s="507"/>
      <c r="E854" s="507"/>
      <c r="F854" s="507"/>
      <c r="G854" s="507"/>
      <c r="H854" s="507"/>
      <c r="I854" s="507"/>
      <c r="J854" s="507"/>
      <c r="K854" s="507"/>
      <c r="L854" s="507"/>
      <c r="M854" s="507"/>
      <c r="N854" s="507"/>
      <c r="O854" s="507"/>
      <c r="P854" s="507"/>
      <c r="Q854" s="507"/>
      <c r="R854" s="507"/>
      <c r="S854" s="507"/>
      <c r="T854" s="507"/>
      <c r="U854" s="507"/>
      <c r="V854" s="507"/>
      <c r="W854" s="507"/>
      <c r="X854" s="507"/>
      <c r="Y854" s="507"/>
      <c r="Z854" s="507"/>
    </row>
    <row r="855" ht="15.75" customHeight="1">
      <c r="A855" s="507"/>
      <c r="B855" s="507"/>
      <c r="C855" s="507"/>
      <c r="D855" s="507"/>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row>
    <row r="856" ht="15.75" customHeight="1">
      <c r="A856" s="507"/>
      <c r="B856" s="507"/>
      <c r="C856" s="507"/>
      <c r="D856" s="507"/>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row>
    <row r="857" ht="15.75" customHeight="1">
      <c r="A857" s="507"/>
      <c r="B857" s="507"/>
      <c r="C857" s="507"/>
      <c r="D857" s="507"/>
      <c r="E857" s="507"/>
      <c r="F857" s="507"/>
      <c r="G857" s="507"/>
      <c r="H857" s="507"/>
      <c r="I857" s="507"/>
      <c r="J857" s="507"/>
      <c r="K857" s="507"/>
      <c r="L857" s="507"/>
      <c r="M857" s="507"/>
      <c r="N857" s="507"/>
      <c r="O857" s="507"/>
      <c r="P857" s="507"/>
      <c r="Q857" s="507"/>
      <c r="R857" s="507"/>
      <c r="S857" s="507"/>
      <c r="T857" s="507"/>
      <c r="U857" s="507"/>
      <c r="V857" s="507"/>
      <c r="W857" s="507"/>
      <c r="X857" s="507"/>
      <c r="Y857" s="507"/>
      <c r="Z857" s="507"/>
    </row>
    <row r="858" ht="15.75" customHeight="1">
      <c r="A858" s="507"/>
      <c r="B858" s="507"/>
      <c r="C858" s="507"/>
      <c r="D858" s="507"/>
      <c r="E858" s="507"/>
      <c r="F858" s="507"/>
      <c r="G858" s="507"/>
      <c r="H858" s="507"/>
      <c r="I858" s="507"/>
      <c r="J858" s="507"/>
      <c r="K858" s="507"/>
      <c r="L858" s="507"/>
      <c r="M858" s="507"/>
      <c r="N858" s="507"/>
      <c r="O858" s="507"/>
      <c r="P858" s="507"/>
      <c r="Q858" s="507"/>
      <c r="R858" s="507"/>
      <c r="S858" s="507"/>
      <c r="T858" s="507"/>
      <c r="U858" s="507"/>
      <c r="V858" s="507"/>
      <c r="W858" s="507"/>
      <c r="X858" s="507"/>
      <c r="Y858" s="507"/>
      <c r="Z858" s="507"/>
    </row>
    <row r="859" ht="15.75" customHeight="1">
      <c r="A859" s="507"/>
      <c r="B859" s="507"/>
      <c r="C859" s="507"/>
      <c r="D859" s="507"/>
      <c r="E859" s="507"/>
      <c r="F859" s="507"/>
      <c r="G859" s="507"/>
      <c r="H859" s="507"/>
      <c r="I859" s="507"/>
      <c r="J859" s="507"/>
      <c r="K859" s="507"/>
      <c r="L859" s="507"/>
      <c r="M859" s="507"/>
      <c r="N859" s="507"/>
      <c r="O859" s="507"/>
      <c r="P859" s="507"/>
      <c r="Q859" s="507"/>
      <c r="R859" s="507"/>
      <c r="S859" s="507"/>
      <c r="T859" s="507"/>
      <c r="U859" s="507"/>
      <c r="V859" s="507"/>
      <c r="W859" s="507"/>
      <c r="X859" s="507"/>
      <c r="Y859" s="507"/>
      <c r="Z859" s="507"/>
    </row>
    <row r="860" ht="15.75" customHeight="1">
      <c r="A860" s="507"/>
      <c r="B860" s="507"/>
      <c r="C860" s="507"/>
      <c r="D860" s="507"/>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row>
    <row r="861" ht="15.75" customHeight="1">
      <c r="A861" s="507"/>
      <c r="B861" s="507"/>
      <c r="C861" s="507"/>
      <c r="D861" s="507"/>
      <c r="E861" s="507"/>
      <c r="F861" s="507"/>
      <c r="G861" s="507"/>
      <c r="H861" s="507"/>
      <c r="I861" s="507"/>
      <c r="J861" s="507"/>
      <c r="K861" s="507"/>
      <c r="L861" s="507"/>
      <c r="M861" s="507"/>
      <c r="N861" s="507"/>
      <c r="O861" s="507"/>
      <c r="P861" s="507"/>
      <c r="Q861" s="507"/>
      <c r="R861" s="507"/>
      <c r="S861" s="507"/>
      <c r="T861" s="507"/>
      <c r="U861" s="507"/>
      <c r="V861" s="507"/>
      <c r="W861" s="507"/>
      <c r="X861" s="507"/>
      <c r="Y861" s="507"/>
      <c r="Z861" s="507"/>
    </row>
    <row r="862" ht="15.75" customHeight="1">
      <c r="A862" s="507"/>
      <c r="B862" s="507"/>
      <c r="C862" s="507"/>
      <c r="D862" s="507"/>
      <c r="E862" s="507"/>
      <c r="F862" s="507"/>
      <c r="G862" s="507"/>
      <c r="H862" s="507"/>
      <c r="I862" s="507"/>
      <c r="J862" s="507"/>
      <c r="K862" s="507"/>
      <c r="L862" s="507"/>
      <c r="M862" s="507"/>
      <c r="N862" s="507"/>
      <c r="O862" s="507"/>
      <c r="P862" s="507"/>
      <c r="Q862" s="507"/>
      <c r="R862" s="507"/>
      <c r="S862" s="507"/>
      <c r="T862" s="507"/>
      <c r="U862" s="507"/>
      <c r="V862" s="507"/>
      <c r="W862" s="507"/>
      <c r="X862" s="507"/>
      <c r="Y862" s="507"/>
      <c r="Z862" s="507"/>
    </row>
    <row r="863" ht="15.75" customHeight="1">
      <c r="A863" s="507"/>
      <c r="B863" s="507"/>
      <c r="C863" s="507"/>
      <c r="D863" s="507"/>
      <c r="E863" s="507"/>
      <c r="F863" s="507"/>
      <c r="G863" s="507"/>
      <c r="H863" s="507"/>
      <c r="I863" s="507"/>
      <c r="J863" s="507"/>
      <c r="K863" s="507"/>
      <c r="L863" s="507"/>
      <c r="M863" s="507"/>
      <c r="N863" s="507"/>
      <c r="O863" s="507"/>
      <c r="P863" s="507"/>
      <c r="Q863" s="507"/>
      <c r="R863" s="507"/>
      <c r="S863" s="507"/>
      <c r="T863" s="507"/>
      <c r="U863" s="507"/>
      <c r="V863" s="507"/>
      <c r="W863" s="507"/>
      <c r="X863" s="507"/>
      <c r="Y863" s="507"/>
      <c r="Z863" s="507"/>
    </row>
    <row r="864" ht="15.75" customHeight="1">
      <c r="A864" s="507"/>
      <c r="B864" s="507"/>
      <c r="C864" s="507"/>
      <c r="D864" s="507"/>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row>
    <row r="865" ht="15.75" customHeight="1">
      <c r="A865" s="507"/>
      <c r="B865" s="507"/>
      <c r="C865" s="507"/>
      <c r="D865" s="507"/>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row>
    <row r="866" ht="15.75" customHeight="1">
      <c r="A866" s="507"/>
      <c r="B866" s="507"/>
      <c r="C866" s="507"/>
      <c r="D866" s="507"/>
      <c r="E866" s="507"/>
      <c r="F866" s="507"/>
      <c r="G866" s="507"/>
      <c r="H866" s="507"/>
      <c r="I866" s="507"/>
      <c r="J866" s="507"/>
      <c r="K866" s="507"/>
      <c r="L866" s="507"/>
      <c r="M866" s="507"/>
      <c r="N866" s="507"/>
      <c r="O866" s="507"/>
      <c r="P866" s="507"/>
      <c r="Q866" s="507"/>
      <c r="R866" s="507"/>
      <c r="S866" s="507"/>
      <c r="T866" s="507"/>
      <c r="U866" s="507"/>
      <c r="V866" s="507"/>
      <c r="W866" s="507"/>
      <c r="X866" s="507"/>
      <c r="Y866" s="507"/>
      <c r="Z866" s="507"/>
    </row>
    <row r="867" ht="15.75" customHeight="1">
      <c r="A867" s="507"/>
      <c r="B867" s="507"/>
      <c r="C867" s="507"/>
      <c r="D867" s="507"/>
      <c r="E867" s="507"/>
      <c r="F867" s="507"/>
      <c r="G867" s="507"/>
      <c r="H867" s="507"/>
      <c r="I867" s="507"/>
      <c r="J867" s="507"/>
      <c r="K867" s="507"/>
      <c r="L867" s="507"/>
      <c r="M867" s="507"/>
      <c r="N867" s="507"/>
      <c r="O867" s="507"/>
      <c r="P867" s="507"/>
      <c r="Q867" s="507"/>
      <c r="R867" s="507"/>
      <c r="S867" s="507"/>
      <c r="T867" s="507"/>
      <c r="U867" s="507"/>
      <c r="V867" s="507"/>
      <c r="W867" s="507"/>
      <c r="X867" s="507"/>
      <c r="Y867" s="507"/>
      <c r="Z867" s="507"/>
    </row>
    <row r="868" ht="15.75" customHeight="1">
      <c r="A868" s="507"/>
      <c r="B868" s="507"/>
      <c r="C868" s="507"/>
      <c r="D868" s="507"/>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row>
    <row r="869" ht="15.75" customHeight="1">
      <c r="A869" s="507"/>
      <c r="B869" s="507"/>
      <c r="C869" s="507"/>
      <c r="D869" s="507"/>
      <c r="E869" s="507"/>
      <c r="F869" s="507"/>
      <c r="G869" s="507"/>
      <c r="H869" s="507"/>
      <c r="I869" s="507"/>
      <c r="J869" s="507"/>
      <c r="K869" s="507"/>
      <c r="L869" s="507"/>
      <c r="M869" s="507"/>
      <c r="N869" s="507"/>
      <c r="O869" s="507"/>
      <c r="P869" s="507"/>
      <c r="Q869" s="507"/>
      <c r="R869" s="507"/>
      <c r="S869" s="507"/>
      <c r="T869" s="507"/>
      <c r="U869" s="507"/>
      <c r="V869" s="507"/>
      <c r="W869" s="507"/>
      <c r="X869" s="507"/>
      <c r="Y869" s="507"/>
      <c r="Z869" s="507"/>
    </row>
    <row r="870" ht="15.75" customHeight="1">
      <c r="A870" s="507"/>
      <c r="B870" s="507"/>
      <c r="C870" s="507"/>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row>
    <row r="871" ht="15.75" customHeight="1">
      <c r="A871" s="507"/>
      <c r="B871" s="507"/>
      <c r="C871" s="507"/>
      <c r="D871" s="507"/>
      <c r="E871" s="507"/>
      <c r="F871" s="507"/>
      <c r="G871" s="507"/>
      <c r="H871" s="507"/>
      <c r="I871" s="507"/>
      <c r="J871" s="507"/>
      <c r="K871" s="507"/>
      <c r="L871" s="507"/>
      <c r="M871" s="507"/>
      <c r="N871" s="507"/>
      <c r="O871" s="507"/>
      <c r="P871" s="507"/>
      <c r="Q871" s="507"/>
      <c r="R871" s="507"/>
      <c r="S871" s="507"/>
      <c r="T871" s="507"/>
      <c r="U871" s="507"/>
      <c r="V871" s="507"/>
      <c r="W871" s="507"/>
      <c r="X871" s="507"/>
      <c r="Y871" s="507"/>
      <c r="Z871" s="507"/>
    </row>
    <row r="872" ht="15.75" customHeight="1">
      <c r="A872" s="507"/>
      <c r="B872" s="507"/>
      <c r="C872" s="507"/>
      <c r="D872" s="507"/>
      <c r="E872" s="507"/>
      <c r="F872" s="507"/>
      <c r="G872" s="507"/>
      <c r="H872" s="507"/>
      <c r="I872" s="507"/>
      <c r="J872" s="507"/>
      <c r="K872" s="507"/>
      <c r="L872" s="507"/>
      <c r="M872" s="507"/>
      <c r="N872" s="507"/>
      <c r="O872" s="507"/>
      <c r="P872" s="507"/>
      <c r="Q872" s="507"/>
      <c r="R872" s="507"/>
      <c r="S872" s="507"/>
      <c r="T872" s="507"/>
      <c r="U872" s="507"/>
      <c r="V872" s="507"/>
      <c r="W872" s="507"/>
      <c r="X872" s="507"/>
      <c r="Y872" s="507"/>
      <c r="Z872" s="507"/>
    </row>
    <row r="873" ht="15.75" customHeight="1">
      <c r="A873" s="507"/>
      <c r="B873" s="507"/>
      <c r="C873" s="507"/>
      <c r="D873" s="507"/>
      <c r="E873" s="507"/>
      <c r="F873" s="507"/>
      <c r="G873" s="507"/>
      <c r="H873" s="507"/>
      <c r="I873" s="507"/>
      <c r="J873" s="507"/>
      <c r="K873" s="507"/>
      <c r="L873" s="507"/>
      <c r="M873" s="507"/>
      <c r="N873" s="507"/>
      <c r="O873" s="507"/>
      <c r="P873" s="507"/>
      <c r="Q873" s="507"/>
      <c r="R873" s="507"/>
      <c r="S873" s="507"/>
      <c r="T873" s="507"/>
      <c r="U873" s="507"/>
      <c r="V873" s="507"/>
      <c r="W873" s="507"/>
      <c r="X873" s="507"/>
      <c r="Y873" s="507"/>
      <c r="Z873" s="507"/>
    </row>
    <row r="874" ht="15.75" customHeight="1">
      <c r="A874" s="507"/>
      <c r="B874" s="507"/>
      <c r="C874" s="507"/>
      <c r="D874" s="507"/>
      <c r="E874" s="507"/>
      <c r="F874" s="507"/>
      <c r="G874" s="507"/>
      <c r="H874" s="507"/>
      <c r="I874" s="507"/>
      <c r="J874" s="507"/>
      <c r="K874" s="507"/>
      <c r="L874" s="507"/>
      <c r="M874" s="507"/>
      <c r="N874" s="507"/>
      <c r="O874" s="507"/>
      <c r="P874" s="507"/>
      <c r="Q874" s="507"/>
      <c r="R874" s="507"/>
      <c r="S874" s="507"/>
      <c r="T874" s="507"/>
      <c r="U874" s="507"/>
      <c r="V874" s="507"/>
      <c r="W874" s="507"/>
      <c r="X874" s="507"/>
      <c r="Y874" s="507"/>
      <c r="Z874" s="507"/>
    </row>
    <row r="875" ht="15.75" customHeight="1">
      <c r="A875" s="507"/>
      <c r="B875" s="507"/>
      <c r="C875" s="507"/>
      <c r="D875" s="507"/>
      <c r="E875" s="507"/>
      <c r="F875" s="507"/>
      <c r="G875" s="507"/>
      <c r="H875" s="507"/>
      <c r="I875" s="507"/>
      <c r="J875" s="507"/>
      <c r="K875" s="507"/>
      <c r="L875" s="507"/>
      <c r="M875" s="507"/>
      <c r="N875" s="507"/>
      <c r="O875" s="507"/>
      <c r="P875" s="507"/>
      <c r="Q875" s="507"/>
      <c r="R875" s="507"/>
      <c r="S875" s="507"/>
      <c r="T875" s="507"/>
      <c r="U875" s="507"/>
      <c r="V875" s="507"/>
      <c r="W875" s="507"/>
      <c r="X875" s="507"/>
      <c r="Y875" s="507"/>
      <c r="Z875" s="507"/>
    </row>
    <row r="876" ht="15.75" customHeight="1">
      <c r="A876" s="507"/>
      <c r="B876" s="507"/>
      <c r="C876" s="507"/>
      <c r="D876" s="507"/>
      <c r="E876" s="507"/>
      <c r="F876" s="507"/>
      <c r="G876" s="507"/>
      <c r="H876" s="507"/>
      <c r="I876" s="507"/>
      <c r="J876" s="507"/>
      <c r="K876" s="507"/>
      <c r="L876" s="507"/>
      <c r="M876" s="507"/>
      <c r="N876" s="507"/>
      <c r="O876" s="507"/>
      <c r="P876" s="507"/>
      <c r="Q876" s="507"/>
      <c r="R876" s="507"/>
      <c r="S876" s="507"/>
      <c r="T876" s="507"/>
      <c r="U876" s="507"/>
      <c r="V876" s="507"/>
      <c r="W876" s="507"/>
      <c r="X876" s="507"/>
      <c r="Y876" s="507"/>
      <c r="Z876" s="507"/>
    </row>
    <row r="877" ht="15.75" customHeight="1">
      <c r="A877" s="507"/>
      <c r="B877" s="507"/>
      <c r="C877" s="507"/>
      <c r="D877" s="507"/>
      <c r="E877" s="507"/>
      <c r="F877" s="507"/>
      <c r="G877" s="507"/>
      <c r="H877" s="507"/>
      <c r="I877" s="507"/>
      <c r="J877" s="507"/>
      <c r="K877" s="507"/>
      <c r="L877" s="507"/>
      <c r="M877" s="507"/>
      <c r="N877" s="507"/>
      <c r="O877" s="507"/>
      <c r="P877" s="507"/>
      <c r="Q877" s="507"/>
      <c r="R877" s="507"/>
      <c r="S877" s="507"/>
      <c r="T877" s="507"/>
      <c r="U877" s="507"/>
      <c r="V877" s="507"/>
      <c r="W877" s="507"/>
      <c r="X877" s="507"/>
      <c r="Y877" s="507"/>
      <c r="Z877" s="507"/>
    </row>
    <row r="878" ht="15.75" customHeight="1">
      <c r="A878" s="507"/>
      <c r="B878" s="507"/>
      <c r="C878" s="507"/>
      <c r="D878" s="507"/>
      <c r="E878" s="507"/>
      <c r="F878" s="507"/>
      <c r="G878" s="507"/>
      <c r="H878" s="507"/>
      <c r="I878" s="507"/>
      <c r="J878" s="507"/>
      <c r="K878" s="507"/>
      <c r="L878" s="507"/>
      <c r="M878" s="507"/>
      <c r="N878" s="507"/>
      <c r="O878" s="507"/>
      <c r="P878" s="507"/>
      <c r="Q878" s="507"/>
      <c r="R878" s="507"/>
      <c r="S878" s="507"/>
      <c r="T878" s="507"/>
      <c r="U878" s="507"/>
      <c r="V878" s="507"/>
      <c r="W878" s="507"/>
      <c r="X878" s="507"/>
      <c r="Y878" s="507"/>
      <c r="Z878" s="507"/>
    </row>
    <row r="879" ht="15.75" customHeight="1">
      <c r="A879" s="507"/>
      <c r="B879" s="507"/>
      <c r="C879" s="507"/>
      <c r="D879" s="507"/>
      <c r="E879" s="507"/>
      <c r="F879" s="507"/>
      <c r="G879" s="507"/>
      <c r="H879" s="507"/>
      <c r="I879" s="507"/>
      <c r="J879" s="507"/>
      <c r="K879" s="507"/>
      <c r="L879" s="507"/>
      <c r="M879" s="507"/>
      <c r="N879" s="507"/>
      <c r="O879" s="507"/>
      <c r="P879" s="507"/>
      <c r="Q879" s="507"/>
      <c r="R879" s="507"/>
      <c r="S879" s="507"/>
      <c r="T879" s="507"/>
      <c r="U879" s="507"/>
      <c r="V879" s="507"/>
      <c r="W879" s="507"/>
      <c r="X879" s="507"/>
      <c r="Y879" s="507"/>
      <c r="Z879" s="507"/>
    </row>
    <row r="880" ht="15.75" customHeight="1">
      <c r="A880" s="507"/>
      <c r="B880" s="507"/>
      <c r="C880" s="507"/>
      <c r="D880" s="507"/>
      <c r="E880" s="507"/>
      <c r="F880" s="507"/>
      <c r="G880" s="507"/>
      <c r="H880" s="507"/>
      <c r="I880" s="507"/>
      <c r="J880" s="507"/>
      <c r="K880" s="507"/>
      <c r="L880" s="507"/>
      <c r="M880" s="507"/>
      <c r="N880" s="507"/>
      <c r="O880" s="507"/>
      <c r="P880" s="507"/>
      <c r="Q880" s="507"/>
      <c r="R880" s="507"/>
      <c r="S880" s="507"/>
      <c r="T880" s="507"/>
      <c r="U880" s="507"/>
      <c r="V880" s="507"/>
      <c r="W880" s="507"/>
      <c r="X880" s="507"/>
      <c r="Y880" s="507"/>
      <c r="Z880" s="507"/>
    </row>
    <row r="881" ht="15.75" customHeight="1">
      <c r="A881" s="507"/>
      <c r="B881" s="507"/>
      <c r="C881" s="507"/>
      <c r="D881" s="507"/>
      <c r="E881" s="507"/>
      <c r="F881" s="507"/>
      <c r="G881" s="507"/>
      <c r="H881" s="507"/>
      <c r="I881" s="507"/>
      <c r="J881" s="507"/>
      <c r="K881" s="507"/>
      <c r="L881" s="507"/>
      <c r="M881" s="507"/>
      <c r="N881" s="507"/>
      <c r="O881" s="507"/>
      <c r="P881" s="507"/>
      <c r="Q881" s="507"/>
      <c r="R881" s="507"/>
      <c r="S881" s="507"/>
      <c r="T881" s="507"/>
      <c r="U881" s="507"/>
      <c r="V881" s="507"/>
      <c r="W881" s="507"/>
      <c r="X881" s="507"/>
      <c r="Y881" s="507"/>
      <c r="Z881" s="507"/>
    </row>
    <row r="882" ht="15.75" customHeight="1">
      <c r="A882" s="507"/>
      <c r="B882" s="507"/>
      <c r="C882" s="507"/>
      <c r="D882" s="507"/>
      <c r="E882" s="507"/>
      <c r="F882" s="507"/>
      <c r="G882" s="507"/>
      <c r="H882" s="507"/>
      <c r="I882" s="507"/>
      <c r="J882" s="507"/>
      <c r="K882" s="507"/>
      <c r="L882" s="507"/>
      <c r="M882" s="507"/>
      <c r="N882" s="507"/>
      <c r="O882" s="507"/>
      <c r="P882" s="507"/>
      <c r="Q882" s="507"/>
      <c r="R882" s="507"/>
      <c r="S882" s="507"/>
      <c r="T882" s="507"/>
      <c r="U882" s="507"/>
      <c r="V882" s="507"/>
      <c r="W882" s="507"/>
      <c r="X882" s="507"/>
      <c r="Y882" s="507"/>
      <c r="Z882" s="507"/>
    </row>
    <row r="883" ht="15.75" customHeight="1">
      <c r="A883" s="507"/>
      <c r="B883" s="507"/>
      <c r="C883" s="507"/>
      <c r="D883" s="507"/>
      <c r="E883" s="507"/>
      <c r="F883" s="507"/>
      <c r="G883" s="507"/>
      <c r="H883" s="507"/>
      <c r="I883" s="507"/>
      <c r="J883" s="507"/>
      <c r="K883" s="507"/>
      <c r="L883" s="507"/>
      <c r="M883" s="507"/>
      <c r="N883" s="507"/>
      <c r="O883" s="507"/>
      <c r="P883" s="507"/>
      <c r="Q883" s="507"/>
      <c r="R883" s="507"/>
      <c r="S883" s="507"/>
      <c r="T883" s="507"/>
      <c r="U883" s="507"/>
      <c r="V883" s="507"/>
      <c r="W883" s="507"/>
      <c r="X883" s="507"/>
      <c r="Y883" s="507"/>
      <c r="Z883" s="507"/>
    </row>
    <row r="884" ht="15.75" customHeight="1">
      <c r="A884" s="507"/>
      <c r="B884" s="507"/>
      <c r="C884" s="507"/>
      <c r="D884" s="507"/>
      <c r="E884" s="507"/>
      <c r="F884" s="507"/>
      <c r="G884" s="507"/>
      <c r="H884" s="507"/>
      <c r="I884" s="507"/>
      <c r="J884" s="507"/>
      <c r="K884" s="507"/>
      <c r="L884" s="507"/>
      <c r="M884" s="507"/>
      <c r="N884" s="507"/>
      <c r="O884" s="507"/>
      <c r="P884" s="507"/>
      <c r="Q884" s="507"/>
      <c r="R884" s="507"/>
      <c r="S884" s="507"/>
      <c r="T884" s="507"/>
      <c r="U884" s="507"/>
      <c r="V884" s="507"/>
      <c r="W884" s="507"/>
      <c r="X884" s="507"/>
      <c r="Y884" s="507"/>
      <c r="Z884" s="507"/>
    </row>
    <row r="885" ht="15.75" customHeight="1">
      <c r="A885" s="507"/>
      <c r="B885" s="507"/>
      <c r="C885" s="507"/>
      <c r="D885" s="507"/>
      <c r="E885" s="507"/>
      <c r="F885" s="507"/>
      <c r="G885" s="507"/>
      <c r="H885" s="507"/>
      <c r="I885" s="507"/>
      <c r="J885" s="507"/>
      <c r="K885" s="507"/>
      <c r="L885" s="507"/>
      <c r="M885" s="507"/>
      <c r="N885" s="507"/>
      <c r="O885" s="507"/>
      <c r="P885" s="507"/>
      <c r="Q885" s="507"/>
      <c r="R885" s="507"/>
      <c r="S885" s="507"/>
      <c r="T885" s="507"/>
      <c r="U885" s="507"/>
      <c r="V885" s="507"/>
      <c r="W885" s="507"/>
      <c r="X885" s="507"/>
      <c r="Y885" s="507"/>
      <c r="Z885" s="507"/>
    </row>
    <row r="886" ht="15.75" customHeight="1">
      <c r="A886" s="507"/>
      <c r="B886" s="507"/>
      <c r="C886" s="507"/>
      <c r="D886" s="507"/>
      <c r="E886" s="507"/>
      <c r="F886" s="507"/>
      <c r="G886" s="507"/>
      <c r="H886" s="507"/>
      <c r="I886" s="507"/>
      <c r="J886" s="507"/>
      <c r="K886" s="507"/>
      <c r="L886" s="507"/>
      <c r="M886" s="507"/>
      <c r="N886" s="507"/>
      <c r="O886" s="507"/>
      <c r="P886" s="507"/>
      <c r="Q886" s="507"/>
      <c r="R886" s="507"/>
      <c r="S886" s="507"/>
      <c r="T886" s="507"/>
      <c r="U886" s="507"/>
      <c r="V886" s="507"/>
      <c r="W886" s="507"/>
      <c r="X886" s="507"/>
      <c r="Y886" s="507"/>
      <c r="Z886" s="507"/>
    </row>
    <row r="887" ht="15.75" customHeight="1">
      <c r="A887" s="507"/>
      <c r="B887" s="507"/>
      <c r="C887" s="507"/>
      <c r="D887" s="507"/>
      <c r="E887" s="507"/>
      <c r="F887" s="507"/>
      <c r="G887" s="507"/>
      <c r="H887" s="507"/>
      <c r="I887" s="507"/>
      <c r="J887" s="507"/>
      <c r="K887" s="507"/>
      <c r="L887" s="507"/>
      <c r="M887" s="507"/>
      <c r="N887" s="507"/>
      <c r="O887" s="507"/>
      <c r="P887" s="507"/>
      <c r="Q887" s="507"/>
      <c r="R887" s="507"/>
      <c r="S887" s="507"/>
      <c r="T887" s="507"/>
      <c r="U887" s="507"/>
      <c r="V887" s="507"/>
      <c r="W887" s="507"/>
      <c r="X887" s="507"/>
      <c r="Y887" s="507"/>
      <c r="Z887" s="507"/>
    </row>
    <row r="888" ht="15.75" customHeight="1">
      <c r="A888" s="507"/>
      <c r="B888" s="507"/>
      <c r="C888" s="507"/>
      <c r="D888" s="507"/>
      <c r="E888" s="507"/>
      <c r="F888" s="507"/>
      <c r="G888" s="507"/>
      <c r="H888" s="507"/>
      <c r="I888" s="507"/>
      <c r="J888" s="507"/>
      <c r="K888" s="507"/>
      <c r="L888" s="507"/>
      <c r="M888" s="507"/>
      <c r="N888" s="507"/>
      <c r="O888" s="507"/>
      <c r="P888" s="507"/>
      <c r="Q888" s="507"/>
      <c r="R888" s="507"/>
      <c r="S888" s="507"/>
      <c r="T888" s="507"/>
      <c r="U888" s="507"/>
      <c r="V888" s="507"/>
      <c r="W888" s="507"/>
      <c r="X888" s="507"/>
      <c r="Y888" s="507"/>
      <c r="Z888" s="507"/>
    </row>
    <row r="889" ht="15.75" customHeight="1">
      <c r="A889" s="507"/>
      <c r="B889" s="507"/>
      <c r="C889" s="507"/>
      <c r="D889" s="507"/>
      <c r="E889" s="507"/>
      <c r="F889" s="507"/>
      <c r="G889" s="507"/>
      <c r="H889" s="507"/>
      <c r="I889" s="507"/>
      <c r="J889" s="507"/>
      <c r="K889" s="507"/>
      <c r="L889" s="507"/>
      <c r="M889" s="507"/>
      <c r="N889" s="507"/>
      <c r="O889" s="507"/>
      <c r="P889" s="507"/>
      <c r="Q889" s="507"/>
      <c r="R889" s="507"/>
      <c r="S889" s="507"/>
      <c r="T889" s="507"/>
      <c r="U889" s="507"/>
      <c r="V889" s="507"/>
      <c r="W889" s="507"/>
      <c r="X889" s="507"/>
      <c r="Y889" s="507"/>
      <c r="Z889" s="507"/>
    </row>
    <row r="890" ht="15.75" customHeight="1">
      <c r="A890" s="507"/>
      <c r="B890" s="507"/>
      <c r="C890" s="507"/>
      <c r="D890" s="507"/>
      <c r="E890" s="507"/>
      <c r="F890" s="507"/>
      <c r="G890" s="507"/>
      <c r="H890" s="507"/>
      <c r="I890" s="507"/>
      <c r="J890" s="507"/>
      <c r="K890" s="507"/>
      <c r="L890" s="507"/>
      <c r="M890" s="507"/>
      <c r="N890" s="507"/>
      <c r="O890" s="507"/>
      <c r="P890" s="507"/>
      <c r="Q890" s="507"/>
      <c r="R890" s="507"/>
      <c r="S890" s="507"/>
      <c r="T890" s="507"/>
      <c r="U890" s="507"/>
      <c r="V890" s="507"/>
      <c r="W890" s="507"/>
      <c r="X890" s="507"/>
      <c r="Y890" s="507"/>
      <c r="Z890" s="507"/>
    </row>
    <row r="891" ht="15.75" customHeight="1">
      <c r="A891" s="507"/>
      <c r="B891" s="507"/>
      <c r="C891" s="507"/>
      <c r="D891" s="507"/>
      <c r="E891" s="507"/>
      <c r="F891" s="507"/>
      <c r="G891" s="507"/>
      <c r="H891" s="507"/>
      <c r="I891" s="507"/>
      <c r="J891" s="507"/>
      <c r="K891" s="507"/>
      <c r="L891" s="507"/>
      <c r="M891" s="507"/>
      <c r="N891" s="507"/>
      <c r="O891" s="507"/>
      <c r="P891" s="507"/>
      <c r="Q891" s="507"/>
      <c r="R891" s="507"/>
      <c r="S891" s="507"/>
      <c r="T891" s="507"/>
      <c r="U891" s="507"/>
      <c r="V891" s="507"/>
      <c r="W891" s="507"/>
      <c r="X891" s="507"/>
      <c r="Y891" s="507"/>
      <c r="Z891" s="507"/>
    </row>
    <row r="892" ht="15.75" customHeight="1">
      <c r="A892" s="507"/>
      <c r="B892" s="507"/>
      <c r="C892" s="507"/>
      <c r="D892" s="507"/>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row>
    <row r="893" ht="15.75" customHeight="1">
      <c r="A893" s="507"/>
      <c r="B893" s="507"/>
      <c r="C893" s="507"/>
      <c r="D893" s="507"/>
      <c r="E893" s="507"/>
      <c r="F893" s="507"/>
      <c r="G893" s="507"/>
      <c r="H893" s="507"/>
      <c r="I893" s="507"/>
      <c r="J893" s="507"/>
      <c r="K893" s="507"/>
      <c r="L893" s="507"/>
      <c r="M893" s="507"/>
      <c r="N893" s="507"/>
      <c r="O893" s="507"/>
      <c r="P893" s="507"/>
      <c r="Q893" s="507"/>
      <c r="R893" s="507"/>
      <c r="S893" s="507"/>
      <c r="T893" s="507"/>
      <c r="U893" s="507"/>
      <c r="V893" s="507"/>
      <c r="W893" s="507"/>
      <c r="X893" s="507"/>
      <c r="Y893" s="507"/>
      <c r="Z893" s="507"/>
    </row>
    <row r="894" ht="15.75" customHeight="1">
      <c r="A894" s="507"/>
      <c r="B894" s="507"/>
      <c r="C894" s="507"/>
      <c r="D894" s="507"/>
      <c r="E894" s="507"/>
      <c r="F894" s="507"/>
      <c r="G894" s="507"/>
      <c r="H894" s="507"/>
      <c r="I894" s="507"/>
      <c r="J894" s="507"/>
      <c r="K894" s="507"/>
      <c r="L894" s="507"/>
      <c r="M894" s="507"/>
      <c r="N894" s="507"/>
      <c r="O894" s="507"/>
      <c r="P894" s="507"/>
      <c r="Q894" s="507"/>
      <c r="R894" s="507"/>
      <c r="S894" s="507"/>
      <c r="T894" s="507"/>
      <c r="U894" s="507"/>
      <c r="V894" s="507"/>
      <c r="W894" s="507"/>
      <c r="X894" s="507"/>
      <c r="Y894" s="507"/>
      <c r="Z894" s="507"/>
    </row>
    <row r="895" ht="15.75" customHeight="1">
      <c r="A895" s="507"/>
      <c r="B895" s="507"/>
      <c r="C895" s="507"/>
      <c r="D895" s="507"/>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row>
    <row r="896" ht="15.75" customHeight="1">
      <c r="A896" s="507"/>
      <c r="B896" s="507"/>
      <c r="C896" s="507"/>
      <c r="D896" s="507"/>
      <c r="E896" s="507"/>
      <c r="F896" s="507"/>
      <c r="G896" s="507"/>
      <c r="H896" s="507"/>
      <c r="I896" s="507"/>
      <c r="J896" s="507"/>
      <c r="K896" s="507"/>
      <c r="L896" s="507"/>
      <c r="M896" s="507"/>
      <c r="N896" s="507"/>
      <c r="O896" s="507"/>
      <c r="P896" s="507"/>
      <c r="Q896" s="507"/>
      <c r="R896" s="507"/>
      <c r="S896" s="507"/>
      <c r="T896" s="507"/>
      <c r="U896" s="507"/>
      <c r="V896" s="507"/>
      <c r="W896" s="507"/>
      <c r="X896" s="507"/>
      <c r="Y896" s="507"/>
      <c r="Z896" s="507"/>
    </row>
    <row r="897" ht="15.75" customHeight="1">
      <c r="A897" s="507"/>
      <c r="B897" s="507"/>
      <c r="C897" s="507"/>
      <c r="D897" s="507"/>
      <c r="E897" s="507"/>
      <c r="F897" s="507"/>
      <c r="G897" s="507"/>
      <c r="H897" s="507"/>
      <c r="I897" s="507"/>
      <c r="J897" s="507"/>
      <c r="K897" s="507"/>
      <c r="L897" s="507"/>
      <c r="M897" s="507"/>
      <c r="N897" s="507"/>
      <c r="O897" s="507"/>
      <c r="P897" s="507"/>
      <c r="Q897" s="507"/>
      <c r="R897" s="507"/>
      <c r="S897" s="507"/>
      <c r="T897" s="507"/>
      <c r="U897" s="507"/>
      <c r="V897" s="507"/>
      <c r="W897" s="507"/>
      <c r="X897" s="507"/>
      <c r="Y897" s="507"/>
      <c r="Z897" s="507"/>
    </row>
    <row r="898" ht="15.75" customHeight="1">
      <c r="A898" s="507"/>
      <c r="B898" s="507"/>
      <c r="C898" s="507"/>
      <c r="D898" s="507"/>
      <c r="E898" s="507"/>
      <c r="F898" s="507"/>
      <c r="G898" s="507"/>
      <c r="H898" s="507"/>
      <c r="I898" s="507"/>
      <c r="J898" s="507"/>
      <c r="K898" s="507"/>
      <c r="L898" s="507"/>
      <c r="M898" s="507"/>
      <c r="N898" s="507"/>
      <c r="O898" s="507"/>
      <c r="P898" s="507"/>
      <c r="Q898" s="507"/>
      <c r="R898" s="507"/>
      <c r="S898" s="507"/>
      <c r="T898" s="507"/>
      <c r="U898" s="507"/>
      <c r="V898" s="507"/>
      <c r="W898" s="507"/>
      <c r="X898" s="507"/>
      <c r="Y898" s="507"/>
      <c r="Z898" s="507"/>
    </row>
    <row r="899" ht="15.75" customHeight="1">
      <c r="A899" s="507"/>
      <c r="B899" s="507"/>
      <c r="C899" s="507"/>
      <c r="D899" s="507"/>
      <c r="E899" s="507"/>
      <c r="F899" s="507"/>
      <c r="G899" s="507"/>
      <c r="H899" s="507"/>
      <c r="I899" s="507"/>
      <c r="J899" s="507"/>
      <c r="K899" s="507"/>
      <c r="L899" s="507"/>
      <c r="M899" s="507"/>
      <c r="N899" s="507"/>
      <c r="O899" s="507"/>
      <c r="P899" s="507"/>
      <c r="Q899" s="507"/>
      <c r="R899" s="507"/>
      <c r="S899" s="507"/>
      <c r="T899" s="507"/>
      <c r="U899" s="507"/>
      <c r="V899" s="507"/>
      <c r="W899" s="507"/>
      <c r="X899" s="507"/>
      <c r="Y899" s="507"/>
      <c r="Z899" s="507"/>
    </row>
    <row r="900" ht="15.75" customHeight="1">
      <c r="A900" s="507"/>
      <c r="B900" s="507"/>
      <c r="C900" s="507"/>
      <c r="D900" s="507"/>
      <c r="E900" s="507"/>
      <c r="F900" s="507"/>
      <c r="G900" s="507"/>
      <c r="H900" s="507"/>
      <c r="I900" s="507"/>
      <c r="J900" s="507"/>
      <c r="K900" s="507"/>
      <c r="L900" s="507"/>
      <c r="M900" s="507"/>
      <c r="N900" s="507"/>
      <c r="O900" s="507"/>
      <c r="P900" s="507"/>
      <c r="Q900" s="507"/>
      <c r="R900" s="507"/>
      <c r="S900" s="507"/>
      <c r="T900" s="507"/>
      <c r="U900" s="507"/>
      <c r="V900" s="507"/>
      <c r="W900" s="507"/>
      <c r="X900" s="507"/>
      <c r="Y900" s="507"/>
      <c r="Z900" s="507"/>
    </row>
    <row r="901" ht="15.75" customHeight="1">
      <c r="A901" s="507"/>
      <c r="B901" s="507"/>
      <c r="C901" s="507"/>
      <c r="D901" s="507"/>
      <c r="E901" s="507"/>
      <c r="F901" s="507"/>
      <c r="G901" s="507"/>
      <c r="H901" s="507"/>
      <c r="I901" s="507"/>
      <c r="J901" s="507"/>
      <c r="K901" s="507"/>
      <c r="L901" s="507"/>
      <c r="M901" s="507"/>
      <c r="N901" s="507"/>
      <c r="O901" s="507"/>
      <c r="P901" s="507"/>
      <c r="Q901" s="507"/>
      <c r="R901" s="507"/>
      <c r="S901" s="507"/>
      <c r="T901" s="507"/>
      <c r="U901" s="507"/>
      <c r="V901" s="507"/>
      <c r="W901" s="507"/>
      <c r="X901" s="507"/>
      <c r="Y901" s="507"/>
      <c r="Z901" s="507"/>
    </row>
    <row r="902" ht="15.75" customHeight="1">
      <c r="A902" s="507"/>
      <c r="B902" s="507"/>
      <c r="C902" s="507"/>
      <c r="D902" s="507"/>
      <c r="E902" s="507"/>
      <c r="F902" s="507"/>
      <c r="G902" s="507"/>
      <c r="H902" s="507"/>
      <c r="I902" s="507"/>
      <c r="J902" s="507"/>
      <c r="K902" s="507"/>
      <c r="L902" s="507"/>
      <c r="M902" s="507"/>
      <c r="N902" s="507"/>
      <c r="O902" s="507"/>
      <c r="P902" s="507"/>
      <c r="Q902" s="507"/>
      <c r="R902" s="507"/>
      <c r="S902" s="507"/>
      <c r="T902" s="507"/>
      <c r="U902" s="507"/>
      <c r="V902" s="507"/>
      <c r="W902" s="507"/>
      <c r="X902" s="507"/>
      <c r="Y902" s="507"/>
      <c r="Z902" s="507"/>
    </row>
    <row r="903" ht="15.75" customHeight="1">
      <c r="A903" s="507"/>
      <c r="B903" s="507"/>
      <c r="C903" s="507"/>
      <c r="D903" s="507"/>
      <c r="E903" s="507"/>
      <c r="F903" s="507"/>
      <c r="G903" s="507"/>
      <c r="H903" s="507"/>
      <c r="I903" s="507"/>
      <c r="J903" s="507"/>
      <c r="K903" s="507"/>
      <c r="L903" s="507"/>
      <c r="M903" s="507"/>
      <c r="N903" s="507"/>
      <c r="O903" s="507"/>
      <c r="P903" s="507"/>
      <c r="Q903" s="507"/>
      <c r="R903" s="507"/>
      <c r="S903" s="507"/>
      <c r="T903" s="507"/>
      <c r="U903" s="507"/>
      <c r="V903" s="507"/>
      <c r="W903" s="507"/>
      <c r="X903" s="507"/>
      <c r="Y903" s="507"/>
      <c r="Z903" s="507"/>
    </row>
    <row r="904" ht="15.75" customHeight="1">
      <c r="A904" s="507"/>
      <c r="B904" s="507"/>
      <c r="C904" s="507"/>
      <c r="D904" s="507"/>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row>
    <row r="905" ht="15.75" customHeight="1">
      <c r="A905" s="507"/>
      <c r="B905" s="507"/>
      <c r="C905" s="507"/>
      <c r="D905" s="507"/>
      <c r="E905" s="507"/>
      <c r="F905" s="507"/>
      <c r="G905" s="507"/>
      <c r="H905" s="507"/>
      <c r="I905" s="507"/>
      <c r="J905" s="507"/>
      <c r="K905" s="507"/>
      <c r="L905" s="507"/>
      <c r="M905" s="507"/>
      <c r="N905" s="507"/>
      <c r="O905" s="507"/>
      <c r="P905" s="507"/>
      <c r="Q905" s="507"/>
      <c r="R905" s="507"/>
      <c r="S905" s="507"/>
      <c r="T905" s="507"/>
      <c r="U905" s="507"/>
      <c r="V905" s="507"/>
      <c r="W905" s="507"/>
      <c r="X905" s="507"/>
      <c r="Y905" s="507"/>
      <c r="Z905" s="507"/>
    </row>
    <row r="906" ht="15.75" customHeight="1">
      <c r="A906" s="507"/>
      <c r="B906" s="507"/>
      <c r="C906" s="507"/>
      <c r="D906" s="507"/>
      <c r="E906" s="507"/>
      <c r="F906" s="507"/>
      <c r="G906" s="507"/>
      <c r="H906" s="507"/>
      <c r="I906" s="507"/>
      <c r="J906" s="507"/>
      <c r="K906" s="507"/>
      <c r="L906" s="507"/>
      <c r="M906" s="507"/>
      <c r="N906" s="507"/>
      <c r="O906" s="507"/>
      <c r="P906" s="507"/>
      <c r="Q906" s="507"/>
      <c r="R906" s="507"/>
      <c r="S906" s="507"/>
      <c r="T906" s="507"/>
      <c r="U906" s="507"/>
      <c r="V906" s="507"/>
      <c r="W906" s="507"/>
      <c r="X906" s="507"/>
      <c r="Y906" s="507"/>
      <c r="Z906" s="507"/>
    </row>
    <row r="907" ht="15.75" customHeight="1">
      <c r="A907" s="507"/>
      <c r="B907" s="507"/>
      <c r="C907" s="507"/>
      <c r="D907" s="507"/>
      <c r="E907" s="507"/>
      <c r="F907" s="507"/>
      <c r="G907" s="507"/>
      <c r="H907" s="507"/>
      <c r="I907" s="507"/>
      <c r="J907" s="507"/>
      <c r="K907" s="507"/>
      <c r="L907" s="507"/>
      <c r="M907" s="507"/>
      <c r="N907" s="507"/>
      <c r="O907" s="507"/>
      <c r="P907" s="507"/>
      <c r="Q907" s="507"/>
      <c r="R907" s="507"/>
      <c r="S907" s="507"/>
      <c r="T907" s="507"/>
      <c r="U907" s="507"/>
      <c r="V907" s="507"/>
      <c r="W907" s="507"/>
      <c r="X907" s="507"/>
      <c r="Y907" s="507"/>
      <c r="Z907" s="507"/>
    </row>
    <row r="908" ht="15.75" customHeight="1">
      <c r="A908" s="507"/>
      <c r="B908" s="507"/>
      <c r="C908" s="507"/>
      <c r="D908" s="507"/>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row>
    <row r="909" ht="15.75" customHeight="1">
      <c r="A909" s="507"/>
      <c r="B909" s="507"/>
      <c r="C909" s="507"/>
      <c r="D909" s="507"/>
      <c r="E909" s="507"/>
      <c r="F909" s="507"/>
      <c r="G909" s="507"/>
      <c r="H909" s="507"/>
      <c r="I909" s="507"/>
      <c r="J909" s="507"/>
      <c r="K909" s="507"/>
      <c r="L909" s="507"/>
      <c r="M909" s="507"/>
      <c r="N909" s="507"/>
      <c r="O909" s="507"/>
      <c r="P909" s="507"/>
      <c r="Q909" s="507"/>
      <c r="R909" s="507"/>
      <c r="S909" s="507"/>
      <c r="T909" s="507"/>
      <c r="U909" s="507"/>
      <c r="V909" s="507"/>
      <c r="W909" s="507"/>
      <c r="X909" s="507"/>
      <c r="Y909" s="507"/>
      <c r="Z909" s="507"/>
    </row>
    <row r="910" ht="15.75" customHeight="1">
      <c r="A910" s="507"/>
      <c r="B910" s="507"/>
      <c r="C910" s="507"/>
      <c r="D910" s="507"/>
      <c r="E910" s="507"/>
      <c r="F910" s="507"/>
      <c r="G910" s="507"/>
      <c r="H910" s="507"/>
      <c r="I910" s="507"/>
      <c r="J910" s="507"/>
      <c r="K910" s="507"/>
      <c r="L910" s="507"/>
      <c r="M910" s="507"/>
      <c r="N910" s="507"/>
      <c r="O910" s="507"/>
      <c r="P910" s="507"/>
      <c r="Q910" s="507"/>
      <c r="R910" s="507"/>
      <c r="S910" s="507"/>
      <c r="T910" s="507"/>
      <c r="U910" s="507"/>
      <c r="V910" s="507"/>
      <c r="W910" s="507"/>
      <c r="X910" s="507"/>
      <c r="Y910" s="507"/>
      <c r="Z910" s="507"/>
    </row>
    <row r="911" ht="15.75" customHeight="1">
      <c r="A911" s="507"/>
      <c r="B911" s="507"/>
      <c r="C911" s="507"/>
      <c r="D911" s="507"/>
      <c r="E911" s="507"/>
      <c r="F911" s="507"/>
      <c r="G911" s="507"/>
      <c r="H911" s="507"/>
      <c r="I911" s="507"/>
      <c r="J911" s="507"/>
      <c r="K911" s="507"/>
      <c r="L911" s="507"/>
      <c r="M911" s="507"/>
      <c r="N911" s="507"/>
      <c r="O911" s="507"/>
      <c r="P911" s="507"/>
      <c r="Q911" s="507"/>
      <c r="R911" s="507"/>
      <c r="S911" s="507"/>
      <c r="T911" s="507"/>
      <c r="U911" s="507"/>
      <c r="V911" s="507"/>
      <c r="W911" s="507"/>
      <c r="X911" s="507"/>
      <c r="Y911" s="507"/>
      <c r="Z911" s="507"/>
    </row>
    <row r="912" ht="15.75" customHeight="1">
      <c r="A912" s="507"/>
      <c r="B912" s="507"/>
      <c r="C912" s="507"/>
      <c r="D912" s="507"/>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row>
    <row r="913" ht="15.75" customHeight="1">
      <c r="A913" s="507"/>
      <c r="B913" s="507"/>
      <c r="C913" s="507"/>
      <c r="D913" s="507"/>
      <c r="E913" s="507"/>
      <c r="F913" s="507"/>
      <c r="G913" s="507"/>
      <c r="H913" s="507"/>
      <c r="I913" s="507"/>
      <c r="J913" s="507"/>
      <c r="K913" s="507"/>
      <c r="L913" s="507"/>
      <c r="M913" s="507"/>
      <c r="N913" s="507"/>
      <c r="O913" s="507"/>
      <c r="P913" s="507"/>
      <c r="Q913" s="507"/>
      <c r="R913" s="507"/>
      <c r="S913" s="507"/>
      <c r="T913" s="507"/>
      <c r="U913" s="507"/>
      <c r="V913" s="507"/>
      <c r="W913" s="507"/>
      <c r="X913" s="507"/>
      <c r="Y913" s="507"/>
      <c r="Z913" s="507"/>
    </row>
    <row r="914" ht="15.75" customHeight="1">
      <c r="A914" s="507"/>
      <c r="B914" s="507"/>
      <c r="C914" s="507"/>
      <c r="D914" s="507"/>
      <c r="E914" s="507"/>
      <c r="F914" s="507"/>
      <c r="G914" s="507"/>
      <c r="H914" s="507"/>
      <c r="I914" s="507"/>
      <c r="J914" s="507"/>
      <c r="K914" s="507"/>
      <c r="L914" s="507"/>
      <c r="M914" s="507"/>
      <c r="N914" s="507"/>
      <c r="O914" s="507"/>
      <c r="P914" s="507"/>
      <c r="Q914" s="507"/>
      <c r="R914" s="507"/>
      <c r="S914" s="507"/>
      <c r="T914" s="507"/>
      <c r="U914" s="507"/>
      <c r="V914" s="507"/>
      <c r="W914" s="507"/>
      <c r="X914" s="507"/>
      <c r="Y914" s="507"/>
      <c r="Z914" s="507"/>
    </row>
    <row r="915" ht="15.75" customHeight="1">
      <c r="A915" s="507"/>
      <c r="B915" s="507"/>
      <c r="C915" s="507"/>
      <c r="D915" s="507"/>
      <c r="E915" s="507"/>
      <c r="F915" s="507"/>
      <c r="G915" s="507"/>
      <c r="H915" s="507"/>
      <c r="I915" s="507"/>
      <c r="J915" s="507"/>
      <c r="K915" s="507"/>
      <c r="L915" s="507"/>
      <c r="M915" s="507"/>
      <c r="N915" s="507"/>
      <c r="O915" s="507"/>
      <c r="P915" s="507"/>
      <c r="Q915" s="507"/>
      <c r="R915" s="507"/>
      <c r="S915" s="507"/>
      <c r="T915" s="507"/>
      <c r="U915" s="507"/>
      <c r="V915" s="507"/>
      <c r="W915" s="507"/>
      <c r="X915" s="507"/>
      <c r="Y915" s="507"/>
      <c r="Z915" s="507"/>
    </row>
    <row r="916" ht="15.75" customHeight="1">
      <c r="A916" s="507"/>
      <c r="B916" s="507"/>
      <c r="C916" s="507"/>
      <c r="D916" s="507"/>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row>
    <row r="917" ht="15.75" customHeight="1">
      <c r="A917" s="507"/>
      <c r="B917" s="507"/>
      <c r="C917" s="507"/>
      <c r="D917" s="507"/>
      <c r="E917" s="507"/>
      <c r="F917" s="507"/>
      <c r="G917" s="507"/>
      <c r="H917" s="507"/>
      <c r="I917" s="507"/>
      <c r="J917" s="507"/>
      <c r="K917" s="507"/>
      <c r="L917" s="507"/>
      <c r="M917" s="507"/>
      <c r="N917" s="507"/>
      <c r="O917" s="507"/>
      <c r="P917" s="507"/>
      <c r="Q917" s="507"/>
      <c r="R917" s="507"/>
      <c r="S917" s="507"/>
      <c r="T917" s="507"/>
      <c r="U917" s="507"/>
      <c r="V917" s="507"/>
      <c r="W917" s="507"/>
      <c r="X917" s="507"/>
      <c r="Y917" s="507"/>
      <c r="Z917" s="507"/>
    </row>
    <row r="918" ht="15.75" customHeight="1">
      <c r="A918" s="507"/>
      <c r="B918" s="507"/>
      <c r="C918" s="507"/>
      <c r="D918" s="507"/>
      <c r="E918" s="507"/>
      <c r="F918" s="507"/>
      <c r="G918" s="507"/>
      <c r="H918" s="507"/>
      <c r="I918" s="507"/>
      <c r="J918" s="507"/>
      <c r="K918" s="507"/>
      <c r="L918" s="507"/>
      <c r="M918" s="507"/>
      <c r="N918" s="507"/>
      <c r="O918" s="507"/>
      <c r="P918" s="507"/>
      <c r="Q918" s="507"/>
      <c r="R918" s="507"/>
      <c r="S918" s="507"/>
      <c r="T918" s="507"/>
      <c r="U918" s="507"/>
      <c r="V918" s="507"/>
      <c r="W918" s="507"/>
      <c r="X918" s="507"/>
      <c r="Y918" s="507"/>
      <c r="Z918" s="507"/>
    </row>
    <row r="919" ht="15.75" customHeight="1">
      <c r="A919" s="507"/>
      <c r="B919" s="507"/>
      <c r="C919" s="507"/>
      <c r="D919" s="507"/>
      <c r="E919" s="507"/>
      <c r="F919" s="507"/>
      <c r="G919" s="507"/>
      <c r="H919" s="507"/>
      <c r="I919" s="507"/>
      <c r="J919" s="507"/>
      <c r="K919" s="507"/>
      <c r="L919" s="507"/>
      <c r="M919" s="507"/>
      <c r="N919" s="507"/>
      <c r="O919" s="507"/>
      <c r="P919" s="507"/>
      <c r="Q919" s="507"/>
      <c r="R919" s="507"/>
      <c r="S919" s="507"/>
      <c r="T919" s="507"/>
      <c r="U919" s="507"/>
      <c r="V919" s="507"/>
      <c r="W919" s="507"/>
      <c r="X919" s="507"/>
      <c r="Y919" s="507"/>
      <c r="Z919" s="507"/>
    </row>
    <row r="920" ht="15.75" customHeight="1">
      <c r="A920" s="507"/>
      <c r="B920" s="507"/>
      <c r="C920" s="507"/>
      <c r="D920" s="507"/>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row>
    <row r="921" ht="15.75" customHeight="1">
      <c r="A921" s="507"/>
      <c r="B921" s="507"/>
      <c r="C921" s="507"/>
      <c r="D921" s="507"/>
      <c r="E921" s="507"/>
      <c r="F921" s="507"/>
      <c r="G921" s="507"/>
      <c r="H921" s="507"/>
      <c r="I921" s="507"/>
      <c r="J921" s="507"/>
      <c r="K921" s="507"/>
      <c r="L921" s="507"/>
      <c r="M921" s="507"/>
      <c r="N921" s="507"/>
      <c r="O921" s="507"/>
      <c r="P921" s="507"/>
      <c r="Q921" s="507"/>
      <c r="R921" s="507"/>
      <c r="S921" s="507"/>
      <c r="T921" s="507"/>
      <c r="U921" s="507"/>
      <c r="V921" s="507"/>
      <c r="W921" s="507"/>
      <c r="X921" s="507"/>
      <c r="Y921" s="507"/>
      <c r="Z921" s="507"/>
    </row>
    <row r="922" ht="15.75" customHeight="1">
      <c r="A922" s="507"/>
      <c r="B922" s="507"/>
      <c r="C922" s="507"/>
      <c r="D922" s="507"/>
      <c r="E922" s="507"/>
      <c r="F922" s="507"/>
      <c r="G922" s="507"/>
      <c r="H922" s="507"/>
      <c r="I922" s="507"/>
      <c r="J922" s="507"/>
      <c r="K922" s="507"/>
      <c r="L922" s="507"/>
      <c r="M922" s="507"/>
      <c r="N922" s="507"/>
      <c r="O922" s="507"/>
      <c r="P922" s="507"/>
      <c r="Q922" s="507"/>
      <c r="R922" s="507"/>
      <c r="S922" s="507"/>
      <c r="T922" s="507"/>
      <c r="U922" s="507"/>
      <c r="V922" s="507"/>
      <c r="W922" s="507"/>
      <c r="X922" s="507"/>
      <c r="Y922" s="507"/>
      <c r="Z922" s="507"/>
    </row>
    <row r="923" ht="15.75" customHeight="1">
      <c r="A923" s="507"/>
      <c r="B923" s="507"/>
      <c r="C923" s="507"/>
      <c r="D923" s="507"/>
      <c r="E923" s="507"/>
      <c r="F923" s="507"/>
      <c r="G923" s="507"/>
      <c r="H923" s="507"/>
      <c r="I923" s="507"/>
      <c r="J923" s="507"/>
      <c r="K923" s="507"/>
      <c r="L923" s="507"/>
      <c r="M923" s="507"/>
      <c r="N923" s="507"/>
      <c r="O923" s="507"/>
      <c r="P923" s="507"/>
      <c r="Q923" s="507"/>
      <c r="R923" s="507"/>
      <c r="S923" s="507"/>
      <c r="T923" s="507"/>
      <c r="U923" s="507"/>
      <c r="V923" s="507"/>
      <c r="W923" s="507"/>
      <c r="X923" s="507"/>
      <c r="Y923" s="507"/>
      <c r="Z923" s="507"/>
    </row>
    <row r="924" ht="15.75" customHeight="1">
      <c r="A924" s="507"/>
      <c r="B924" s="507"/>
      <c r="C924" s="507"/>
      <c r="D924" s="507"/>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row>
    <row r="925" ht="15.75" customHeight="1">
      <c r="A925" s="507"/>
      <c r="B925" s="507"/>
      <c r="C925" s="507"/>
      <c r="D925" s="507"/>
      <c r="E925" s="507"/>
      <c r="F925" s="507"/>
      <c r="G925" s="507"/>
      <c r="H925" s="507"/>
      <c r="I925" s="507"/>
      <c r="J925" s="507"/>
      <c r="K925" s="507"/>
      <c r="L925" s="507"/>
      <c r="M925" s="507"/>
      <c r="N925" s="507"/>
      <c r="O925" s="507"/>
      <c r="P925" s="507"/>
      <c r="Q925" s="507"/>
      <c r="R925" s="507"/>
      <c r="S925" s="507"/>
      <c r="T925" s="507"/>
      <c r="U925" s="507"/>
      <c r="V925" s="507"/>
      <c r="W925" s="507"/>
      <c r="X925" s="507"/>
      <c r="Y925" s="507"/>
      <c r="Z925" s="507"/>
    </row>
    <row r="926" ht="15.75" customHeight="1">
      <c r="A926" s="507"/>
      <c r="B926" s="507"/>
      <c r="C926" s="507"/>
      <c r="D926" s="507"/>
      <c r="E926" s="507"/>
      <c r="F926" s="507"/>
      <c r="G926" s="507"/>
      <c r="H926" s="507"/>
      <c r="I926" s="507"/>
      <c r="J926" s="507"/>
      <c r="K926" s="507"/>
      <c r="L926" s="507"/>
      <c r="M926" s="507"/>
      <c r="N926" s="507"/>
      <c r="O926" s="507"/>
      <c r="P926" s="507"/>
      <c r="Q926" s="507"/>
      <c r="R926" s="507"/>
      <c r="S926" s="507"/>
      <c r="T926" s="507"/>
      <c r="U926" s="507"/>
      <c r="V926" s="507"/>
      <c r="W926" s="507"/>
      <c r="X926" s="507"/>
      <c r="Y926" s="507"/>
      <c r="Z926" s="507"/>
    </row>
    <row r="927" ht="15.75" customHeight="1">
      <c r="A927" s="507"/>
      <c r="B927" s="507"/>
      <c r="C927" s="507"/>
      <c r="D927" s="507"/>
      <c r="E927" s="507"/>
      <c r="F927" s="507"/>
      <c r="G927" s="507"/>
      <c r="H927" s="507"/>
      <c r="I927" s="507"/>
      <c r="J927" s="507"/>
      <c r="K927" s="507"/>
      <c r="L927" s="507"/>
      <c r="M927" s="507"/>
      <c r="N927" s="507"/>
      <c r="O927" s="507"/>
      <c r="P927" s="507"/>
      <c r="Q927" s="507"/>
      <c r="R927" s="507"/>
      <c r="S927" s="507"/>
      <c r="T927" s="507"/>
      <c r="U927" s="507"/>
      <c r="V927" s="507"/>
      <c r="W927" s="507"/>
      <c r="X927" s="507"/>
      <c r="Y927" s="507"/>
      <c r="Z927" s="507"/>
    </row>
    <row r="928" ht="15.75" customHeight="1">
      <c r="A928" s="507"/>
      <c r="B928" s="507"/>
      <c r="C928" s="507"/>
      <c r="D928" s="507"/>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row>
    <row r="929" ht="15.75" customHeight="1">
      <c r="A929" s="507"/>
      <c r="B929" s="507"/>
      <c r="C929" s="507"/>
      <c r="D929" s="507"/>
      <c r="E929" s="507"/>
      <c r="F929" s="507"/>
      <c r="G929" s="507"/>
      <c r="H929" s="507"/>
      <c r="I929" s="507"/>
      <c r="J929" s="507"/>
      <c r="K929" s="507"/>
      <c r="L929" s="507"/>
      <c r="M929" s="507"/>
      <c r="N929" s="507"/>
      <c r="O929" s="507"/>
      <c r="P929" s="507"/>
      <c r="Q929" s="507"/>
      <c r="R929" s="507"/>
      <c r="S929" s="507"/>
      <c r="T929" s="507"/>
      <c r="U929" s="507"/>
      <c r="V929" s="507"/>
      <c r="W929" s="507"/>
      <c r="X929" s="507"/>
      <c r="Y929" s="507"/>
      <c r="Z929" s="507"/>
    </row>
    <row r="930" ht="15.75" customHeight="1">
      <c r="A930" s="507"/>
      <c r="B930" s="507"/>
      <c r="C930" s="507"/>
      <c r="D930" s="507"/>
      <c r="E930" s="507"/>
      <c r="F930" s="507"/>
      <c r="G930" s="507"/>
      <c r="H930" s="507"/>
      <c r="I930" s="507"/>
      <c r="J930" s="507"/>
      <c r="K930" s="507"/>
      <c r="L930" s="507"/>
      <c r="M930" s="507"/>
      <c r="N930" s="507"/>
      <c r="O930" s="507"/>
      <c r="P930" s="507"/>
      <c r="Q930" s="507"/>
      <c r="R930" s="507"/>
      <c r="S930" s="507"/>
      <c r="T930" s="507"/>
      <c r="U930" s="507"/>
      <c r="V930" s="507"/>
      <c r="W930" s="507"/>
      <c r="X930" s="507"/>
      <c r="Y930" s="507"/>
      <c r="Z930" s="507"/>
    </row>
    <row r="931" ht="15.75" customHeight="1">
      <c r="A931" s="507"/>
      <c r="B931" s="507"/>
      <c r="C931" s="507"/>
      <c r="D931" s="507"/>
      <c r="E931" s="507"/>
      <c r="F931" s="507"/>
      <c r="G931" s="507"/>
      <c r="H931" s="507"/>
      <c r="I931" s="507"/>
      <c r="J931" s="507"/>
      <c r="K931" s="507"/>
      <c r="L931" s="507"/>
      <c r="M931" s="507"/>
      <c r="N931" s="507"/>
      <c r="O931" s="507"/>
      <c r="P931" s="507"/>
      <c r="Q931" s="507"/>
      <c r="R931" s="507"/>
      <c r="S931" s="507"/>
      <c r="T931" s="507"/>
      <c r="U931" s="507"/>
      <c r="V931" s="507"/>
      <c r="W931" s="507"/>
      <c r="X931" s="507"/>
      <c r="Y931" s="507"/>
      <c r="Z931" s="507"/>
    </row>
    <row r="932" ht="15.75" customHeight="1">
      <c r="A932" s="507"/>
      <c r="B932" s="507"/>
      <c r="C932" s="507"/>
      <c r="D932" s="507"/>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row>
    <row r="933" ht="15.75" customHeight="1">
      <c r="A933" s="507"/>
      <c r="B933" s="507"/>
      <c r="C933" s="507"/>
      <c r="D933" s="507"/>
      <c r="E933" s="507"/>
      <c r="F933" s="507"/>
      <c r="G933" s="507"/>
      <c r="H933" s="507"/>
      <c r="I933" s="507"/>
      <c r="J933" s="507"/>
      <c r="K933" s="507"/>
      <c r="L933" s="507"/>
      <c r="M933" s="507"/>
      <c r="N933" s="507"/>
      <c r="O933" s="507"/>
      <c r="P933" s="507"/>
      <c r="Q933" s="507"/>
      <c r="R933" s="507"/>
      <c r="S933" s="507"/>
      <c r="T933" s="507"/>
      <c r="U933" s="507"/>
      <c r="V933" s="507"/>
      <c r="W933" s="507"/>
      <c r="X933" s="507"/>
      <c r="Y933" s="507"/>
      <c r="Z933" s="507"/>
    </row>
    <row r="934" ht="15.75" customHeight="1">
      <c r="A934" s="507"/>
      <c r="B934" s="507"/>
      <c r="C934" s="507"/>
      <c r="D934" s="507"/>
      <c r="E934" s="507"/>
      <c r="F934" s="507"/>
      <c r="G934" s="507"/>
      <c r="H934" s="507"/>
      <c r="I934" s="507"/>
      <c r="J934" s="507"/>
      <c r="K934" s="507"/>
      <c r="L934" s="507"/>
      <c r="M934" s="507"/>
      <c r="N934" s="507"/>
      <c r="O934" s="507"/>
      <c r="P934" s="507"/>
      <c r="Q934" s="507"/>
      <c r="R934" s="507"/>
      <c r="S934" s="507"/>
      <c r="T934" s="507"/>
      <c r="U934" s="507"/>
      <c r="V934" s="507"/>
      <c r="W934" s="507"/>
      <c r="X934" s="507"/>
      <c r="Y934" s="507"/>
      <c r="Z934" s="507"/>
    </row>
    <row r="935" ht="15.75" customHeight="1">
      <c r="A935" s="507"/>
      <c r="B935" s="507"/>
      <c r="C935" s="507"/>
      <c r="D935" s="507"/>
      <c r="E935" s="507"/>
      <c r="F935" s="507"/>
      <c r="G935" s="507"/>
      <c r="H935" s="507"/>
      <c r="I935" s="507"/>
      <c r="J935" s="507"/>
      <c r="K935" s="507"/>
      <c r="L935" s="507"/>
      <c r="M935" s="507"/>
      <c r="N935" s="507"/>
      <c r="O935" s="507"/>
      <c r="P935" s="507"/>
      <c r="Q935" s="507"/>
      <c r="R935" s="507"/>
      <c r="S935" s="507"/>
      <c r="T935" s="507"/>
      <c r="U935" s="507"/>
      <c r="V935" s="507"/>
      <c r="W935" s="507"/>
      <c r="X935" s="507"/>
      <c r="Y935" s="507"/>
      <c r="Z935" s="507"/>
    </row>
    <row r="936" ht="15.75" customHeight="1">
      <c r="A936" s="507"/>
      <c r="B936" s="507"/>
      <c r="C936" s="507"/>
      <c r="D936" s="507"/>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row>
    <row r="937" ht="15.75" customHeight="1">
      <c r="A937" s="507"/>
      <c r="B937" s="507"/>
      <c r="C937" s="507"/>
      <c r="D937" s="507"/>
      <c r="E937" s="507"/>
      <c r="F937" s="507"/>
      <c r="G937" s="507"/>
      <c r="H937" s="507"/>
      <c r="I937" s="507"/>
      <c r="J937" s="507"/>
      <c r="K937" s="507"/>
      <c r="L937" s="507"/>
      <c r="M937" s="507"/>
      <c r="N937" s="507"/>
      <c r="O937" s="507"/>
      <c r="P937" s="507"/>
      <c r="Q937" s="507"/>
      <c r="R937" s="507"/>
      <c r="S937" s="507"/>
      <c r="T937" s="507"/>
      <c r="U937" s="507"/>
      <c r="V937" s="507"/>
      <c r="W937" s="507"/>
      <c r="X937" s="507"/>
      <c r="Y937" s="507"/>
      <c r="Z937" s="507"/>
    </row>
    <row r="938" ht="15.75" customHeight="1">
      <c r="A938" s="507"/>
      <c r="B938" s="507"/>
      <c r="C938" s="507"/>
      <c r="D938" s="507"/>
      <c r="E938" s="507"/>
      <c r="F938" s="507"/>
      <c r="G938" s="507"/>
      <c r="H938" s="507"/>
      <c r="I938" s="507"/>
      <c r="J938" s="507"/>
      <c r="K938" s="507"/>
      <c r="L938" s="507"/>
      <c r="M938" s="507"/>
      <c r="N938" s="507"/>
      <c r="O938" s="507"/>
      <c r="P938" s="507"/>
      <c r="Q938" s="507"/>
      <c r="R938" s="507"/>
      <c r="S938" s="507"/>
      <c r="T938" s="507"/>
      <c r="U938" s="507"/>
      <c r="V938" s="507"/>
      <c r="W938" s="507"/>
      <c r="X938" s="507"/>
      <c r="Y938" s="507"/>
      <c r="Z938" s="507"/>
    </row>
    <row r="939" ht="15.75" customHeight="1">
      <c r="A939" s="507"/>
      <c r="B939" s="507"/>
      <c r="C939" s="507"/>
      <c r="D939" s="507"/>
      <c r="E939" s="507"/>
      <c r="F939" s="507"/>
      <c r="G939" s="507"/>
      <c r="H939" s="507"/>
      <c r="I939" s="507"/>
      <c r="J939" s="507"/>
      <c r="K939" s="507"/>
      <c r="L939" s="507"/>
      <c r="M939" s="507"/>
      <c r="N939" s="507"/>
      <c r="O939" s="507"/>
      <c r="P939" s="507"/>
      <c r="Q939" s="507"/>
      <c r="R939" s="507"/>
      <c r="S939" s="507"/>
      <c r="T939" s="507"/>
      <c r="U939" s="507"/>
      <c r="V939" s="507"/>
      <c r="W939" s="507"/>
      <c r="X939" s="507"/>
      <c r="Y939" s="507"/>
      <c r="Z939" s="507"/>
    </row>
    <row r="940" ht="15.75" customHeight="1">
      <c r="A940" s="507"/>
      <c r="B940" s="507"/>
      <c r="C940" s="507"/>
      <c r="D940" s="507"/>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row>
    <row r="941" ht="15.75" customHeight="1">
      <c r="A941" s="507"/>
      <c r="B941" s="507"/>
      <c r="C941" s="507"/>
      <c r="D941" s="507"/>
      <c r="E941" s="507"/>
      <c r="F941" s="507"/>
      <c r="G941" s="507"/>
      <c r="H941" s="507"/>
      <c r="I941" s="507"/>
      <c r="J941" s="507"/>
      <c r="K941" s="507"/>
      <c r="L941" s="507"/>
      <c r="M941" s="507"/>
      <c r="N941" s="507"/>
      <c r="O941" s="507"/>
      <c r="P941" s="507"/>
      <c r="Q941" s="507"/>
      <c r="R941" s="507"/>
      <c r="S941" s="507"/>
      <c r="T941" s="507"/>
      <c r="U941" s="507"/>
      <c r="V941" s="507"/>
      <c r="W941" s="507"/>
      <c r="X941" s="507"/>
      <c r="Y941" s="507"/>
      <c r="Z941" s="507"/>
    </row>
    <row r="942" ht="15.75" customHeight="1">
      <c r="A942" s="507"/>
      <c r="B942" s="507"/>
      <c r="C942" s="507"/>
      <c r="D942" s="507"/>
      <c r="E942" s="507"/>
      <c r="F942" s="507"/>
      <c r="G942" s="507"/>
      <c r="H942" s="507"/>
      <c r="I942" s="507"/>
      <c r="J942" s="507"/>
      <c r="K942" s="507"/>
      <c r="L942" s="507"/>
      <c r="M942" s="507"/>
      <c r="N942" s="507"/>
      <c r="O942" s="507"/>
      <c r="P942" s="507"/>
      <c r="Q942" s="507"/>
      <c r="R942" s="507"/>
      <c r="S942" s="507"/>
      <c r="T942" s="507"/>
      <c r="U942" s="507"/>
      <c r="V942" s="507"/>
      <c r="W942" s="507"/>
      <c r="X942" s="507"/>
      <c r="Y942" s="507"/>
      <c r="Z942" s="507"/>
    </row>
    <row r="943" ht="15.75" customHeight="1">
      <c r="A943" s="507"/>
      <c r="B943" s="507"/>
      <c r="C943" s="507"/>
      <c r="D943" s="507"/>
      <c r="E943" s="507"/>
      <c r="F943" s="507"/>
      <c r="G943" s="507"/>
      <c r="H943" s="507"/>
      <c r="I943" s="507"/>
      <c r="J943" s="507"/>
      <c r="K943" s="507"/>
      <c r="L943" s="507"/>
      <c r="M943" s="507"/>
      <c r="N943" s="507"/>
      <c r="O943" s="507"/>
      <c r="P943" s="507"/>
      <c r="Q943" s="507"/>
      <c r="R943" s="507"/>
      <c r="S943" s="507"/>
      <c r="T943" s="507"/>
      <c r="U943" s="507"/>
      <c r="V943" s="507"/>
      <c r="W943" s="507"/>
      <c r="X943" s="507"/>
      <c r="Y943" s="507"/>
      <c r="Z943" s="507"/>
    </row>
    <row r="944" ht="15.75" customHeight="1">
      <c r="A944" s="507"/>
      <c r="B944" s="507"/>
      <c r="C944" s="507"/>
      <c r="D944" s="507"/>
      <c r="E944" s="507"/>
      <c r="F944" s="507"/>
      <c r="G944" s="507"/>
      <c r="H944" s="507"/>
      <c r="I944" s="507"/>
      <c r="J944" s="507"/>
      <c r="K944" s="507"/>
      <c r="L944" s="507"/>
      <c r="M944" s="507"/>
      <c r="N944" s="507"/>
      <c r="O944" s="507"/>
      <c r="P944" s="507"/>
      <c r="Q944" s="507"/>
      <c r="R944" s="507"/>
      <c r="S944" s="507"/>
      <c r="T944" s="507"/>
      <c r="U944" s="507"/>
      <c r="V944" s="507"/>
      <c r="W944" s="507"/>
      <c r="X944" s="507"/>
      <c r="Y944" s="507"/>
      <c r="Z944" s="507"/>
    </row>
    <row r="945" ht="15.75" customHeight="1">
      <c r="A945" s="507"/>
      <c r="B945" s="507"/>
      <c r="C945" s="507"/>
      <c r="D945" s="507"/>
      <c r="E945" s="507"/>
      <c r="F945" s="507"/>
      <c r="G945" s="507"/>
      <c r="H945" s="507"/>
      <c r="I945" s="507"/>
      <c r="J945" s="507"/>
      <c r="K945" s="507"/>
      <c r="L945" s="507"/>
      <c r="M945" s="507"/>
      <c r="N945" s="507"/>
      <c r="O945" s="507"/>
      <c r="P945" s="507"/>
      <c r="Q945" s="507"/>
      <c r="R945" s="507"/>
      <c r="S945" s="507"/>
      <c r="T945" s="507"/>
      <c r="U945" s="507"/>
      <c r="V945" s="507"/>
      <c r="W945" s="507"/>
      <c r="X945" s="507"/>
      <c r="Y945" s="507"/>
      <c r="Z945" s="507"/>
    </row>
    <row r="946" ht="15.75" customHeight="1">
      <c r="A946" s="507"/>
      <c r="B946" s="507"/>
      <c r="C946" s="507"/>
      <c r="D946" s="507"/>
      <c r="E946" s="507"/>
      <c r="F946" s="507"/>
      <c r="G946" s="507"/>
      <c r="H946" s="507"/>
      <c r="I946" s="507"/>
      <c r="J946" s="507"/>
      <c r="K946" s="507"/>
      <c r="L946" s="507"/>
      <c r="M946" s="507"/>
      <c r="N946" s="507"/>
      <c r="O946" s="507"/>
      <c r="P946" s="507"/>
      <c r="Q946" s="507"/>
      <c r="R946" s="507"/>
      <c r="S946" s="507"/>
      <c r="T946" s="507"/>
      <c r="U946" s="507"/>
      <c r="V946" s="507"/>
      <c r="W946" s="507"/>
      <c r="X946" s="507"/>
      <c r="Y946" s="507"/>
      <c r="Z946" s="507"/>
    </row>
    <row r="947" ht="15.75" customHeight="1">
      <c r="A947" s="507"/>
      <c r="B947" s="507"/>
      <c r="C947" s="507"/>
      <c r="D947" s="507"/>
      <c r="E947" s="507"/>
      <c r="F947" s="507"/>
      <c r="G947" s="507"/>
      <c r="H947" s="507"/>
      <c r="I947" s="507"/>
      <c r="J947" s="507"/>
      <c r="K947" s="507"/>
      <c r="L947" s="507"/>
      <c r="M947" s="507"/>
      <c r="N947" s="507"/>
      <c r="O947" s="507"/>
      <c r="P947" s="507"/>
      <c r="Q947" s="507"/>
      <c r="R947" s="507"/>
      <c r="S947" s="507"/>
      <c r="T947" s="507"/>
      <c r="U947" s="507"/>
      <c r="V947" s="507"/>
      <c r="W947" s="507"/>
      <c r="X947" s="507"/>
      <c r="Y947" s="507"/>
      <c r="Z947" s="507"/>
    </row>
    <row r="948" ht="15.75" customHeight="1">
      <c r="A948" s="507"/>
      <c r="B948" s="507"/>
      <c r="C948" s="507"/>
      <c r="D948" s="507"/>
      <c r="E948" s="507"/>
      <c r="F948" s="507"/>
      <c r="G948" s="507"/>
      <c r="H948" s="507"/>
      <c r="I948" s="507"/>
      <c r="J948" s="507"/>
      <c r="K948" s="507"/>
      <c r="L948" s="507"/>
      <c r="M948" s="507"/>
      <c r="N948" s="507"/>
      <c r="O948" s="507"/>
      <c r="P948" s="507"/>
      <c r="Q948" s="507"/>
      <c r="R948" s="507"/>
      <c r="S948" s="507"/>
      <c r="T948" s="507"/>
      <c r="U948" s="507"/>
      <c r="V948" s="507"/>
      <c r="W948" s="507"/>
      <c r="X948" s="507"/>
      <c r="Y948" s="507"/>
      <c r="Z948" s="507"/>
    </row>
    <row r="949" ht="15.75" customHeight="1">
      <c r="A949" s="507"/>
      <c r="B949" s="507"/>
      <c r="C949" s="507"/>
      <c r="D949" s="507"/>
      <c r="E949" s="507"/>
      <c r="F949" s="507"/>
      <c r="G949" s="507"/>
      <c r="H949" s="507"/>
      <c r="I949" s="507"/>
      <c r="J949" s="507"/>
      <c r="K949" s="507"/>
      <c r="L949" s="507"/>
      <c r="M949" s="507"/>
      <c r="N949" s="507"/>
      <c r="O949" s="507"/>
      <c r="P949" s="507"/>
      <c r="Q949" s="507"/>
      <c r="R949" s="507"/>
      <c r="S949" s="507"/>
      <c r="T949" s="507"/>
      <c r="U949" s="507"/>
      <c r="V949" s="507"/>
      <c r="W949" s="507"/>
      <c r="X949" s="507"/>
      <c r="Y949" s="507"/>
      <c r="Z949" s="507"/>
    </row>
    <row r="950" ht="15.75" customHeight="1">
      <c r="A950" s="507"/>
      <c r="B950" s="507"/>
      <c r="C950" s="507"/>
      <c r="D950" s="507"/>
      <c r="E950" s="507"/>
      <c r="F950" s="507"/>
      <c r="G950" s="507"/>
      <c r="H950" s="507"/>
      <c r="I950" s="507"/>
      <c r="J950" s="507"/>
      <c r="K950" s="507"/>
      <c r="L950" s="507"/>
      <c r="M950" s="507"/>
      <c r="N950" s="507"/>
      <c r="O950" s="507"/>
      <c r="P950" s="507"/>
      <c r="Q950" s="507"/>
      <c r="R950" s="507"/>
      <c r="S950" s="507"/>
      <c r="T950" s="507"/>
      <c r="U950" s="507"/>
      <c r="V950" s="507"/>
      <c r="W950" s="507"/>
      <c r="X950" s="507"/>
      <c r="Y950" s="507"/>
      <c r="Z950" s="507"/>
    </row>
    <row r="951" ht="15.75" customHeight="1">
      <c r="A951" s="507"/>
      <c r="B951" s="507"/>
      <c r="C951" s="507"/>
      <c r="D951" s="507"/>
      <c r="E951" s="507"/>
      <c r="F951" s="507"/>
      <c r="G951" s="507"/>
      <c r="H951" s="507"/>
      <c r="I951" s="507"/>
      <c r="J951" s="507"/>
      <c r="K951" s="507"/>
      <c r="L951" s="507"/>
      <c r="M951" s="507"/>
      <c r="N951" s="507"/>
      <c r="O951" s="507"/>
      <c r="P951" s="507"/>
      <c r="Q951" s="507"/>
      <c r="R951" s="507"/>
      <c r="S951" s="507"/>
      <c r="T951" s="507"/>
      <c r="U951" s="507"/>
      <c r="V951" s="507"/>
      <c r="W951" s="507"/>
      <c r="X951" s="507"/>
      <c r="Y951" s="507"/>
      <c r="Z951" s="507"/>
    </row>
    <row r="952" ht="15.75" customHeight="1">
      <c r="A952" s="507"/>
      <c r="B952" s="507"/>
      <c r="C952" s="507"/>
      <c r="D952" s="507"/>
      <c r="E952" s="507"/>
      <c r="F952" s="507"/>
      <c r="G952" s="507"/>
      <c r="H952" s="507"/>
      <c r="I952" s="507"/>
      <c r="J952" s="507"/>
      <c r="K952" s="507"/>
      <c r="L952" s="507"/>
      <c r="M952" s="507"/>
      <c r="N952" s="507"/>
      <c r="O952" s="507"/>
      <c r="P952" s="507"/>
      <c r="Q952" s="507"/>
      <c r="R952" s="507"/>
      <c r="S952" s="507"/>
      <c r="T952" s="507"/>
      <c r="U952" s="507"/>
      <c r="V952" s="507"/>
      <c r="W952" s="507"/>
      <c r="X952" s="507"/>
      <c r="Y952" s="507"/>
      <c r="Z952" s="507"/>
    </row>
    <row r="953" ht="15.75" customHeight="1">
      <c r="A953" s="507"/>
      <c r="B953" s="507"/>
      <c r="C953" s="507"/>
      <c r="D953" s="507"/>
      <c r="E953" s="507"/>
      <c r="F953" s="507"/>
      <c r="G953" s="507"/>
      <c r="H953" s="507"/>
      <c r="I953" s="507"/>
      <c r="J953" s="507"/>
      <c r="K953" s="507"/>
      <c r="L953" s="507"/>
      <c r="M953" s="507"/>
      <c r="N953" s="507"/>
      <c r="O953" s="507"/>
      <c r="P953" s="507"/>
      <c r="Q953" s="507"/>
      <c r="R953" s="507"/>
      <c r="S953" s="507"/>
      <c r="T953" s="507"/>
      <c r="U953" s="507"/>
      <c r="V953" s="507"/>
      <c r="W953" s="507"/>
      <c r="X953" s="507"/>
      <c r="Y953" s="507"/>
      <c r="Z953" s="507"/>
    </row>
    <row r="954" ht="15.75" customHeight="1">
      <c r="A954" s="507"/>
      <c r="B954" s="507"/>
      <c r="C954" s="507"/>
      <c r="D954" s="507"/>
      <c r="E954" s="507"/>
      <c r="F954" s="507"/>
      <c r="G954" s="507"/>
      <c r="H954" s="507"/>
      <c r="I954" s="507"/>
      <c r="J954" s="507"/>
      <c r="K954" s="507"/>
      <c r="L954" s="507"/>
      <c r="M954" s="507"/>
      <c r="N954" s="507"/>
      <c r="O954" s="507"/>
      <c r="P954" s="507"/>
      <c r="Q954" s="507"/>
      <c r="R954" s="507"/>
      <c r="S954" s="507"/>
      <c r="T954" s="507"/>
      <c r="U954" s="507"/>
      <c r="V954" s="507"/>
      <c r="W954" s="507"/>
      <c r="X954" s="507"/>
      <c r="Y954" s="507"/>
      <c r="Z954" s="507"/>
    </row>
    <row r="955" ht="15.75" customHeight="1">
      <c r="A955" s="507"/>
      <c r="B955" s="507"/>
      <c r="C955" s="507"/>
      <c r="D955" s="507"/>
      <c r="E955" s="507"/>
      <c r="F955" s="507"/>
      <c r="G955" s="507"/>
      <c r="H955" s="507"/>
      <c r="I955" s="507"/>
      <c r="J955" s="507"/>
      <c r="K955" s="507"/>
      <c r="L955" s="507"/>
      <c r="M955" s="507"/>
      <c r="N955" s="507"/>
      <c r="O955" s="507"/>
      <c r="P955" s="507"/>
      <c r="Q955" s="507"/>
      <c r="R955" s="507"/>
      <c r="S955" s="507"/>
      <c r="T955" s="507"/>
      <c r="U955" s="507"/>
      <c r="V955" s="507"/>
      <c r="W955" s="507"/>
      <c r="X955" s="507"/>
      <c r="Y955" s="507"/>
      <c r="Z955" s="507"/>
    </row>
    <row r="956" ht="15.75" customHeight="1">
      <c r="A956" s="507"/>
      <c r="B956" s="507"/>
      <c r="C956" s="507"/>
      <c r="D956" s="507"/>
      <c r="E956" s="507"/>
      <c r="F956" s="507"/>
      <c r="G956" s="507"/>
      <c r="H956" s="507"/>
      <c r="I956" s="507"/>
      <c r="J956" s="507"/>
      <c r="K956" s="507"/>
      <c r="L956" s="507"/>
      <c r="M956" s="507"/>
      <c r="N956" s="507"/>
      <c r="O956" s="507"/>
      <c r="P956" s="507"/>
      <c r="Q956" s="507"/>
      <c r="R956" s="507"/>
      <c r="S956" s="507"/>
      <c r="T956" s="507"/>
      <c r="U956" s="507"/>
      <c r="V956" s="507"/>
      <c r="W956" s="507"/>
      <c r="X956" s="507"/>
      <c r="Y956" s="507"/>
      <c r="Z956" s="507"/>
    </row>
    <row r="957" ht="15.75" customHeight="1">
      <c r="A957" s="507"/>
      <c r="B957" s="507"/>
      <c r="C957" s="507"/>
      <c r="D957" s="507"/>
      <c r="E957" s="507"/>
      <c r="F957" s="507"/>
      <c r="G957" s="507"/>
      <c r="H957" s="507"/>
      <c r="I957" s="507"/>
      <c r="J957" s="507"/>
      <c r="K957" s="507"/>
      <c r="L957" s="507"/>
      <c r="M957" s="507"/>
      <c r="N957" s="507"/>
      <c r="O957" s="507"/>
      <c r="P957" s="507"/>
      <c r="Q957" s="507"/>
      <c r="R957" s="507"/>
      <c r="S957" s="507"/>
      <c r="T957" s="507"/>
      <c r="U957" s="507"/>
      <c r="V957" s="507"/>
      <c r="W957" s="507"/>
      <c r="X957" s="507"/>
      <c r="Y957" s="507"/>
      <c r="Z957" s="507"/>
    </row>
    <row r="958" ht="15.75" customHeight="1">
      <c r="A958" s="507"/>
      <c r="B958" s="507"/>
      <c r="C958" s="507"/>
      <c r="D958" s="507"/>
      <c r="E958" s="507"/>
      <c r="F958" s="507"/>
      <c r="G958" s="507"/>
      <c r="H958" s="507"/>
      <c r="I958" s="507"/>
      <c r="J958" s="507"/>
      <c r="K958" s="507"/>
      <c r="L958" s="507"/>
      <c r="M958" s="507"/>
      <c r="N958" s="507"/>
      <c r="O958" s="507"/>
      <c r="P958" s="507"/>
      <c r="Q958" s="507"/>
      <c r="R958" s="507"/>
      <c r="S958" s="507"/>
      <c r="T958" s="507"/>
      <c r="U958" s="507"/>
      <c r="V958" s="507"/>
      <c r="W958" s="507"/>
      <c r="X958" s="507"/>
      <c r="Y958" s="507"/>
      <c r="Z958" s="507"/>
    </row>
    <row r="959" ht="15.75" customHeight="1">
      <c r="A959" s="507"/>
      <c r="B959" s="507"/>
      <c r="C959" s="507"/>
      <c r="D959" s="507"/>
      <c r="E959" s="507"/>
      <c r="F959" s="507"/>
      <c r="G959" s="507"/>
      <c r="H959" s="507"/>
      <c r="I959" s="507"/>
      <c r="J959" s="507"/>
      <c r="K959" s="507"/>
      <c r="L959" s="507"/>
      <c r="M959" s="507"/>
      <c r="N959" s="507"/>
      <c r="O959" s="507"/>
      <c r="P959" s="507"/>
      <c r="Q959" s="507"/>
      <c r="R959" s="507"/>
      <c r="S959" s="507"/>
      <c r="T959" s="507"/>
      <c r="U959" s="507"/>
      <c r="V959" s="507"/>
      <c r="W959" s="507"/>
      <c r="X959" s="507"/>
      <c r="Y959" s="507"/>
      <c r="Z959" s="507"/>
    </row>
    <row r="960" ht="15.75" customHeight="1">
      <c r="A960" s="507"/>
      <c r="B960" s="507"/>
      <c r="C960" s="507"/>
      <c r="D960" s="507"/>
      <c r="E960" s="507"/>
      <c r="F960" s="507"/>
      <c r="G960" s="507"/>
      <c r="H960" s="507"/>
      <c r="I960" s="507"/>
      <c r="J960" s="507"/>
      <c r="K960" s="507"/>
      <c r="L960" s="507"/>
      <c r="M960" s="507"/>
      <c r="N960" s="507"/>
      <c r="O960" s="507"/>
      <c r="P960" s="507"/>
      <c r="Q960" s="507"/>
      <c r="R960" s="507"/>
      <c r="S960" s="507"/>
      <c r="T960" s="507"/>
      <c r="U960" s="507"/>
      <c r="V960" s="507"/>
      <c r="W960" s="507"/>
      <c r="X960" s="507"/>
      <c r="Y960" s="507"/>
      <c r="Z960" s="507"/>
    </row>
    <row r="961" ht="15.75" customHeight="1">
      <c r="A961" s="507"/>
      <c r="B961" s="507"/>
      <c r="C961" s="507"/>
      <c r="D961" s="507"/>
      <c r="E961" s="507"/>
      <c r="F961" s="507"/>
      <c r="G961" s="507"/>
      <c r="H961" s="507"/>
      <c r="I961" s="507"/>
      <c r="J961" s="507"/>
      <c r="K961" s="507"/>
      <c r="L961" s="507"/>
      <c r="M961" s="507"/>
      <c r="N961" s="507"/>
      <c r="O961" s="507"/>
      <c r="P961" s="507"/>
      <c r="Q961" s="507"/>
      <c r="R961" s="507"/>
      <c r="S961" s="507"/>
      <c r="T961" s="507"/>
      <c r="U961" s="507"/>
      <c r="V961" s="507"/>
      <c r="W961" s="507"/>
      <c r="X961" s="507"/>
      <c r="Y961" s="507"/>
      <c r="Z961" s="507"/>
    </row>
    <row r="962" ht="15.75" customHeight="1">
      <c r="A962" s="507"/>
      <c r="B962" s="507"/>
      <c r="C962" s="507"/>
      <c r="D962" s="507"/>
      <c r="E962" s="507"/>
      <c r="F962" s="507"/>
      <c r="G962" s="507"/>
      <c r="H962" s="507"/>
      <c r="I962" s="507"/>
      <c r="J962" s="507"/>
      <c r="K962" s="507"/>
      <c r="L962" s="507"/>
      <c r="M962" s="507"/>
      <c r="N962" s="507"/>
      <c r="O962" s="507"/>
      <c r="P962" s="507"/>
      <c r="Q962" s="507"/>
      <c r="R962" s="507"/>
      <c r="S962" s="507"/>
      <c r="T962" s="507"/>
      <c r="U962" s="507"/>
      <c r="V962" s="507"/>
      <c r="W962" s="507"/>
      <c r="X962" s="507"/>
      <c r="Y962" s="507"/>
      <c r="Z962" s="507"/>
    </row>
    <row r="963" ht="15.75" customHeight="1">
      <c r="A963" s="507"/>
      <c r="B963" s="507"/>
      <c r="C963" s="507"/>
      <c r="D963" s="507"/>
      <c r="E963" s="507"/>
      <c r="F963" s="507"/>
      <c r="G963" s="507"/>
      <c r="H963" s="507"/>
      <c r="I963" s="507"/>
      <c r="J963" s="507"/>
      <c r="K963" s="507"/>
      <c r="L963" s="507"/>
      <c r="M963" s="507"/>
      <c r="N963" s="507"/>
      <c r="O963" s="507"/>
      <c r="P963" s="507"/>
      <c r="Q963" s="507"/>
      <c r="R963" s="507"/>
      <c r="S963" s="507"/>
      <c r="T963" s="507"/>
      <c r="U963" s="507"/>
      <c r="V963" s="507"/>
      <c r="W963" s="507"/>
      <c r="X963" s="507"/>
      <c r="Y963" s="507"/>
      <c r="Z963" s="507"/>
    </row>
    <row r="964" ht="15.75" customHeight="1">
      <c r="A964" s="507"/>
      <c r="B964" s="507"/>
      <c r="C964" s="507"/>
      <c r="D964" s="507"/>
      <c r="E964" s="507"/>
      <c r="F964" s="507"/>
      <c r="G964" s="507"/>
      <c r="H964" s="507"/>
      <c r="I964" s="507"/>
      <c r="J964" s="507"/>
      <c r="K964" s="507"/>
      <c r="L964" s="507"/>
      <c r="M964" s="507"/>
      <c r="N964" s="507"/>
      <c r="O964" s="507"/>
      <c r="P964" s="507"/>
      <c r="Q964" s="507"/>
      <c r="R964" s="507"/>
      <c r="S964" s="507"/>
      <c r="T964" s="507"/>
      <c r="U964" s="507"/>
      <c r="V964" s="507"/>
      <c r="W964" s="507"/>
      <c r="X964" s="507"/>
      <c r="Y964" s="507"/>
      <c r="Z964" s="507"/>
    </row>
    <row r="965" ht="15.75" customHeight="1">
      <c r="A965" s="507"/>
      <c r="B965" s="507"/>
      <c r="C965" s="507"/>
      <c r="D965" s="507"/>
      <c r="E965" s="507"/>
      <c r="F965" s="507"/>
      <c r="G965" s="507"/>
      <c r="H965" s="507"/>
      <c r="I965" s="507"/>
      <c r="J965" s="507"/>
      <c r="K965" s="507"/>
      <c r="L965" s="507"/>
      <c r="M965" s="507"/>
      <c r="N965" s="507"/>
      <c r="O965" s="507"/>
      <c r="P965" s="507"/>
      <c r="Q965" s="507"/>
      <c r="R965" s="507"/>
      <c r="S965" s="507"/>
      <c r="T965" s="507"/>
      <c r="U965" s="507"/>
      <c r="V965" s="507"/>
      <c r="W965" s="507"/>
      <c r="X965" s="507"/>
      <c r="Y965" s="507"/>
      <c r="Z965" s="507"/>
    </row>
    <row r="966" ht="15.75" customHeight="1">
      <c r="A966" s="507"/>
      <c r="B966" s="507"/>
      <c r="C966" s="507"/>
      <c r="D966" s="507"/>
      <c r="E966" s="507"/>
      <c r="F966" s="507"/>
      <c r="G966" s="507"/>
      <c r="H966" s="507"/>
      <c r="I966" s="507"/>
      <c r="J966" s="507"/>
      <c r="K966" s="507"/>
      <c r="L966" s="507"/>
      <c r="M966" s="507"/>
      <c r="N966" s="507"/>
      <c r="O966" s="507"/>
      <c r="P966" s="507"/>
      <c r="Q966" s="507"/>
      <c r="R966" s="507"/>
      <c r="S966" s="507"/>
      <c r="T966" s="507"/>
      <c r="U966" s="507"/>
      <c r="V966" s="507"/>
      <c r="W966" s="507"/>
      <c r="X966" s="507"/>
      <c r="Y966" s="507"/>
      <c r="Z966" s="507"/>
    </row>
    <row r="967" ht="15.75" customHeight="1">
      <c r="A967" s="507"/>
      <c r="B967" s="507"/>
      <c r="C967" s="507"/>
      <c r="D967" s="507"/>
      <c r="E967" s="507"/>
      <c r="F967" s="507"/>
      <c r="G967" s="507"/>
      <c r="H967" s="507"/>
      <c r="I967" s="507"/>
      <c r="J967" s="507"/>
      <c r="K967" s="507"/>
      <c r="L967" s="507"/>
      <c r="M967" s="507"/>
      <c r="N967" s="507"/>
      <c r="O967" s="507"/>
      <c r="P967" s="507"/>
      <c r="Q967" s="507"/>
      <c r="R967" s="507"/>
      <c r="S967" s="507"/>
      <c r="T967" s="507"/>
      <c r="U967" s="507"/>
      <c r="V967" s="507"/>
      <c r="W967" s="507"/>
      <c r="X967" s="507"/>
      <c r="Y967" s="507"/>
      <c r="Z967" s="507"/>
    </row>
    <row r="968" ht="15.75" customHeight="1">
      <c r="A968" s="507"/>
      <c r="B968" s="507"/>
      <c r="C968" s="507"/>
      <c r="D968" s="507"/>
      <c r="E968" s="507"/>
      <c r="F968" s="507"/>
      <c r="G968" s="507"/>
      <c r="H968" s="507"/>
      <c r="I968" s="507"/>
      <c r="J968" s="507"/>
      <c r="K968" s="507"/>
      <c r="L968" s="507"/>
      <c r="M968" s="507"/>
      <c r="N968" s="507"/>
      <c r="O968" s="507"/>
      <c r="P968" s="507"/>
      <c r="Q968" s="507"/>
      <c r="R968" s="507"/>
      <c r="S968" s="507"/>
      <c r="T968" s="507"/>
      <c r="U968" s="507"/>
      <c r="V968" s="507"/>
      <c r="W968" s="507"/>
      <c r="X968" s="507"/>
      <c r="Y968" s="507"/>
      <c r="Z968" s="507"/>
    </row>
    <row r="969" ht="15.75" customHeight="1">
      <c r="A969" s="507"/>
      <c r="B969" s="507"/>
      <c r="C969" s="507"/>
      <c r="D969" s="507"/>
      <c r="E969" s="507"/>
      <c r="F969" s="507"/>
      <c r="G969" s="507"/>
      <c r="H969" s="507"/>
      <c r="I969" s="507"/>
      <c r="J969" s="507"/>
      <c r="K969" s="507"/>
      <c r="L969" s="507"/>
      <c r="M969" s="507"/>
      <c r="N969" s="507"/>
      <c r="O969" s="507"/>
      <c r="P969" s="507"/>
      <c r="Q969" s="507"/>
      <c r="R969" s="507"/>
      <c r="S969" s="507"/>
      <c r="T969" s="507"/>
      <c r="U969" s="507"/>
      <c r="V969" s="507"/>
      <c r="W969" s="507"/>
      <c r="X969" s="507"/>
      <c r="Y969" s="507"/>
      <c r="Z969" s="507"/>
    </row>
    <row r="970" ht="15.75" customHeight="1">
      <c r="A970" s="507"/>
      <c r="B970" s="507"/>
      <c r="C970" s="507"/>
      <c r="D970" s="507"/>
      <c r="E970" s="507"/>
      <c r="F970" s="507"/>
      <c r="G970" s="507"/>
      <c r="H970" s="507"/>
      <c r="I970" s="507"/>
      <c r="J970" s="507"/>
      <c r="K970" s="507"/>
      <c r="L970" s="507"/>
      <c r="M970" s="507"/>
      <c r="N970" s="507"/>
      <c r="O970" s="507"/>
      <c r="P970" s="507"/>
      <c r="Q970" s="507"/>
      <c r="R970" s="507"/>
      <c r="S970" s="507"/>
      <c r="T970" s="507"/>
      <c r="U970" s="507"/>
      <c r="V970" s="507"/>
      <c r="W970" s="507"/>
      <c r="X970" s="507"/>
      <c r="Y970" s="507"/>
      <c r="Z970" s="507"/>
    </row>
    <row r="971" ht="15.75" customHeight="1">
      <c r="A971" s="507"/>
      <c r="B971" s="507"/>
      <c r="C971" s="507"/>
      <c r="D971" s="507"/>
      <c r="E971" s="507"/>
      <c r="F971" s="507"/>
      <c r="G971" s="507"/>
      <c r="H971" s="507"/>
      <c r="I971" s="507"/>
      <c r="J971" s="507"/>
      <c r="K971" s="507"/>
      <c r="L971" s="507"/>
      <c r="M971" s="507"/>
      <c r="N971" s="507"/>
      <c r="O971" s="507"/>
      <c r="P971" s="507"/>
      <c r="Q971" s="507"/>
      <c r="R971" s="507"/>
      <c r="S971" s="507"/>
      <c r="T971" s="507"/>
      <c r="U971" s="507"/>
      <c r="V971" s="507"/>
      <c r="W971" s="507"/>
      <c r="X971" s="507"/>
      <c r="Y971" s="507"/>
      <c r="Z971" s="507"/>
    </row>
    <row r="972" ht="15.75" customHeight="1">
      <c r="A972" s="507"/>
      <c r="B972" s="507"/>
      <c r="C972" s="507"/>
      <c r="D972" s="507"/>
      <c r="E972" s="507"/>
      <c r="F972" s="507"/>
      <c r="G972" s="507"/>
      <c r="H972" s="507"/>
      <c r="I972" s="507"/>
      <c r="J972" s="507"/>
      <c r="K972" s="507"/>
      <c r="L972" s="507"/>
      <c r="M972" s="507"/>
      <c r="N972" s="507"/>
      <c r="O972" s="507"/>
      <c r="P972" s="507"/>
      <c r="Q972" s="507"/>
      <c r="R972" s="507"/>
      <c r="S972" s="507"/>
      <c r="T972" s="507"/>
      <c r="U972" s="507"/>
      <c r="V972" s="507"/>
      <c r="W972" s="507"/>
      <c r="X972" s="507"/>
      <c r="Y972" s="507"/>
      <c r="Z972" s="507"/>
    </row>
    <row r="973" ht="15.75" customHeight="1">
      <c r="A973" s="507"/>
      <c r="B973" s="507"/>
      <c r="C973" s="507"/>
      <c r="D973" s="507"/>
      <c r="E973" s="507"/>
      <c r="F973" s="507"/>
      <c r="G973" s="507"/>
      <c r="H973" s="507"/>
      <c r="I973" s="507"/>
      <c r="J973" s="507"/>
      <c r="K973" s="507"/>
      <c r="L973" s="507"/>
      <c r="M973" s="507"/>
      <c r="N973" s="507"/>
      <c r="O973" s="507"/>
      <c r="P973" s="507"/>
      <c r="Q973" s="507"/>
      <c r="R973" s="507"/>
      <c r="S973" s="507"/>
      <c r="T973" s="507"/>
      <c r="U973" s="507"/>
      <c r="V973" s="507"/>
      <c r="W973" s="507"/>
      <c r="X973" s="507"/>
      <c r="Y973" s="507"/>
      <c r="Z973" s="507"/>
    </row>
    <row r="974" ht="15.75" customHeight="1">
      <c r="A974" s="507"/>
      <c r="B974" s="507"/>
      <c r="C974" s="507"/>
      <c r="D974" s="507"/>
      <c r="E974" s="507"/>
      <c r="F974" s="507"/>
      <c r="G974" s="507"/>
      <c r="H974" s="507"/>
      <c r="I974" s="507"/>
      <c r="J974" s="507"/>
      <c r="K974" s="507"/>
      <c r="L974" s="507"/>
      <c r="M974" s="507"/>
      <c r="N974" s="507"/>
      <c r="O974" s="507"/>
      <c r="P974" s="507"/>
      <c r="Q974" s="507"/>
      <c r="R974" s="507"/>
      <c r="S974" s="507"/>
      <c r="T974" s="507"/>
      <c r="U974" s="507"/>
      <c r="V974" s="507"/>
      <c r="W974" s="507"/>
      <c r="X974" s="507"/>
      <c r="Y974" s="507"/>
      <c r="Z974" s="507"/>
    </row>
    <row r="975" ht="15.75" customHeight="1">
      <c r="A975" s="507"/>
      <c r="B975" s="507"/>
      <c r="C975" s="507"/>
      <c r="D975" s="507"/>
      <c r="E975" s="507"/>
      <c r="F975" s="507"/>
      <c r="G975" s="507"/>
      <c r="H975" s="507"/>
      <c r="I975" s="507"/>
      <c r="J975" s="507"/>
      <c r="K975" s="507"/>
      <c r="L975" s="507"/>
      <c r="M975" s="507"/>
      <c r="N975" s="507"/>
      <c r="O975" s="507"/>
      <c r="P975" s="507"/>
      <c r="Q975" s="507"/>
      <c r="R975" s="507"/>
      <c r="S975" s="507"/>
      <c r="T975" s="507"/>
      <c r="U975" s="507"/>
      <c r="V975" s="507"/>
      <c r="W975" s="507"/>
      <c r="X975" s="507"/>
      <c r="Y975" s="507"/>
      <c r="Z975" s="507"/>
    </row>
    <row r="976" ht="15.75" customHeight="1">
      <c r="A976" s="507"/>
      <c r="B976" s="507"/>
      <c r="C976" s="507"/>
      <c r="D976" s="507"/>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row>
    <row r="977" ht="15.75" customHeight="1">
      <c r="A977" s="507"/>
      <c r="B977" s="507"/>
      <c r="C977" s="507"/>
      <c r="D977" s="507"/>
      <c r="E977" s="507"/>
      <c r="F977" s="507"/>
      <c r="G977" s="507"/>
      <c r="H977" s="507"/>
      <c r="I977" s="507"/>
      <c r="J977" s="507"/>
      <c r="K977" s="507"/>
      <c r="L977" s="507"/>
      <c r="M977" s="507"/>
      <c r="N977" s="507"/>
      <c r="O977" s="507"/>
      <c r="P977" s="507"/>
      <c r="Q977" s="507"/>
      <c r="R977" s="507"/>
      <c r="S977" s="507"/>
      <c r="T977" s="507"/>
      <c r="U977" s="507"/>
      <c r="V977" s="507"/>
      <c r="W977" s="507"/>
      <c r="X977" s="507"/>
      <c r="Y977" s="507"/>
      <c r="Z977" s="507"/>
    </row>
    <row r="978" ht="15.75" customHeight="1">
      <c r="A978" s="507"/>
      <c r="B978" s="507"/>
      <c r="C978" s="507"/>
      <c r="D978" s="507"/>
      <c r="E978" s="507"/>
      <c r="F978" s="507"/>
      <c r="G978" s="507"/>
      <c r="H978" s="507"/>
      <c r="I978" s="507"/>
      <c r="J978" s="507"/>
      <c r="K978" s="507"/>
      <c r="L978" s="507"/>
      <c r="M978" s="507"/>
      <c r="N978" s="507"/>
      <c r="O978" s="507"/>
      <c r="P978" s="507"/>
      <c r="Q978" s="507"/>
      <c r="R978" s="507"/>
      <c r="S978" s="507"/>
      <c r="T978" s="507"/>
      <c r="U978" s="507"/>
      <c r="V978" s="507"/>
      <c r="W978" s="507"/>
      <c r="X978" s="507"/>
      <c r="Y978" s="507"/>
      <c r="Z978" s="507"/>
    </row>
    <row r="979" ht="15.75" customHeight="1">
      <c r="A979" s="507"/>
      <c r="B979" s="507"/>
      <c r="C979" s="507"/>
      <c r="D979" s="507"/>
      <c r="E979" s="507"/>
      <c r="F979" s="507"/>
      <c r="G979" s="507"/>
      <c r="H979" s="507"/>
      <c r="I979" s="507"/>
      <c r="J979" s="507"/>
      <c r="K979" s="507"/>
      <c r="L979" s="507"/>
      <c r="M979" s="507"/>
      <c r="N979" s="507"/>
      <c r="O979" s="507"/>
      <c r="P979" s="507"/>
      <c r="Q979" s="507"/>
      <c r="R979" s="507"/>
      <c r="S979" s="507"/>
      <c r="T979" s="507"/>
      <c r="U979" s="507"/>
      <c r="V979" s="507"/>
      <c r="W979" s="507"/>
      <c r="X979" s="507"/>
      <c r="Y979" s="507"/>
      <c r="Z979" s="507"/>
    </row>
    <row r="980" ht="15.75" customHeight="1">
      <c r="A980" s="507"/>
      <c r="B980" s="507"/>
      <c r="C980" s="507"/>
      <c r="D980" s="507"/>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row>
    <row r="981" ht="15.75" customHeight="1">
      <c r="A981" s="507"/>
      <c r="B981" s="507"/>
      <c r="C981" s="507"/>
      <c r="D981" s="507"/>
      <c r="E981" s="507"/>
      <c r="F981" s="507"/>
      <c r="G981" s="507"/>
      <c r="H981" s="507"/>
      <c r="I981" s="507"/>
      <c r="J981" s="507"/>
      <c r="K981" s="507"/>
      <c r="L981" s="507"/>
      <c r="M981" s="507"/>
      <c r="N981" s="507"/>
      <c r="O981" s="507"/>
      <c r="P981" s="507"/>
      <c r="Q981" s="507"/>
      <c r="R981" s="507"/>
      <c r="S981" s="507"/>
      <c r="T981" s="507"/>
      <c r="U981" s="507"/>
      <c r="V981" s="507"/>
      <c r="W981" s="507"/>
      <c r="X981" s="507"/>
      <c r="Y981" s="507"/>
      <c r="Z981" s="507"/>
    </row>
    <row r="982" ht="15.75" customHeight="1">
      <c r="A982" s="507"/>
      <c r="B982" s="507"/>
      <c r="C982" s="507"/>
      <c r="D982" s="507"/>
      <c r="E982" s="507"/>
      <c r="F982" s="507"/>
      <c r="G982" s="507"/>
      <c r="H982" s="507"/>
      <c r="I982" s="507"/>
      <c r="J982" s="507"/>
      <c r="K982" s="507"/>
      <c r="L982" s="507"/>
      <c r="M982" s="507"/>
      <c r="N982" s="507"/>
      <c r="O982" s="507"/>
      <c r="P982" s="507"/>
      <c r="Q982" s="507"/>
      <c r="R982" s="507"/>
      <c r="S982" s="507"/>
      <c r="T982" s="507"/>
      <c r="U982" s="507"/>
      <c r="V982" s="507"/>
      <c r="W982" s="507"/>
      <c r="X982" s="507"/>
      <c r="Y982" s="507"/>
      <c r="Z982" s="507"/>
    </row>
    <row r="983" ht="15.75" customHeight="1">
      <c r="A983" s="507"/>
      <c r="B983" s="507"/>
      <c r="C983" s="507"/>
      <c r="D983" s="507"/>
      <c r="E983" s="507"/>
      <c r="F983" s="507"/>
      <c r="G983" s="507"/>
      <c r="H983" s="507"/>
      <c r="I983" s="507"/>
      <c r="J983" s="507"/>
      <c r="K983" s="507"/>
      <c r="L983" s="507"/>
      <c r="M983" s="507"/>
      <c r="N983" s="507"/>
      <c r="O983" s="507"/>
      <c r="P983" s="507"/>
      <c r="Q983" s="507"/>
      <c r="R983" s="507"/>
      <c r="S983" s="507"/>
      <c r="T983" s="507"/>
      <c r="U983" s="507"/>
      <c r="V983" s="507"/>
      <c r="W983" s="507"/>
      <c r="X983" s="507"/>
      <c r="Y983" s="507"/>
      <c r="Z983" s="507"/>
    </row>
    <row r="984" ht="15.75" customHeight="1">
      <c r="A984" s="507"/>
      <c r="B984" s="507"/>
      <c r="C984" s="507"/>
      <c r="D984" s="507"/>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row>
    <row r="985" ht="15.75" customHeight="1">
      <c r="A985" s="507"/>
      <c r="B985" s="507"/>
      <c r="C985" s="507"/>
      <c r="D985" s="507"/>
      <c r="E985" s="507"/>
      <c r="F985" s="507"/>
      <c r="G985" s="507"/>
      <c r="H985" s="507"/>
      <c r="I985" s="507"/>
      <c r="J985" s="507"/>
      <c r="K985" s="507"/>
      <c r="L985" s="507"/>
      <c r="M985" s="507"/>
      <c r="N985" s="507"/>
      <c r="O985" s="507"/>
      <c r="P985" s="507"/>
      <c r="Q985" s="507"/>
      <c r="R985" s="507"/>
      <c r="S985" s="507"/>
      <c r="T985" s="507"/>
      <c r="U985" s="507"/>
      <c r="V985" s="507"/>
      <c r="W985" s="507"/>
      <c r="X985" s="507"/>
      <c r="Y985" s="507"/>
      <c r="Z985" s="507"/>
    </row>
    <row r="986" ht="15.75" customHeight="1">
      <c r="A986" s="507"/>
      <c r="B986" s="507"/>
      <c r="C986" s="507"/>
      <c r="D986" s="507"/>
      <c r="E986" s="507"/>
      <c r="F986" s="507"/>
      <c r="G986" s="507"/>
      <c r="H986" s="507"/>
      <c r="I986" s="507"/>
      <c r="J986" s="507"/>
      <c r="K986" s="507"/>
      <c r="L986" s="507"/>
      <c r="M986" s="507"/>
      <c r="N986" s="507"/>
      <c r="O986" s="507"/>
      <c r="P986" s="507"/>
      <c r="Q986" s="507"/>
      <c r="R986" s="507"/>
      <c r="S986" s="507"/>
      <c r="T986" s="507"/>
      <c r="U986" s="507"/>
      <c r="V986" s="507"/>
      <c r="W986" s="507"/>
      <c r="X986" s="507"/>
      <c r="Y986" s="507"/>
      <c r="Z986" s="507"/>
    </row>
    <row r="987" ht="15.75" customHeight="1">
      <c r="A987" s="507"/>
      <c r="B987" s="507"/>
      <c r="C987" s="507"/>
      <c r="D987" s="507"/>
      <c r="E987" s="507"/>
      <c r="F987" s="507"/>
      <c r="G987" s="507"/>
      <c r="H987" s="507"/>
      <c r="I987" s="507"/>
      <c r="J987" s="507"/>
      <c r="K987" s="507"/>
      <c r="L987" s="507"/>
      <c r="M987" s="507"/>
      <c r="N987" s="507"/>
      <c r="O987" s="507"/>
      <c r="P987" s="507"/>
      <c r="Q987" s="507"/>
      <c r="R987" s="507"/>
      <c r="S987" s="507"/>
      <c r="T987" s="507"/>
      <c r="U987" s="507"/>
      <c r="V987" s="507"/>
      <c r="W987" s="507"/>
      <c r="X987" s="507"/>
      <c r="Y987" s="507"/>
      <c r="Z987" s="507"/>
    </row>
    <row r="988" ht="15.75" customHeight="1">
      <c r="A988" s="507"/>
      <c r="B988" s="507"/>
      <c r="C988" s="507"/>
      <c r="D988" s="507"/>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row>
    <row r="989" ht="15.75" customHeight="1">
      <c r="A989" s="507"/>
      <c r="B989" s="507"/>
      <c r="C989" s="507"/>
      <c r="D989" s="507"/>
      <c r="E989" s="507"/>
      <c r="F989" s="507"/>
      <c r="G989" s="507"/>
      <c r="H989" s="507"/>
      <c r="I989" s="507"/>
      <c r="J989" s="507"/>
      <c r="K989" s="507"/>
      <c r="L989" s="507"/>
      <c r="M989" s="507"/>
      <c r="N989" s="507"/>
      <c r="O989" s="507"/>
      <c r="P989" s="507"/>
      <c r="Q989" s="507"/>
      <c r="R989" s="507"/>
      <c r="S989" s="507"/>
      <c r="T989" s="507"/>
      <c r="U989" s="507"/>
      <c r="V989" s="507"/>
      <c r="W989" s="507"/>
      <c r="X989" s="507"/>
      <c r="Y989" s="507"/>
      <c r="Z989" s="507"/>
    </row>
    <row r="990" ht="15.75" customHeight="1">
      <c r="A990" s="507"/>
      <c r="B990" s="507"/>
      <c r="C990" s="507"/>
      <c r="D990" s="507"/>
      <c r="E990" s="507"/>
      <c r="F990" s="507"/>
      <c r="G990" s="507"/>
      <c r="H990" s="507"/>
      <c r="I990" s="507"/>
      <c r="J990" s="507"/>
      <c r="K990" s="507"/>
      <c r="L990" s="507"/>
      <c r="M990" s="507"/>
      <c r="N990" s="507"/>
      <c r="O990" s="507"/>
      <c r="P990" s="507"/>
      <c r="Q990" s="507"/>
      <c r="R990" s="507"/>
      <c r="S990" s="507"/>
      <c r="T990" s="507"/>
      <c r="U990" s="507"/>
      <c r="V990" s="507"/>
      <c r="W990" s="507"/>
      <c r="X990" s="507"/>
      <c r="Y990" s="507"/>
      <c r="Z990" s="507"/>
    </row>
    <row r="991" ht="15.75" customHeight="1">
      <c r="A991" s="507"/>
      <c r="B991" s="507"/>
      <c r="C991" s="507"/>
      <c r="D991" s="507"/>
      <c r="E991" s="507"/>
      <c r="F991" s="507"/>
      <c r="G991" s="507"/>
      <c r="H991" s="507"/>
      <c r="I991" s="507"/>
      <c r="J991" s="507"/>
      <c r="K991" s="507"/>
      <c r="L991" s="507"/>
      <c r="M991" s="507"/>
      <c r="N991" s="507"/>
      <c r="O991" s="507"/>
      <c r="P991" s="507"/>
      <c r="Q991" s="507"/>
      <c r="R991" s="507"/>
      <c r="S991" s="507"/>
      <c r="T991" s="507"/>
      <c r="U991" s="507"/>
      <c r="V991" s="507"/>
      <c r="W991" s="507"/>
      <c r="X991" s="507"/>
      <c r="Y991" s="507"/>
      <c r="Z991" s="507"/>
    </row>
    <row r="992" ht="15.75" customHeight="1">
      <c r="A992" s="507"/>
      <c r="B992" s="507"/>
      <c r="C992" s="507"/>
      <c r="D992" s="507"/>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row>
    <row r="993" ht="15.75" customHeight="1">
      <c r="A993" s="507"/>
      <c r="B993" s="507"/>
      <c r="C993" s="507"/>
      <c r="D993" s="507"/>
      <c r="E993" s="507"/>
      <c r="F993" s="507"/>
      <c r="G993" s="507"/>
      <c r="H993" s="507"/>
      <c r="I993" s="507"/>
      <c r="J993" s="507"/>
      <c r="K993" s="507"/>
      <c r="L993" s="507"/>
      <c r="M993" s="507"/>
      <c r="N993" s="507"/>
      <c r="O993" s="507"/>
      <c r="P993" s="507"/>
      <c r="Q993" s="507"/>
      <c r="R993" s="507"/>
      <c r="S993" s="507"/>
      <c r="T993" s="507"/>
      <c r="U993" s="507"/>
      <c r="V993" s="507"/>
      <c r="W993" s="507"/>
      <c r="X993" s="507"/>
      <c r="Y993" s="507"/>
      <c r="Z993" s="507"/>
    </row>
    <row r="994" ht="15.75" customHeight="1">
      <c r="A994" s="507"/>
      <c r="B994" s="507"/>
      <c r="C994" s="507"/>
      <c r="D994" s="507"/>
      <c r="E994" s="507"/>
      <c r="F994" s="507"/>
      <c r="G994" s="507"/>
      <c r="H994" s="507"/>
      <c r="I994" s="507"/>
      <c r="J994" s="507"/>
      <c r="K994" s="507"/>
      <c r="L994" s="507"/>
      <c r="M994" s="507"/>
      <c r="N994" s="507"/>
      <c r="O994" s="507"/>
      <c r="P994" s="507"/>
      <c r="Q994" s="507"/>
      <c r="R994" s="507"/>
      <c r="S994" s="507"/>
      <c r="T994" s="507"/>
      <c r="U994" s="507"/>
      <c r="V994" s="507"/>
      <c r="W994" s="507"/>
      <c r="X994" s="507"/>
      <c r="Y994" s="507"/>
      <c r="Z994" s="507"/>
    </row>
    <row r="995" ht="15.75" customHeight="1">
      <c r="A995" s="507"/>
      <c r="B995" s="507"/>
      <c r="C995" s="507"/>
      <c r="D995" s="507"/>
      <c r="E995" s="507"/>
      <c r="F995" s="507"/>
      <c r="G995" s="507"/>
      <c r="H995" s="507"/>
      <c r="I995" s="507"/>
      <c r="J995" s="507"/>
      <c r="K995" s="507"/>
      <c r="L995" s="507"/>
      <c r="M995" s="507"/>
      <c r="N995" s="507"/>
      <c r="O995" s="507"/>
      <c r="P995" s="507"/>
      <c r="Q995" s="507"/>
      <c r="R995" s="507"/>
      <c r="S995" s="507"/>
      <c r="T995" s="507"/>
      <c r="U995" s="507"/>
      <c r="V995" s="507"/>
      <c r="W995" s="507"/>
      <c r="X995" s="507"/>
      <c r="Y995" s="507"/>
      <c r="Z995" s="507"/>
    </row>
    <row r="996" ht="15.75" customHeight="1">
      <c r="A996" s="507"/>
      <c r="B996" s="507"/>
      <c r="C996" s="507"/>
      <c r="D996" s="507"/>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row>
    <row r="997" ht="15.75" customHeight="1">
      <c r="A997" s="507"/>
      <c r="B997" s="507"/>
      <c r="C997" s="507"/>
      <c r="D997" s="507"/>
      <c r="E997" s="507"/>
      <c r="F997" s="507"/>
      <c r="G997" s="507"/>
      <c r="H997" s="507"/>
      <c r="I997" s="507"/>
      <c r="J997" s="507"/>
      <c r="K997" s="507"/>
      <c r="L997" s="507"/>
      <c r="M997" s="507"/>
      <c r="N997" s="507"/>
      <c r="O997" s="507"/>
      <c r="P997" s="507"/>
      <c r="Q997" s="507"/>
      <c r="R997" s="507"/>
      <c r="S997" s="507"/>
      <c r="T997" s="507"/>
      <c r="U997" s="507"/>
      <c r="V997" s="507"/>
      <c r="W997" s="507"/>
      <c r="X997" s="507"/>
      <c r="Y997" s="507"/>
      <c r="Z997" s="507"/>
    </row>
    <row r="998" ht="15.75" customHeight="1">
      <c r="A998" s="507"/>
      <c r="B998" s="507"/>
      <c r="C998" s="507"/>
      <c r="D998" s="507"/>
      <c r="E998" s="507"/>
      <c r="F998" s="507"/>
      <c r="G998" s="507"/>
      <c r="H998" s="507"/>
      <c r="I998" s="507"/>
      <c r="J998" s="507"/>
      <c r="K998" s="507"/>
      <c r="L998" s="507"/>
      <c r="M998" s="507"/>
      <c r="N998" s="507"/>
      <c r="O998" s="507"/>
      <c r="P998" s="507"/>
      <c r="Q998" s="507"/>
      <c r="R998" s="507"/>
      <c r="S998" s="507"/>
      <c r="T998" s="507"/>
      <c r="U998" s="507"/>
      <c r="V998" s="507"/>
      <c r="W998" s="507"/>
      <c r="X998" s="507"/>
      <c r="Y998" s="507"/>
      <c r="Z998" s="507"/>
    </row>
    <row r="999" ht="15.75" customHeight="1">
      <c r="A999" s="507"/>
      <c r="B999" s="507"/>
      <c r="C999" s="507"/>
      <c r="D999" s="507"/>
      <c r="E999" s="507"/>
      <c r="F999" s="507"/>
      <c r="G999" s="507"/>
      <c r="H999" s="507"/>
      <c r="I999" s="507"/>
      <c r="J999" s="507"/>
      <c r="K999" s="507"/>
      <c r="L999" s="507"/>
      <c r="M999" s="507"/>
      <c r="N999" s="507"/>
      <c r="O999" s="507"/>
      <c r="P999" s="507"/>
      <c r="Q999" s="507"/>
      <c r="R999" s="507"/>
      <c r="S999" s="507"/>
      <c r="T999" s="507"/>
      <c r="U999" s="507"/>
      <c r="V999" s="507"/>
      <c r="W999" s="507"/>
      <c r="X999" s="507"/>
      <c r="Y999" s="507"/>
      <c r="Z999" s="507"/>
    </row>
    <row r="1000" ht="15.75" customHeight="1">
      <c r="A1000" s="507"/>
      <c r="B1000" s="507"/>
      <c r="C1000" s="507"/>
      <c r="D1000" s="507"/>
      <c r="E1000" s="507"/>
      <c r="F1000" s="507"/>
      <c r="G1000" s="507"/>
      <c r="H1000" s="507"/>
      <c r="I1000" s="507"/>
      <c r="J1000" s="507"/>
      <c r="K1000" s="507"/>
      <c r="L1000" s="507"/>
      <c r="M1000" s="507"/>
      <c r="N1000" s="507"/>
      <c r="O1000" s="507"/>
      <c r="P1000" s="507"/>
      <c r="Q1000" s="507"/>
      <c r="R1000" s="507"/>
      <c r="S1000" s="507"/>
      <c r="T1000" s="507"/>
      <c r="U1000" s="507"/>
      <c r="V1000" s="507"/>
      <c r="W1000" s="507"/>
      <c r="X1000" s="507"/>
      <c r="Y1000" s="507"/>
      <c r="Z1000" s="507"/>
    </row>
    <row r="1001" ht="15.75" customHeight="1">
      <c r="A1001" s="507"/>
      <c r="B1001" s="507"/>
      <c r="C1001" s="507"/>
      <c r="D1001" s="507"/>
      <c r="E1001" s="507"/>
      <c r="F1001" s="507"/>
      <c r="G1001" s="507"/>
      <c r="H1001" s="507"/>
      <c r="I1001" s="507"/>
      <c r="J1001" s="507"/>
      <c r="K1001" s="507"/>
      <c r="L1001" s="507"/>
      <c r="M1001" s="507"/>
      <c r="N1001" s="507"/>
      <c r="O1001" s="507"/>
      <c r="P1001" s="507"/>
      <c r="Q1001" s="507"/>
      <c r="R1001" s="507"/>
      <c r="S1001" s="507"/>
      <c r="T1001" s="507"/>
      <c r="U1001" s="507"/>
      <c r="V1001" s="507"/>
      <c r="W1001" s="507"/>
      <c r="X1001" s="507"/>
      <c r="Y1001" s="507"/>
      <c r="Z1001" s="507"/>
    </row>
    <row r="1002" ht="15.75" customHeight="1">
      <c r="A1002" s="507"/>
      <c r="B1002" s="507"/>
      <c r="C1002" s="507"/>
      <c r="D1002" s="507"/>
      <c r="E1002" s="507"/>
      <c r="F1002" s="507"/>
      <c r="G1002" s="507"/>
      <c r="H1002" s="507"/>
      <c r="I1002" s="507"/>
      <c r="J1002" s="507"/>
      <c r="K1002" s="507"/>
      <c r="L1002" s="507"/>
      <c r="M1002" s="507"/>
      <c r="N1002" s="507"/>
      <c r="O1002" s="507"/>
      <c r="P1002" s="507"/>
      <c r="Q1002" s="507"/>
      <c r="R1002" s="507"/>
      <c r="S1002" s="507"/>
      <c r="T1002" s="507"/>
      <c r="U1002" s="507"/>
      <c r="V1002" s="507"/>
      <c r="W1002" s="507"/>
      <c r="X1002" s="507"/>
      <c r="Y1002" s="507"/>
      <c r="Z1002" s="507"/>
    </row>
    <row r="1003" ht="15.75" customHeight="1">
      <c r="A1003" s="507"/>
      <c r="B1003" s="507"/>
      <c r="C1003" s="507"/>
      <c r="D1003" s="507"/>
      <c r="E1003" s="507"/>
      <c r="F1003" s="507"/>
      <c r="G1003" s="507"/>
      <c r="H1003" s="507"/>
      <c r="I1003" s="507"/>
      <c r="J1003" s="507"/>
      <c r="K1003" s="507"/>
      <c r="L1003" s="507"/>
      <c r="M1003" s="507"/>
      <c r="N1003" s="507"/>
      <c r="O1003" s="507"/>
      <c r="P1003" s="507"/>
      <c r="Q1003" s="507"/>
      <c r="R1003" s="507"/>
      <c r="S1003" s="507"/>
      <c r="T1003" s="507"/>
      <c r="U1003" s="507"/>
      <c r="V1003" s="507"/>
      <c r="W1003" s="507"/>
      <c r="X1003" s="507"/>
      <c r="Y1003" s="507"/>
      <c r="Z1003" s="507"/>
    </row>
    <row r="1004" ht="15.75" customHeight="1">
      <c r="A1004" s="507"/>
      <c r="B1004" s="507"/>
      <c r="C1004" s="507"/>
      <c r="D1004" s="507"/>
      <c r="E1004" s="507"/>
      <c r="F1004" s="507"/>
      <c r="G1004" s="507"/>
      <c r="H1004" s="507"/>
      <c r="I1004" s="507"/>
      <c r="J1004" s="507"/>
      <c r="K1004" s="507"/>
      <c r="L1004" s="507"/>
      <c r="M1004" s="507"/>
      <c r="N1004" s="507"/>
      <c r="O1004" s="507"/>
      <c r="P1004" s="507"/>
      <c r="Q1004" s="507"/>
      <c r="R1004" s="507"/>
      <c r="S1004" s="507"/>
      <c r="T1004" s="507"/>
      <c r="U1004" s="507"/>
      <c r="V1004" s="507"/>
      <c r="W1004" s="507"/>
      <c r="X1004" s="507"/>
      <c r="Y1004" s="507"/>
      <c r="Z1004" s="507"/>
    </row>
    <row r="1005" ht="15.75" customHeight="1">
      <c r="A1005" s="507"/>
      <c r="B1005" s="507"/>
      <c r="C1005" s="507"/>
      <c r="D1005" s="507"/>
      <c r="E1005" s="507"/>
      <c r="F1005" s="507"/>
      <c r="G1005" s="507"/>
      <c r="H1005" s="507"/>
      <c r="I1005" s="507"/>
      <c r="J1005" s="507"/>
      <c r="K1005" s="507"/>
      <c r="L1005" s="507"/>
      <c r="M1005" s="507"/>
      <c r="N1005" s="507"/>
      <c r="O1005" s="507"/>
      <c r="P1005" s="507"/>
      <c r="Q1005" s="507"/>
      <c r="R1005" s="507"/>
      <c r="S1005" s="507"/>
      <c r="T1005" s="507"/>
      <c r="U1005" s="507"/>
      <c r="V1005" s="507"/>
      <c r="W1005" s="507"/>
      <c r="X1005" s="507"/>
      <c r="Y1005" s="507"/>
      <c r="Z1005" s="507"/>
    </row>
    <row r="1006" ht="15.75" customHeight="1">
      <c r="A1006" s="507"/>
      <c r="B1006" s="507"/>
      <c r="C1006" s="507"/>
      <c r="D1006" s="507"/>
      <c r="E1006" s="507"/>
      <c r="F1006" s="507"/>
      <c r="G1006" s="507"/>
      <c r="H1006" s="507"/>
      <c r="I1006" s="507"/>
      <c r="J1006" s="507"/>
      <c r="K1006" s="507"/>
      <c r="L1006" s="507"/>
      <c r="M1006" s="507"/>
      <c r="N1006" s="507"/>
      <c r="O1006" s="507"/>
      <c r="P1006" s="507"/>
      <c r="Q1006" s="507"/>
      <c r="R1006" s="507"/>
      <c r="S1006" s="507"/>
      <c r="T1006" s="507"/>
      <c r="U1006" s="507"/>
      <c r="V1006" s="507"/>
      <c r="W1006" s="507"/>
      <c r="X1006" s="507"/>
      <c r="Y1006" s="507"/>
      <c r="Z1006" s="507"/>
    </row>
    <row r="1007" ht="15.75" customHeight="1">
      <c r="A1007" s="507"/>
      <c r="B1007" s="507"/>
      <c r="C1007" s="507"/>
      <c r="D1007" s="507"/>
      <c r="E1007" s="507"/>
      <c r="F1007" s="507"/>
      <c r="G1007" s="507"/>
      <c r="H1007" s="507"/>
      <c r="I1007" s="507"/>
      <c r="J1007" s="507"/>
      <c r="K1007" s="507"/>
      <c r="L1007" s="507"/>
      <c r="M1007" s="507"/>
      <c r="N1007" s="507"/>
      <c r="O1007" s="507"/>
      <c r="P1007" s="507"/>
      <c r="Q1007" s="507"/>
      <c r="R1007" s="507"/>
      <c r="S1007" s="507"/>
      <c r="T1007" s="507"/>
      <c r="U1007" s="507"/>
      <c r="V1007" s="507"/>
      <c r="W1007" s="507"/>
      <c r="X1007" s="507"/>
      <c r="Y1007" s="507"/>
      <c r="Z1007" s="507"/>
    </row>
    <row r="1008" ht="15.75" customHeight="1">
      <c r="A1008" s="507"/>
      <c r="B1008" s="507"/>
      <c r="C1008" s="507"/>
      <c r="D1008" s="507"/>
      <c r="E1008" s="507"/>
      <c r="F1008" s="507"/>
      <c r="G1008" s="507"/>
      <c r="H1008" s="507"/>
      <c r="I1008" s="507"/>
      <c r="J1008" s="507"/>
      <c r="K1008" s="507"/>
      <c r="L1008" s="507"/>
      <c r="M1008" s="507"/>
      <c r="N1008" s="507"/>
      <c r="O1008" s="507"/>
      <c r="P1008" s="507"/>
      <c r="Q1008" s="507"/>
      <c r="R1008" s="507"/>
      <c r="S1008" s="507"/>
      <c r="T1008" s="507"/>
      <c r="U1008" s="507"/>
      <c r="V1008" s="507"/>
      <c r="W1008" s="507"/>
      <c r="X1008" s="507"/>
      <c r="Y1008" s="507"/>
      <c r="Z1008" s="507"/>
    </row>
    <row r="1009" ht="15.75" customHeight="1">
      <c r="A1009" s="507"/>
      <c r="B1009" s="507"/>
      <c r="C1009" s="507"/>
      <c r="D1009" s="507"/>
      <c r="E1009" s="507"/>
      <c r="F1009" s="507"/>
      <c r="G1009" s="507"/>
      <c r="H1009" s="507"/>
      <c r="I1009" s="507"/>
      <c r="J1009" s="507"/>
      <c r="K1009" s="507"/>
      <c r="L1009" s="507"/>
      <c r="M1009" s="507"/>
      <c r="N1009" s="507"/>
      <c r="O1009" s="507"/>
      <c r="P1009" s="507"/>
      <c r="Q1009" s="507"/>
      <c r="R1009" s="507"/>
      <c r="S1009" s="507"/>
      <c r="T1009" s="507"/>
      <c r="U1009" s="507"/>
      <c r="V1009" s="507"/>
      <c r="W1009" s="507"/>
      <c r="X1009" s="507"/>
      <c r="Y1009" s="507"/>
      <c r="Z1009" s="507"/>
    </row>
    <row r="1010" ht="15.75" customHeight="1">
      <c r="A1010" s="507"/>
      <c r="B1010" s="507"/>
      <c r="C1010" s="507"/>
      <c r="D1010" s="507"/>
      <c r="E1010" s="507"/>
      <c r="F1010" s="507"/>
      <c r="G1010" s="507"/>
      <c r="H1010" s="507"/>
      <c r="I1010" s="507"/>
      <c r="J1010" s="507"/>
      <c r="K1010" s="507"/>
      <c r="L1010" s="507"/>
      <c r="M1010" s="507"/>
      <c r="N1010" s="507"/>
      <c r="O1010" s="507"/>
      <c r="P1010" s="507"/>
      <c r="Q1010" s="507"/>
      <c r="R1010" s="507"/>
      <c r="S1010" s="507"/>
      <c r="T1010" s="507"/>
      <c r="U1010" s="507"/>
      <c r="V1010" s="507"/>
      <c r="W1010" s="507"/>
      <c r="X1010" s="507"/>
      <c r="Y1010" s="507"/>
      <c r="Z1010" s="507"/>
    </row>
    <row r="1011" ht="15.75" customHeight="1">
      <c r="A1011" s="507"/>
      <c r="B1011" s="507"/>
      <c r="C1011" s="507"/>
      <c r="D1011" s="507"/>
      <c r="E1011" s="507"/>
      <c r="F1011" s="507"/>
      <c r="G1011" s="507"/>
      <c r="H1011" s="507"/>
      <c r="I1011" s="507"/>
      <c r="J1011" s="507"/>
      <c r="K1011" s="507"/>
      <c r="L1011" s="507"/>
      <c r="M1011" s="507"/>
      <c r="N1011" s="507"/>
      <c r="O1011" s="507"/>
      <c r="P1011" s="507"/>
      <c r="Q1011" s="507"/>
      <c r="R1011" s="507"/>
      <c r="S1011" s="507"/>
      <c r="T1011" s="507"/>
      <c r="U1011" s="507"/>
      <c r="V1011" s="507"/>
      <c r="W1011" s="507"/>
      <c r="X1011" s="507"/>
      <c r="Y1011" s="507"/>
      <c r="Z1011" s="507"/>
    </row>
    <row r="1012" ht="15.75" customHeight="1">
      <c r="A1012" s="507"/>
      <c r="B1012" s="507"/>
      <c r="C1012" s="507"/>
      <c r="D1012" s="507"/>
      <c r="E1012" s="507"/>
      <c r="F1012" s="507"/>
      <c r="G1012" s="507"/>
      <c r="H1012" s="507"/>
      <c r="I1012" s="507"/>
      <c r="J1012" s="507"/>
      <c r="K1012" s="507"/>
      <c r="L1012" s="507"/>
      <c r="M1012" s="507"/>
      <c r="N1012" s="507"/>
      <c r="O1012" s="507"/>
      <c r="P1012" s="507"/>
      <c r="Q1012" s="507"/>
      <c r="R1012" s="507"/>
      <c r="S1012" s="507"/>
      <c r="T1012" s="507"/>
      <c r="U1012" s="507"/>
      <c r="V1012" s="507"/>
      <c r="W1012" s="507"/>
      <c r="X1012" s="507"/>
      <c r="Y1012" s="507"/>
      <c r="Z1012" s="507"/>
    </row>
    <row r="1013" ht="15.75" customHeight="1">
      <c r="A1013" s="507"/>
      <c r="B1013" s="507"/>
      <c r="C1013" s="507"/>
      <c r="D1013" s="507"/>
      <c r="E1013" s="507"/>
      <c r="F1013" s="507"/>
      <c r="G1013" s="507"/>
      <c r="H1013" s="507"/>
      <c r="I1013" s="507"/>
      <c r="J1013" s="507"/>
      <c r="K1013" s="507"/>
      <c r="L1013" s="507"/>
      <c r="M1013" s="507"/>
      <c r="N1013" s="507"/>
      <c r="O1013" s="507"/>
      <c r="P1013" s="507"/>
      <c r="Q1013" s="507"/>
      <c r="R1013" s="507"/>
      <c r="S1013" s="507"/>
      <c r="T1013" s="507"/>
      <c r="U1013" s="507"/>
      <c r="V1013" s="507"/>
      <c r="W1013" s="507"/>
      <c r="X1013" s="507"/>
      <c r="Y1013" s="507"/>
      <c r="Z1013" s="507"/>
    </row>
    <row r="1014" ht="15.75" customHeight="1">
      <c r="A1014" s="507"/>
      <c r="B1014" s="507"/>
      <c r="C1014" s="507"/>
      <c r="D1014" s="507"/>
      <c r="E1014" s="507"/>
      <c r="F1014" s="507"/>
      <c r="G1014" s="507"/>
      <c r="H1014" s="507"/>
      <c r="I1014" s="507"/>
      <c r="J1014" s="507"/>
      <c r="K1014" s="507"/>
      <c r="L1014" s="507"/>
      <c r="M1014" s="507"/>
      <c r="N1014" s="507"/>
      <c r="O1014" s="507"/>
      <c r="P1014" s="507"/>
      <c r="Q1014" s="507"/>
      <c r="R1014" s="507"/>
      <c r="S1014" s="507"/>
      <c r="T1014" s="507"/>
      <c r="U1014" s="507"/>
      <c r="V1014" s="507"/>
      <c r="W1014" s="507"/>
      <c r="X1014" s="507"/>
      <c r="Y1014" s="507"/>
      <c r="Z1014" s="507"/>
    </row>
    <row r="1015" ht="15.75" customHeight="1">
      <c r="A1015" s="507"/>
      <c r="B1015" s="507"/>
      <c r="C1015" s="507"/>
      <c r="D1015" s="507"/>
      <c r="E1015" s="507"/>
      <c r="F1015" s="507"/>
      <c r="G1015" s="507"/>
      <c r="H1015" s="507"/>
      <c r="I1015" s="507"/>
      <c r="J1015" s="507"/>
      <c r="K1015" s="507"/>
      <c r="L1015" s="507"/>
      <c r="M1015" s="507"/>
      <c r="N1015" s="507"/>
      <c r="O1015" s="507"/>
      <c r="P1015" s="507"/>
      <c r="Q1015" s="507"/>
      <c r="R1015" s="507"/>
      <c r="S1015" s="507"/>
      <c r="T1015" s="507"/>
      <c r="U1015" s="507"/>
      <c r="V1015" s="507"/>
      <c r="W1015" s="507"/>
      <c r="X1015" s="507"/>
      <c r="Y1015" s="507"/>
      <c r="Z1015" s="507"/>
    </row>
    <row r="1016" ht="15.75" customHeight="1">
      <c r="A1016" s="507"/>
      <c r="B1016" s="507"/>
      <c r="C1016" s="507"/>
      <c r="D1016" s="507"/>
      <c r="E1016" s="507"/>
      <c r="F1016" s="507"/>
      <c r="G1016" s="507"/>
      <c r="H1016" s="507"/>
      <c r="I1016" s="507"/>
      <c r="J1016" s="507"/>
      <c r="K1016" s="507"/>
      <c r="L1016" s="507"/>
      <c r="M1016" s="507"/>
      <c r="N1016" s="507"/>
      <c r="O1016" s="507"/>
      <c r="P1016" s="507"/>
      <c r="Q1016" s="507"/>
      <c r="R1016" s="507"/>
      <c r="S1016" s="507"/>
      <c r="T1016" s="507"/>
      <c r="U1016" s="507"/>
      <c r="V1016" s="507"/>
      <c r="W1016" s="507"/>
      <c r="X1016" s="507"/>
      <c r="Y1016" s="507"/>
      <c r="Z1016" s="507"/>
    </row>
    <row r="1017" ht="15.75" customHeight="1">
      <c r="A1017" s="507"/>
      <c r="B1017" s="507"/>
      <c r="C1017" s="507"/>
      <c r="D1017" s="507"/>
      <c r="E1017" s="507"/>
      <c r="F1017" s="507"/>
      <c r="G1017" s="507"/>
      <c r="H1017" s="507"/>
      <c r="I1017" s="507"/>
      <c r="J1017" s="507"/>
      <c r="K1017" s="507"/>
      <c r="L1017" s="507"/>
      <c r="M1017" s="507"/>
      <c r="N1017" s="507"/>
      <c r="O1017" s="507"/>
      <c r="P1017" s="507"/>
      <c r="Q1017" s="507"/>
      <c r="R1017" s="507"/>
      <c r="S1017" s="507"/>
      <c r="T1017" s="507"/>
      <c r="U1017" s="507"/>
      <c r="V1017" s="507"/>
      <c r="W1017" s="507"/>
      <c r="X1017" s="507"/>
      <c r="Y1017" s="507"/>
      <c r="Z1017" s="507"/>
    </row>
    <row r="1018" ht="15.75" customHeight="1">
      <c r="A1018" s="507"/>
      <c r="B1018" s="507"/>
      <c r="C1018" s="507"/>
      <c r="D1018" s="507"/>
      <c r="E1018" s="507"/>
      <c r="F1018" s="507"/>
      <c r="G1018" s="507"/>
      <c r="H1018" s="507"/>
      <c r="I1018" s="507"/>
      <c r="J1018" s="507"/>
      <c r="K1018" s="507"/>
      <c r="L1018" s="507"/>
      <c r="M1018" s="507"/>
      <c r="N1018" s="507"/>
      <c r="O1018" s="507"/>
      <c r="P1018" s="507"/>
      <c r="Q1018" s="507"/>
      <c r="R1018" s="507"/>
      <c r="S1018" s="507"/>
      <c r="T1018" s="507"/>
      <c r="U1018" s="507"/>
      <c r="V1018" s="507"/>
      <c r="W1018" s="507"/>
      <c r="X1018" s="507"/>
      <c r="Y1018" s="507"/>
      <c r="Z1018" s="507"/>
    </row>
    <row r="1019" ht="15.75" customHeight="1">
      <c r="A1019" s="507"/>
      <c r="B1019" s="507"/>
      <c r="C1019" s="507"/>
      <c r="D1019" s="507"/>
      <c r="E1019" s="507"/>
      <c r="F1019" s="507"/>
      <c r="G1019" s="507"/>
      <c r="H1019" s="507"/>
      <c r="I1019" s="507"/>
      <c r="J1019" s="507"/>
      <c r="K1019" s="507"/>
      <c r="L1019" s="507"/>
      <c r="M1019" s="507"/>
      <c r="N1019" s="507"/>
      <c r="O1019" s="507"/>
      <c r="P1019" s="507"/>
      <c r="Q1019" s="507"/>
      <c r="R1019" s="507"/>
      <c r="S1019" s="507"/>
      <c r="T1019" s="507"/>
      <c r="U1019" s="507"/>
      <c r="V1019" s="507"/>
      <c r="W1019" s="507"/>
      <c r="X1019" s="507"/>
      <c r="Y1019" s="507"/>
      <c r="Z1019" s="507"/>
    </row>
    <row r="1020" ht="15.75" customHeight="1">
      <c r="A1020" s="507"/>
      <c r="B1020" s="507"/>
      <c r="C1020" s="507"/>
      <c r="D1020" s="507"/>
      <c r="E1020" s="507"/>
      <c r="F1020" s="507"/>
      <c r="G1020" s="507"/>
      <c r="H1020" s="507"/>
      <c r="I1020" s="507"/>
      <c r="J1020" s="507"/>
      <c r="K1020" s="507"/>
      <c r="L1020" s="507"/>
      <c r="M1020" s="507"/>
      <c r="N1020" s="507"/>
      <c r="O1020" s="507"/>
      <c r="P1020" s="507"/>
      <c r="Q1020" s="507"/>
      <c r="R1020" s="507"/>
      <c r="S1020" s="507"/>
      <c r="T1020" s="507"/>
      <c r="U1020" s="507"/>
      <c r="V1020" s="507"/>
      <c r="W1020" s="507"/>
      <c r="X1020" s="507"/>
      <c r="Y1020" s="507"/>
      <c r="Z1020" s="507"/>
    </row>
  </sheetData>
  <mergeCells count="6">
    <mergeCell ref="A1:B3"/>
    <mergeCell ref="O1:P1"/>
    <mergeCell ref="O2:P2"/>
    <mergeCell ref="O3:P3"/>
    <mergeCell ref="C1:N2"/>
    <mergeCell ref="C3:N3"/>
  </mergeCells>
  <dataValidations>
    <dataValidation type="list" allowBlank="1" showErrorMessage="1" sqref="B45 B79 B112:B113 B115">
      <formula1>#REF!</formula1>
    </dataValidation>
    <dataValidation type="list" allowBlank="1" showErrorMessage="1" sqref="B80:C80 L87 N87 B87:C89 B101:C101 L101 N101 B104:C105">
      <formula1>#REF!</formula1>
    </dataValidation>
    <dataValidation type="list" allowBlank="1" showErrorMessage="1" sqref="B6:B44 B46:B78 B81:B86 B90:B100 B102:B103 B106:B111 B114 B116:B132">
      <formula1>'Guia Procesos'!$B$3:$B$22</formula1>
    </dataValidation>
    <dataValidation type="list" allowBlank="1" showErrorMessage="1" sqref="N6:N7 N14:N16 N18:N37 N40:N44 N46:N50 N52:N75 N78 N81:N82 N84:N86 N89:N91 N93:N100 N102:N103 N106:N111 N114 N116:N117 N127:N132">
      <formula1>'Guia Procesos'!$K$3:$K$5</formula1>
    </dataValidation>
    <dataValidation type="list" allowBlank="1" showErrorMessage="1" sqref="C38 C57:C58 C60:C73 C75 C77:C78 C81:C82 C84:C86 C90:C91 C95:C100 C102 C108:C111 C114 C117 C130:C132">
      <formula1>'Guia Procesos'!$B$26:$B$51</formula1>
    </dataValidation>
    <dataValidation type="list" allowBlank="1" showErrorMessage="1" sqref="C45 C51 C76 C79 C112:C113 C115">
      <formula1>#REF!</formula1>
    </dataValidation>
    <dataValidation type="list" allowBlank="1" showErrorMessage="1" sqref="L6:L86 L90:L100 L102:L103 L106:L111 L114 L116:L132">
      <formula1>'Guia Procesos'!$J$3:$J$5</formula1>
    </dataValidation>
  </dataValidations>
  <hyperlinks>
    <hyperlink r:id="rId1" ref="Q7"/>
    <hyperlink r:id="rId2" ref="Q8"/>
    <hyperlink r:id="rId3" ref="Q9"/>
    <hyperlink r:id="rId4" ref="Q10"/>
    <hyperlink r:id="rId5" ref="Q11"/>
    <hyperlink r:id="rId6" ref="Q12"/>
    <hyperlink r:id="rId7" ref="Q13"/>
    <hyperlink r:id="rId8" ref="Q16"/>
    <hyperlink r:id="rId9" ref="Q17"/>
    <hyperlink r:id="rId10" ref="Q19"/>
    <hyperlink r:id="rId11" ref="Q22"/>
    <hyperlink r:id="rId12" ref="Q23"/>
    <hyperlink r:id="rId13" ref="Q24"/>
    <hyperlink r:id="rId14" ref="Q26"/>
    <hyperlink r:id="rId15" ref="Q32"/>
    <hyperlink r:id="rId16" ref="Q34"/>
    <hyperlink r:id="rId17" ref="Q36"/>
    <hyperlink r:id="rId18" ref="Q38"/>
    <hyperlink r:id="rId19" ref="Q39"/>
    <hyperlink r:id="rId20" ref="Q41"/>
    <hyperlink r:id="rId21" ref="Q45"/>
    <hyperlink r:id="rId22" ref="Q51"/>
    <hyperlink r:id="rId23" ref="Q57"/>
    <hyperlink r:id="rId24" ref="Q58"/>
    <hyperlink r:id="rId25" ref="Q61"/>
    <hyperlink r:id="rId26" ref="Q65"/>
    <hyperlink r:id="rId27" ref="Q71"/>
    <hyperlink r:id="rId28" ref="Q76"/>
    <hyperlink r:id="rId29" ref="Q77"/>
    <hyperlink r:id="rId30" ref="Q79"/>
    <hyperlink r:id="rId31" ref="Q80"/>
    <hyperlink r:id="rId32" ref="Q83"/>
    <hyperlink r:id="rId33" ref="Q84"/>
    <hyperlink r:id="rId34" ref="Q85"/>
    <hyperlink r:id="rId35" ref="Q86"/>
    <hyperlink r:id="rId36" ref="Q87"/>
    <hyperlink r:id="rId37" ref="Q88"/>
    <hyperlink r:id="rId38" ref="Q89"/>
    <hyperlink r:id="rId39" ref="Q90"/>
    <hyperlink r:id="rId40" ref="Q91"/>
    <hyperlink r:id="rId41" ref="Q92"/>
    <hyperlink r:id="rId42" ref="Q96"/>
    <hyperlink r:id="rId43" ref="Q97"/>
    <hyperlink r:id="rId44" ref="Q98"/>
    <hyperlink r:id="rId45" ref="Q103"/>
    <hyperlink r:id="rId46" ref="Q106"/>
    <hyperlink r:id="rId47" ref="Q109"/>
    <hyperlink r:id="rId48" ref="Q110"/>
    <hyperlink r:id="rId49" ref="Q111"/>
    <hyperlink r:id="rId50" ref="Q112"/>
    <hyperlink r:id="rId51" ref="Q113"/>
    <hyperlink r:id="rId52" ref="Q115"/>
    <hyperlink r:id="rId53" ref="Q116"/>
    <hyperlink r:id="rId54" ref="Q120"/>
    <hyperlink r:id="rId55" ref="Q127"/>
    <hyperlink r:id="rId56" ref="Q128"/>
    <hyperlink r:id="rId57" ref="Q130"/>
    <hyperlink r:id="rId58" ref="Q131"/>
    <hyperlink r:id="rId59" ref="Q132"/>
  </hyperlinks>
  <printOptions/>
  <pageMargins bottom="0.75" footer="0.0" header="0.0" left="0.7" right="0.7" top="0.75"/>
  <pageSetup fitToHeight="0" orientation="landscape"/>
  <drawing r:id="rId60"/>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0.13"/>
    <col customWidth="1" min="5" max="19" width="14.5"/>
  </cols>
  <sheetData>
    <row r="1" ht="21.0" customHeight="1">
      <c r="A1" s="539"/>
      <c r="B1" s="25"/>
      <c r="C1" s="703" t="s">
        <v>105</v>
      </c>
      <c r="D1" s="20"/>
      <c r="E1" s="20"/>
      <c r="F1" s="20"/>
      <c r="G1" s="20"/>
      <c r="H1" s="20"/>
      <c r="I1" s="20"/>
      <c r="J1" s="20"/>
      <c r="K1" s="20"/>
      <c r="L1" s="20"/>
      <c r="M1" s="20"/>
      <c r="N1" s="18"/>
      <c r="O1" s="704" t="s">
        <v>106</v>
      </c>
      <c r="P1" s="22"/>
      <c r="Q1" s="507"/>
      <c r="R1" s="507"/>
      <c r="S1" s="507"/>
      <c r="T1" s="507"/>
      <c r="U1" s="507"/>
      <c r="V1" s="507"/>
      <c r="W1" s="507"/>
      <c r="X1" s="507"/>
      <c r="Y1" s="507"/>
      <c r="Z1" s="507"/>
    </row>
    <row r="2" ht="21.0" customHeight="1">
      <c r="B2" s="25"/>
      <c r="C2" s="26"/>
      <c r="D2" s="26"/>
      <c r="E2" s="26"/>
      <c r="F2" s="26"/>
      <c r="G2" s="26"/>
      <c r="H2" s="26"/>
      <c r="I2" s="26"/>
      <c r="J2" s="26"/>
      <c r="K2" s="26"/>
      <c r="L2" s="26"/>
      <c r="M2" s="26"/>
      <c r="N2" s="27"/>
      <c r="O2" s="705" t="s">
        <v>107</v>
      </c>
      <c r="P2" s="27"/>
      <c r="Q2" s="507"/>
      <c r="R2" s="507"/>
      <c r="S2" s="507"/>
      <c r="T2" s="507"/>
      <c r="U2" s="507"/>
      <c r="V2" s="507"/>
      <c r="W2" s="507"/>
      <c r="X2" s="507"/>
      <c r="Y2" s="507"/>
      <c r="Z2" s="507"/>
    </row>
    <row r="3" ht="21.0" customHeight="1">
      <c r="A3" s="26"/>
      <c r="B3" s="27"/>
      <c r="C3" s="705" t="s">
        <v>108</v>
      </c>
      <c r="D3" s="26"/>
      <c r="E3" s="26"/>
      <c r="F3" s="26"/>
      <c r="G3" s="26"/>
      <c r="H3" s="26"/>
      <c r="I3" s="26"/>
      <c r="J3" s="26"/>
      <c r="K3" s="26"/>
      <c r="L3" s="26"/>
      <c r="M3" s="26"/>
      <c r="N3" s="27"/>
      <c r="O3" s="705" t="s">
        <v>109</v>
      </c>
      <c r="P3" s="27"/>
      <c r="Q3" s="507"/>
      <c r="R3" s="507"/>
      <c r="S3" s="507"/>
      <c r="T3" s="507"/>
      <c r="U3" s="507"/>
      <c r="V3" s="507"/>
      <c r="W3" s="507"/>
      <c r="X3" s="507"/>
      <c r="Y3" s="507"/>
      <c r="Z3" s="507"/>
    </row>
    <row r="4" ht="15.75" customHeight="1">
      <c r="A4" s="706"/>
      <c r="B4" s="706"/>
      <c r="C4" s="706"/>
      <c r="D4" s="706"/>
      <c r="E4" s="706"/>
      <c r="F4" s="706"/>
      <c r="G4" s="706"/>
      <c r="H4" s="706"/>
      <c r="I4" s="706"/>
      <c r="J4" s="706"/>
      <c r="K4" s="706"/>
      <c r="L4" s="706"/>
      <c r="M4" s="706"/>
      <c r="N4" s="706"/>
      <c r="O4" s="706"/>
      <c r="P4" s="706"/>
      <c r="Q4" s="510"/>
      <c r="R4" s="510"/>
      <c r="S4" s="510"/>
      <c r="T4" s="507"/>
      <c r="U4" s="507"/>
      <c r="V4" s="507"/>
      <c r="W4" s="507"/>
      <c r="X4" s="507"/>
      <c r="Y4" s="507"/>
      <c r="Z4" s="507"/>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539"/>
    </row>
    <row r="6" ht="15.75" customHeight="1">
      <c r="A6" s="542">
        <v>44533.0</v>
      </c>
      <c r="B6" s="517" t="s">
        <v>53</v>
      </c>
      <c r="C6" s="517" t="s">
        <v>62</v>
      </c>
      <c r="D6" s="526" t="s">
        <v>3757</v>
      </c>
      <c r="E6" s="517" t="s">
        <v>45</v>
      </c>
      <c r="F6" s="517" t="s">
        <v>54</v>
      </c>
      <c r="G6" s="517" t="s">
        <v>63</v>
      </c>
      <c r="H6" s="517">
        <v>1.0</v>
      </c>
      <c r="I6" s="543" t="s">
        <v>488</v>
      </c>
      <c r="J6" s="517" t="s">
        <v>3758</v>
      </c>
      <c r="K6" s="526" t="s">
        <v>139</v>
      </c>
      <c r="L6" s="517" t="s">
        <v>9</v>
      </c>
      <c r="M6" s="544">
        <v>44533.0</v>
      </c>
      <c r="N6" s="706" t="s">
        <v>10</v>
      </c>
      <c r="O6" s="109" t="s">
        <v>505</v>
      </c>
      <c r="P6" s="109" t="s">
        <v>505</v>
      </c>
      <c r="Q6" s="707" t="s">
        <v>631</v>
      </c>
      <c r="R6" s="132" t="s">
        <v>3759</v>
      </c>
      <c r="S6" s="517" t="s">
        <v>135</v>
      </c>
      <c r="T6" s="539"/>
      <c r="U6" s="539"/>
      <c r="V6" s="507"/>
      <c r="W6" s="507"/>
      <c r="X6" s="507"/>
      <c r="Y6" s="507"/>
      <c r="Z6" s="507"/>
    </row>
    <row r="7" ht="15.75" customHeight="1">
      <c r="A7" s="542">
        <v>44789.0</v>
      </c>
      <c r="B7" s="517" t="s">
        <v>53</v>
      </c>
      <c r="C7" s="517" t="s">
        <v>70</v>
      </c>
      <c r="D7" s="526" t="s">
        <v>3760</v>
      </c>
      <c r="E7" s="517" t="s">
        <v>45</v>
      </c>
      <c r="F7" s="517" t="s">
        <v>54</v>
      </c>
      <c r="G7" s="517" t="s">
        <v>71</v>
      </c>
      <c r="H7" s="517">
        <v>1.0</v>
      </c>
      <c r="I7" s="517">
        <v>1.0</v>
      </c>
      <c r="J7" s="517" t="s">
        <v>3761</v>
      </c>
      <c r="K7" s="526" t="s">
        <v>139</v>
      </c>
      <c r="L7" s="517" t="s">
        <v>9</v>
      </c>
      <c r="M7" s="544">
        <v>44789.0</v>
      </c>
      <c r="N7" s="517" t="s">
        <v>10</v>
      </c>
      <c r="O7" s="109"/>
      <c r="P7" s="109"/>
      <c r="Q7" s="707" t="s">
        <v>631</v>
      </c>
      <c r="R7" s="132" t="s">
        <v>3759</v>
      </c>
      <c r="S7" s="517" t="s">
        <v>291</v>
      </c>
      <c r="T7" s="539"/>
      <c r="U7" s="539"/>
      <c r="V7" s="507"/>
      <c r="W7" s="507"/>
      <c r="X7" s="507"/>
      <c r="Y7" s="507"/>
      <c r="Z7" s="507"/>
    </row>
    <row r="8" ht="15.75" customHeight="1">
      <c r="A8" s="708">
        <v>45069.0</v>
      </c>
      <c r="B8" s="709" t="s">
        <v>53</v>
      </c>
      <c r="C8" s="709" t="s">
        <v>96</v>
      </c>
      <c r="D8" s="710" t="s">
        <v>3762</v>
      </c>
      <c r="E8" s="711" t="s">
        <v>45</v>
      </c>
      <c r="F8" s="712" t="s">
        <v>54</v>
      </c>
      <c r="G8" s="712" t="s">
        <v>97</v>
      </c>
      <c r="H8" s="709">
        <v>1.0</v>
      </c>
      <c r="I8" s="709">
        <v>2.0</v>
      </c>
      <c r="J8" s="713" t="s">
        <v>3763</v>
      </c>
      <c r="K8" s="508"/>
      <c r="L8" s="711" t="s">
        <v>14</v>
      </c>
      <c r="M8" s="708">
        <v>45069.0</v>
      </c>
      <c r="N8" s="714" t="s">
        <v>15</v>
      </c>
      <c r="O8" s="715" t="s">
        <v>3764</v>
      </c>
      <c r="P8" s="715" t="s">
        <v>3764</v>
      </c>
      <c r="Q8" s="707" t="s">
        <v>631</v>
      </c>
      <c r="R8" s="132" t="s">
        <v>2855</v>
      </c>
      <c r="S8" s="716" t="s">
        <v>291</v>
      </c>
      <c r="T8" s="717"/>
      <c r="U8" s="717"/>
      <c r="V8" s="371"/>
      <c r="W8" s="371"/>
      <c r="X8" s="371"/>
      <c r="Y8" s="371"/>
      <c r="Z8" s="371"/>
    </row>
    <row r="9" ht="15.75" customHeight="1">
      <c r="A9" s="542">
        <v>45061.0</v>
      </c>
      <c r="B9" s="517" t="s">
        <v>53</v>
      </c>
      <c r="C9" s="517" t="s">
        <v>84</v>
      </c>
      <c r="D9" s="526" t="s">
        <v>3765</v>
      </c>
      <c r="E9" s="517" t="s">
        <v>45</v>
      </c>
      <c r="F9" s="517" t="s">
        <v>54</v>
      </c>
      <c r="G9" s="517" t="s">
        <v>85</v>
      </c>
      <c r="H9" s="517">
        <v>1.0</v>
      </c>
      <c r="I9" s="543">
        <v>1.0</v>
      </c>
      <c r="J9" s="517" t="s">
        <v>3766</v>
      </c>
      <c r="K9" s="517"/>
      <c r="L9" s="517" t="s">
        <v>14</v>
      </c>
      <c r="M9" s="544">
        <v>45061.0</v>
      </c>
      <c r="N9" s="517" t="s">
        <v>19</v>
      </c>
      <c r="O9" s="707" t="s">
        <v>375</v>
      </c>
      <c r="P9" s="707" t="s">
        <v>375</v>
      </c>
      <c r="Q9" s="707" t="s">
        <v>631</v>
      </c>
      <c r="R9" s="132" t="s">
        <v>2855</v>
      </c>
      <c r="S9" s="517" t="s">
        <v>291</v>
      </c>
      <c r="T9" s="539"/>
      <c r="U9" s="539"/>
      <c r="V9" s="507"/>
      <c r="W9" s="507"/>
      <c r="X9" s="507"/>
      <c r="Y9" s="507"/>
      <c r="Z9" s="507"/>
    </row>
    <row r="10" ht="15.75" hidden="1" customHeight="1">
      <c r="A10" s="709" t="s">
        <v>546</v>
      </c>
      <c r="B10" s="709" t="s">
        <v>53</v>
      </c>
      <c r="C10" s="709" t="s">
        <v>96</v>
      </c>
      <c r="D10" s="718" t="s">
        <v>3767</v>
      </c>
      <c r="E10" s="711" t="s">
        <v>45</v>
      </c>
      <c r="F10" s="712" t="s">
        <v>54</v>
      </c>
      <c r="G10" s="712" t="s">
        <v>97</v>
      </c>
      <c r="H10" s="709">
        <v>2.0</v>
      </c>
      <c r="I10" s="709">
        <v>1.0</v>
      </c>
      <c r="J10" s="713" t="s">
        <v>3768</v>
      </c>
      <c r="K10" s="508"/>
      <c r="L10" s="711" t="s">
        <v>1603</v>
      </c>
      <c r="M10" s="708"/>
      <c r="N10" s="719"/>
      <c r="O10" s="720"/>
      <c r="P10" s="238"/>
      <c r="Q10" s="238"/>
      <c r="R10" s="132" t="s">
        <v>2855</v>
      </c>
      <c r="S10" s="709"/>
      <c r="T10" s="717"/>
      <c r="U10" s="717"/>
      <c r="V10" s="371"/>
      <c r="W10" s="371"/>
      <c r="X10" s="371"/>
      <c r="Y10" s="371"/>
      <c r="Z10" s="371"/>
    </row>
    <row r="11" ht="15.75" customHeight="1">
      <c r="A11" s="542">
        <v>45092.0</v>
      </c>
      <c r="B11" s="517" t="s">
        <v>53</v>
      </c>
      <c r="C11" s="517" t="s">
        <v>70</v>
      </c>
      <c r="D11" s="526" t="s">
        <v>3769</v>
      </c>
      <c r="E11" s="517" t="s">
        <v>45</v>
      </c>
      <c r="F11" s="517" t="s">
        <v>54</v>
      </c>
      <c r="G11" s="517" t="s">
        <v>71</v>
      </c>
      <c r="H11" s="517">
        <v>2.0</v>
      </c>
      <c r="I11" s="517">
        <v>1.0</v>
      </c>
      <c r="J11" s="517" t="s">
        <v>3770</v>
      </c>
      <c r="K11" s="526" t="s">
        <v>139</v>
      </c>
      <c r="L11" s="517" t="s">
        <v>9</v>
      </c>
      <c r="M11" s="544">
        <v>45092.0</v>
      </c>
      <c r="N11" s="706" t="s">
        <v>10</v>
      </c>
      <c r="O11" s="132" t="s">
        <v>3771</v>
      </c>
      <c r="P11" s="132" t="s">
        <v>3771</v>
      </c>
      <c r="Q11" s="707" t="s">
        <v>631</v>
      </c>
      <c r="R11" s="132" t="s">
        <v>2855</v>
      </c>
      <c r="S11" s="517" t="s">
        <v>291</v>
      </c>
      <c r="T11" s="539"/>
      <c r="U11" s="539"/>
      <c r="V11" s="507"/>
      <c r="W11" s="507"/>
      <c r="X11" s="507"/>
      <c r="Y11" s="507"/>
      <c r="Z11" s="507"/>
    </row>
    <row r="12" ht="15.75" customHeight="1">
      <c r="A12" s="542">
        <v>45092.0</v>
      </c>
      <c r="B12" s="517" t="s">
        <v>53</v>
      </c>
      <c r="C12" s="517" t="s">
        <v>100</v>
      </c>
      <c r="D12" s="526" t="s">
        <v>3772</v>
      </c>
      <c r="E12" s="517" t="s">
        <v>45</v>
      </c>
      <c r="F12" s="517" t="s">
        <v>54</v>
      </c>
      <c r="G12" s="517" t="s">
        <v>101</v>
      </c>
      <c r="H12" s="517">
        <v>1.0</v>
      </c>
      <c r="I12" s="517">
        <v>1.0</v>
      </c>
      <c r="J12" s="517" t="s">
        <v>3773</v>
      </c>
      <c r="K12" s="526" t="s">
        <v>139</v>
      </c>
      <c r="L12" s="517" t="s">
        <v>9</v>
      </c>
      <c r="M12" s="544">
        <v>45092.0</v>
      </c>
      <c r="N12" s="517" t="s">
        <v>10</v>
      </c>
      <c r="O12" s="109" t="s">
        <v>505</v>
      </c>
      <c r="P12" s="109" t="s">
        <v>505</v>
      </c>
      <c r="Q12" s="707" t="s">
        <v>631</v>
      </c>
      <c r="R12" s="132" t="s">
        <v>2855</v>
      </c>
      <c r="S12" s="517" t="s">
        <v>135</v>
      </c>
      <c r="T12" s="539"/>
      <c r="U12" s="539"/>
      <c r="V12" s="507"/>
      <c r="W12" s="507"/>
      <c r="X12" s="507"/>
      <c r="Y12" s="507"/>
      <c r="Z12" s="507"/>
    </row>
    <row r="13" ht="15.75" customHeight="1">
      <c r="A13" s="542">
        <v>45131.0</v>
      </c>
      <c r="B13" s="517" t="s">
        <v>53</v>
      </c>
      <c r="C13" s="517" t="s">
        <v>96</v>
      </c>
      <c r="D13" s="526" t="s">
        <v>3762</v>
      </c>
      <c r="E13" s="517" t="s">
        <v>45</v>
      </c>
      <c r="F13" s="517" t="s">
        <v>54</v>
      </c>
      <c r="G13" s="517" t="s">
        <v>97</v>
      </c>
      <c r="H13" s="517">
        <v>1.0</v>
      </c>
      <c r="I13" s="517">
        <v>3.0</v>
      </c>
      <c r="J13" s="517" t="s">
        <v>3774</v>
      </c>
      <c r="K13" s="526" t="s">
        <v>139</v>
      </c>
      <c r="L13" s="517" t="s">
        <v>9</v>
      </c>
      <c r="M13" s="544">
        <v>45131.0</v>
      </c>
      <c r="N13" s="517" t="s">
        <v>15</v>
      </c>
      <c r="O13" s="707" t="s">
        <v>3775</v>
      </c>
      <c r="P13" s="707" t="s">
        <v>3775</v>
      </c>
      <c r="Q13" s="707" t="s">
        <v>631</v>
      </c>
      <c r="R13" s="132" t="s">
        <v>2855</v>
      </c>
      <c r="S13" s="517" t="s">
        <v>135</v>
      </c>
      <c r="T13" s="539"/>
      <c r="U13" s="539"/>
      <c r="V13" s="507"/>
      <c r="W13" s="507"/>
      <c r="X13" s="507"/>
      <c r="Y13" s="507"/>
      <c r="Z13" s="507"/>
    </row>
    <row r="14" ht="15.75" customHeight="1">
      <c r="A14" s="542">
        <v>45131.0</v>
      </c>
      <c r="B14" s="517" t="s">
        <v>53</v>
      </c>
      <c r="C14" s="517" t="s">
        <v>96</v>
      </c>
      <c r="D14" s="526" t="s">
        <v>3767</v>
      </c>
      <c r="E14" s="517" t="s">
        <v>45</v>
      </c>
      <c r="F14" s="517" t="s">
        <v>54</v>
      </c>
      <c r="G14" s="517" t="s">
        <v>97</v>
      </c>
      <c r="H14" s="517">
        <v>2.0</v>
      </c>
      <c r="I14" s="517">
        <v>2.0</v>
      </c>
      <c r="J14" s="517" t="s">
        <v>3776</v>
      </c>
      <c r="K14" s="526" t="s">
        <v>139</v>
      </c>
      <c r="L14" s="517" t="s">
        <v>9</v>
      </c>
      <c r="M14" s="544">
        <v>45131.0</v>
      </c>
      <c r="N14" s="517" t="s">
        <v>15</v>
      </c>
      <c r="O14" s="707" t="s">
        <v>3777</v>
      </c>
      <c r="P14" s="707" t="s">
        <v>3777</v>
      </c>
      <c r="Q14" s="707" t="s">
        <v>631</v>
      </c>
      <c r="R14" s="132" t="s">
        <v>2855</v>
      </c>
      <c r="S14" s="517" t="s">
        <v>135</v>
      </c>
      <c r="T14" s="539"/>
      <c r="U14" s="539"/>
      <c r="V14" s="507"/>
      <c r="W14" s="507"/>
      <c r="X14" s="507"/>
      <c r="Y14" s="507"/>
      <c r="Z14" s="507"/>
    </row>
    <row r="15" ht="15.75" customHeight="1">
      <c r="A15" s="542"/>
      <c r="B15" s="517"/>
      <c r="C15" s="517"/>
      <c r="D15" s="517"/>
      <c r="E15" s="517"/>
      <c r="F15" s="517"/>
      <c r="G15" s="517"/>
      <c r="H15" s="517"/>
      <c r="I15" s="517"/>
      <c r="J15" s="517" t="s">
        <v>3778</v>
      </c>
      <c r="K15" s="517"/>
      <c r="L15" s="517"/>
      <c r="M15" s="544"/>
      <c r="N15" s="544"/>
      <c r="O15" s="517"/>
      <c r="P15" s="517"/>
      <c r="Q15" s="517"/>
      <c r="R15" s="517"/>
      <c r="S15" s="517"/>
      <c r="T15" s="539"/>
      <c r="U15" s="539"/>
      <c r="V15" s="507"/>
      <c r="W15" s="507"/>
      <c r="X15" s="507"/>
      <c r="Y15" s="507"/>
      <c r="Z15" s="507"/>
    </row>
    <row r="16" ht="15.75" customHeight="1">
      <c r="A16" s="542"/>
      <c r="B16" s="517"/>
      <c r="C16" s="517"/>
      <c r="D16" s="517"/>
      <c r="E16" s="517"/>
      <c r="F16" s="517"/>
      <c r="G16" s="517"/>
      <c r="H16" s="517"/>
      <c r="I16" s="517"/>
      <c r="J16" s="517" t="s">
        <v>3778</v>
      </c>
      <c r="K16" s="517"/>
      <c r="L16" s="517"/>
      <c r="M16" s="544"/>
      <c r="N16" s="544"/>
      <c r="O16" s="517"/>
      <c r="P16" s="517"/>
      <c r="Q16" s="517"/>
      <c r="R16" s="517"/>
      <c r="S16" s="517"/>
      <c r="T16" s="539"/>
      <c r="U16" s="539"/>
      <c r="V16" s="507"/>
      <c r="W16" s="507"/>
      <c r="X16" s="507"/>
      <c r="Y16" s="507"/>
      <c r="Z16" s="507"/>
    </row>
    <row r="17" ht="15.75" customHeight="1">
      <c r="A17" s="542"/>
      <c r="B17" s="517"/>
      <c r="C17" s="517"/>
      <c r="D17" s="517"/>
      <c r="E17" s="517"/>
      <c r="F17" s="517"/>
      <c r="G17" s="517"/>
      <c r="H17" s="517"/>
      <c r="I17" s="517"/>
      <c r="J17" s="517" t="s">
        <v>3778</v>
      </c>
      <c r="K17" s="517"/>
      <c r="L17" s="517"/>
      <c r="M17" s="544"/>
      <c r="N17" s="544"/>
      <c r="O17" s="517"/>
      <c r="P17" s="517"/>
      <c r="Q17" s="517"/>
      <c r="R17" s="517"/>
      <c r="S17" s="517"/>
      <c r="T17" s="539"/>
      <c r="U17" s="539"/>
      <c r="V17" s="507"/>
      <c r="W17" s="507"/>
      <c r="X17" s="507"/>
      <c r="Y17" s="507"/>
      <c r="Z17" s="507"/>
    </row>
    <row r="18" ht="15.75" customHeight="1">
      <c r="A18" s="542"/>
      <c r="B18" s="517"/>
      <c r="C18" s="517"/>
      <c r="D18" s="517"/>
      <c r="E18" s="517"/>
      <c r="F18" s="517"/>
      <c r="G18" s="517"/>
      <c r="H18" s="517"/>
      <c r="I18" s="517"/>
      <c r="J18" s="517" t="s">
        <v>3778</v>
      </c>
      <c r="K18" s="517"/>
      <c r="L18" s="517"/>
      <c r="M18" s="544"/>
      <c r="N18" s="544"/>
      <c r="O18" s="517"/>
      <c r="P18" s="517"/>
      <c r="Q18" s="517"/>
      <c r="R18" s="517"/>
      <c r="S18" s="517"/>
      <c r="T18" s="507"/>
      <c r="U18" s="507"/>
      <c r="V18" s="507"/>
      <c r="W18" s="507"/>
      <c r="X18" s="507"/>
      <c r="Y18" s="507"/>
      <c r="Z18" s="507"/>
    </row>
    <row r="19" ht="15.75" customHeight="1">
      <c r="A19" s="542"/>
      <c r="B19" s="517"/>
      <c r="C19" s="517"/>
      <c r="D19" s="517"/>
      <c r="E19" s="517"/>
      <c r="F19" s="517"/>
      <c r="G19" s="517"/>
      <c r="H19" s="517"/>
      <c r="I19" s="517"/>
      <c r="J19" s="517" t="s">
        <v>3778</v>
      </c>
      <c r="K19" s="517"/>
      <c r="L19" s="517"/>
      <c r="M19" s="544"/>
      <c r="N19" s="544"/>
      <c r="O19" s="517"/>
      <c r="P19" s="517"/>
      <c r="Q19" s="517"/>
      <c r="R19" s="517"/>
      <c r="S19" s="517"/>
      <c r="T19" s="507"/>
      <c r="U19" s="507"/>
      <c r="V19" s="507"/>
      <c r="W19" s="507"/>
      <c r="X19" s="507"/>
      <c r="Y19" s="507"/>
      <c r="Z19" s="507"/>
    </row>
    <row r="20" ht="15.75" customHeight="1">
      <c r="A20" s="542"/>
      <c r="B20" s="517"/>
      <c r="C20" s="517"/>
      <c r="D20" s="517"/>
      <c r="E20" s="517"/>
      <c r="F20" s="517"/>
      <c r="G20" s="517"/>
      <c r="H20" s="517"/>
      <c r="I20" s="517"/>
      <c r="J20" s="517" t="s">
        <v>3778</v>
      </c>
      <c r="K20" s="517"/>
      <c r="L20" s="517"/>
      <c r="M20" s="544"/>
      <c r="N20" s="544"/>
      <c r="O20" s="517"/>
      <c r="P20" s="517"/>
      <c r="Q20" s="517"/>
      <c r="R20" s="517"/>
      <c r="S20" s="517"/>
      <c r="T20" s="507"/>
      <c r="U20" s="507"/>
      <c r="V20" s="507"/>
      <c r="W20" s="507"/>
      <c r="X20" s="507"/>
      <c r="Y20" s="507"/>
      <c r="Z20" s="507"/>
    </row>
    <row r="21" ht="15.75" customHeight="1">
      <c r="A21" s="542"/>
      <c r="B21" s="517"/>
      <c r="C21" s="517"/>
      <c r="D21" s="517"/>
      <c r="E21" s="517"/>
      <c r="F21" s="517"/>
      <c r="G21" s="517"/>
      <c r="H21" s="517"/>
      <c r="I21" s="517"/>
      <c r="J21" s="517" t="s">
        <v>3778</v>
      </c>
      <c r="K21" s="517"/>
      <c r="L21" s="517"/>
      <c r="M21" s="544"/>
      <c r="N21" s="544"/>
      <c r="O21" s="517"/>
      <c r="P21" s="517"/>
      <c r="Q21" s="517"/>
      <c r="R21" s="517"/>
      <c r="S21" s="517"/>
      <c r="T21" s="507"/>
      <c r="U21" s="507"/>
      <c r="V21" s="507"/>
      <c r="W21" s="507"/>
      <c r="X21" s="507"/>
      <c r="Y21" s="507"/>
      <c r="Z21" s="507"/>
    </row>
    <row r="22" ht="15.75" customHeight="1">
      <c r="A22" s="542"/>
      <c r="B22" s="517"/>
      <c r="C22" s="517"/>
      <c r="D22" s="517"/>
      <c r="E22" s="517"/>
      <c r="F22" s="517"/>
      <c r="G22" s="517"/>
      <c r="H22" s="517"/>
      <c r="I22" s="517"/>
      <c r="J22" s="517" t="s">
        <v>3778</v>
      </c>
      <c r="K22" s="517"/>
      <c r="L22" s="517"/>
      <c r="M22" s="544"/>
      <c r="N22" s="544"/>
      <c r="O22" s="517"/>
      <c r="P22" s="517"/>
      <c r="Q22" s="517"/>
      <c r="R22" s="517"/>
      <c r="S22" s="517"/>
      <c r="T22" s="507"/>
      <c r="U22" s="507"/>
      <c r="V22" s="507"/>
      <c r="W22" s="507"/>
      <c r="X22" s="507"/>
      <c r="Y22" s="507"/>
      <c r="Z22" s="507"/>
    </row>
    <row r="23" ht="15.75" customHeight="1">
      <c r="A23" s="542"/>
      <c r="B23" s="517"/>
      <c r="C23" s="517"/>
      <c r="D23" s="517"/>
      <c r="E23" s="517"/>
      <c r="F23" s="517"/>
      <c r="G23" s="517"/>
      <c r="H23" s="517"/>
      <c r="I23" s="517"/>
      <c r="J23" s="517" t="s">
        <v>3778</v>
      </c>
      <c r="K23" s="517"/>
      <c r="L23" s="517"/>
      <c r="M23" s="544"/>
      <c r="N23" s="544"/>
      <c r="O23" s="517"/>
      <c r="P23" s="517"/>
      <c r="Q23" s="517"/>
      <c r="R23" s="517"/>
      <c r="S23" s="517"/>
      <c r="T23" s="507"/>
      <c r="U23" s="507"/>
      <c r="V23" s="507"/>
      <c r="W23" s="507"/>
      <c r="X23" s="507"/>
      <c r="Y23" s="507"/>
      <c r="Z23" s="507"/>
    </row>
    <row r="24" ht="15.75" customHeight="1">
      <c r="A24" s="542"/>
      <c r="B24" s="517"/>
      <c r="C24" s="517"/>
      <c r="D24" s="517"/>
      <c r="E24" s="517"/>
      <c r="F24" s="517"/>
      <c r="G24" s="517"/>
      <c r="H24" s="517"/>
      <c r="I24" s="517"/>
      <c r="J24" s="517" t="s">
        <v>3778</v>
      </c>
      <c r="K24" s="517"/>
      <c r="L24" s="517"/>
      <c r="M24" s="544"/>
      <c r="N24" s="544"/>
      <c r="O24" s="517"/>
      <c r="P24" s="517"/>
      <c r="Q24" s="517"/>
      <c r="R24" s="517"/>
      <c r="S24" s="517"/>
      <c r="T24" s="507"/>
      <c r="U24" s="507"/>
      <c r="V24" s="507"/>
      <c r="W24" s="507"/>
      <c r="X24" s="507"/>
      <c r="Y24" s="507"/>
      <c r="Z24" s="507"/>
    </row>
    <row r="25" ht="15.75" customHeight="1">
      <c r="A25" s="542"/>
      <c r="B25" s="517"/>
      <c r="C25" s="517"/>
      <c r="D25" s="517"/>
      <c r="E25" s="517"/>
      <c r="F25" s="517"/>
      <c r="G25" s="517"/>
      <c r="H25" s="517"/>
      <c r="I25" s="517"/>
      <c r="J25" s="517" t="s">
        <v>3778</v>
      </c>
      <c r="K25" s="517"/>
      <c r="L25" s="517"/>
      <c r="M25" s="544"/>
      <c r="N25" s="544"/>
      <c r="O25" s="517"/>
      <c r="P25" s="517"/>
      <c r="Q25" s="517"/>
      <c r="R25" s="517"/>
      <c r="S25" s="517"/>
      <c r="T25" s="507"/>
      <c r="U25" s="507"/>
      <c r="V25" s="507"/>
      <c r="W25" s="507"/>
      <c r="X25" s="507"/>
      <c r="Y25" s="507"/>
      <c r="Z25" s="507"/>
    </row>
    <row r="26" ht="15.75" customHeight="1">
      <c r="A26" s="542"/>
      <c r="B26" s="517"/>
      <c r="C26" s="517"/>
      <c r="D26" s="517"/>
      <c r="E26" s="517"/>
      <c r="F26" s="517"/>
      <c r="G26" s="517"/>
      <c r="H26" s="517"/>
      <c r="I26" s="517"/>
      <c r="J26" s="517" t="s">
        <v>3778</v>
      </c>
      <c r="K26" s="517"/>
      <c r="L26" s="517"/>
      <c r="M26" s="544"/>
      <c r="N26" s="544"/>
      <c r="O26" s="517"/>
      <c r="P26" s="517"/>
      <c r="Q26" s="517"/>
      <c r="R26" s="517"/>
      <c r="S26" s="517"/>
      <c r="T26" s="507"/>
      <c r="U26" s="507"/>
      <c r="V26" s="507"/>
      <c r="W26" s="507"/>
      <c r="X26" s="507"/>
      <c r="Y26" s="507"/>
      <c r="Z26" s="507"/>
    </row>
    <row r="27" ht="15.75" customHeight="1">
      <c r="A27" s="542"/>
      <c r="B27" s="517"/>
      <c r="C27" s="517"/>
      <c r="D27" s="517"/>
      <c r="E27" s="517"/>
      <c r="F27" s="517"/>
      <c r="G27" s="517"/>
      <c r="H27" s="517"/>
      <c r="I27" s="517"/>
      <c r="J27" s="517" t="s">
        <v>3778</v>
      </c>
      <c r="K27" s="517"/>
      <c r="L27" s="517"/>
      <c r="M27" s="544"/>
      <c r="N27" s="544"/>
      <c r="O27" s="517"/>
      <c r="P27" s="517"/>
      <c r="Q27" s="517"/>
      <c r="R27" s="517"/>
      <c r="S27" s="517"/>
      <c r="T27" s="507"/>
      <c r="U27" s="507"/>
      <c r="V27" s="507"/>
      <c r="W27" s="507"/>
      <c r="X27" s="507"/>
      <c r="Y27" s="507"/>
      <c r="Z27" s="507"/>
    </row>
    <row r="28" ht="15.75" customHeight="1">
      <c r="A28" s="542"/>
      <c r="B28" s="517"/>
      <c r="C28" s="517"/>
      <c r="D28" s="517"/>
      <c r="E28" s="517"/>
      <c r="F28" s="517"/>
      <c r="G28" s="517"/>
      <c r="H28" s="517"/>
      <c r="I28" s="517"/>
      <c r="J28" s="517" t="s">
        <v>3778</v>
      </c>
      <c r="K28" s="517"/>
      <c r="L28" s="517"/>
      <c r="M28" s="544"/>
      <c r="N28" s="544"/>
      <c r="O28" s="517"/>
      <c r="P28" s="517"/>
      <c r="Q28" s="517"/>
      <c r="R28" s="517"/>
      <c r="S28" s="517"/>
      <c r="T28" s="507"/>
      <c r="U28" s="507"/>
      <c r="V28" s="507"/>
      <c r="W28" s="507"/>
      <c r="X28" s="507"/>
      <c r="Y28" s="507"/>
      <c r="Z28" s="507"/>
    </row>
    <row r="29" ht="15.75" customHeight="1">
      <c r="A29" s="542"/>
      <c r="B29" s="517"/>
      <c r="C29" s="517"/>
      <c r="D29" s="517"/>
      <c r="E29" s="517"/>
      <c r="F29" s="517"/>
      <c r="G29" s="517"/>
      <c r="H29" s="517"/>
      <c r="I29" s="517"/>
      <c r="J29" s="517" t="s">
        <v>3778</v>
      </c>
      <c r="K29" s="517"/>
      <c r="L29" s="517"/>
      <c r="M29" s="544"/>
      <c r="N29" s="544"/>
      <c r="O29" s="517"/>
      <c r="P29" s="517"/>
      <c r="Q29" s="517"/>
      <c r="R29" s="517"/>
      <c r="S29" s="517"/>
      <c r="T29" s="507"/>
      <c r="U29" s="507"/>
      <c r="V29" s="507"/>
      <c r="W29" s="507"/>
      <c r="X29" s="507"/>
      <c r="Y29" s="507"/>
      <c r="Z29" s="507"/>
    </row>
    <row r="30" ht="15.75" customHeight="1">
      <c r="A30" s="542"/>
      <c r="B30" s="517"/>
      <c r="C30" s="517"/>
      <c r="D30" s="517"/>
      <c r="E30" s="517"/>
      <c r="F30" s="517"/>
      <c r="G30" s="517"/>
      <c r="H30" s="517"/>
      <c r="I30" s="517"/>
      <c r="J30" s="517" t="s">
        <v>3778</v>
      </c>
      <c r="K30" s="517"/>
      <c r="L30" s="517"/>
      <c r="M30" s="544"/>
      <c r="N30" s="544"/>
      <c r="O30" s="517"/>
      <c r="P30" s="517"/>
      <c r="Q30" s="517"/>
      <c r="R30" s="517"/>
      <c r="S30" s="517"/>
      <c r="T30" s="507"/>
      <c r="U30" s="507"/>
      <c r="V30" s="507"/>
      <c r="W30" s="507"/>
      <c r="X30" s="507"/>
      <c r="Y30" s="507"/>
      <c r="Z30" s="507"/>
    </row>
    <row r="31" ht="15.75" customHeight="1">
      <c r="A31" s="542"/>
      <c r="B31" s="517"/>
      <c r="C31" s="517"/>
      <c r="D31" s="517"/>
      <c r="E31" s="517"/>
      <c r="F31" s="517"/>
      <c r="G31" s="517"/>
      <c r="H31" s="517"/>
      <c r="I31" s="517"/>
      <c r="J31" s="517" t="s">
        <v>3778</v>
      </c>
      <c r="K31" s="517"/>
      <c r="L31" s="517"/>
      <c r="M31" s="544"/>
      <c r="N31" s="544"/>
      <c r="O31" s="517"/>
      <c r="P31" s="517"/>
      <c r="Q31" s="517"/>
      <c r="R31" s="517"/>
      <c r="S31" s="517"/>
      <c r="T31" s="507"/>
      <c r="U31" s="507"/>
      <c r="V31" s="507"/>
      <c r="W31" s="507"/>
      <c r="X31" s="507"/>
      <c r="Y31" s="507"/>
      <c r="Z31" s="507"/>
    </row>
    <row r="32" ht="15.75" customHeight="1">
      <c r="A32" s="542"/>
      <c r="B32" s="517"/>
      <c r="C32" s="517"/>
      <c r="D32" s="517"/>
      <c r="E32" s="517"/>
      <c r="F32" s="517"/>
      <c r="G32" s="517"/>
      <c r="H32" s="517"/>
      <c r="I32" s="517"/>
      <c r="J32" s="517" t="s">
        <v>3778</v>
      </c>
      <c r="K32" s="517"/>
      <c r="L32" s="517"/>
      <c r="M32" s="544"/>
      <c r="N32" s="544"/>
      <c r="O32" s="517"/>
      <c r="P32" s="517"/>
      <c r="Q32" s="517"/>
      <c r="R32" s="517"/>
      <c r="S32" s="517"/>
      <c r="T32" s="507"/>
      <c r="U32" s="507"/>
      <c r="V32" s="507"/>
      <c r="W32" s="507"/>
      <c r="X32" s="507"/>
      <c r="Y32" s="507"/>
      <c r="Z32" s="507"/>
    </row>
    <row r="33" ht="15.75" customHeight="1">
      <c r="A33" s="542"/>
      <c r="B33" s="517"/>
      <c r="C33" s="517"/>
      <c r="D33" s="517"/>
      <c r="E33" s="517"/>
      <c r="F33" s="517"/>
      <c r="G33" s="517"/>
      <c r="H33" s="517"/>
      <c r="I33" s="517"/>
      <c r="J33" s="517" t="s">
        <v>3778</v>
      </c>
      <c r="K33" s="517"/>
      <c r="L33" s="517"/>
      <c r="M33" s="544"/>
      <c r="N33" s="544"/>
      <c r="O33" s="517"/>
      <c r="P33" s="517"/>
      <c r="Q33" s="517"/>
      <c r="R33" s="517"/>
      <c r="S33" s="517"/>
      <c r="T33" s="507"/>
      <c r="U33" s="507"/>
      <c r="V33" s="507"/>
      <c r="W33" s="507"/>
      <c r="X33" s="507"/>
      <c r="Y33" s="507"/>
      <c r="Z33" s="507"/>
    </row>
    <row r="34" ht="15.75" customHeight="1">
      <c r="A34" s="542"/>
      <c r="B34" s="517"/>
      <c r="C34" s="517"/>
      <c r="D34" s="517"/>
      <c r="E34" s="517"/>
      <c r="F34" s="517"/>
      <c r="G34" s="517"/>
      <c r="H34" s="517"/>
      <c r="I34" s="517"/>
      <c r="J34" s="517" t="s">
        <v>3778</v>
      </c>
      <c r="K34" s="543"/>
      <c r="L34" s="517"/>
      <c r="M34" s="544"/>
      <c r="N34" s="544"/>
      <c r="O34" s="517"/>
      <c r="P34" s="517"/>
      <c r="Q34" s="517"/>
      <c r="R34" s="517"/>
      <c r="S34" s="517"/>
      <c r="T34" s="507"/>
      <c r="U34" s="507"/>
      <c r="V34" s="507"/>
      <c r="W34" s="507"/>
      <c r="X34" s="507"/>
      <c r="Y34" s="507"/>
      <c r="Z34" s="507"/>
    </row>
    <row r="35" ht="15.75" customHeight="1">
      <c r="A35" s="542"/>
      <c r="B35" s="517"/>
      <c r="C35" s="517"/>
      <c r="D35" s="517"/>
      <c r="E35" s="517"/>
      <c r="F35" s="517"/>
      <c r="G35" s="517"/>
      <c r="H35" s="517"/>
      <c r="I35" s="517"/>
      <c r="J35" s="517" t="s">
        <v>3778</v>
      </c>
      <c r="K35" s="543"/>
      <c r="L35" s="517"/>
      <c r="M35" s="544"/>
      <c r="N35" s="544"/>
      <c r="O35" s="517"/>
      <c r="P35" s="517"/>
      <c r="Q35" s="517"/>
      <c r="R35" s="517"/>
      <c r="S35" s="517"/>
      <c r="T35" s="507"/>
      <c r="U35" s="507"/>
      <c r="V35" s="507"/>
      <c r="W35" s="507"/>
      <c r="X35" s="507"/>
      <c r="Y35" s="507"/>
      <c r="Z35" s="507"/>
    </row>
    <row r="36" ht="15.75" customHeight="1">
      <c r="A36" s="542"/>
      <c r="B36" s="517"/>
      <c r="C36" s="517"/>
      <c r="D36" s="517"/>
      <c r="E36" s="517"/>
      <c r="F36" s="517"/>
      <c r="G36" s="517"/>
      <c r="H36" s="517"/>
      <c r="I36" s="517"/>
      <c r="J36" s="517" t="s">
        <v>3778</v>
      </c>
      <c r="K36" s="543"/>
      <c r="L36" s="517"/>
      <c r="M36" s="544"/>
      <c r="N36" s="544"/>
      <c r="O36" s="517"/>
      <c r="P36" s="517"/>
      <c r="Q36" s="517"/>
      <c r="R36" s="517"/>
      <c r="S36" s="517"/>
      <c r="T36" s="507"/>
      <c r="U36" s="507"/>
      <c r="V36" s="507"/>
      <c r="W36" s="507"/>
      <c r="X36" s="507"/>
      <c r="Y36" s="507"/>
      <c r="Z36" s="507"/>
    </row>
    <row r="37" ht="15.75" customHeight="1">
      <c r="A37" s="542"/>
      <c r="B37" s="517"/>
      <c r="C37" s="517"/>
      <c r="D37" s="517"/>
      <c r="E37" s="517"/>
      <c r="F37" s="517"/>
      <c r="G37" s="517"/>
      <c r="H37" s="517"/>
      <c r="I37" s="517"/>
      <c r="J37" s="517" t="s">
        <v>3778</v>
      </c>
      <c r="K37" s="543"/>
      <c r="L37" s="517"/>
      <c r="M37" s="544"/>
      <c r="N37" s="544"/>
      <c r="O37" s="517"/>
      <c r="P37" s="517"/>
      <c r="Q37" s="517"/>
      <c r="R37" s="517"/>
      <c r="S37" s="517"/>
      <c r="T37" s="507"/>
      <c r="U37" s="507"/>
      <c r="V37" s="507"/>
      <c r="W37" s="507"/>
      <c r="X37" s="507"/>
      <c r="Y37" s="507"/>
      <c r="Z37" s="507"/>
    </row>
    <row r="38" ht="15.75" customHeight="1">
      <c r="A38" s="542"/>
      <c r="B38" s="517"/>
      <c r="C38" s="517"/>
      <c r="D38" s="517"/>
      <c r="E38" s="517"/>
      <c r="F38" s="517"/>
      <c r="G38" s="517"/>
      <c r="H38" s="517"/>
      <c r="I38" s="517"/>
      <c r="J38" s="517" t="s">
        <v>3778</v>
      </c>
      <c r="K38" s="543"/>
      <c r="L38" s="517"/>
      <c r="M38" s="544"/>
      <c r="N38" s="544"/>
      <c r="O38" s="517"/>
      <c r="P38" s="517"/>
      <c r="Q38" s="517"/>
      <c r="R38" s="517"/>
      <c r="S38" s="517"/>
      <c r="T38" s="507"/>
      <c r="U38" s="507"/>
      <c r="V38" s="507"/>
      <c r="W38" s="507"/>
      <c r="X38" s="507"/>
      <c r="Y38" s="507"/>
      <c r="Z38" s="507"/>
    </row>
    <row r="39" ht="15.75" customHeight="1">
      <c r="A39" s="542"/>
      <c r="B39" s="517"/>
      <c r="C39" s="517"/>
      <c r="D39" s="517"/>
      <c r="E39" s="517"/>
      <c r="F39" s="517"/>
      <c r="G39" s="517"/>
      <c r="H39" s="517"/>
      <c r="I39" s="517"/>
      <c r="J39" s="517" t="s">
        <v>3778</v>
      </c>
      <c r="K39" s="543"/>
      <c r="L39" s="517"/>
      <c r="M39" s="544"/>
      <c r="N39" s="544"/>
      <c r="O39" s="517"/>
      <c r="P39" s="517"/>
      <c r="Q39" s="517"/>
      <c r="R39" s="517"/>
      <c r="S39" s="517"/>
      <c r="T39" s="507"/>
      <c r="U39" s="507"/>
      <c r="V39" s="507"/>
      <c r="W39" s="507"/>
      <c r="X39" s="507"/>
      <c r="Y39" s="507"/>
      <c r="Z39" s="507"/>
    </row>
    <row r="40" ht="15.75" customHeight="1">
      <c r="A40" s="542"/>
      <c r="B40" s="517"/>
      <c r="C40" s="517"/>
      <c r="D40" s="517"/>
      <c r="E40" s="517"/>
      <c r="F40" s="517"/>
      <c r="G40" s="517"/>
      <c r="H40" s="517"/>
      <c r="I40" s="543"/>
      <c r="J40" s="517" t="s">
        <v>3778</v>
      </c>
      <c r="K40" s="543"/>
      <c r="L40" s="517"/>
      <c r="M40" s="544"/>
      <c r="N40" s="544"/>
      <c r="O40" s="517"/>
      <c r="P40" s="517"/>
      <c r="Q40" s="517"/>
      <c r="R40" s="517"/>
      <c r="S40" s="517"/>
      <c r="T40" s="507"/>
      <c r="U40" s="507"/>
      <c r="V40" s="507"/>
      <c r="W40" s="507"/>
      <c r="X40" s="507"/>
      <c r="Y40" s="507"/>
      <c r="Z40" s="507"/>
    </row>
    <row r="41" ht="15.75" customHeight="1">
      <c r="A41" s="542"/>
      <c r="B41" s="517"/>
      <c r="C41" s="517"/>
      <c r="D41" s="517"/>
      <c r="E41" s="517"/>
      <c r="F41" s="517"/>
      <c r="G41" s="517"/>
      <c r="H41" s="543"/>
      <c r="I41" s="543"/>
      <c r="J41" s="517" t="s">
        <v>3778</v>
      </c>
      <c r="K41" s="543"/>
      <c r="L41" s="517"/>
      <c r="M41" s="544"/>
      <c r="N41" s="544"/>
      <c r="O41" s="517"/>
      <c r="P41" s="517"/>
      <c r="Q41" s="517"/>
      <c r="R41" s="517"/>
      <c r="S41" s="517"/>
      <c r="T41" s="507"/>
      <c r="U41" s="507"/>
      <c r="V41" s="507"/>
      <c r="W41" s="507"/>
      <c r="X41" s="507"/>
      <c r="Y41" s="507"/>
      <c r="Z41" s="507"/>
    </row>
    <row r="42" ht="15.75" customHeight="1">
      <c r="A42" s="542"/>
      <c r="B42" s="517"/>
      <c r="C42" s="517"/>
      <c r="D42" s="517"/>
      <c r="E42" s="517"/>
      <c r="F42" s="517"/>
      <c r="G42" s="517"/>
      <c r="H42" s="543"/>
      <c r="I42" s="543"/>
      <c r="J42" s="517" t="s">
        <v>3778</v>
      </c>
      <c r="K42" s="543"/>
      <c r="L42" s="517"/>
      <c r="M42" s="544"/>
      <c r="N42" s="544"/>
      <c r="O42" s="517"/>
      <c r="P42" s="517"/>
      <c r="Q42" s="517"/>
      <c r="R42" s="517"/>
      <c r="S42" s="517"/>
      <c r="T42" s="507"/>
      <c r="U42" s="507"/>
      <c r="V42" s="507"/>
      <c r="W42" s="507"/>
      <c r="X42" s="507"/>
      <c r="Y42" s="507"/>
      <c r="Z42" s="507"/>
    </row>
    <row r="43" ht="15.75" customHeight="1">
      <c r="A43" s="542"/>
      <c r="B43" s="517"/>
      <c r="C43" s="517"/>
      <c r="D43" s="517"/>
      <c r="E43" s="517"/>
      <c r="F43" s="517"/>
      <c r="G43" s="517"/>
      <c r="H43" s="543"/>
      <c r="I43" s="543"/>
      <c r="J43" s="517" t="s">
        <v>3778</v>
      </c>
      <c r="K43" s="517"/>
      <c r="L43" s="517"/>
      <c r="M43" s="544"/>
      <c r="N43" s="544"/>
      <c r="O43" s="517"/>
      <c r="P43" s="517"/>
      <c r="Q43" s="517"/>
      <c r="R43" s="517"/>
      <c r="S43" s="517"/>
      <c r="T43" s="507"/>
      <c r="U43" s="507"/>
      <c r="V43" s="507"/>
      <c r="W43" s="507"/>
      <c r="X43" s="507"/>
      <c r="Y43" s="507"/>
      <c r="Z43" s="507"/>
    </row>
    <row r="44" ht="15.75" customHeight="1">
      <c r="A44" s="542"/>
      <c r="B44" s="517"/>
      <c r="C44" s="517"/>
      <c r="D44" s="517"/>
      <c r="E44" s="517"/>
      <c r="F44" s="517"/>
      <c r="G44" s="517"/>
      <c r="H44" s="543"/>
      <c r="I44" s="543"/>
      <c r="J44" s="517" t="s">
        <v>3778</v>
      </c>
      <c r="K44" s="517"/>
      <c r="L44" s="517"/>
      <c r="M44" s="544"/>
      <c r="N44" s="544"/>
      <c r="O44" s="517"/>
      <c r="P44" s="517"/>
      <c r="Q44" s="517"/>
      <c r="R44" s="517"/>
      <c r="S44" s="517"/>
      <c r="T44" s="507"/>
      <c r="U44" s="507"/>
      <c r="V44" s="507"/>
      <c r="W44" s="507"/>
      <c r="X44" s="507"/>
      <c r="Y44" s="507"/>
      <c r="Z44" s="507"/>
    </row>
    <row r="45" ht="15.75" customHeight="1">
      <c r="A45" s="542"/>
      <c r="B45" s="517"/>
      <c r="C45" s="517"/>
      <c r="D45" s="517"/>
      <c r="E45" s="517"/>
      <c r="F45" s="517"/>
      <c r="G45" s="517"/>
      <c r="H45" s="543"/>
      <c r="I45" s="543"/>
      <c r="J45" s="517" t="s">
        <v>3778</v>
      </c>
      <c r="K45" s="517"/>
      <c r="L45" s="517"/>
      <c r="M45" s="544"/>
      <c r="N45" s="544"/>
      <c r="O45" s="517"/>
      <c r="P45" s="517"/>
      <c r="Q45" s="517"/>
      <c r="R45" s="517"/>
      <c r="S45" s="517"/>
      <c r="T45" s="507"/>
      <c r="U45" s="507"/>
      <c r="V45" s="507"/>
      <c r="W45" s="507"/>
      <c r="X45" s="507"/>
      <c r="Y45" s="507"/>
      <c r="Z45" s="507"/>
    </row>
    <row r="46" ht="15.75" customHeight="1">
      <c r="A46" s="542"/>
      <c r="B46" s="517"/>
      <c r="C46" s="517"/>
      <c r="D46" s="517"/>
      <c r="E46" s="517"/>
      <c r="F46" s="517"/>
      <c r="G46" s="517"/>
      <c r="H46" s="543"/>
      <c r="I46" s="543"/>
      <c r="J46" s="517" t="s">
        <v>3778</v>
      </c>
      <c r="K46" s="517"/>
      <c r="L46" s="517"/>
      <c r="M46" s="544"/>
      <c r="N46" s="544"/>
      <c r="O46" s="517"/>
      <c r="P46" s="517"/>
      <c r="Q46" s="517"/>
      <c r="R46" s="517"/>
      <c r="S46" s="517"/>
      <c r="T46" s="507"/>
      <c r="U46" s="507"/>
      <c r="V46" s="507"/>
      <c r="W46" s="507"/>
      <c r="X46" s="507"/>
      <c r="Y46" s="507"/>
      <c r="Z46" s="507"/>
    </row>
    <row r="47" ht="15.75" customHeight="1">
      <c r="A47" s="542"/>
      <c r="B47" s="517"/>
      <c r="C47" s="517"/>
      <c r="D47" s="517"/>
      <c r="E47" s="517"/>
      <c r="F47" s="517"/>
      <c r="G47" s="517"/>
      <c r="H47" s="543"/>
      <c r="I47" s="543"/>
      <c r="J47" s="517" t="s">
        <v>3778</v>
      </c>
      <c r="K47" s="517"/>
      <c r="L47" s="517"/>
      <c r="M47" s="544"/>
      <c r="N47" s="544"/>
      <c r="O47" s="517"/>
      <c r="P47" s="517"/>
      <c r="Q47" s="517"/>
      <c r="R47" s="517"/>
      <c r="S47" s="517"/>
      <c r="T47" s="507"/>
      <c r="U47" s="507"/>
      <c r="V47" s="507"/>
      <c r="W47" s="507"/>
      <c r="X47" s="507"/>
      <c r="Y47" s="507"/>
      <c r="Z47" s="507"/>
    </row>
    <row r="48" ht="15.75" customHeight="1">
      <c r="A48" s="542"/>
      <c r="B48" s="517"/>
      <c r="C48" s="517"/>
      <c r="D48" s="517"/>
      <c r="E48" s="517"/>
      <c r="F48" s="517"/>
      <c r="G48" s="517"/>
      <c r="H48" s="543"/>
      <c r="I48" s="543"/>
      <c r="J48" s="517" t="s">
        <v>3778</v>
      </c>
      <c r="K48" s="517"/>
      <c r="L48" s="517"/>
      <c r="M48" s="544"/>
      <c r="N48" s="544"/>
      <c r="O48" s="517"/>
      <c r="P48" s="517"/>
      <c r="Q48" s="517"/>
      <c r="R48" s="517"/>
      <c r="S48" s="517"/>
      <c r="T48" s="507"/>
      <c r="U48" s="507"/>
      <c r="V48" s="507"/>
      <c r="W48" s="507"/>
      <c r="X48" s="507"/>
      <c r="Y48" s="507"/>
      <c r="Z48" s="507"/>
    </row>
    <row r="49" ht="15.75" customHeight="1">
      <c r="A49" s="542"/>
      <c r="B49" s="517"/>
      <c r="C49" s="517"/>
      <c r="D49" s="517"/>
      <c r="E49" s="517"/>
      <c r="F49" s="517"/>
      <c r="G49" s="517"/>
      <c r="H49" s="543"/>
      <c r="I49" s="543"/>
      <c r="J49" s="517" t="s">
        <v>3778</v>
      </c>
      <c r="K49" s="517"/>
      <c r="L49" s="517"/>
      <c r="M49" s="544"/>
      <c r="N49" s="544"/>
      <c r="O49" s="517"/>
      <c r="P49" s="517"/>
      <c r="Q49" s="517"/>
      <c r="R49" s="517"/>
      <c r="S49" s="517"/>
      <c r="T49" s="507"/>
      <c r="U49" s="507"/>
      <c r="V49" s="507"/>
      <c r="W49" s="507"/>
      <c r="X49" s="507"/>
      <c r="Y49" s="507"/>
      <c r="Z49" s="507"/>
    </row>
    <row r="50" ht="15.75" customHeight="1">
      <c r="A50" s="542"/>
      <c r="B50" s="517"/>
      <c r="C50" s="517"/>
      <c r="D50" s="517"/>
      <c r="E50" s="517"/>
      <c r="F50" s="517"/>
      <c r="G50" s="517"/>
      <c r="H50" s="543"/>
      <c r="I50" s="543"/>
      <c r="J50" s="517" t="s">
        <v>3778</v>
      </c>
      <c r="K50" s="517"/>
      <c r="L50" s="517"/>
      <c r="M50" s="544"/>
      <c r="N50" s="544"/>
      <c r="O50" s="517"/>
      <c r="P50" s="517"/>
      <c r="Q50" s="517"/>
      <c r="R50" s="517"/>
      <c r="S50" s="517"/>
      <c r="T50" s="507"/>
      <c r="U50" s="507"/>
      <c r="V50" s="507"/>
      <c r="W50" s="507"/>
      <c r="X50" s="507"/>
      <c r="Y50" s="507"/>
      <c r="Z50" s="507"/>
    </row>
    <row r="51" ht="15.75" customHeight="1">
      <c r="A51" s="542"/>
      <c r="B51" s="517"/>
      <c r="C51" s="517"/>
      <c r="D51" s="517"/>
      <c r="E51" s="517"/>
      <c r="F51" s="517"/>
      <c r="G51" s="517"/>
      <c r="H51" s="543"/>
      <c r="I51" s="543"/>
      <c r="J51" s="517" t="s">
        <v>3778</v>
      </c>
      <c r="K51" s="517"/>
      <c r="L51" s="517"/>
      <c r="M51" s="544"/>
      <c r="N51" s="544"/>
      <c r="O51" s="517"/>
      <c r="P51" s="517"/>
      <c r="Q51" s="517"/>
      <c r="R51" s="517"/>
      <c r="S51" s="517"/>
      <c r="T51" s="507"/>
      <c r="U51" s="507"/>
      <c r="V51" s="507"/>
      <c r="W51" s="507"/>
      <c r="X51" s="507"/>
      <c r="Y51" s="507"/>
      <c r="Z51" s="507"/>
    </row>
    <row r="52" ht="15.75" customHeight="1">
      <c r="A52" s="544"/>
      <c r="B52" s="517"/>
      <c r="C52" s="517"/>
      <c r="D52" s="517"/>
      <c r="E52" s="517"/>
      <c r="F52" s="517"/>
      <c r="G52" s="517"/>
      <c r="H52" s="543"/>
      <c r="I52" s="543"/>
      <c r="J52" s="517" t="s">
        <v>3778</v>
      </c>
      <c r="K52" s="517"/>
      <c r="L52" s="517"/>
      <c r="M52" s="544"/>
      <c r="N52" s="544"/>
      <c r="O52" s="517"/>
      <c r="P52" s="517"/>
      <c r="Q52" s="517"/>
      <c r="R52" s="517"/>
      <c r="S52" s="517"/>
      <c r="T52" s="507"/>
      <c r="U52" s="507"/>
      <c r="V52" s="507"/>
      <c r="W52" s="507"/>
      <c r="X52" s="507"/>
      <c r="Y52" s="507"/>
      <c r="Z52" s="507"/>
    </row>
    <row r="53" ht="15.75" customHeight="1">
      <c r="A53" s="542"/>
      <c r="B53" s="517"/>
      <c r="C53" s="517"/>
      <c r="D53" s="517"/>
      <c r="E53" s="517"/>
      <c r="F53" s="517"/>
      <c r="G53" s="517"/>
      <c r="H53" s="543"/>
      <c r="I53" s="543"/>
      <c r="J53" s="517" t="s">
        <v>3778</v>
      </c>
      <c r="K53" s="517"/>
      <c r="L53" s="517"/>
      <c r="M53" s="544"/>
      <c r="N53" s="544"/>
      <c r="O53" s="517"/>
      <c r="P53" s="517"/>
      <c r="Q53" s="517"/>
      <c r="R53" s="517"/>
      <c r="S53" s="517"/>
      <c r="T53" s="507"/>
      <c r="U53" s="507"/>
      <c r="V53" s="507"/>
      <c r="W53" s="507"/>
      <c r="X53" s="507"/>
      <c r="Y53" s="507"/>
      <c r="Z53" s="507"/>
    </row>
    <row r="54" ht="15.75" customHeight="1">
      <c r="A54" s="542"/>
      <c r="B54" s="517"/>
      <c r="C54" s="517"/>
      <c r="D54" s="517"/>
      <c r="E54" s="517"/>
      <c r="F54" s="517"/>
      <c r="G54" s="517"/>
      <c r="H54" s="543"/>
      <c r="I54" s="517"/>
      <c r="J54" s="517" t="s">
        <v>3778</v>
      </c>
      <c r="K54" s="543"/>
      <c r="L54" s="517"/>
      <c r="M54" s="544"/>
      <c r="N54" s="544"/>
      <c r="O54" s="517"/>
      <c r="P54" s="517"/>
      <c r="Q54" s="517"/>
      <c r="R54" s="517"/>
      <c r="S54" s="517"/>
      <c r="T54" s="507"/>
      <c r="U54" s="507"/>
      <c r="V54" s="507"/>
      <c r="W54" s="507"/>
      <c r="X54" s="507"/>
      <c r="Y54" s="507"/>
      <c r="Z54" s="507"/>
    </row>
    <row r="55" ht="15.75" customHeight="1">
      <c r="A55" s="542"/>
      <c r="B55" s="517"/>
      <c r="C55" s="517"/>
      <c r="D55" s="517"/>
      <c r="E55" s="517"/>
      <c r="F55" s="517"/>
      <c r="G55" s="517"/>
      <c r="H55" s="517"/>
      <c r="I55" s="517"/>
      <c r="J55" s="517" t="s">
        <v>3778</v>
      </c>
      <c r="K55" s="517"/>
      <c r="L55" s="517"/>
      <c r="M55" s="544"/>
      <c r="N55" s="544"/>
      <c r="O55" s="517"/>
      <c r="P55" s="517"/>
      <c r="Q55" s="517"/>
      <c r="R55" s="517"/>
      <c r="S55" s="517"/>
      <c r="T55" s="507"/>
      <c r="U55" s="507"/>
      <c r="V55" s="507"/>
      <c r="W55" s="507"/>
      <c r="X55" s="507"/>
      <c r="Y55" s="507"/>
      <c r="Z55" s="507"/>
    </row>
    <row r="56" ht="15.75" customHeight="1">
      <c r="A56" s="542"/>
      <c r="B56" s="517"/>
      <c r="C56" s="517"/>
      <c r="D56" s="517"/>
      <c r="E56" s="517"/>
      <c r="F56" s="517"/>
      <c r="G56" s="517"/>
      <c r="H56" s="517"/>
      <c r="I56" s="517"/>
      <c r="J56" s="517" t="s">
        <v>3778</v>
      </c>
      <c r="K56" s="543"/>
      <c r="L56" s="517"/>
      <c r="M56" s="544"/>
      <c r="N56" s="544"/>
      <c r="O56" s="517"/>
      <c r="P56" s="517"/>
      <c r="Q56" s="517"/>
      <c r="R56" s="517"/>
      <c r="S56" s="517"/>
      <c r="T56" s="507"/>
      <c r="U56" s="507"/>
      <c r="V56" s="507"/>
      <c r="W56" s="507"/>
      <c r="X56" s="507"/>
      <c r="Y56" s="507"/>
      <c r="Z56" s="507"/>
    </row>
    <row r="57" ht="15.75" customHeight="1">
      <c r="A57" s="542"/>
      <c r="B57" s="517"/>
      <c r="C57" s="517"/>
      <c r="D57" s="517"/>
      <c r="E57" s="517"/>
      <c r="F57" s="517"/>
      <c r="G57" s="517"/>
      <c r="H57" s="517"/>
      <c r="I57" s="517"/>
      <c r="J57" s="517" t="s">
        <v>3778</v>
      </c>
      <c r="K57" s="543"/>
      <c r="L57" s="517"/>
      <c r="M57" s="544"/>
      <c r="N57" s="544"/>
      <c r="O57" s="517"/>
      <c r="P57" s="517"/>
      <c r="Q57" s="517"/>
      <c r="R57" s="517"/>
      <c r="S57" s="517"/>
      <c r="T57" s="507"/>
      <c r="U57" s="507"/>
      <c r="V57" s="507"/>
      <c r="W57" s="507"/>
      <c r="X57" s="507"/>
      <c r="Y57" s="507"/>
      <c r="Z57" s="507"/>
    </row>
    <row r="58" ht="15.75" customHeight="1">
      <c r="A58" s="542"/>
      <c r="B58" s="517"/>
      <c r="C58" s="517"/>
      <c r="D58" s="517"/>
      <c r="E58" s="517"/>
      <c r="F58" s="517"/>
      <c r="G58" s="517"/>
      <c r="H58" s="517"/>
      <c r="I58" s="517"/>
      <c r="J58" s="517" t="s">
        <v>3778</v>
      </c>
      <c r="K58" s="517"/>
      <c r="L58" s="517"/>
      <c r="M58" s="544"/>
      <c r="N58" s="544"/>
      <c r="O58" s="517"/>
      <c r="P58" s="517"/>
      <c r="Q58" s="517"/>
      <c r="R58" s="517"/>
      <c r="S58" s="517"/>
      <c r="T58" s="507"/>
      <c r="U58" s="507"/>
      <c r="V58" s="507"/>
      <c r="W58" s="507"/>
      <c r="X58" s="507"/>
      <c r="Y58" s="507"/>
      <c r="Z58" s="507"/>
    </row>
    <row r="59" ht="15.75" customHeight="1">
      <c r="A59" s="542"/>
      <c r="B59" s="517"/>
      <c r="C59" s="517"/>
      <c r="D59" s="517"/>
      <c r="E59" s="517"/>
      <c r="F59" s="517"/>
      <c r="G59" s="517"/>
      <c r="H59" s="517"/>
      <c r="I59" s="517"/>
      <c r="J59" s="517" t="s">
        <v>3778</v>
      </c>
      <c r="K59" s="517"/>
      <c r="L59" s="517"/>
      <c r="M59" s="544"/>
      <c r="N59" s="544"/>
      <c r="O59" s="517"/>
      <c r="P59" s="517"/>
      <c r="Q59" s="517"/>
      <c r="R59" s="517"/>
      <c r="S59" s="517"/>
      <c r="T59" s="507"/>
      <c r="U59" s="507"/>
      <c r="V59" s="507"/>
      <c r="W59" s="507"/>
      <c r="X59" s="507"/>
      <c r="Y59" s="507"/>
      <c r="Z59" s="507"/>
    </row>
    <row r="60" ht="15.75" customHeight="1">
      <c r="A60" s="542"/>
      <c r="B60" s="517"/>
      <c r="C60" s="517"/>
      <c r="D60" s="517"/>
      <c r="E60" s="517"/>
      <c r="F60" s="517"/>
      <c r="G60" s="517"/>
      <c r="H60" s="517"/>
      <c r="I60" s="517"/>
      <c r="J60" s="517" t="s">
        <v>3778</v>
      </c>
      <c r="K60" s="517"/>
      <c r="L60" s="517"/>
      <c r="M60" s="544"/>
      <c r="N60" s="544"/>
      <c r="O60" s="517"/>
      <c r="P60" s="517"/>
      <c r="Q60" s="517"/>
      <c r="R60" s="517"/>
      <c r="S60" s="517"/>
      <c r="T60" s="507"/>
      <c r="U60" s="507"/>
      <c r="V60" s="507"/>
      <c r="W60" s="507"/>
      <c r="X60" s="507"/>
      <c r="Y60" s="507"/>
      <c r="Z60" s="507"/>
    </row>
    <row r="61" ht="15.75" customHeight="1">
      <c r="A61" s="542"/>
      <c r="B61" s="517"/>
      <c r="C61" s="517"/>
      <c r="D61" s="517"/>
      <c r="E61" s="517"/>
      <c r="F61" s="517"/>
      <c r="G61" s="517"/>
      <c r="H61" s="517"/>
      <c r="I61" s="517"/>
      <c r="J61" s="517" t="s">
        <v>3778</v>
      </c>
      <c r="K61" s="517"/>
      <c r="L61" s="517"/>
      <c r="M61" s="544"/>
      <c r="N61" s="544"/>
      <c r="O61" s="517"/>
      <c r="P61" s="517"/>
      <c r="Q61" s="517"/>
      <c r="R61" s="517"/>
      <c r="S61" s="517"/>
      <c r="T61" s="507"/>
      <c r="U61" s="507"/>
      <c r="V61" s="507"/>
      <c r="W61" s="507"/>
      <c r="X61" s="507"/>
      <c r="Y61" s="507"/>
      <c r="Z61" s="507"/>
    </row>
    <row r="62" ht="15.75" customHeight="1">
      <c r="A62" s="542"/>
      <c r="B62" s="517"/>
      <c r="C62" s="517"/>
      <c r="D62" s="517"/>
      <c r="E62" s="517"/>
      <c r="F62" s="517"/>
      <c r="G62" s="517"/>
      <c r="H62" s="517"/>
      <c r="I62" s="517"/>
      <c r="J62" s="517" t="s">
        <v>3778</v>
      </c>
      <c r="K62" s="517"/>
      <c r="L62" s="517"/>
      <c r="M62" s="544"/>
      <c r="N62" s="544"/>
      <c r="O62" s="517"/>
      <c r="P62" s="517"/>
      <c r="Q62" s="517"/>
      <c r="R62" s="517"/>
      <c r="S62" s="517"/>
      <c r="T62" s="507"/>
      <c r="U62" s="507"/>
      <c r="V62" s="507"/>
      <c r="W62" s="507"/>
      <c r="X62" s="507"/>
      <c r="Y62" s="507"/>
      <c r="Z62" s="507"/>
    </row>
    <row r="63" ht="15.75" customHeight="1">
      <c r="A63" s="542"/>
      <c r="B63" s="517"/>
      <c r="C63" s="517"/>
      <c r="D63" s="517"/>
      <c r="E63" s="517"/>
      <c r="F63" s="517"/>
      <c r="G63" s="517"/>
      <c r="H63" s="517"/>
      <c r="I63" s="517"/>
      <c r="J63" s="517" t="s">
        <v>3778</v>
      </c>
      <c r="K63" s="517"/>
      <c r="L63" s="517"/>
      <c r="M63" s="544"/>
      <c r="N63" s="544"/>
      <c r="O63" s="517"/>
      <c r="P63" s="517"/>
      <c r="Q63" s="517"/>
      <c r="R63" s="517"/>
      <c r="S63" s="517"/>
      <c r="T63" s="507"/>
      <c r="U63" s="507"/>
      <c r="V63" s="507"/>
      <c r="W63" s="507"/>
      <c r="X63" s="507"/>
      <c r="Y63" s="507"/>
      <c r="Z63" s="507"/>
    </row>
    <row r="64" ht="15.75" customHeight="1">
      <c r="A64" s="542"/>
      <c r="B64" s="517"/>
      <c r="C64" s="517"/>
      <c r="D64" s="517"/>
      <c r="E64" s="517"/>
      <c r="F64" s="517"/>
      <c r="G64" s="517"/>
      <c r="H64" s="517"/>
      <c r="I64" s="517"/>
      <c r="J64" s="517" t="s">
        <v>3778</v>
      </c>
      <c r="K64" s="517"/>
      <c r="L64" s="517"/>
      <c r="M64" s="544"/>
      <c r="N64" s="544"/>
      <c r="O64" s="517"/>
      <c r="P64" s="517"/>
      <c r="Q64" s="517"/>
      <c r="R64" s="517"/>
      <c r="S64" s="517"/>
      <c r="T64" s="507"/>
      <c r="U64" s="507"/>
      <c r="V64" s="507"/>
      <c r="W64" s="507"/>
      <c r="X64" s="507"/>
      <c r="Y64" s="507"/>
      <c r="Z64" s="507"/>
    </row>
    <row r="65" ht="15.75" customHeight="1">
      <c r="A65" s="542"/>
      <c r="B65" s="517"/>
      <c r="C65" s="517"/>
      <c r="D65" s="517"/>
      <c r="E65" s="517"/>
      <c r="F65" s="517"/>
      <c r="G65" s="517"/>
      <c r="H65" s="517"/>
      <c r="I65" s="517"/>
      <c r="J65" s="517" t="s">
        <v>3778</v>
      </c>
      <c r="K65" s="517"/>
      <c r="L65" s="517"/>
      <c r="M65" s="544"/>
      <c r="N65" s="544"/>
      <c r="O65" s="517"/>
      <c r="P65" s="517"/>
      <c r="Q65" s="517"/>
      <c r="R65" s="517"/>
      <c r="S65" s="517"/>
      <c r="T65" s="507"/>
      <c r="U65" s="507"/>
      <c r="V65" s="507"/>
      <c r="W65" s="507"/>
      <c r="X65" s="507"/>
      <c r="Y65" s="507"/>
      <c r="Z65" s="507"/>
    </row>
    <row r="66" ht="15.75" customHeight="1">
      <c r="A66" s="542"/>
      <c r="B66" s="517"/>
      <c r="C66" s="517"/>
      <c r="D66" s="517"/>
      <c r="E66" s="517"/>
      <c r="F66" s="517"/>
      <c r="G66" s="517"/>
      <c r="H66" s="517"/>
      <c r="I66" s="517"/>
      <c r="J66" s="517" t="s">
        <v>3778</v>
      </c>
      <c r="K66" s="517"/>
      <c r="L66" s="517"/>
      <c r="M66" s="544"/>
      <c r="N66" s="544"/>
      <c r="O66" s="517"/>
      <c r="P66" s="517"/>
      <c r="Q66" s="517"/>
      <c r="R66" s="517"/>
      <c r="S66" s="517"/>
      <c r="T66" s="507"/>
      <c r="U66" s="507"/>
      <c r="V66" s="507"/>
      <c r="W66" s="507"/>
      <c r="X66" s="507"/>
      <c r="Y66" s="507"/>
      <c r="Z66" s="507"/>
    </row>
    <row r="67" ht="15.75" customHeight="1">
      <c r="A67" s="542"/>
      <c r="B67" s="517"/>
      <c r="C67" s="517"/>
      <c r="D67" s="517"/>
      <c r="E67" s="517"/>
      <c r="F67" s="517"/>
      <c r="G67" s="517"/>
      <c r="H67" s="517"/>
      <c r="I67" s="517"/>
      <c r="J67" s="517" t="s">
        <v>3778</v>
      </c>
      <c r="K67" s="517"/>
      <c r="L67" s="517"/>
      <c r="M67" s="544"/>
      <c r="N67" s="544"/>
      <c r="O67" s="517"/>
      <c r="P67" s="517"/>
      <c r="Q67" s="517"/>
      <c r="R67" s="517"/>
      <c r="S67" s="517"/>
      <c r="T67" s="507"/>
      <c r="U67" s="507"/>
      <c r="V67" s="507"/>
      <c r="W67" s="507"/>
      <c r="X67" s="507"/>
      <c r="Y67" s="507"/>
      <c r="Z67" s="507"/>
    </row>
    <row r="68" ht="15.75" customHeight="1">
      <c r="A68" s="542"/>
      <c r="B68" s="517"/>
      <c r="C68" s="517"/>
      <c r="D68" s="517"/>
      <c r="E68" s="517"/>
      <c r="F68" s="517"/>
      <c r="G68" s="517"/>
      <c r="H68" s="517"/>
      <c r="I68" s="517"/>
      <c r="J68" s="517" t="s">
        <v>3778</v>
      </c>
      <c r="K68" s="517"/>
      <c r="L68" s="517"/>
      <c r="M68" s="544"/>
      <c r="N68" s="544"/>
      <c r="O68" s="517"/>
      <c r="P68" s="517"/>
      <c r="Q68" s="517"/>
      <c r="R68" s="517"/>
      <c r="S68" s="517"/>
      <c r="T68" s="507"/>
      <c r="U68" s="507"/>
      <c r="V68" s="507"/>
      <c r="W68" s="507"/>
      <c r="X68" s="507"/>
      <c r="Y68" s="507"/>
      <c r="Z68" s="507"/>
    </row>
    <row r="69" ht="15.75" customHeight="1">
      <c r="A69" s="542"/>
      <c r="B69" s="517"/>
      <c r="C69" s="517"/>
      <c r="D69" s="517"/>
      <c r="E69" s="517"/>
      <c r="F69" s="517"/>
      <c r="G69" s="517"/>
      <c r="H69" s="517"/>
      <c r="I69" s="517"/>
      <c r="J69" s="517" t="s">
        <v>3778</v>
      </c>
      <c r="K69" s="517"/>
      <c r="L69" s="517"/>
      <c r="M69" s="544"/>
      <c r="N69" s="544"/>
      <c r="O69" s="517"/>
      <c r="P69" s="517"/>
      <c r="Q69" s="517"/>
      <c r="R69" s="517"/>
      <c r="S69" s="517"/>
      <c r="T69" s="507"/>
      <c r="U69" s="507"/>
      <c r="V69" s="507"/>
      <c r="W69" s="507"/>
      <c r="X69" s="507"/>
      <c r="Y69" s="507"/>
      <c r="Z69" s="507"/>
    </row>
    <row r="70" ht="15.75" customHeight="1">
      <c r="A70" s="542"/>
      <c r="B70" s="517"/>
      <c r="C70" s="517"/>
      <c r="D70" s="517"/>
      <c r="E70" s="517"/>
      <c r="F70" s="517"/>
      <c r="G70" s="517"/>
      <c r="H70" s="517"/>
      <c r="I70" s="517"/>
      <c r="J70" s="517" t="s">
        <v>3778</v>
      </c>
      <c r="K70" s="517"/>
      <c r="L70" s="517"/>
      <c r="M70" s="544"/>
      <c r="N70" s="544"/>
      <c r="O70" s="517"/>
      <c r="P70" s="517"/>
      <c r="Q70" s="517"/>
      <c r="R70" s="517"/>
      <c r="S70" s="517"/>
      <c r="T70" s="507"/>
      <c r="U70" s="507"/>
      <c r="V70" s="507"/>
      <c r="W70" s="507"/>
      <c r="X70" s="507"/>
      <c r="Y70" s="507"/>
      <c r="Z70" s="507"/>
    </row>
    <row r="71" ht="15.75" customHeight="1">
      <c r="A71" s="542"/>
      <c r="B71" s="517"/>
      <c r="C71" s="517"/>
      <c r="D71" s="517"/>
      <c r="E71" s="517"/>
      <c r="F71" s="517"/>
      <c r="G71" s="517"/>
      <c r="H71" s="517"/>
      <c r="I71" s="517"/>
      <c r="J71" s="517" t="s">
        <v>3778</v>
      </c>
      <c r="K71" s="517"/>
      <c r="L71" s="517"/>
      <c r="M71" s="544"/>
      <c r="N71" s="544"/>
      <c r="O71" s="517"/>
      <c r="P71" s="517"/>
      <c r="Q71" s="517"/>
      <c r="R71" s="517"/>
      <c r="S71" s="517"/>
      <c r="T71" s="507"/>
      <c r="U71" s="507"/>
      <c r="V71" s="507"/>
      <c r="W71" s="507"/>
      <c r="X71" s="507"/>
      <c r="Y71" s="507"/>
      <c r="Z71" s="507"/>
    </row>
    <row r="72" ht="15.75" customHeight="1">
      <c r="A72" s="542"/>
      <c r="B72" s="517"/>
      <c r="C72" s="517"/>
      <c r="D72" s="517"/>
      <c r="E72" s="517"/>
      <c r="F72" s="517"/>
      <c r="G72" s="517"/>
      <c r="H72" s="517"/>
      <c r="I72" s="517"/>
      <c r="J72" s="517" t="s">
        <v>3778</v>
      </c>
      <c r="K72" s="517"/>
      <c r="L72" s="517"/>
      <c r="M72" s="544"/>
      <c r="N72" s="544"/>
      <c r="O72" s="517"/>
      <c r="P72" s="517"/>
      <c r="Q72" s="517"/>
      <c r="R72" s="517"/>
      <c r="S72" s="517"/>
      <c r="T72" s="507"/>
      <c r="U72" s="507"/>
      <c r="V72" s="507"/>
      <c r="W72" s="507"/>
      <c r="X72" s="507"/>
      <c r="Y72" s="507"/>
      <c r="Z72" s="507"/>
    </row>
    <row r="73" ht="15.75" customHeight="1">
      <c r="A73" s="542"/>
      <c r="B73" s="517"/>
      <c r="C73" s="517"/>
      <c r="D73" s="517"/>
      <c r="E73" s="517"/>
      <c r="F73" s="517"/>
      <c r="G73" s="517"/>
      <c r="H73" s="517"/>
      <c r="I73" s="517"/>
      <c r="J73" s="517" t="s">
        <v>3778</v>
      </c>
      <c r="K73" s="517"/>
      <c r="L73" s="517"/>
      <c r="M73" s="544"/>
      <c r="N73" s="544"/>
      <c r="O73" s="517"/>
      <c r="P73" s="517"/>
      <c r="Q73" s="517"/>
      <c r="R73" s="517"/>
      <c r="S73" s="517"/>
      <c r="T73" s="507"/>
      <c r="U73" s="507"/>
      <c r="V73" s="507"/>
      <c r="W73" s="507"/>
      <c r="X73" s="507"/>
      <c r="Y73" s="507"/>
      <c r="Z73" s="507"/>
    </row>
    <row r="74" ht="15.75" customHeight="1">
      <c r="A74" s="542"/>
      <c r="B74" s="517"/>
      <c r="C74" s="517"/>
      <c r="D74" s="517"/>
      <c r="E74" s="517"/>
      <c r="F74" s="517"/>
      <c r="G74" s="517"/>
      <c r="H74" s="517"/>
      <c r="I74" s="517"/>
      <c r="J74" s="517" t="s">
        <v>3778</v>
      </c>
      <c r="K74" s="517"/>
      <c r="L74" s="517"/>
      <c r="M74" s="544"/>
      <c r="N74" s="544"/>
      <c r="O74" s="517"/>
      <c r="P74" s="517"/>
      <c r="Q74" s="517"/>
      <c r="R74" s="517"/>
      <c r="S74" s="517"/>
      <c r="T74" s="507"/>
      <c r="U74" s="507"/>
      <c r="V74" s="507"/>
      <c r="W74" s="507"/>
      <c r="X74" s="507"/>
      <c r="Y74" s="507"/>
      <c r="Z74" s="507"/>
    </row>
    <row r="75" ht="15.75" customHeight="1">
      <c r="A75" s="542"/>
      <c r="B75" s="517"/>
      <c r="C75" s="517"/>
      <c r="D75" s="517"/>
      <c r="E75" s="517"/>
      <c r="F75" s="517"/>
      <c r="G75" s="517"/>
      <c r="H75" s="517"/>
      <c r="I75" s="517"/>
      <c r="J75" s="517" t="s">
        <v>3778</v>
      </c>
      <c r="K75" s="517"/>
      <c r="L75" s="517"/>
      <c r="M75" s="544"/>
      <c r="N75" s="544"/>
      <c r="O75" s="517"/>
      <c r="P75" s="517"/>
      <c r="Q75" s="517"/>
      <c r="R75" s="517"/>
      <c r="S75" s="517"/>
      <c r="T75" s="507"/>
      <c r="U75" s="507"/>
      <c r="V75" s="507"/>
      <c r="W75" s="507"/>
      <c r="X75" s="507"/>
      <c r="Y75" s="507"/>
      <c r="Z75" s="507"/>
    </row>
    <row r="76" ht="15.75" customHeight="1">
      <c r="A76" s="542"/>
      <c r="B76" s="517"/>
      <c r="C76" s="517"/>
      <c r="D76" s="517"/>
      <c r="E76" s="517"/>
      <c r="F76" s="517"/>
      <c r="G76" s="517"/>
      <c r="H76" s="517"/>
      <c r="I76" s="517"/>
      <c r="J76" s="517" t="s">
        <v>3778</v>
      </c>
      <c r="K76" s="517"/>
      <c r="L76" s="517"/>
      <c r="M76" s="544"/>
      <c r="N76" s="544"/>
      <c r="O76" s="517"/>
      <c r="P76" s="517"/>
      <c r="Q76" s="517"/>
      <c r="R76" s="517"/>
      <c r="S76" s="517"/>
      <c r="T76" s="507"/>
      <c r="U76" s="507"/>
      <c r="V76" s="507"/>
      <c r="W76" s="507"/>
      <c r="X76" s="507"/>
      <c r="Y76" s="507"/>
      <c r="Z76" s="507"/>
    </row>
    <row r="77" ht="15.75" customHeight="1">
      <c r="A77" s="542"/>
      <c r="B77" s="517"/>
      <c r="C77" s="517"/>
      <c r="D77" s="517"/>
      <c r="E77" s="517"/>
      <c r="F77" s="517"/>
      <c r="G77" s="517"/>
      <c r="H77" s="517"/>
      <c r="I77" s="517"/>
      <c r="J77" s="517" t="s">
        <v>3778</v>
      </c>
      <c r="K77" s="517"/>
      <c r="L77" s="517"/>
      <c r="M77" s="544"/>
      <c r="N77" s="544"/>
      <c r="O77" s="517"/>
      <c r="P77" s="517"/>
      <c r="Q77" s="517"/>
      <c r="R77" s="517"/>
      <c r="S77" s="517"/>
      <c r="T77" s="507"/>
      <c r="U77" s="507"/>
      <c r="V77" s="507"/>
      <c r="W77" s="507"/>
      <c r="X77" s="507"/>
      <c r="Y77" s="507"/>
      <c r="Z77" s="507"/>
    </row>
    <row r="78" ht="15.75" customHeight="1">
      <c r="A78" s="542"/>
      <c r="B78" s="517"/>
      <c r="C78" s="517"/>
      <c r="D78" s="517"/>
      <c r="E78" s="517"/>
      <c r="F78" s="517"/>
      <c r="G78" s="517"/>
      <c r="H78" s="517"/>
      <c r="I78" s="517"/>
      <c r="J78" s="517" t="s">
        <v>3778</v>
      </c>
      <c r="K78" s="517"/>
      <c r="L78" s="517"/>
      <c r="M78" s="544"/>
      <c r="N78" s="544"/>
      <c r="O78" s="517"/>
      <c r="P78" s="517"/>
      <c r="Q78" s="517"/>
      <c r="R78" s="517"/>
      <c r="S78" s="517"/>
      <c r="T78" s="507"/>
      <c r="U78" s="507"/>
      <c r="V78" s="507"/>
      <c r="W78" s="507"/>
      <c r="X78" s="507"/>
      <c r="Y78" s="507"/>
      <c r="Z78" s="507"/>
    </row>
    <row r="79" ht="15.75" customHeight="1">
      <c r="A79" s="542"/>
      <c r="B79" s="517"/>
      <c r="C79" s="517"/>
      <c r="D79" s="517"/>
      <c r="E79" s="517"/>
      <c r="F79" s="517"/>
      <c r="G79" s="517"/>
      <c r="H79" s="517"/>
      <c r="I79" s="517"/>
      <c r="J79" s="517" t="s">
        <v>3778</v>
      </c>
      <c r="K79" s="517"/>
      <c r="L79" s="517"/>
      <c r="M79" s="544"/>
      <c r="N79" s="544"/>
      <c r="O79" s="517"/>
      <c r="P79" s="517"/>
      <c r="Q79" s="517"/>
      <c r="R79" s="517"/>
      <c r="S79" s="517"/>
      <c r="T79" s="507"/>
      <c r="U79" s="507"/>
      <c r="V79" s="507"/>
      <c r="W79" s="507"/>
      <c r="X79" s="507"/>
      <c r="Y79" s="507"/>
      <c r="Z79" s="507"/>
    </row>
    <row r="80" ht="15.75" customHeight="1">
      <c r="A80" s="542"/>
      <c r="B80" s="517"/>
      <c r="C80" s="517"/>
      <c r="D80" s="517"/>
      <c r="E80" s="517"/>
      <c r="F80" s="517"/>
      <c r="G80" s="517"/>
      <c r="H80" s="517"/>
      <c r="I80" s="517"/>
      <c r="J80" s="517" t="s">
        <v>3778</v>
      </c>
      <c r="K80" s="517"/>
      <c r="L80" s="517"/>
      <c r="M80" s="544"/>
      <c r="N80" s="544"/>
      <c r="O80" s="517"/>
      <c r="P80" s="517"/>
      <c r="Q80" s="517"/>
      <c r="R80" s="517"/>
      <c r="S80" s="517"/>
      <c r="T80" s="507"/>
      <c r="U80" s="507"/>
      <c r="V80" s="507"/>
      <c r="W80" s="507"/>
      <c r="X80" s="507"/>
      <c r="Y80" s="507"/>
      <c r="Z80" s="507"/>
    </row>
    <row r="81" ht="15.75" customHeight="1">
      <c r="A81" s="542"/>
      <c r="B81" s="517"/>
      <c r="C81" s="517"/>
      <c r="D81" s="517"/>
      <c r="E81" s="517"/>
      <c r="F81" s="517"/>
      <c r="G81" s="517"/>
      <c r="H81" s="517"/>
      <c r="I81" s="517"/>
      <c r="J81" s="517" t="s">
        <v>3778</v>
      </c>
      <c r="K81" s="517"/>
      <c r="L81" s="517"/>
      <c r="M81" s="544"/>
      <c r="N81" s="544"/>
      <c r="O81" s="517"/>
      <c r="P81" s="517"/>
      <c r="Q81" s="517"/>
      <c r="R81" s="517"/>
      <c r="S81" s="517"/>
      <c r="T81" s="507"/>
      <c r="U81" s="507"/>
      <c r="V81" s="507"/>
      <c r="W81" s="507"/>
      <c r="X81" s="507"/>
      <c r="Y81" s="507"/>
      <c r="Z81" s="507"/>
    </row>
    <row r="82" ht="15.75" customHeight="1">
      <c r="A82" s="542"/>
      <c r="B82" s="517"/>
      <c r="C82" s="517"/>
      <c r="D82" s="517"/>
      <c r="E82" s="517"/>
      <c r="F82" s="517"/>
      <c r="G82" s="517"/>
      <c r="H82" s="517"/>
      <c r="I82" s="517"/>
      <c r="J82" s="517" t="s">
        <v>3778</v>
      </c>
      <c r="K82" s="517"/>
      <c r="L82" s="517"/>
      <c r="M82" s="544"/>
      <c r="N82" s="544"/>
      <c r="O82" s="517"/>
      <c r="P82" s="517"/>
      <c r="Q82" s="517"/>
      <c r="R82" s="517"/>
      <c r="S82" s="517"/>
      <c r="T82" s="507"/>
      <c r="U82" s="507"/>
      <c r="V82" s="507"/>
      <c r="W82" s="507"/>
      <c r="X82" s="507"/>
      <c r="Y82" s="507"/>
      <c r="Z82" s="507"/>
    </row>
    <row r="83" ht="15.75" customHeight="1">
      <c r="A83" s="542"/>
      <c r="B83" s="517"/>
      <c r="C83" s="517"/>
      <c r="D83" s="517"/>
      <c r="E83" s="517"/>
      <c r="F83" s="517"/>
      <c r="G83" s="517"/>
      <c r="H83" s="517"/>
      <c r="I83" s="517"/>
      <c r="J83" s="517" t="s">
        <v>3778</v>
      </c>
      <c r="K83" s="517"/>
      <c r="L83" s="517"/>
      <c r="M83" s="544"/>
      <c r="N83" s="544"/>
      <c r="O83" s="517"/>
      <c r="P83" s="517"/>
      <c r="Q83" s="517"/>
      <c r="R83" s="517"/>
      <c r="S83" s="517"/>
      <c r="T83" s="507"/>
      <c r="U83" s="507"/>
      <c r="V83" s="507"/>
      <c r="W83" s="507"/>
      <c r="X83" s="507"/>
      <c r="Y83" s="507"/>
      <c r="Z83" s="507"/>
    </row>
    <row r="84" ht="15.75" customHeight="1">
      <c r="A84" s="542"/>
      <c r="B84" s="517"/>
      <c r="C84" s="517"/>
      <c r="D84" s="517"/>
      <c r="E84" s="517"/>
      <c r="F84" s="517"/>
      <c r="G84" s="517"/>
      <c r="H84" s="517"/>
      <c r="I84" s="517"/>
      <c r="J84" s="517" t="s">
        <v>3778</v>
      </c>
      <c r="K84" s="517"/>
      <c r="L84" s="517"/>
      <c r="M84" s="544"/>
      <c r="N84" s="544"/>
      <c r="O84" s="517"/>
      <c r="P84" s="517"/>
      <c r="Q84" s="517"/>
      <c r="R84" s="517"/>
      <c r="S84" s="517"/>
      <c r="T84" s="507"/>
      <c r="U84" s="507"/>
      <c r="V84" s="507"/>
      <c r="W84" s="507"/>
      <c r="X84" s="507"/>
      <c r="Y84" s="507"/>
      <c r="Z84" s="507"/>
    </row>
    <row r="85" ht="15.75" customHeight="1">
      <c r="A85" s="542"/>
      <c r="B85" s="517"/>
      <c r="C85" s="517"/>
      <c r="D85" s="517"/>
      <c r="E85" s="517"/>
      <c r="F85" s="517"/>
      <c r="G85" s="517"/>
      <c r="H85" s="517"/>
      <c r="I85" s="517"/>
      <c r="J85" s="517" t="s">
        <v>3778</v>
      </c>
      <c r="K85" s="517"/>
      <c r="L85" s="517"/>
      <c r="M85" s="544"/>
      <c r="N85" s="544"/>
      <c r="O85" s="517"/>
      <c r="P85" s="517"/>
      <c r="Q85" s="517"/>
      <c r="R85" s="517"/>
      <c r="S85" s="517"/>
      <c r="T85" s="507"/>
      <c r="U85" s="507"/>
      <c r="V85" s="507"/>
      <c r="W85" s="507"/>
      <c r="X85" s="507"/>
      <c r="Y85" s="507"/>
      <c r="Z85" s="507"/>
    </row>
    <row r="86" ht="15.75" customHeight="1">
      <c r="A86" s="542"/>
      <c r="B86" s="517"/>
      <c r="C86" s="517"/>
      <c r="D86" s="517"/>
      <c r="E86" s="517"/>
      <c r="F86" s="517"/>
      <c r="G86" s="517"/>
      <c r="H86" s="517"/>
      <c r="I86" s="517"/>
      <c r="J86" s="517" t="s">
        <v>3778</v>
      </c>
      <c r="K86" s="517"/>
      <c r="L86" s="517"/>
      <c r="M86" s="544"/>
      <c r="N86" s="544"/>
      <c r="O86" s="517"/>
      <c r="P86" s="517"/>
      <c r="Q86" s="517"/>
      <c r="R86" s="517"/>
      <c r="S86" s="517"/>
      <c r="T86" s="507"/>
      <c r="U86" s="507"/>
      <c r="V86" s="507"/>
      <c r="W86" s="507"/>
      <c r="X86" s="507"/>
      <c r="Y86" s="507"/>
      <c r="Z86" s="507"/>
    </row>
    <row r="87" ht="15.75" customHeight="1">
      <c r="A87" s="542"/>
      <c r="B87" s="517"/>
      <c r="C87" s="517"/>
      <c r="D87" s="517"/>
      <c r="E87" s="517"/>
      <c r="F87" s="517"/>
      <c r="G87" s="517"/>
      <c r="H87" s="517"/>
      <c r="I87" s="517"/>
      <c r="J87" s="517" t="s">
        <v>3778</v>
      </c>
      <c r="K87" s="517"/>
      <c r="L87" s="517"/>
      <c r="M87" s="544"/>
      <c r="N87" s="544"/>
      <c r="O87" s="517"/>
      <c r="P87" s="517"/>
      <c r="Q87" s="517"/>
      <c r="R87" s="517"/>
      <c r="S87" s="517"/>
      <c r="T87" s="507"/>
      <c r="U87" s="507"/>
      <c r="V87" s="507"/>
      <c r="W87" s="507"/>
      <c r="X87" s="507"/>
      <c r="Y87" s="507"/>
      <c r="Z87" s="507"/>
    </row>
    <row r="88" ht="15.75" customHeight="1">
      <c r="A88" s="542"/>
      <c r="B88" s="517"/>
      <c r="C88" s="517"/>
      <c r="D88" s="517"/>
      <c r="E88" s="517"/>
      <c r="F88" s="517"/>
      <c r="G88" s="517"/>
      <c r="H88" s="517"/>
      <c r="I88" s="517"/>
      <c r="J88" s="517" t="s">
        <v>3778</v>
      </c>
      <c r="K88" s="517"/>
      <c r="L88" s="517"/>
      <c r="M88" s="544"/>
      <c r="N88" s="544"/>
      <c r="O88" s="517"/>
      <c r="P88" s="517"/>
      <c r="Q88" s="517"/>
      <c r="R88" s="517"/>
      <c r="S88" s="517"/>
      <c r="T88" s="507"/>
      <c r="U88" s="507"/>
      <c r="V88" s="507"/>
      <c r="W88" s="507"/>
      <c r="X88" s="507"/>
      <c r="Y88" s="507"/>
      <c r="Z88" s="507"/>
    </row>
    <row r="89" ht="15.75" customHeight="1">
      <c r="A89" s="542"/>
      <c r="B89" s="517"/>
      <c r="C89" s="517"/>
      <c r="D89" s="517"/>
      <c r="E89" s="517"/>
      <c r="F89" s="517"/>
      <c r="G89" s="517"/>
      <c r="H89" s="517"/>
      <c r="I89" s="517"/>
      <c r="J89" s="517" t="s">
        <v>3778</v>
      </c>
      <c r="K89" s="517"/>
      <c r="L89" s="517"/>
      <c r="M89" s="544"/>
      <c r="N89" s="544"/>
      <c r="O89" s="517"/>
      <c r="P89" s="517"/>
      <c r="Q89" s="517"/>
      <c r="R89" s="517"/>
      <c r="S89" s="517"/>
      <c r="T89" s="507"/>
      <c r="U89" s="507"/>
      <c r="V89" s="507"/>
      <c r="W89" s="507"/>
      <c r="X89" s="507"/>
      <c r="Y89" s="507"/>
      <c r="Z89" s="507"/>
    </row>
    <row r="90" ht="15.75" customHeight="1">
      <c r="A90" s="542"/>
      <c r="B90" s="517"/>
      <c r="C90" s="517"/>
      <c r="D90" s="517"/>
      <c r="E90" s="517"/>
      <c r="F90" s="517"/>
      <c r="G90" s="517"/>
      <c r="H90" s="517"/>
      <c r="I90" s="517"/>
      <c r="J90" s="517" t="s">
        <v>3778</v>
      </c>
      <c r="K90" s="517"/>
      <c r="L90" s="517"/>
      <c r="M90" s="544"/>
      <c r="N90" s="544"/>
      <c r="O90" s="517"/>
      <c r="P90" s="517"/>
      <c r="Q90" s="517"/>
      <c r="R90" s="517"/>
      <c r="S90" s="517"/>
      <c r="T90" s="507"/>
      <c r="U90" s="507"/>
      <c r="V90" s="507"/>
      <c r="W90" s="507"/>
      <c r="X90" s="507"/>
      <c r="Y90" s="507"/>
      <c r="Z90" s="507"/>
    </row>
    <row r="91" ht="15.75" customHeight="1">
      <c r="A91" s="545"/>
      <c r="B91" s="517"/>
      <c r="C91" s="517"/>
      <c r="D91" s="517"/>
      <c r="E91" s="517"/>
      <c r="F91" s="517"/>
      <c r="G91" s="517"/>
      <c r="H91" s="517"/>
      <c r="I91" s="517"/>
      <c r="J91" s="517" t="s">
        <v>3778</v>
      </c>
      <c r="K91" s="517"/>
      <c r="L91" s="517"/>
      <c r="M91" s="544"/>
      <c r="N91" s="544"/>
      <c r="O91" s="517"/>
      <c r="P91" s="517"/>
      <c r="Q91" s="517"/>
      <c r="R91" s="517"/>
      <c r="S91" s="517"/>
      <c r="T91" s="507"/>
      <c r="U91" s="507"/>
      <c r="V91" s="507"/>
      <c r="W91" s="507"/>
      <c r="X91" s="507"/>
      <c r="Y91" s="507"/>
      <c r="Z91" s="507"/>
    </row>
    <row r="92" ht="15.75" customHeight="1">
      <c r="A92" s="542"/>
      <c r="B92" s="517"/>
      <c r="C92" s="517"/>
      <c r="D92" s="517"/>
      <c r="E92" s="517"/>
      <c r="F92" s="517"/>
      <c r="G92" s="517"/>
      <c r="H92" s="517"/>
      <c r="I92" s="517"/>
      <c r="J92" s="517" t="s">
        <v>3778</v>
      </c>
      <c r="K92" s="517"/>
      <c r="L92" s="517"/>
      <c r="M92" s="544"/>
      <c r="N92" s="544"/>
      <c r="O92" s="517"/>
      <c r="P92" s="517"/>
      <c r="Q92" s="517"/>
      <c r="R92" s="517"/>
      <c r="S92" s="517"/>
      <c r="T92" s="507"/>
      <c r="U92" s="507"/>
      <c r="V92" s="507"/>
      <c r="W92" s="507"/>
      <c r="X92" s="507"/>
      <c r="Y92" s="507"/>
      <c r="Z92" s="507"/>
    </row>
    <row r="93" ht="15.75" customHeight="1">
      <c r="A93" s="542"/>
      <c r="B93" s="517"/>
      <c r="C93" s="517"/>
      <c r="D93" s="517"/>
      <c r="E93" s="517"/>
      <c r="F93" s="517"/>
      <c r="G93" s="517"/>
      <c r="H93" s="517"/>
      <c r="I93" s="517"/>
      <c r="J93" s="517" t="s">
        <v>3778</v>
      </c>
      <c r="K93" s="517"/>
      <c r="L93" s="517"/>
      <c r="M93" s="544"/>
      <c r="N93" s="544"/>
      <c r="O93" s="517"/>
      <c r="P93" s="517"/>
      <c r="Q93" s="517"/>
      <c r="R93" s="517"/>
      <c r="S93" s="517"/>
      <c r="T93" s="507"/>
      <c r="U93" s="507"/>
      <c r="V93" s="507"/>
      <c r="W93" s="507"/>
      <c r="X93" s="507"/>
      <c r="Y93" s="507"/>
      <c r="Z93" s="507"/>
    </row>
    <row r="94" ht="15.75" customHeight="1">
      <c r="A94" s="542"/>
      <c r="B94" s="517"/>
      <c r="C94" s="517"/>
      <c r="D94" s="517"/>
      <c r="E94" s="517"/>
      <c r="F94" s="517"/>
      <c r="G94" s="517"/>
      <c r="H94" s="517"/>
      <c r="I94" s="517"/>
      <c r="J94" s="517" t="s">
        <v>3778</v>
      </c>
      <c r="K94" s="517"/>
      <c r="L94" s="517"/>
      <c r="M94" s="544"/>
      <c r="N94" s="544"/>
      <c r="O94" s="517"/>
      <c r="P94" s="517"/>
      <c r="Q94" s="517"/>
      <c r="R94" s="517"/>
      <c r="S94" s="517"/>
      <c r="T94" s="507"/>
      <c r="U94" s="507"/>
      <c r="V94" s="507"/>
      <c r="W94" s="507"/>
      <c r="X94" s="507"/>
      <c r="Y94" s="507"/>
      <c r="Z94" s="507"/>
    </row>
    <row r="95" ht="15.75" customHeight="1">
      <c r="A95" s="542"/>
      <c r="B95" s="517"/>
      <c r="C95" s="517"/>
      <c r="D95" s="517"/>
      <c r="E95" s="517"/>
      <c r="F95" s="517"/>
      <c r="G95" s="517"/>
      <c r="H95" s="517"/>
      <c r="I95" s="517"/>
      <c r="J95" s="517" t="s">
        <v>3778</v>
      </c>
      <c r="K95" s="517"/>
      <c r="L95" s="517"/>
      <c r="M95" s="544"/>
      <c r="N95" s="544"/>
      <c r="O95" s="517"/>
      <c r="P95" s="517"/>
      <c r="Q95" s="517"/>
      <c r="R95" s="517"/>
      <c r="S95" s="517"/>
      <c r="T95" s="507"/>
      <c r="U95" s="507"/>
      <c r="V95" s="507"/>
      <c r="W95" s="507"/>
      <c r="X95" s="507"/>
      <c r="Y95" s="507"/>
      <c r="Z95" s="507"/>
    </row>
    <row r="96" ht="15.75" customHeight="1">
      <c r="A96" s="542"/>
      <c r="B96" s="517"/>
      <c r="C96" s="517"/>
      <c r="D96" s="517"/>
      <c r="E96" s="517"/>
      <c r="F96" s="517"/>
      <c r="G96" s="517"/>
      <c r="H96" s="517"/>
      <c r="I96" s="517"/>
      <c r="J96" s="517" t="s">
        <v>3778</v>
      </c>
      <c r="K96" s="517"/>
      <c r="L96" s="517"/>
      <c r="M96" s="544"/>
      <c r="N96" s="544"/>
      <c r="O96" s="517"/>
      <c r="P96" s="517"/>
      <c r="Q96" s="517"/>
      <c r="R96" s="517"/>
      <c r="S96" s="517"/>
      <c r="T96" s="507"/>
      <c r="U96" s="507"/>
      <c r="V96" s="507"/>
      <c r="W96" s="507"/>
      <c r="X96" s="507"/>
      <c r="Y96" s="507"/>
      <c r="Z96" s="507"/>
    </row>
    <row r="97" ht="15.75" customHeight="1">
      <c r="A97" s="542"/>
      <c r="B97" s="517"/>
      <c r="C97" s="517"/>
      <c r="D97" s="517"/>
      <c r="E97" s="517"/>
      <c r="F97" s="517"/>
      <c r="G97" s="517"/>
      <c r="H97" s="517"/>
      <c r="I97" s="517"/>
      <c r="J97" s="517" t="s">
        <v>3778</v>
      </c>
      <c r="K97" s="517"/>
      <c r="L97" s="517"/>
      <c r="M97" s="544"/>
      <c r="N97" s="544"/>
      <c r="O97" s="517"/>
      <c r="P97" s="517"/>
      <c r="Q97" s="517"/>
      <c r="R97" s="517"/>
      <c r="S97" s="517"/>
      <c r="T97" s="507"/>
      <c r="U97" s="507"/>
      <c r="V97" s="507"/>
      <c r="W97" s="507"/>
      <c r="X97" s="507"/>
      <c r="Y97" s="507"/>
      <c r="Z97" s="507"/>
    </row>
    <row r="98" ht="15.75" customHeight="1">
      <c r="A98" s="542"/>
      <c r="B98" s="517"/>
      <c r="C98" s="517"/>
      <c r="D98" s="517"/>
      <c r="E98" s="517"/>
      <c r="F98" s="517"/>
      <c r="G98" s="517"/>
      <c r="H98" s="517"/>
      <c r="I98" s="517"/>
      <c r="J98" s="517" t="s">
        <v>3778</v>
      </c>
      <c r="K98" s="517"/>
      <c r="L98" s="517"/>
      <c r="M98" s="544"/>
      <c r="N98" s="544"/>
      <c r="O98" s="517"/>
      <c r="P98" s="517"/>
      <c r="Q98" s="517"/>
      <c r="R98" s="517"/>
      <c r="S98" s="517"/>
      <c r="T98" s="507"/>
      <c r="U98" s="507"/>
      <c r="V98" s="507"/>
      <c r="W98" s="507"/>
      <c r="X98" s="507"/>
      <c r="Y98" s="507"/>
      <c r="Z98" s="507"/>
    </row>
    <row r="99" ht="15.75" customHeight="1">
      <c r="A99" s="542"/>
      <c r="B99" s="517"/>
      <c r="C99" s="517"/>
      <c r="D99" s="517"/>
      <c r="E99" s="517"/>
      <c r="F99" s="517"/>
      <c r="G99" s="517"/>
      <c r="H99" s="517"/>
      <c r="I99" s="517"/>
      <c r="J99" s="517" t="s">
        <v>3778</v>
      </c>
      <c r="K99" s="517"/>
      <c r="L99" s="517"/>
      <c r="M99" s="544"/>
      <c r="N99" s="544"/>
      <c r="O99" s="517"/>
      <c r="P99" s="517"/>
      <c r="Q99" s="517"/>
      <c r="R99" s="517"/>
      <c r="S99" s="517"/>
      <c r="T99" s="507"/>
      <c r="U99" s="507"/>
      <c r="V99" s="507"/>
      <c r="W99" s="507"/>
      <c r="X99" s="507"/>
      <c r="Y99" s="507"/>
      <c r="Z99" s="507"/>
    </row>
    <row r="100" ht="15.75" customHeight="1">
      <c r="A100" s="542"/>
      <c r="B100" s="517"/>
      <c r="C100" s="517"/>
      <c r="D100" s="517"/>
      <c r="E100" s="517"/>
      <c r="F100" s="517"/>
      <c r="G100" s="517"/>
      <c r="H100" s="517"/>
      <c r="I100" s="517"/>
      <c r="J100" s="517" t="s">
        <v>3778</v>
      </c>
      <c r="K100" s="517"/>
      <c r="L100" s="517"/>
      <c r="M100" s="544"/>
      <c r="N100" s="544"/>
      <c r="O100" s="517"/>
      <c r="P100" s="517"/>
      <c r="Q100" s="517"/>
      <c r="R100" s="517"/>
      <c r="S100" s="517"/>
      <c r="T100" s="507"/>
      <c r="U100" s="507"/>
      <c r="V100" s="507"/>
      <c r="W100" s="507"/>
      <c r="X100" s="507"/>
      <c r="Y100" s="507"/>
      <c r="Z100" s="507"/>
    </row>
    <row r="101" ht="15.75" customHeight="1">
      <c r="A101" s="542"/>
      <c r="B101" s="517"/>
      <c r="C101" s="517"/>
      <c r="D101" s="517"/>
      <c r="E101" s="517"/>
      <c r="F101" s="517"/>
      <c r="G101" s="517"/>
      <c r="H101" s="517"/>
      <c r="I101" s="517"/>
      <c r="J101" s="517" t="s">
        <v>3778</v>
      </c>
      <c r="K101" s="517"/>
      <c r="L101" s="517"/>
      <c r="M101" s="544"/>
      <c r="N101" s="544"/>
      <c r="O101" s="517"/>
      <c r="P101" s="517"/>
      <c r="Q101" s="517"/>
      <c r="R101" s="517"/>
      <c r="S101" s="517"/>
      <c r="T101" s="507"/>
      <c r="U101" s="507"/>
      <c r="V101" s="507"/>
      <c r="W101" s="507"/>
      <c r="X101" s="507"/>
      <c r="Y101" s="507"/>
      <c r="Z101" s="507"/>
    </row>
    <row r="102" ht="15.75" customHeight="1">
      <c r="A102" s="542"/>
      <c r="B102" s="517"/>
      <c r="C102" s="517"/>
      <c r="D102" s="517"/>
      <c r="E102" s="517"/>
      <c r="F102" s="517"/>
      <c r="G102" s="517"/>
      <c r="H102" s="517"/>
      <c r="I102" s="517"/>
      <c r="J102" s="517" t="s">
        <v>3778</v>
      </c>
      <c r="K102" s="517"/>
      <c r="L102" s="517"/>
      <c r="M102" s="544"/>
      <c r="N102" s="544"/>
      <c r="O102" s="517"/>
      <c r="P102" s="517"/>
      <c r="Q102" s="517"/>
      <c r="R102" s="517"/>
      <c r="S102" s="517"/>
      <c r="T102" s="507"/>
      <c r="U102" s="507"/>
      <c r="V102" s="507"/>
      <c r="W102" s="507"/>
      <c r="X102" s="507"/>
      <c r="Y102" s="507"/>
      <c r="Z102" s="507"/>
    </row>
    <row r="103" ht="15.75" customHeight="1">
      <c r="A103" s="542"/>
      <c r="B103" s="517"/>
      <c r="C103" s="517"/>
      <c r="D103" s="517"/>
      <c r="E103" s="517"/>
      <c r="F103" s="517"/>
      <c r="G103" s="517"/>
      <c r="H103" s="517"/>
      <c r="I103" s="517"/>
      <c r="J103" s="517" t="s">
        <v>3778</v>
      </c>
      <c r="K103" s="517"/>
      <c r="L103" s="517"/>
      <c r="M103" s="544"/>
      <c r="N103" s="544"/>
      <c r="O103" s="517"/>
      <c r="P103" s="517"/>
      <c r="Q103" s="517"/>
      <c r="R103" s="517"/>
      <c r="S103" s="517"/>
      <c r="T103" s="507"/>
      <c r="U103" s="507"/>
      <c r="V103" s="507"/>
      <c r="W103" s="507"/>
      <c r="X103" s="507"/>
      <c r="Y103" s="507"/>
      <c r="Z103" s="507"/>
    </row>
    <row r="104" ht="15.75" customHeight="1">
      <c r="A104" s="542"/>
      <c r="B104" s="517"/>
      <c r="C104" s="517"/>
      <c r="D104" s="517"/>
      <c r="E104" s="517"/>
      <c r="F104" s="517"/>
      <c r="G104" s="517"/>
      <c r="H104" s="517"/>
      <c r="I104" s="517"/>
      <c r="J104" s="517" t="s">
        <v>3778</v>
      </c>
      <c r="K104" s="517"/>
      <c r="L104" s="517"/>
      <c r="M104" s="544"/>
      <c r="N104" s="544"/>
      <c r="O104" s="517"/>
      <c r="P104" s="517"/>
      <c r="Q104" s="517"/>
      <c r="R104" s="517"/>
      <c r="S104" s="517"/>
      <c r="T104" s="507"/>
      <c r="U104" s="507"/>
      <c r="V104" s="507"/>
      <c r="W104" s="507"/>
      <c r="X104" s="507"/>
      <c r="Y104" s="507"/>
      <c r="Z104" s="507"/>
    </row>
    <row r="105" ht="15.75" customHeight="1">
      <c r="A105" s="542"/>
      <c r="B105" s="517"/>
      <c r="C105" s="517"/>
      <c r="D105" s="517"/>
      <c r="E105" s="517"/>
      <c r="F105" s="517"/>
      <c r="G105" s="517"/>
      <c r="H105" s="517"/>
      <c r="I105" s="517"/>
      <c r="J105" s="517" t="s">
        <v>3778</v>
      </c>
      <c r="K105" s="517"/>
      <c r="L105" s="517"/>
      <c r="M105" s="544"/>
      <c r="N105" s="544"/>
      <c r="O105" s="517"/>
      <c r="P105" s="517"/>
      <c r="Q105" s="517"/>
      <c r="R105" s="517"/>
      <c r="S105" s="517"/>
      <c r="T105" s="507"/>
      <c r="U105" s="507"/>
      <c r="V105" s="507"/>
      <c r="W105" s="507"/>
      <c r="X105" s="507"/>
      <c r="Y105" s="507"/>
      <c r="Z105" s="507"/>
    </row>
    <row r="106" ht="15.75" customHeight="1">
      <c r="A106" s="542"/>
      <c r="B106" s="517"/>
      <c r="C106" s="517"/>
      <c r="D106" s="517"/>
      <c r="E106" s="517"/>
      <c r="F106" s="517"/>
      <c r="G106" s="517"/>
      <c r="H106" s="517"/>
      <c r="I106" s="517"/>
      <c r="J106" s="517" t="s">
        <v>3778</v>
      </c>
      <c r="K106" s="517"/>
      <c r="L106" s="517"/>
      <c r="M106" s="544"/>
      <c r="N106" s="544"/>
      <c r="O106" s="517"/>
      <c r="P106" s="517"/>
      <c r="Q106" s="517"/>
      <c r="R106" s="517"/>
      <c r="S106" s="517"/>
      <c r="T106" s="507"/>
      <c r="U106" s="507"/>
      <c r="V106" s="507"/>
      <c r="W106" s="507"/>
      <c r="X106" s="507"/>
      <c r="Y106" s="507"/>
      <c r="Z106" s="507"/>
    </row>
    <row r="107" ht="15.75" customHeight="1">
      <c r="A107" s="542"/>
      <c r="B107" s="517"/>
      <c r="C107" s="517"/>
      <c r="D107" s="517"/>
      <c r="E107" s="517"/>
      <c r="F107" s="517"/>
      <c r="G107" s="517"/>
      <c r="H107" s="517"/>
      <c r="I107" s="517"/>
      <c r="J107" s="517" t="s">
        <v>3778</v>
      </c>
      <c r="K107" s="517"/>
      <c r="L107" s="517"/>
      <c r="M107" s="544"/>
      <c r="N107" s="544"/>
      <c r="O107" s="517"/>
      <c r="P107" s="517"/>
      <c r="Q107" s="517"/>
      <c r="R107" s="517"/>
      <c r="S107" s="517"/>
      <c r="T107" s="507"/>
      <c r="U107" s="507"/>
      <c r="V107" s="507"/>
      <c r="W107" s="507"/>
      <c r="X107" s="507"/>
      <c r="Y107" s="507"/>
      <c r="Z107" s="507"/>
    </row>
    <row r="108" ht="15.75" customHeight="1">
      <c r="A108" s="545"/>
      <c r="B108" s="517"/>
      <c r="C108" s="517"/>
      <c r="D108" s="517"/>
      <c r="E108" s="517"/>
      <c r="F108" s="517"/>
      <c r="G108" s="517"/>
      <c r="H108" s="517"/>
      <c r="I108" s="517"/>
      <c r="J108" s="517" t="s">
        <v>3778</v>
      </c>
      <c r="K108" s="517"/>
      <c r="L108" s="517"/>
      <c r="M108" s="544"/>
      <c r="N108" s="544"/>
      <c r="O108" s="517"/>
      <c r="P108" s="517"/>
      <c r="Q108" s="517"/>
      <c r="R108" s="517"/>
      <c r="S108" s="517"/>
      <c r="T108" s="507"/>
      <c r="U108" s="507"/>
      <c r="V108" s="507"/>
      <c r="W108" s="507"/>
      <c r="X108" s="507"/>
      <c r="Y108" s="507"/>
      <c r="Z108" s="507"/>
    </row>
    <row r="109" ht="15.75" customHeight="1">
      <c r="A109" s="542"/>
      <c r="B109" s="517"/>
      <c r="C109" s="517"/>
      <c r="D109" s="517"/>
      <c r="E109" s="517"/>
      <c r="F109" s="517"/>
      <c r="G109" s="517"/>
      <c r="H109" s="517"/>
      <c r="I109" s="517"/>
      <c r="J109" s="517" t="s">
        <v>3778</v>
      </c>
      <c r="K109" s="517"/>
      <c r="L109" s="517"/>
      <c r="M109" s="544"/>
      <c r="N109" s="544"/>
      <c r="O109" s="517"/>
      <c r="P109" s="517"/>
      <c r="Q109" s="517"/>
      <c r="R109" s="517"/>
      <c r="S109" s="517"/>
      <c r="T109" s="507"/>
      <c r="U109" s="507"/>
      <c r="V109" s="507"/>
      <c r="W109" s="507"/>
      <c r="X109" s="507"/>
      <c r="Y109" s="507"/>
      <c r="Z109" s="507"/>
    </row>
    <row r="110" ht="15.75" customHeight="1">
      <c r="A110" s="542"/>
      <c r="B110" s="517"/>
      <c r="C110" s="517"/>
      <c r="D110" s="517"/>
      <c r="E110" s="517"/>
      <c r="F110" s="517"/>
      <c r="G110" s="517"/>
      <c r="H110" s="517"/>
      <c r="I110" s="517"/>
      <c r="J110" s="517" t="s">
        <v>3778</v>
      </c>
      <c r="K110" s="517"/>
      <c r="L110" s="517"/>
      <c r="M110" s="544"/>
      <c r="N110" s="544"/>
      <c r="O110" s="517"/>
      <c r="P110" s="517"/>
      <c r="Q110" s="517"/>
      <c r="R110" s="517"/>
      <c r="S110" s="517"/>
      <c r="T110" s="507"/>
      <c r="U110" s="507"/>
      <c r="V110" s="507"/>
      <c r="W110" s="507"/>
      <c r="X110" s="507"/>
      <c r="Y110" s="507"/>
      <c r="Z110" s="507"/>
    </row>
    <row r="111" ht="15.75" customHeight="1">
      <c r="A111" s="542"/>
      <c r="B111" s="517"/>
      <c r="C111" s="517"/>
      <c r="D111" s="517"/>
      <c r="E111" s="517"/>
      <c r="F111" s="517"/>
      <c r="G111" s="517"/>
      <c r="H111" s="517"/>
      <c r="I111" s="517"/>
      <c r="J111" s="517" t="s">
        <v>3778</v>
      </c>
      <c r="K111" s="517"/>
      <c r="L111" s="517"/>
      <c r="M111" s="544"/>
      <c r="N111" s="544"/>
      <c r="O111" s="517"/>
      <c r="P111" s="517"/>
      <c r="Q111" s="517"/>
      <c r="R111" s="517"/>
      <c r="S111" s="517"/>
      <c r="T111" s="507"/>
      <c r="U111" s="507"/>
      <c r="V111" s="507"/>
      <c r="W111" s="507"/>
      <c r="X111" s="507"/>
      <c r="Y111" s="507"/>
      <c r="Z111" s="507"/>
    </row>
    <row r="112" ht="15.75" customHeight="1">
      <c r="A112" s="542"/>
      <c r="B112" s="517"/>
      <c r="C112" s="517"/>
      <c r="D112" s="517"/>
      <c r="E112" s="517"/>
      <c r="F112" s="517"/>
      <c r="G112" s="517"/>
      <c r="H112" s="517"/>
      <c r="I112" s="517"/>
      <c r="J112" s="517" t="s">
        <v>3778</v>
      </c>
      <c r="K112" s="517"/>
      <c r="L112" s="517"/>
      <c r="M112" s="544"/>
      <c r="N112" s="544"/>
      <c r="O112" s="517"/>
      <c r="P112" s="517"/>
      <c r="Q112" s="507"/>
      <c r="R112" s="507"/>
      <c r="S112" s="507"/>
      <c r="T112" s="507"/>
      <c r="U112" s="507"/>
      <c r="V112" s="507"/>
      <c r="W112" s="507"/>
      <c r="X112" s="507"/>
      <c r="Y112" s="507"/>
      <c r="Z112" s="507"/>
    </row>
    <row r="113" ht="15.75" customHeight="1">
      <c r="A113" s="542"/>
      <c r="B113" s="517"/>
      <c r="C113" s="517"/>
      <c r="D113" s="517"/>
      <c r="E113" s="517"/>
      <c r="F113" s="517"/>
      <c r="G113" s="517"/>
      <c r="H113" s="517"/>
      <c r="I113" s="517"/>
      <c r="J113" s="517" t="s">
        <v>3778</v>
      </c>
      <c r="K113" s="517"/>
      <c r="L113" s="517"/>
      <c r="M113" s="544"/>
      <c r="N113" s="544"/>
      <c r="O113" s="517"/>
      <c r="P113" s="517"/>
      <c r="Q113" s="507"/>
      <c r="R113" s="507"/>
      <c r="S113" s="507"/>
      <c r="T113" s="507"/>
      <c r="U113" s="507"/>
      <c r="V113" s="507"/>
      <c r="W113" s="507"/>
      <c r="X113" s="507"/>
      <c r="Y113" s="507"/>
      <c r="Z113" s="507"/>
    </row>
    <row r="114" ht="15.75" customHeight="1">
      <c r="A114" s="542"/>
      <c r="B114" s="517"/>
      <c r="C114" s="517"/>
      <c r="D114" s="517"/>
      <c r="E114" s="517"/>
      <c r="F114" s="517"/>
      <c r="G114" s="517"/>
      <c r="H114" s="517"/>
      <c r="I114" s="517"/>
      <c r="J114" s="517" t="s">
        <v>3778</v>
      </c>
      <c r="K114" s="517"/>
      <c r="L114" s="517"/>
      <c r="M114" s="544"/>
      <c r="N114" s="544"/>
      <c r="O114" s="517"/>
      <c r="P114" s="517"/>
      <c r="Q114" s="507"/>
      <c r="R114" s="507"/>
      <c r="S114" s="507"/>
      <c r="T114" s="507"/>
      <c r="U114" s="507"/>
      <c r="V114" s="507"/>
      <c r="W114" s="507"/>
      <c r="X114" s="507"/>
      <c r="Y114" s="507"/>
      <c r="Z114" s="507"/>
    </row>
    <row r="115" ht="15.75" customHeight="1">
      <c r="A115" s="542"/>
      <c r="B115" s="517"/>
      <c r="C115" s="517"/>
      <c r="D115" s="517"/>
      <c r="E115" s="517"/>
      <c r="F115" s="517"/>
      <c r="G115" s="517"/>
      <c r="H115" s="517"/>
      <c r="I115" s="517"/>
      <c r="J115" s="517" t="s">
        <v>3778</v>
      </c>
      <c r="K115" s="517"/>
      <c r="L115" s="517"/>
      <c r="M115" s="544"/>
      <c r="N115" s="544"/>
      <c r="O115" s="517"/>
      <c r="P115" s="517"/>
      <c r="Q115" s="507"/>
      <c r="R115" s="507"/>
      <c r="S115" s="507"/>
      <c r="T115" s="507"/>
      <c r="U115" s="507"/>
      <c r="V115" s="507"/>
      <c r="W115" s="507"/>
      <c r="X115" s="507"/>
      <c r="Y115" s="507"/>
      <c r="Z115" s="507"/>
    </row>
    <row r="116" ht="15.75" customHeight="1">
      <c r="A116" s="542"/>
      <c r="B116" s="517"/>
      <c r="C116" s="517"/>
      <c r="D116" s="517"/>
      <c r="E116" s="517"/>
      <c r="F116" s="517"/>
      <c r="G116" s="517"/>
      <c r="H116" s="517"/>
      <c r="I116" s="517"/>
      <c r="J116" s="517" t="s">
        <v>3778</v>
      </c>
      <c r="K116" s="517"/>
      <c r="L116" s="517"/>
      <c r="M116" s="544"/>
      <c r="N116" s="544"/>
      <c r="O116" s="517"/>
      <c r="P116" s="517"/>
      <c r="Q116" s="507"/>
      <c r="R116" s="507"/>
      <c r="S116" s="507"/>
      <c r="T116" s="507"/>
      <c r="U116" s="507"/>
      <c r="V116" s="507"/>
      <c r="W116" s="507"/>
      <c r="X116" s="507"/>
      <c r="Y116" s="507"/>
      <c r="Z116" s="507"/>
    </row>
    <row r="117" ht="15.75" customHeight="1">
      <c r="A117" s="542"/>
      <c r="B117" s="517"/>
      <c r="C117" s="517"/>
      <c r="D117" s="517"/>
      <c r="E117" s="517"/>
      <c r="F117" s="517"/>
      <c r="G117" s="517"/>
      <c r="H117" s="517"/>
      <c r="I117" s="517"/>
      <c r="J117" s="517" t="s">
        <v>3778</v>
      </c>
      <c r="K117" s="517"/>
      <c r="L117" s="517"/>
      <c r="M117" s="544"/>
      <c r="N117" s="544"/>
      <c r="O117" s="517"/>
      <c r="P117" s="517"/>
      <c r="Q117" s="507"/>
      <c r="R117" s="507"/>
      <c r="S117" s="507"/>
      <c r="T117" s="507"/>
      <c r="U117" s="507"/>
      <c r="V117" s="507"/>
      <c r="W117" s="507"/>
      <c r="X117" s="507"/>
      <c r="Y117" s="507"/>
      <c r="Z117" s="507"/>
    </row>
    <row r="118" ht="15.75" customHeight="1">
      <c r="A118" s="542"/>
      <c r="B118" s="517"/>
      <c r="C118" s="517"/>
      <c r="D118" s="517"/>
      <c r="E118" s="517"/>
      <c r="F118" s="517"/>
      <c r="G118" s="517"/>
      <c r="H118" s="517"/>
      <c r="I118" s="517"/>
      <c r="J118" s="517" t="s">
        <v>3778</v>
      </c>
      <c r="K118" s="517"/>
      <c r="L118" s="517"/>
      <c r="M118" s="544"/>
      <c r="N118" s="544"/>
      <c r="O118" s="517"/>
      <c r="P118" s="517"/>
      <c r="Q118" s="507"/>
      <c r="R118" s="507"/>
      <c r="S118" s="507"/>
      <c r="T118" s="507"/>
      <c r="U118" s="507"/>
      <c r="V118" s="507"/>
      <c r="W118" s="507"/>
      <c r="X118" s="507"/>
      <c r="Y118" s="507"/>
      <c r="Z118" s="507"/>
    </row>
    <row r="119" ht="15.75" customHeight="1">
      <c r="A119" s="542"/>
      <c r="B119" s="517"/>
      <c r="C119" s="517"/>
      <c r="D119" s="517"/>
      <c r="E119" s="517"/>
      <c r="F119" s="517"/>
      <c r="G119" s="517"/>
      <c r="H119" s="517"/>
      <c r="I119" s="517"/>
      <c r="J119" s="517" t="s">
        <v>3778</v>
      </c>
      <c r="K119" s="517"/>
      <c r="L119" s="517"/>
      <c r="M119" s="544"/>
      <c r="N119" s="544"/>
      <c r="O119" s="517"/>
      <c r="P119" s="517"/>
      <c r="Q119" s="507"/>
      <c r="R119" s="507"/>
      <c r="S119" s="507"/>
      <c r="T119" s="507"/>
      <c r="U119" s="507"/>
      <c r="V119" s="507"/>
      <c r="W119" s="507"/>
      <c r="X119" s="507"/>
      <c r="Y119" s="507"/>
      <c r="Z119" s="507"/>
    </row>
    <row r="120" ht="15.75" customHeight="1">
      <c r="A120" s="542"/>
      <c r="B120" s="517"/>
      <c r="C120" s="517"/>
      <c r="D120" s="517"/>
      <c r="E120" s="517"/>
      <c r="F120" s="517"/>
      <c r="G120" s="517"/>
      <c r="H120" s="517"/>
      <c r="I120" s="517"/>
      <c r="J120" s="517" t="s">
        <v>3778</v>
      </c>
      <c r="K120" s="517"/>
      <c r="L120" s="517"/>
      <c r="M120" s="544"/>
      <c r="N120" s="544"/>
      <c r="O120" s="517"/>
      <c r="P120" s="517"/>
      <c r="Q120" s="507"/>
      <c r="R120" s="507"/>
      <c r="S120" s="507"/>
      <c r="T120" s="507"/>
      <c r="U120" s="507"/>
      <c r="V120" s="507"/>
      <c r="W120" s="507"/>
      <c r="X120" s="507"/>
      <c r="Y120" s="507"/>
      <c r="Z120" s="507"/>
    </row>
    <row r="121" ht="15.75" customHeight="1">
      <c r="A121" s="542"/>
      <c r="B121" s="517"/>
      <c r="C121" s="517"/>
      <c r="D121" s="517"/>
      <c r="E121" s="517"/>
      <c r="F121" s="517"/>
      <c r="G121" s="517"/>
      <c r="H121" s="517"/>
      <c r="I121" s="517"/>
      <c r="J121" s="517" t="s">
        <v>3778</v>
      </c>
      <c r="K121" s="517"/>
      <c r="L121" s="517"/>
      <c r="M121" s="544"/>
      <c r="N121" s="544"/>
      <c r="O121" s="517"/>
      <c r="P121" s="517"/>
      <c r="Q121" s="507"/>
      <c r="R121" s="507"/>
      <c r="S121" s="507"/>
      <c r="T121" s="507"/>
      <c r="U121" s="507"/>
      <c r="V121" s="507"/>
      <c r="W121" s="507"/>
      <c r="X121" s="507"/>
      <c r="Y121" s="507"/>
      <c r="Z121" s="507"/>
    </row>
    <row r="122" ht="15.75" customHeight="1">
      <c r="A122" s="542"/>
      <c r="B122" s="517"/>
      <c r="C122" s="517"/>
      <c r="D122" s="517"/>
      <c r="E122" s="517"/>
      <c r="F122" s="517"/>
      <c r="G122" s="517"/>
      <c r="H122" s="517"/>
      <c r="I122" s="517"/>
      <c r="J122" s="517" t="s">
        <v>3778</v>
      </c>
      <c r="K122" s="517"/>
      <c r="L122" s="517"/>
      <c r="M122" s="544"/>
      <c r="N122" s="544"/>
      <c r="O122" s="517"/>
      <c r="P122" s="517"/>
      <c r="Q122" s="507"/>
      <c r="R122" s="507"/>
      <c r="S122" s="507"/>
      <c r="T122" s="507"/>
      <c r="U122" s="507"/>
      <c r="V122" s="507"/>
      <c r="W122" s="507"/>
      <c r="X122" s="507"/>
      <c r="Y122" s="507"/>
      <c r="Z122" s="507"/>
    </row>
    <row r="123" ht="15.75" customHeight="1">
      <c r="A123" s="542"/>
      <c r="B123" s="517"/>
      <c r="C123" s="517"/>
      <c r="D123" s="517"/>
      <c r="E123" s="517"/>
      <c r="F123" s="517"/>
      <c r="G123" s="517"/>
      <c r="H123" s="517"/>
      <c r="I123" s="517"/>
      <c r="J123" s="517" t="s">
        <v>3778</v>
      </c>
      <c r="K123" s="517"/>
      <c r="L123" s="517"/>
      <c r="M123" s="544"/>
      <c r="N123" s="544"/>
      <c r="O123" s="517"/>
      <c r="P123" s="517"/>
      <c r="Q123" s="507"/>
      <c r="R123" s="507"/>
      <c r="S123" s="507"/>
      <c r="T123" s="507"/>
      <c r="U123" s="507"/>
      <c r="V123" s="507"/>
      <c r="W123" s="507"/>
      <c r="X123" s="507"/>
      <c r="Y123" s="507"/>
      <c r="Z123" s="507"/>
    </row>
    <row r="124" ht="15.75" customHeight="1">
      <c r="A124" s="542"/>
      <c r="B124" s="517"/>
      <c r="C124" s="517"/>
      <c r="D124" s="517"/>
      <c r="E124" s="517"/>
      <c r="F124" s="517"/>
      <c r="G124" s="517"/>
      <c r="H124" s="517"/>
      <c r="I124" s="517"/>
      <c r="J124" s="517" t="s">
        <v>3778</v>
      </c>
      <c r="K124" s="517"/>
      <c r="L124" s="517"/>
      <c r="M124" s="544"/>
      <c r="N124" s="544"/>
      <c r="O124" s="517"/>
      <c r="P124" s="517"/>
      <c r="Q124" s="507"/>
      <c r="R124" s="507"/>
      <c r="S124" s="507"/>
      <c r="T124" s="507"/>
      <c r="U124" s="507"/>
      <c r="V124" s="507"/>
      <c r="W124" s="507"/>
      <c r="X124" s="507"/>
      <c r="Y124" s="507"/>
      <c r="Z124" s="507"/>
    </row>
    <row r="125" ht="15.75" customHeight="1">
      <c r="A125" s="542"/>
      <c r="B125" s="517"/>
      <c r="C125" s="517"/>
      <c r="D125" s="517"/>
      <c r="E125" s="517"/>
      <c r="F125" s="517"/>
      <c r="G125" s="517"/>
      <c r="H125" s="517"/>
      <c r="I125" s="517"/>
      <c r="J125" s="517" t="s">
        <v>3778</v>
      </c>
      <c r="K125" s="517"/>
      <c r="L125" s="517"/>
      <c r="M125" s="544"/>
      <c r="N125" s="544"/>
      <c r="O125" s="517"/>
      <c r="P125" s="517"/>
      <c r="Q125" s="507"/>
      <c r="R125" s="507"/>
      <c r="S125" s="507"/>
      <c r="T125" s="507"/>
      <c r="U125" s="507"/>
      <c r="V125" s="507"/>
      <c r="W125" s="507"/>
      <c r="X125" s="507"/>
      <c r="Y125" s="507"/>
      <c r="Z125" s="507"/>
    </row>
    <row r="126" ht="15.75" customHeight="1">
      <c r="A126" s="542"/>
      <c r="B126" s="517"/>
      <c r="C126" s="517"/>
      <c r="D126" s="517"/>
      <c r="E126" s="517"/>
      <c r="F126" s="517"/>
      <c r="G126" s="517"/>
      <c r="H126" s="517"/>
      <c r="I126" s="517"/>
      <c r="J126" s="517" t="s">
        <v>3778</v>
      </c>
      <c r="K126" s="517"/>
      <c r="L126" s="517"/>
      <c r="M126" s="544"/>
      <c r="N126" s="544"/>
      <c r="O126" s="517"/>
      <c r="P126" s="517"/>
      <c r="Q126" s="507"/>
      <c r="R126" s="507"/>
      <c r="S126" s="507"/>
      <c r="T126" s="507"/>
      <c r="U126" s="507"/>
      <c r="V126" s="507"/>
      <c r="W126" s="507"/>
      <c r="X126" s="507"/>
      <c r="Y126" s="507"/>
      <c r="Z126" s="507"/>
    </row>
    <row r="127" ht="15.75" customHeight="1">
      <c r="A127" s="542"/>
      <c r="B127" s="517"/>
      <c r="C127" s="517"/>
      <c r="D127" s="517"/>
      <c r="E127" s="517"/>
      <c r="F127" s="517"/>
      <c r="G127" s="517"/>
      <c r="H127" s="517"/>
      <c r="I127" s="517"/>
      <c r="J127" s="517" t="s">
        <v>3778</v>
      </c>
      <c r="K127" s="517"/>
      <c r="L127" s="517"/>
      <c r="M127" s="544"/>
      <c r="N127" s="544"/>
      <c r="O127" s="517"/>
      <c r="P127" s="517"/>
      <c r="Q127" s="507"/>
      <c r="R127" s="507"/>
      <c r="S127" s="507"/>
      <c r="T127" s="507"/>
      <c r="U127" s="507"/>
      <c r="V127" s="507"/>
      <c r="W127" s="507"/>
      <c r="X127" s="507"/>
      <c r="Y127" s="507"/>
      <c r="Z127" s="507"/>
    </row>
    <row r="128" ht="15.75" customHeight="1">
      <c r="A128" s="542"/>
      <c r="B128" s="517"/>
      <c r="C128" s="517"/>
      <c r="D128" s="517"/>
      <c r="E128" s="517"/>
      <c r="F128" s="517"/>
      <c r="G128" s="517"/>
      <c r="H128" s="517"/>
      <c r="I128" s="517"/>
      <c r="J128" s="517" t="s">
        <v>3778</v>
      </c>
      <c r="K128" s="517"/>
      <c r="L128" s="517"/>
      <c r="M128" s="544"/>
      <c r="N128" s="544"/>
      <c r="O128" s="517"/>
      <c r="P128" s="517"/>
      <c r="Q128" s="507"/>
      <c r="R128" s="507"/>
      <c r="S128" s="507"/>
      <c r="T128" s="507"/>
      <c r="U128" s="507"/>
      <c r="V128" s="507"/>
      <c r="W128" s="507"/>
      <c r="X128" s="507"/>
      <c r="Y128" s="507"/>
      <c r="Z128" s="507"/>
    </row>
    <row r="129" ht="15.75" customHeight="1">
      <c r="A129" s="542"/>
      <c r="B129" s="517"/>
      <c r="C129" s="517"/>
      <c r="D129" s="517"/>
      <c r="E129" s="517"/>
      <c r="F129" s="517"/>
      <c r="G129" s="517"/>
      <c r="H129" s="517"/>
      <c r="I129" s="517"/>
      <c r="J129" s="517" t="s">
        <v>3778</v>
      </c>
      <c r="K129" s="517"/>
      <c r="L129" s="517"/>
      <c r="M129" s="544"/>
      <c r="N129" s="544"/>
      <c r="O129" s="517"/>
      <c r="P129" s="517"/>
      <c r="Q129" s="507"/>
      <c r="R129" s="507"/>
      <c r="S129" s="507"/>
      <c r="T129" s="507"/>
      <c r="U129" s="507"/>
      <c r="V129" s="507"/>
      <c r="W129" s="507"/>
      <c r="X129" s="507"/>
      <c r="Y129" s="507"/>
      <c r="Z129" s="507"/>
    </row>
    <row r="130" ht="15.75" customHeight="1">
      <c r="A130" s="542"/>
      <c r="B130" s="517"/>
      <c r="C130" s="517"/>
      <c r="D130" s="517"/>
      <c r="E130" s="517"/>
      <c r="F130" s="517"/>
      <c r="G130" s="517"/>
      <c r="H130" s="517"/>
      <c r="I130" s="517"/>
      <c r="J130" s="517" t="s">
        <v>3778</v>
      </c>
      <c r="K130" s="517"/>
      <c r="L130" s="517"/>
      <c r="M130" s="544"/>
      <c r="N130" s="544"/>
      <c r="O130" s="517"/>
      <c r="P130" s="517"/>
      <c r="Q130" s="507"/>
      <c r="R130" s="507"/>
      <c r="S130" s="507"/>
      <c r="T130" s="507"/>
      <c r="U130" s="507"/>
      <c r="V130" s="507"/>
      <c r="W130" s="507"/>
      <c r="X130" s="507"/>
      <c r="Y130" s="507"/>
      <c r="Z130" s="507"/>
    </row>
    <row r="131" ht="15.75" customHeight="1">
      <c r="A131" s="542"/>
      <c r="B131" s="517"/>
      <c r="C131" s="517"/>
      <c r="D131" s="517"/>
      <c r="E131" s="517"/>
      <c r="F131" s="517"/>
      <c r="G131" s="517"/>
      <c r="H131" s="517"/>
      <c r="I131" s="517"/>
      <c r="J131" s="517" t="s">
        <v>3778</v>
      </c>
      <c r="K131" s="517"/>
      <c r="L131" s="517"/>
      <c r="M131" s="544"/>
      <c r="N131" s="544"/>
      <c r="O131" s="517"/>
      <c r="P131" s="517"/>
      <c r="Q131" s="507"/>
      <c r="R131" s="507"/>
      <c r="S131" s="507"/>
      <c r="T131" s="507"/>
      <c r="U131" s="507"/>
      <c r="V131" s="507"/>
      <c r="W131" s="507"/>
      <c r="X131" s="507"/>
      <c r="Y131" s="507"/>
      <c r="Z131" s="507"/>
    </row>
    <row r="132" ht="15.75" customHeight="1">
      <c r="A132" s="542"/>
      <c r="B132" s="517"/>
      <c r="C132" s="517"/>
      <c r="D132" s="517"/>
      <c r="E132" s="517"/>
      <c r="F132" s="517"/>
      <c r="G132" s="517"/>
      <c r="H132" s="517"/>
      <c r="I132" s="517"/>
      <c r="J132" s="517" t="s">
        <v>3778</v>
      </c>
      <c r="K132" s="517"/>
      <c r="L132" s="517"/>
      <c r="M132" s="544"/>
      <c r="N132" s="544"/>
      <c r="O132" s="517"/>
      <c r="P132" s="517"/>
      <c r="Q132" s="507"/>
      <c r="R132" s="507"/>
      <c r="S132" s="507"/>
      <c r="T132" s="507"/>
      <c r="U132" s="507"/>
      <c r="V132" s="507"/>
      <c r="W132" s="507"/>
      <c r="X132" s="507"/>
      <c r="Y132" s="507"/>
      <c r="Z132" s="507"/>
    </row>
    <row r="133" ht="15.75" customHeight="1">
      <c r="A133" s="542"/>
      <c r="B133" s="517"/>
      <c r="C133" s="517"/>
      <c r="D133" s="517"/>
      <c r="E133" s="517"/>
      <c r="F133" s="517"/>
      <c r="G133" s="517"/>
      <c r="H133" s="517"/>
      <c r="I133" s="517"/>
      <c r="J133" s="517" t="s">
        <v>3778</v>
      </c>
      <c r="K133" s="517"/>
      <c r="L133" s="517"/>
      <c r="M133" s="544"/>
      <c r="N133" s="544"/>
      <c r="O133" s="517"/>
      <c r="P133" s="517"/>
      <c r="Q133" s="507"/>
      <c r="R133" s="507"/>
      <c r="S133" s="507"/>
      <c r="T133" s="507"/>
      <c r="U133" s="507"/>
      <c r="V133" s="507"/>
      <c r="W133" s="507"/>
      <c r="X133" s="507"/>
      <c r="Y133" s="507"/>
      <c r="Z133" s="507"/>
    </row>
    <row r="134" ht="15.75" customHeight="1">
      <c r="A134" s="542"/>
      <c r="B134" s="517"/>
      <c r="C134" s="517"/>
      <c r="D134" s="517"/>
      <c r="E134" s="517"/>
      <c r="F134" s="517"/>
      <c r="G134" s="517"/>
      <c r="H134" s="517"/>
      <c r="I134" s="517"/>
      <c r="J134" s="517" t="s">
        <v>3778</v>
      </c>
      <c r="K134" s="517"/>
      <c r="L134" s="517"/>
      <c r="M134" s="544"/>
      <c r="N134" s="544"/>
      <c r="O134" s="517"/>
      <c r="P134" s="517"/>
      <c r="Q134" s="507"/>
      <c r="R134" s="507"/>
      <c r="S134" s="507"/>
      <c r="T134" s="507"/>
      <c r="U134" s="507"/>
      <c r="V134" s="507"/>
      <c r="W134" s="507"/>
      <c r="X134" s="507"/>
      <c r="Y134" s="507"/>
      <c r="Z134" s="507"/>
    </row>
    <row r="135" ht="15.75" customHeight="1">
      <c r="A135" s="542"/>
      <c r="B135" s="517"/>
      <c r="C135" s="517"/>
      <c r="D135" s="517"/>
      <c r="E135" s="517"/>
      <c r="F135" s="517"/>
      <c r="G135" s="517"/>
      <c r="H135" s="517"/>
      <c r="I135" s="517"/>
      <c r="J135" s="517" t="s">
        <v>3778</v>
      </c>
      <c r="K135" s="517"/>
      <c r="L135" s="517"/>
      <c r="M135" s="544"/>
      <c r="N135" s="544"/>
      <c r="O135" s="517"/>
      <c r="P135" s="517"/>
      <c r="Q135" s="507"/>
      <c r="R135" s="507"/>
      <c r="S135" s="507"/>
      <c r="T135" s="507"/>
      <c r="U135" s="507"/>
      <c r="V135" s="507"/>
      <c r="W135" s="507"/>
      <c r="X135" s="507"/>
      <c r="Y135" s="507"/>
      <c r="Z135" s="507"/>
    </row>
    <row r="136" ht="15.75" customHeight="1">
      <c r="A136" s="542"/>
      <c r="B136" s="517"/>
      <c r="C136" s="517"/>
      <c r="D136" s="517"/>
      <c r="E136" s="517"/>
      <c r="F136" s="517"/>
      <c r="G136" s="517"/>
      <c r="H136" s="517"/>
      <c r="I136" s="517"/>
      <c r="J136" s="517" t="s">
        <v>3778</v>
      </c>
      <c r="K136" s="517"/>
      <c r="L136" s="517"/>
      <c r="M136" s="544"/>
      <c r="N136" s="544"/>
      <c r="O136" s="517"/>
      <c r="P136" s="517"/>
      <c r="Q136" s="507"/>
      <c r="R136" s="507"/>
      <c r="S136" s="507"/>
      <c r="T136" s="507"/>
      <c r="U136" s="507"/>
      <c r="V136" s="507"/>
      <c r="W136" s="507"/>
      <c r="X136" s="507"/>
      <c r="Y136" s="507"/>
      <c r="Z136" s="507"/>
    </row>
    <row r="137" ht="15.75" customHeight="1">
      <c r="A137" s="542"/>
      <c r="B137" s="517"/>
      <c r="C137" s="517"/>
      <c r="D137" s="517"/>
      <c r="E137" s="517"/>
      <c r="F137" s="517"/>
      <c r="G137" s="517"/>
      <c r="H137" s="517"/>
      <c r="I137" s="517"/>
      <c r="J137" s="517" t="s">
        <v>3778</v>
      </c>
      <c r="K137" s="517"/>
      <c r="L137" s="517"/>
      <c r="M137" s="544"/>
      <c r="N137" s="544"/>
      <c r="O137" s="517"/>
      <c r="P137" s="517"/>
      <c r="Q137" s="507"/>
      <c r="R137" s="507"/>
      <c r="S137" s="507"/>
      <c r="T137" s="507"/>
      <c r="U137" s="507"/>
      <c r="V137" s="507"/>
      <c r="W137" s="507"/>
      <c r="X137" s="507"/>
      <c r="Y137" s="507"/>
      <c r="Z137" s="507"/>
    </row>
    <row r="138" ht="15.75" customHeight="1">
      <c r="A138" s="542"/>
      <c r="B138" s="517"/>
      <c r="C138" s="517"/>
      <c r="D138" s="517"/>
      <c r="E138" s="517"/>
      <c r="F138" s="517"/>
      <c r="G138" s="517"/>
      <c r="H138" s="517"/>
      <c r="I138" s="517"/>
      <c r="J138" s="517" t="s">
        <v>3778</v>
      </c>
      <c r="K138" s="517"/>
      <c r="L138" s="517"/>
      <c r="M138" s="544"/>
      <c r="N138" s="544"/>
      <c r="O138" s="517"/>
      <c r="P138" s="517"/>
      <c r="Q138" s="507"/>
      <c r="R138" s="507"/>
      <c r="S138" s="507"/>
      <c r="T138" s="507"/>
      <c r="U138" s="507"/>
      <c r="V138" s="507"/>
      <c r="W138" s="507"/>
      <c r="X138" s="507"/>
      <c r="Y138" s="507"/>
      <c r="Z138" s="507"/>
    </row>
    <row r="139" ht="15.75" customHeight="1">
      <c r="A139" s="542"/>
      <c r="B139" s="517"/>
      <c r="C139" s="517"/>
      <c r="D139" s="517"/>
      <c r="E139" s="517"/>
      <c r="F139" s="517"/>
      <c r="G139" s="517"/>
      <c r="H139" s="517"/>
      <c r="I139" s="517"/>
      <c r="J139" s="517" t="s">
        <v>3778</v>
      </c>
      <c r="K139" s="517"/>
      <c r="L139" s="517"/>
      <c r="M139" s="544"/>
      <c r="N139" s="544"/>
      <c r="O139" s="517"/>
      <c r="P139" s="517"/>
      <c r="Q139" s="507"/>
      <c r="R139" s="507"/>
      <c r="S139" s="507"/>
      <c r="T139" s="507"/>
      <c r="U139" s="507"/>
      <c r="V139" s="507"/>
      <c r="W139" s="507"/>
      <c r="X139" s="507"/>
      <c r="Y139" s="507"/>
      <c r="Z139" s="507"/>
    </row>
    <row r="140" ht="15.75" customHeight="1">
      <c r="A140" s="542"/>
      <c r="B140" s="517"/>
      <c r="C140" s="517"/>
      <c r="D140" s="517"/>
      <c r="E140" s="517"/>
      <c r="F140" s="517"/>
      <c r="G140" s="517"/>
      <c r="H140" s="517"/>
      <c r="I140" s="517"/>
      <c r="J140" s="517" t="s">
        <v>3778</v>
      </c>
      <c r="K140" s="517"/>
      <c r="L140" s="517"/>
      <c r="M140" s="544"/>
      <c r="N140" s="544"/>
      <c r="O140" s="517"/>
      <c r="P140" s="517"/>
      <c r="Q140" s="507"/>
      <c r="R140" s="507"/>
      <c r="S140" s="507"/>
      <c r="T140" s="507"/>
      <c r="U140" s="507"/>
      <c r="V140" s="507"/>
      <c r="W140" s="507"/>
      <c r="X140" s="507"/>
      <c r="Y140" s="507"/>
      <c r="Z140" s="507"/>
    </row>
    <row r="141" ht="15.75" customHeight="1">
      <c r="A141" s="542"/>
      <c r="B141" s="517"/>
      <c r="C141" s="517"/>
      <c r="D141" s="517"/>
      <c r="E141" s="517"/>
      <c r="F141" s="517"/>
      <c r="G141" s="517"/>
      <c r="H141" s="517"/>
      <c r="I141" s="517"/>
      <c r="J141" s="517" t="s">
        <v>3778</v>
      </c>
      <c r="K141" s="517"/>
      <c r="L141" s="517"/>
      <c r="M141" s="544"/>
      <c r="N141" s="544"/>
      <c r="O141" s="517"/>
      <c r="P141" s="517"/>
      <c r="Q141" s="507"/>
      <c r="R141" s="507"/>
      <c r="S141" s="507"/>
      <c r="T141" s="507"/>
      <c r="U141" s="507"/>
      <c r="V141" s="507"/>
      <c r="W141" s="507"/>
      <c r="X141" s="507"/>
      <c r="Y141" s="507"/>
      <c r="Z141" s="507"/>
    </row>
    <row r="142" ht="15.75" customHeight="1">
      <c r="A142" s="542"/>
      <c r="B142" s="517"/>
      <c r="C142" s="517"/>
      <c r="D142" s="517"/>
      <c r="E142" s="517"/>
      <c r="F142" s="517"/>
      <c r="G142" s="517"/>
      <c r="H142" s="517"/>
      <c r="I142" s="517"/>
      <c r="J142" s="517" t="s">
        <v>3778</v>
      </c>
      <c r="K142" s="517"/>
      <c r="L142" s="517"/>
      <c r="M142" s="544"/>
      <c r="N142" s="544"/>
      <c r="O142" s="517"/>
      <c r="P142" s="517"/>
      <c r="Q142" s="507"/>
      <c r="R142" s="507"/>
      <c r="S142" s="507"/>
      <c r="T142" s="507"/>
      <c r="U142" s="507"/>
      <c r="V142" s="507"/>
      <c r="W142" s="507"/>
      <c r="X142" s="507"/>
      <c r="Y142" s="507"/>
      <c r="Z142" s="507"/>
    </row>
    <row r="143" ht="15.75" customHeight="1">
      <c r="A143" s="542"/>
      <c r="B143" s="517"/>
      <c r="C143" s="517"/>
      <c r="D143" s="517"/>
      <c r="E143" s="517"/>
      <c r="F143" s="517"/>
      <c r="G143" s="517"/>
      <c r="H143" s="517"/>
      <c r="I143" s="517"/>
      <c r="J143" s="517" t="s">
        <v>3778</v>
      </c>
      <c r="K143" s="517"/>
      <c r="L143" s="517"/>
      <c r="M143" s="544"/>
      <c r="N143" s="544"/>
      <c r="O143" s="517"/>
      <c r="P143" s="517"/>
      <c r="Q143" s="507"/>
      <c r="R143" s="507"/>
      <c r="S143" s="507"/>
      <c r="T143" s="507"/>
      <c r="U143" s="507"/>
      <c r="V143" s="507"/>
      <c r="W143" s="507"/>
      <c r="X143" s="507"/>
      <c r="Y143" s="507"/>
      <c r="Z143" s="507"/>
    </row>
    <row r="144" ht="15.75" customHeight="1">
      <c r="A144" s="542"/>
      <c r="B144" s="517"/>
      <c r="C144" s="517"/>
      <c r="D144" s="517"/>
      <c r="E144" s="517"/>
      <c r="F144" s="517"/>
      <c r="G144" s="517"/>
      <c r="H144" s="517"/>
      <c r="I144" s="517"/>
      <c r="J144" s="517" t="s">
        <v>3778</v>
      </c>
      <c r="K144" s="517"/>
      <c r="L144" s="517"/>
      <c r="M144" s="544"/>
      <c r="N144" s="544"/>
      <c r="O144" s="517"/>
      <c r="P144" s="517"/>
      <c r="Q144" s="507"/>
      <c r="R144" s="507"/>
      <c r="S144" s="507"/>
      <c r="T144" s="507"/>
      <c r="U144" s="507"/>
      <c r="V144" s="507"/>
      <c r="W144" s="507"/>
      <c r="X144" s="507"/>
      <c r="Y144" s="507"/>
      <c r="Z144" s="507"/>
    </row>
    <row r="145" ht="15.75" customHeight="1">
      <c r="A145" s="542"/>
      <c r="B145" s="517"/>
      <c r="C145" s="517"/>
      <c r="D145" s="517"/>
      <c r="E145" s="517"/>
      <c r="F145" s="517"/>
      <c r="G145" s="517"/>
      <c r="H145" s="517"/>
      <c r="I145" s="517"/>
      <c r="J145" s="517" t="s">
        <v>3778</v>
      </c>
      <c r="K145" s="517"/>
      <c r="L145" s="517"/>
      <c r="M145" s="544"/>
      <c r="N145" s="544"/>
      <c r="O145" s="517"/>
      <c r="P145" s="517"/>
      <c r="Q145" s="507"/>
      <c r="R145" s="507"/>
      <c r="S145" s="507"/>
      <c r="T145" s="507"/>
      <c r="U145" s="507"/>
      <c r="V145" s="507"/>
      <c r="W145" s="507"/>
      <c r="X145" s="507"/>
      <c r="Y145" s="507"/>
      <c r="Z145" s="507"/>
    </row>
    <row r="146" ht="15.75" customHeight="1">
      <c r="A146" s="542"/>
      <c r="B146" s="517"/>
      <c r="C146" s="517"/>
      <c r="D146" s="517"/>
      <c r="E146" s="517"/>
      <c r="F146" s="517"/>
      <c r="G146" s="517"/>
      <c r="H146" s="517"/>
      <c r="I146" s="517"/>
      <c r="J146" s="517" t="s">
        <v>3778</v>
      </c>
      <c r="K146" s="517"/>
      <c r="L146" s="517"/>
      <c r="M146" s="544"/>
      <c r="N146" s="544"/>
      <c r="O146" s="517"/>
      <c r="P146" s="517"/>
      <c r="Q146" s="507"/>
      <c r="R146" s="507"/>
      <c r="S146" s="507"/>
      <c r="T146" s="507"/>
      <c r="U146" s="507"/>
      <c r="V146" s="507"/>
      <c r="W146" s="507"/>
      <c r="X146" s="507"/>
      <c r="Y146" s="507"/>
      <c r="Z146" s="507"/>
    </row>
    <row r="147" ht="15.75" customHeight="1">
      <c r="A147" s="542"/>
      <c r="B147" s="517"/>
      <c r="C147" s="517"/>
      <c r="D147" s="517"/>
      <c r="E147" s="517"/>
      <c r="F147" s="517"/>
      <c r="G147" s="517"/>
      <c r="H147" s="517"/>
      <c r="I147" s="517"/>
      <c r="J147" s="517" t="s">
        <v>3778</v>
      </c>
      <c r="K147" s="517"/>
      <c r="L147" s="517"/>
      <c r="M147" s="544"/>
      <c r="N147" s="544"/>
      <c r="O147" s="517"/>
      <c r="P147" s="517"/>
      <c r="Q147" s="507"/>
      <c r="R147" s="507"/>
      <c r="S147" s="507"/>
      <c r="T147" s="507"/>
      <c r="U147" s="507"/>
      <c r="V147" s="507"/>
      <c r="W147" s="507"/>
      <c r="X147" s="507"/>
      <c r="Y147" s="507"/>
      <c r="Z147" s="507"/>
    </row>
    <row r="148" ht="15.75" customHeight="1">
      <c r="A148" s="542"/>
      <c r="B148" s="517"/>
      <c r="C148" s="517"/>
      <c r="D148" s="517"/>
      <c r="E148" s="517"/>
      <c r="F148" s="517"/>
      <c r="G148" s="517"/>
      <c r="H148" s="517"/>
      <c r="I148" s="517"/>
      <c r="J148" s="517" t="s">
        <v>3778</v>
      </c>
      <c r="K148" s="517"/>
      <c r="L148" s="517"/>
      <c r="M148" s="544"/>
      <c r="N148" s="544"/>
      <c r="O148" s="517"/>
      <c r="P148" s="517"/>
      <c r="Q148" s="507"/>
      <c r="R148" s="507"/>
      <c r="S148" s="507"/>
      <c r="T148" s="507"/>
      <c r="U148" s="507"/>
      <c r="V148" s="507"/>
      <c r="W148" s="507"/>
      <c r="X148" s="507"/>
      <c r="Y148" s="507"/>
      <c r="Z148" s="507"/>
    </row>
    <row r="149" ht="15.75" customHeight="1">
      <c r="A149" s="542"/>
      <c r="B149" s="517"/>
      <c r="C149" s="517"/>
      <c r="D149" s="517"/>
      <c r="E149" s="517"/>
      <c r="F149" s="517"/>
      <c r="G149" s="517"/>
      <c r="H149" s="517"/>
      <c r="I149" s="517"/>
      <c r="J149" s="517" t="s">
        <v>3778</v>
      </c>
      <c r="K149" s="517"/>
      <c r="L149" s="517"/>
      <c r="M149" s="544"/>
      <c r="N149" s="544"/>
      <c r="O149" s="517"/>
      <c r="P149" s="517"/>
      <c r="Q149" s="507"/>
      <c r="R149" s="507"/>
      <c r="S149" s="507"/>
      <c r="T149" s="507"/>
      <c r="U149" s="507"/>
      <c r="V149" s="507"/>
      <c r="W149" s="507"/>
      <c r="X149" s="507"/>
      <c r="Y149" s="507"/>
      <c r="Z149" s="507"/>
    </row>
    <row r="150" ht="15.75" customHeight="1">
      <c r="A150" s="542"/>
      <c r="B150" s="517"/>
      <c r="C150" s="517"/>
      <c r="D150" s="517"/>
      <c r="E150" s="517"/>
      <c r="F150" s="517"/>
      <c r="G150" s="517"/>
      <c r="H150" s="517"/>
      <c r="I150" s="517"/>
      <c r="J150" s="517" t="s">
        <v>3778</v>
      </c>
      <c r="K150" s="517"/>
      <c r="L150" s="517"/>
      <c r="M150" s="544"/>
      <c r="N150" s="544"/>
      <c r="O150" s="517"/>
      <c r="P150" s="517"/>
      <c r="Q150" s="507"/>
      <c r="R150" s="507"/>
      <c r="S150" s="507"/>
      <c r="T150" s="507"/>
      <c r="U150" s="507"/>
      <c r="V150" s="507"/>
      <c r="W150" s="507"/>
      <c r="X150" s="507"/>
      <c r="Y150" s="507"/>
      <c r="Z150" s="507"/>
    </row>
    <row r="151" ht="15.75" customHeight="1">
      <c r="A151" s="542"/>
      <c r="B151" s="517"/>
      <c r="C151" s="517"/>
      <c r="D151" s="517"/>
      <c r="E151" s="517"/>
      <c r="F151" s="517"/>
      <c r="G151" s="517"/>
      <c r="H151" s="517"/>
      <c r="I151" s="517"/>
      <c r="J151" s="517" t="s">
        <v>3778</v>
      </c>
      <c r="K151" s="517"/>
      <c r="L151" s="517"/>
      <c r="M151" s="544"/>
      <c r="N151" s="544"/>
      <c r="O151" s="517"/>
      <c r="P151" s="517"/>
      <c r="Q151" s="507"/>
      <c r="R151" s="507"/>
      <c r="S151" s="507"/>
      <c r="T151" s="507"/>
      <c r="U151" s="507"/>
      <c r="V151" s="507"/>
      <c r="W151" s="507"/>
      <c r="X151" s="507"/>
      <c r="Y151" s="507"/>
      <c r="Z151" s="507"/>
    </row>
    <row r="152" ht="15.75" customHeight="1">
      <c r="A152" s="542"/>
      <c r="B152" s="517"/>
      <c r="C152" s="517"/>
      <c r="D152" s="517"/>
      <c r="E152" s="517"/>
      <c r="F152" s="517"/>
      <c r="G152" s="517"/>
      <c r="H152" s="517"/>
      <c r="I152" s="517"/>
      <c r="J152" s="517" t="s">
        <v>3778</v>
      </c>
      <c r="K152" s="517"/>
      <c r="L152" s="517"/>
      <c r="M152" s="544"/>
      <c r="N152" s="544"/>
      <c r="O152" s="517"/>
      <c r="P152" s="517"/>
      <c r="Q152" s="507"/>
      <c r="R152" s="507"/>
      <c r="S152" s="507"/>
      <c r="T152" s="507"/>
      <c r="U152" s="507"/>
      <c r="V152" s="507"/>
      <c r="W152" s="507"/>
      <c r="X152" s="507"/>
      <c r="Y152" s="507"/>
      <c r="Z152" s="507"/>
    </row>
    <row r="153" ht="15.75" customHeight="1">
      <c r="A153" s="542"/>
      <c r="B153" s="517"/>
      <c r="C153" s="517"/>
      <c r="D153" s="517"/>
      <c r="E153" s="517"/>
      <c r="F153" s="517"/>
      <c r="G153" s="517"/>
      <c r="H153" s="517"/>
      <c r="I153" s="517"/>
      <c r="J153" s="517" t="s">
        <v>3778</v>
      </c>
      <c r="K153" s="517"/>
      <c r="L153" s="517"/>
      <c r="M153" s="544"/>
      <c r="N153" s="544"/>
      <c r="O153" s="517"/>
      <c r="P153" s="517"/>
      <c r="Q153" s="507"/>
      <c r="R153" s="507"/>
      <c r="S153" s="507"/>
      <c r="T153" s="507"/>
      <c r="U153" s="507"/>
      <c r="V153" s="507"/>
      <c r="W153" s="507"/>
      <c r="X153" s="507"/>
      <c r="Y153" s="507"/>
      <c r="Z153" s="507"/>
    </row>
    <row r="154" ht="15.75" customHeight="1">
      <c r="A154" s="542"/>
      <c r="B154" s="517"/>
      <c r="C154" s="517"/>
      <c r="D154" s="517"/>
      <c r="E154" s="517"/>
      <c r="F154" s="517"/>
      <c r="G154" s="517"/>
      <c r="H154" s="517"/>
      <c r="I154" s="517"/>
      <c r="J154" s="517" t="s">
        <v>3778</v>
      </c>
      <c r="K154" s="517"/>
      <c r="L154" s="517"/>
      <c r="M154" s="544"/>
      <c r="N154" s="544"/>
      <c r="O154" s="517"/>
      <c r="P154" s="517"/>
      <c r="Q154" s="507"/>
      <c r="R154" s="507"/>
      <c r="S154" s="507"/>
      <c r="T154" s="507"/>
      <c r="U154" s="507"/>
      <c r="V154" s="507"/>
      <c r="W154" s="507"/>
      <c r="X154" s="507"/>
      <c r="Y154" s="507"/>
      <c r="Z154" s="507"/>
    </row>
    <row r="155" ht="15.75" customHeight="1">
      <c r="A155" s="542"/>
      <c r="B155" s="517"/>
      <c r="C155" s="517"/>
      <c r="D155" s="517"/>
      <c r="E155" s="517"/>
      <c r="F155" s="517"/>
      <c r="G155" s="517"/>
      <c r="H155" s="517"/>
      <c r="I155" s="517"/>
      <c r="J155" s="517" t="s">
        <v>3778</v>
      </c>
      <c r="K155" s="517"/>
      <c r="L155" s="517"/>
      <c r="M155" s="544"/>
      <c r="N155" s="544"/>
      <c r="O155" s="517"/>
      <c r="P155" s="517"/>
      <c r="Q155" s="507"/>
      <c r="R155" s="507"/>
      <c r="S155" s="507"/>
      <c r="T155" s="507"/>
      <c r="U155" s="507"/>
      <c r="V155" s="507"/>
      <c r="W155" s="507"/>
      <c r="X155" s="507"/>
      <c r="Y155" s="507"/>
      <c r="Z155" s="507"/>
    </row>
    <row r="156" ht="15.75" customHeight="1">
      <c r="A156" s="542"/>
      <c r="B156" s="517"/>
      <c r="C156" s="517"/>
      <c r="D156" s="517"/>
      <c r="E156" s="517"/>
      <c r="F156" s="517"/>
      <c r="G156" s="517"/>
      <c r="H156" s="517"/>
      <c r="I156" s="517"/>
      <c r="J156" s="517" t="s">
        <v>3778</v>
      </c>
      <c r="K156" s="543"/>
      <c r="L156" s="517"/>
      <c r="M156" s="544"/>
      <c r="N156" s="544"/>
      <c r="O156" s="517"/>
      <c r="P156" s="517"/>
      <c r="Q156" s="507"/>
      <c r="R156" s="507"/>
      <c r="S156" s="507"/>
      <c r="T156" s="507"/>
      <c r="U156" s="507"/>
      <c r="V156" s="507"/>
      <c r="W156" s="507"/>
      <c r="X156" s="507"/>
      <c r="Y156" s="507"/>
      <c r="Z156" s="507"/>
    </row>
    <row r="157" ht="15.75" customHeight="1">
      <c r="A157" s="542"/>
      <c r="B157" s="517"/>
      <c r="C157" s="517"/>
      <c r="D157" s="517"/>
      <c r="E157" s="517"/>
      <c r="F157" s="517"/>
      <c r="G157" s="517"/>
      <c r="H157" s="517"/>
      <c r="I157" s="517"/>
      <c r="J157" s="517" t="s">
        <v>3778</v>
      </c>
      <c r="K157" s="543"/>
      <c r="L157" s="517"/>
      <c r="M157" s="544"/>
      <c r="N157" s="544"/>
      <c r="O157" s="517"/>
      <c r="P157" s="517"/>
      <c r="Q157" s="507"/>
      <c r="R157" s="507"/>
      <c r="S157" s="507"/>
      <c r="T157" s="507"/>
      <c r="U157" s="507"/>
      <c r="V157" s="507"/>
      <c r="W157" s="507"/>
      <c r="X157" s="507"/>
      <c r="Y157" s="507"/>
      <c r="Z157" s="507"/>
    </row>
    <row r="158" ht="15.75" customHeight="1">
      <c r="A158" s="542"/>
      <c r="B158" s="517"/>
      <c r="C158" s="517"/>
      <c r="D158" s="517"/>
      <c r="E158" s="517"/>
      <c r="F158" s="517"/>
      <c r="G158" s="517"/>
      <c r="H158" s="517"/>
      <c r="I158" s="517"/>
      <c r="J158" s="517" t="s">
        <v>3778</v>
      </c>
      <c r="K158" s="543"/>
      <c r="L158" s="517"/>
      <c r="M158" s="544"/>
      <c r="N158" s="544"/>
      <c r="O158" s="517"/>
      <c r="P158" s="517"/>
      <c r="Q158" s="507"/>
      <c r="R158" s="507"/>
      <c r="S158" s="507"/>
      <c r="T158" s="507"/>
      <c r="U158" s="507"/>
      <c r="V158" s="507"/>
      <c r="W158" s="507"/>
      <c r="X158" s="507"/>
      <c r="Y158" s="507"/>
      <c r="Z158" s="507"/>
    </row>
    <row r="159" ht="15.75" customHeight="1">
      <c r="A159" s="542"/>
      <c r="B159" s="517"/>
      <c r="C159" s="517"/>
      <c r="D159" s="517"/>
      <c r="E159" s="517"/>
      <c r="F159" s="517"/>
      <c r="G159" s="517"/>
      <c r="H159" s="517"/>
      <c r="I159" s="517"/>
      <c r="J159" s="517" t="s">
        <v>3778</v>
      </c>
      <c r="K159" s="517"/>
      <c r="L159" s="517"/>
      <c r="M159" s="544"/>
      <c r="N159" s="544"/>
      <c r="O159" s="517"/>
      <c r="P159" s="517"/>
      <c r="Q159" s="507"/>
      <c r="R159" s="507"/>
      <c r="S159" s="507"/>
      <c r="T159" s="507"/>
      <c r="U159" s="507"/>
      <c r="V159" s="507"/>
      <c r="W159" s="507"/>
      <c r="X159" s="507"/>
      <c r="Y159" s="507"/>
      <c r="Z159" s="507"/>
    </row>
    <row r="160" ht="15.75" customHeight="1">
      <c r="A160" s="542"/>
      <c r="B160" s="517"/>
      <c r="C160" s="517"/>
      <c r="D160" s="517"/>
      <c r="E160" s="517"/>
      <c r="F160" s="517"/>
      <c r="G160" s="517"/>
      <c r="H160" s="517"/>
      <c r="I160" s="517"/>
      <c r="J160" s="517" t="s">
        <v>3778</v>
      </c>
      <c r="K160" s="517"/>
      <c r="L160" s="517"/>
      <c r="M160" s="544"/>
      <c r="N160" s="544"/>
      <c r="O160" s="517"/>
      <c r="P160" s="517"/>
      <c r="Q160" s="507"/>
      <c r="R160" s="507"/>
      <c r="S160" s="507"/>
      <c r="T160" s="507"/>
      <c r="U160" s="507"/>
      <c r="V160" s="507"/>
      <c r="W160" s="507"/>
      <c r="X160" s="507"/>
      <c r="Y160" s="507"/>
      <c r="Z160" s="507"/>
    </row>
    <row r="161" ht="15.75" customHeight="1">
      <c r="A161" s="542"/>
      <c r="B161" s="517"/>
      <c r="C161" s="517"/>
      <c r="D161" s="517"/>
      <c r="E161" s="517"/>
      <c r="F161" s="517"/>
      <c r="G161" s="517"/>
      <c r="H161" s="517"/>
      <c r="I161" s="517"/>
      <c r="J161" s="517" t="s">
        <v>3778</v>
      </c>
      <c r="K161" s="543"/>
      <c r="L161" s="517"/>
      <c r="M161" s="544"/>
      <c r="N161" s="544"/>
      <c r="O161" s="517"/>
      <c r="P161" s="517"/>
      <c r="Q161" s="507"/>
      <c r="R161" s="507"/>
      <c r="S161" s="507"/>
      <c r="T161" s="507"/>
      <c r="U161" s="507"/>
      <c r="V161" s="507"/>
      <c r="W161" s="507"/>
      <c r="X161" s="507"/>
      <c r="Y161" s="507"/>
      <c r="Z161" s="507"/>
    </row>
    <row r="162" ht="15.75" customHeight="1">
      <c r="A162" s="542"/>
      <c r="B162" s="517"/>
      <c r="C162" s="517"/>
      <c r="D162" s="517"/>
      <c r="E162" s="517"/>
      <c r="F162" s="517"/>
      <c r="G162" s="517"/>
      <c r="H162" s="517"/>
      <c r="I162" s="517"/>
      <c r="J162" s="517" t="s">
        <v>3778</v>
      </c>
      <c r="K162" s="543"/>
      <c r="L162" s="517"/>
      <c r="M162" s="544"/>
      <c r="N162" s="544"/>
      <c r="O162" s="517"/>
      <c r="P162" s="517"/>
      <c r="Q162" s="507"/>
      <c r="R162" s="507"/>
      <c r="S162" s="507"/>
      <c r="T162" s="507"/>
      <c r="U162" s="507"/>
      <c r="V162" s="507"/>
      <c r="W162" s="507"/>
      <c r="X162" s="507"/>
      <c r="Y162" s="507"/>
      <c r="Z162" s="507"/>
    </row>
    <row r="163" ht="15.75" customHeight="1">
      <c r="A163" s="542"/>
      <c r="B163" s="517"/>
      <c r="C163" s="517"/>
      <c r="D163" s="517"/>
      <c r="E163" s="517"/>
      <c r="F163" s="517"/>
      <c r="G163" s="517"/>
      <c r="H163" s="517"/>
      <c r="I163" s="517"/>
      <c r="J163" s="517" t="s">
        <v>3778</v>
      </c>
      <c r="K163" s="517"/>
      <c r="L163" s="517"/>
      <c r="M163" s="544"/>
      <c r="N163" s="544"/>
      <c r="O163" s="517"/>
      <c r="P163" s="517"/>
      <c r="Q163" s="507"/>
      <c r="R163" s="507"/>
      <c r="S163" s="507"/>
      <c r="T163" s="507"/>
      <c r="U163" s="507"/>
      <c r="V163" s="507"/>
      <c r="W163" s="507"/>
      <c r="X163" s="507"/>
      <c r="Y163" s="507"/>
      <c r="Z163" s="507"/>
    </row>
    <row r="164" ht="15.75" customHeight="1">
      <c r="A164" s="542"/>
      <c r="B164" s="517"/>
      <c r="C164" s="517"/>
      <c r="D164" s="517"/>
      <c r="E164" s="517"/>
      <c r="F164" s="517"/>
      <c r="G164" s="517"/>
      <c r="H164" s="517"/>
      <c r="I164" s="517"/>
      <c r="J164" s="517" t="s">
        <v>3778</v>
      </c>
      <c r="K164" s="517"/>
      <c r="L164" s="517"/>
      <c r="M164" s="544"/>
      <c r="N164" s="544"/>
      <c r="O164" s="517"/>
      <c r="P164" s="517"/>
      <c r="Q164" s="507"/>
      <c r="R164" s="507"/>
      <c r="S164" s="507"/>
      <c r="T164" s="507"/>
      <c r="U164" s="507"/>
      <c r="V164" s="507"/>
      <c r="W164" s="507"/>
      <c r="X164" s="507"/>
      <c r="Y164" s="507"/>
      <c r="Z164" s="507"/>
    </row>
    <row r="165" ht="15.75" customHeight="1">
      <c r="A165" s="542"/>
      <c r="B165" s="517"/>
      <c r="C165" s="517"/>
      <c r="D165" s="517"/>
      <c r="E165" s="517"/>
      <c r="F165" s="517"/>
      <c r="G165" s="517"/>
      <c r="H165" s="517"/>
      <c r="I165" s="517"/>
      <c r="J165" s="517" t="s">
        <v>3778</v>
      </c>
      <c r="K165" s="543"/>
      <c r="L165" s="517"/>
      <c r="M165" s="544"/>
      <c r="N165" s="544"/>
      <c r="O165" s="517"/>
      <c r="P165" s="517"/>
      <c r="Q165" s="507"/>
      <c r="R165" s="507"/>
      <c r="S165" s="507"/>
      <c r="T165" s="507"/>
      <c r="U165" s="507"/>
      <c r="V165" s="507"/>
      <c r="W165" s="507"/>
      <c r="X165" s="507"/>
      <c r="Y165" s="507"/>
      <c r="Z165" s="507"/>
    </row>
    <row r="166" ht="15.75" customHeight="1">
      <c r="A166" s="542"/>
      <c r="B166" s="517"/>
      <c r="C166" s="517"/>
      <c r="D166" s="517"/>
      <c r="E166" s="517"/>
      <c r="F166" s="517"/>
      <c r="G166" s="517"/>
      <c r="H166" s="517"/>
      <c r="I166" s="517"/>
      <c r="J166" s="517" t="s">
        <v>3778</v>
      </c>
      <c r="K166" s="517"/>
      <c r="L166" s="517"/>
      <c r="M166" s="544"/>
      <c r="N166" s="544"/>
      <c r="O166" s="517"/>
      <c r="P166" s="517"/>
      <c r="Q166" s="507"/>
      <c r="R166" s="507"/>
      <c r="S166" s="507"/>
      <c r="T166" s="507"/>
      <c r="U166" s="507"/>
      <c r="V166" s="507"/>
      <c r="W166" s="507"/>
      <c r="X166" s="507"/>
      <c r="Y166" s="507"/>
      <c r="Z166" s="507"/>
    </row>
    <row r="167" ht="15.75" customHeight="1">
      <c r="A167" s="542"/>
      <c r="B167" s="517"/>
      <c r="C167" s="517"/>
      <c r="D167" s="517"/>
      <c r="E167" s="517"/>
      <c r="F167" s="517"/>
      <c r="G167" s="517"/>
      <c r="H167" s="517"/>
      <c r="I167" s="517"/>
      <c r="J167" s="517" t="s">
        <v>3778</v>
      </c>
      <c r="K167" s="517"/>
      <c r="L167" s="517"/>
      <c r="M167" s="544"/>
      <c r="N167" s="544"/>
      <c r="O167" s="517"/>
      <c r="P167" s="517"/>
      <c r="Q167" s="507"/>
      <c r="R167" s="507"/>
      <c r="S167" s="507"/>
      <c r="T167" s="507"/>
      <c r="U167" s="507"/>
      <c r="V167" s="507"/>
      <c r="W167" s="507"/>
      <c r="X167" s="507"/>
      <c r="Y167" s="507"/>
      <c r="Z167" s="507"/>
    </row>
    <row r="168" ht="15.75" customHeight="1">
      <c r="A168" s="542"/>
      <c r="B168" s="517"/>
      <c r="C168" s="517"/>
      <c r="D168" s="517"/>
      <c r="E168" s="517"/>
      <c r="F168" s="517"/>
      <c r="G168" s="517"/>
      <c r="H168" s="517"/>
      <c r="I168" s="517"/>
      <c r="J168" s="517" t="s">
        <v>3778</v>
      </c>
      <c r="K168" s="517"/>
      <c r="L168" s="517"/>
      <c r="M168" s="544"/>
      <c r="N168" s="544"/>
      <c r="O168" s="517"/>
      <c r="P168" s="517"/>
      <c r="Q168" s="507"/>
      <c r="R168" s="507"/>
      <c r="S168" s="507"/>
      <c r="T168" s="507"/>
      <c r="U168" s="507"/>
      <c r="V168" s="507"/>
      <c r="W168" s="507"/>
      <c r="X168" s="507"/>
      <c r="Y168" s="507"/>
      <c r="Z168" s="507"/>
    </row>
    <row r="169" ht="15.75" customHeight="1">
      <c r="A169" s="542"/>
      <c r="B169" s="517"/>
      <c r="C169" s="517"/>
      <c r="D169" s="517"/>
      <c r="E169" s="517"/>
      <c r="F169" s="517"/>
      <c r="G169" s="517"/>
      <c r="H169" s="517"/>
      <c r="I169" s="517"/>
      <c r="J169" s="517" t="s">
        <v>3778</v>
      </c>
      <c r="K169" s="543"/>
      <c r="L169" s="517"/>
      <c r="M169" s="544"/>
      <c r="N169" s="544"/>
      <c r="O169" s="517"/>
      <c r="P169" s="517"/>
      <c r="Q169" s="507"/>
      <c r="R169" s="507"/>
      <c r="S169" s="507"/>
      <c r="T169" s="507"/>
      <c r="U169" s="507"/>
      <c r="V169" s="507"/>
      <c r="W169" s="507"/>
      <c r="X169" s="507"/>
      <c r="Y169" s="507"/>
      <c r="Z169" s="507"/>
    </row>
    <row r="170" ht="15.75" customHeight="1">
      <c r="A170" s="542"/>
      <c r="B170" s="517"/>
      <c r="C170" s="517"/>
      <c r="D170" s="517"/>
      <c r="E170" s="517"/>
      <c r="F170" s="517"/>
      <c r="G170" s="517"/>
      <c r="H170" s="517"/>
      <c r="I170" s="517"/>
      <c r="J170" s="517" t="s">
        <v>3778</v>
      </c>
      <c r="K170" s="543"/>
      <c r="L170" s="517"/>
      <c r="M170" s="544"/>
      <c r="N170" s="544"/>
      <c r="O170" s="517"/>
      <c r="P170" s="517"/>
      <c r="Q170" s="507"/>
      <c r="R170" s="507"/>
      <c r="S170" s="507"/>
      <c r="T170" s="507"/>
      <c r="U170" s="507"/>
      <c r="V170" s="507"/>
      <c r="W170" s="507"/>
      <c r="X170" s="507"/>
      <c r="Y170" s="507"/>
      <c r="Z170" s="507"/>
    </row>
    <row r="171" ht="15.75" customHeight="1">
      <c r="A171" s="542"/>
      <c r="B171" s="517"/>
      <c r="C171" s="517"/>
      <c r="D171" s="517"/>
      <c r="E171" s="517"/>
      <c r="F171" s="517"/>
      <c r="G171" s="517"/>
      <c r="H171" s="517"/>
      <c r="I171" s="517"/>
      <c r="J171" s="517" t="s">
        <v>3778</v>
      </c>
      <c r="K171" s="543"/>
      <c r="L171" s="517"/>
      <c r="M171" s="544"/>
      <c r="N171" s="544"/>
      <c r="O171" s="517"/>
      <c r="P171" s="517"/>
      <c r="Q171" s="507"/>
      <c r="R171" s="507"/>
      <c r="S171" s="507"/>
      <c r="T171" s="507"/>
      <c r="U171" s="507"/>
      <c r="V171" s="507"/>
      <c r="W171" s="507"/>
      <c r="X171" s="507"/>
      <c r="Y171" s="507"/>
      <c r="Z171" s="507"/>
    </row>
    <row r="172" ht="15.75" customHeight="1">
      <c r="A172" s="542"/>
      <c r="B172" s="517"/>
      <c r="C172" s="517"/>
      <c r="D172" s="517"/>
      <c r="E172" s="517"/>
      <c r="F172" s="517"/>
      <c r="G172" s="517"/>
      <c r="H172" s="517"/>
      <c r="I172" s="517"/>
      <c r="J172" s="517" t="s">
        <v>3778</v>
      </c>
      <c r="K172" s="543"/>
      <c r="L172" s="517"/>
      <c r="M172" s="544"/>
      <c r="N172" s="544"/>
      <c r="O172" s="517"/>
      <c r="P172" s="517"/>
      <c r="Q172" s="507"/>
      <c r="R172" s="507"/>
      <c r="S172" s="507"/>
      <c r="T172" s="507"/>
      <c r="U172" s="507"/>
      <c r="V172" s="507"/>
      <c r="W172" s="507"/>
      <c r="X172" s="507"/>
      <c r="Y172" s="507"/>
      <c r="Z172" s="507"/>
    </row>
    <row r="173" ht="15.75" customHeight="1">
      <c r="A173" s="542"/>
      <c r="B173" s="517"/>
      <c r="C173" s="517"/>
      <c r="D173" s="517"/>
      <c r="E173" s="517"/>
      <c r="F173" s="517"/>
      <c r="G173" s="517"/>
      <c r="H173" s="517"/>
      <c r="I173" s="517"/>
      <c r="J173" s="517" t="s">
        <v>3778</v>
      </c>
      <c r="K173" s="543"/>
      <c r="L173" s="517"/>
      <c r="M173" s="544"/>
      <c r="N173" s="544"/>
      <c r="O173" s="517"/>
      <c r="P173" s="517"/>
      <c r="Q173" s="507"/>
      <c r="R173" s="507"/>
      <c r="S173" s="507"/>
      <c r="T173" s="507"/>
      <c r="U173" s="507"/>
      <c r="V173" s="507"/>
      <c r="W173" s="507"/>
      <c r="X173" s="507"/>
      <c r="Y173" s="507"/>
      <c r="Z173" s="507"/>
    </row>
    <row r="174" ht="15.75" customHeight="1">
      <c r="A174" s="542"/>
      <c r="B174" s="517"/>
      <c r="C174" s="517"/>
      <c r="D174" s="517"/>
      <c r="E174" s="517"/>
      <c r="F174" s="517"/>
      <c r="G174" s="517"/>
      <c r="H174" s="517"/>
      <c r="I174" s="517"/>
      <c r="J174" s="517" t="s">
        <v>3778</v>
      </c>
      <c r="K174" s="543"/>
      <c r="L174" s="517"/>
      <c r="M174" s="544"/>
      <c r="N174" s="544"/>
      <c r="O174" s="517"/>
      <c r="P174" s="517"/>
      <c r="Q174" s="507"/>
      <c r="R174" s="507"/>
      <c r="S174" s="507"/>
      <c r="T174" s="507"/>
      <c r="U174" s="507"/>
      <c r="V174" s="507"/>
      <c r="W174" s="507"/>
      <c r="X174" s="507"/>
      <c r="Y174" s="507"/>
      <c r="Z174" s="507"/>
    </row>
    <row r="175" ht="15.75" customHeight="1">
      <c r="A175" s="542"/>
      <c r="B175" s="517"/>
      <c r="C175" s="517"/>
      <c r="D175" s="517"/>
      <c r="E175" s="517"/>
      <c r="F175" s="517"/>
      <c r="G175" s="517"/>
      <c r="H175" s="517"/>
      <c r="I175" s="517"/>
      <c r="J175" s="517" t="s">
        <v>3778</v>
      </c>
      <c r="K175" s="517"/>
      <c r="L175" s="517"/>
      <c r="M175" s="544"/>
      <c r="N175" s="544"/>
      <c r="O175" s="517"/>
      <c r="P175" s="517"/>
      <c r="Q175" s="507"/>
      <c r="R175" s="507"/>
      <c r="S175" s="507"/>
      <c r="T175" s="507"/>
      <c r="U175" s="507"/>
      <c r="V175" s="507"/>
      <c r="W175" s="507"/>
      <c r="X175" s="507"/>
      <c r="Y175" s="507"/>
      <c r="Z175" s="507"/>
    </row>
    <row r="176" ht="15.75" customHeight="1">
      <c r="A176" s="542"/>
      <c r="B176" s="517"/>
      <c r="C176" s="517"/>
      <c r="D176" s="517"/>
      <c r="E176" s="517"/>
      <c r="F176" s="517"/>
      <c r="G176" s="517"/>
      <c r="H176" s="517"/>
      <c r="I176" s="517"/>
      <c r="J176" s="517" t="s">
        <v>3778</v>
      </c>
      <c r="K176" s="517"/>
      <c r="L176" s="517"/>
      <c r="M176" s="544"/>
      <c r="N176" s="544"/>
      <c r="O176" s="517"/>
      <c r="P176" s="517"/>
      <c r="Q176" s="507"/>
      <c r="R176" s="507"/>
      <c r="S176" s="507"/>
      <c r="T176" s="507"/>
      <c r="U176" s="507"/>
      <c r="V176" s="507"/>
      <c r="W176" s="507"/>
      <c r="X176" s="507"/>
      <c r="Y176" s="507"/>
      <c r="Z176" s="507"/>
    </row>
    <row r="177" ht="15.75" customHeight="1">
      <c r="A177" s="542"/>
      <c r="B177" s="517"/>
      <c r="C177" s="517"/>
      <c r="D177" s="517"/>
      <c r="E177" s="517"/>
      <c r="F177" s="517"/>
      <c r="G177" s="517"/>
      <c r="H177" s="517"/>
      <c r="I177" s="517"/>
      <c r="J177" s="517" t="s">
        <v>3778</v>
      </c>
      <c r="K177" s="517"/>
      <c r="L177" s="517"/>
      <c r="M177" s="544"/>
      <c r="N177" s="544"/>
      <c r="O177" s="517"/>
      <c r="P177" s="517"/>
      <c r="Q177" s="507"/>
      <c r="R177" s="507"/>
      <c r="S177" s="507"/>
      <c r="T177" s="507"/>
      <c r="U177" s="507"/>
      <c r="V177" s="507"/>
      <c r="W177" s="507"/>
      <c r="X177" s="507"/>
      <c r="Y177" s="507"/>
      <c r="Z177" s="507"/>
    </row>
    <row r="178" ht="15.75" customHeight="1">
      <c r="A178" s="542"/>
      <c r="B178" s="517"/>
      <c r="C178" s="517"/>
      <c r="D178" s="517"/>
      <c r="E178" s="517"/>
      <c r="F178" s="517"/>
      <c r="G178" s="517"/>
      <c r="H178" s="517"/>
      <c r="I178" s="517"/>
      <c r="J178" s="517" t="s">
        <v>3778</v>
      </c>
      <c r="K178" s="517"/>
      <c r="L178" s="517"/>
      <c r="M178" s="544"/>
      <c r="N178" s="544"/>
      <c r="O178" s="517"/>
      <c r="P178" s="517"/>
      <c r="Q178" s="507"/>
      <c r="R178" s="507"/>
      <c r="S178" s="507"/>
      <c r="T178" s="507"/>
      <c r="U178" s="507"/>
      <c r="V178" s="507"/>
      <c r="W178" s="507"/>
      <c r="X178" s="507"/>
      <c r="Y178" s="507"/>
      <c r="Z178" s="507"/>
    </row>
    <row r="179" ht="15.75" customHeight="1">
      <c r="A179" s="542"/>
      <c r="B179" s="517"/>
      <c r="C179" s="517"/>
      <c r="D179" s="517"/>
      <c r="E179" s="517"/>
      <c r="F179" s="517"/>
      <c r="G179" s="517"/>
      <c r="H179" s="543"/>
      <c r="I179" s="543"/>
      <c r="J179" s="517" t="s">
        <v>3778</v>
      </c>
      <c r="K179" s="517"/>
      <c r="L179" s="517"/>
      <c r="M179" s="544"/>
      <c r="N179" s="544"/>
      <c r="O179" s="517"/>
      <c r="P179" s="517"/>
      <c r="Q179" s="507"/>
      <c r="R179" s="507"/>
      <c r="S179" s="507"/>
      <c r="T179" s="507"/>
      <c r="U179" s="507"/>
      <c r="V179" s="507"/>
      <c r="W179" s="507"/>
      <c r="X179" s="507"/>
      <c r="Y179" s="507"/>
      <c r="Z179" s="507"/>
    </row>
    <row r="180" ht="15.75" customHeight="1">
      <c r="A180" s="542"/>
      <c r="B180" s="517"/>
      <c r="C180" s="517"/>
      <c r="D180" s="517"/>
      <c r="E180" s="517"/>
      <c r="F180" s="517"/>
      <c r="G180" s="517"/>
      <c r="H180" s="517"/>
      <c r="I180" s="517"/>
      <c r="J180" s="517" t="s">
        <v>3778</v>
      </c>
      <c r="K180" s="517"/>
      <c r="L180" s="517"/>
      <c r="M180" s="544"/>
      <c r="N180" s="544"/>
      <c r="O180" s="517"/>
      <c r="P180" s="517"/>
      <c r="Q180" s="507"/>
      <c r="R180" s="507"/>
      <c r="S180" s="507"/>
      <c r="T180" s="507"/>
      <c r="U180" s="507"/>
      <c r="V180" s="507"/>
      <c r="W180" s="507"/>
      <c r="X180" s="507"/>
      <c r="Y180" s="507"/>
      <c r="Z180" s="507"/>
    </row>
    <row r="181" ht="15.75" customHeight="1">
      <c r="A181" s="542"/>
      <c r="B181" s="517"/>
      <c r="C181" s="517"/>
      <c r="D181" s="517"/>
      <c r="E181" s="517"/>
      <c r="F181" s="517"/>
      <c r="G181" s="517"/>
      <c r="H181" s="517"/>
      <c r="I181" s="517"/>
      <c r="J181" s="517" t="s">
        <v>3778</v>
      </c>
      <c r="K181" s="517"/>
      <c r="L181" s="517"/>
      <c r="M181" s="544"/>
      <c r="N181" s="544"/>
      <c r="O181" s="517"/>
      <c r="P181" s="517"/>
      <c r="Q181" s="507"/>
      <c r="R181" s="507"/>
      <c r="S181" s="507"/>
      <c r="T181" s="507"/>
      <c r="U181" s="507"/>
      <c r="V181" s="507"/>
      <c r="W181" s="507"/>
      <c r="X181" s="507"/>
      <c r="Y181" s="507"/>
      <c r="Z181" s="507"/>
    </row>
    <row r="182" ht="15.75" customHeight="1">
      <c r="A182" s="542"/>
      <c r="B182" s="517"/>
      <c r="C182" s="517"/>
      <c r="D182" s="517"/>
      <c r="E182" s="517"/>
      <c r="F182" s="517"/>
      <c r="G182" s="517"/>
      <c r="H182" s="517"/>
      <c r="I182" s="517"/>
      <c r="J182" s="517" t="s">
        <v>3778</v>
      </c>
      <c r="K182" s="517"/>
      <c r="L182" s="517"/>
      <c r="M182" s="544"/>
      <c r="N182" s="544"/>
      <c r="O182" s="517"/>
      <c r="P182" s="517"/>
      <c r="Q182" s="507"/>
      <c r="R182" s="507"/>
      <c r="S182" s="507"/>
      <c r="T182" s="507"/>
      <c r="U182" s="507"/>
      <c r="V182" s="507"/>
      <c r="W182" s="507"/>
      <c r="X182" s="507"/>
      <c r="Y182" s="507"/>
      <c r="Z182" s="507"/>
    </row>
    <row r="183" ht="15.75" customHeight="1">
      <c r="A183" s="542"/>
      <c r="B183" s="517"/>
      <c r="C183" s="517"/>
      <c r="D183" s="517"/>
      <c r="E183" s="517"/>
      <c r="F183" s="517"/>
      <c r="G183" s="517"/>
      <c r="H183" s="517"/>
      <c r="I183" s="517"/>
      <c r="J183" s="517" t="s">
        <v>3778</v>
      </c>
      <c r="K183" s="517"/>
      <c r="L183" s="517"/>
      <c r="M183" s="544"/>
      <c r="N183" s="544"/>
      <c r="O183" s="517"/>
      <c r="P183" s="517"/>
      <c r="Q183" s="507"/>
      <c r="R183" s="507"/>
      <c r="S183" s="507"/>
      <c r="T183" s="507"/>
      <c r="U183" s="507"/>
      <c r="V183" s="507"/>
      <c r="W183" s="507"/>
      <c r="X183" s="507"/>
      <c r="Y183" s="507"/>
      <c r="Z183" s="507"/>
    </row>
    <row r="184" ht="15.75" customHeight="1">
      <c r="A184" s="542"/>
      <c r="B184" s="517"/>
      <c r="C184" s="517"/>
      <c r="D184" s="517"/>
      <c r="E184" s="517"/>
      <c r="F184" s="517"/>
      <c r="G184" s="517"/>
      <c r="H184" s="517"/>
      <c r="I184" s="517"/>
      <c r="J184" s="517" t="s">
        <v>3778</v>
      </c>
      <c r="K184" s="517"/>
      <c r="L184" s="517"/>
      <c r="M184" s="544"/>
      <c r="N184" s="544"/>
      <c r="O184" s="517"/>
      <c r="P184" s="517"/>
      <c r="Q184" s="507"/>
      <c r="R184" s="507"/>
      <c r="S184" s="507"/>
      <c r="T184" s="507"/>
      <c r="U184" s="507"/>
      <c r="V184" s="507"/>
      <c r="W184" s="507"/>
      <c r="X184" s="507"/>
      <c r="Y184" s="507"/>
      <c r="Z184" s="507"/>
    </row>
    <row r="185" ht="15.75" customHeight="1">
      <c r="A185" s="542"/>
      <c r="B185" s="517"/>
      <c r="C185" s="517"/>
      <c r="D185" s="517"/>
      <c r="E185" s="517"/>
      <c r="F185" s="517"/>
      <c r="G185" s="517"/>
      <c r="H185" s="517"/>
      <c r="I185" s="517"/>
      <c r="J185" s="517" t="s">
        <v>3778</v>
      </c>
      <c r="K185" s="517"/>
      <c r="L185" s="517"/>
      <c r="M185" s="544"/>
      <c r="N185" s="544"/>
      <c r="O185" s="517"/>
      <c r="P185" s="517"/>
      <c r="Q185" s="507"/>
      <c r="R185" s="507"/>
      <c r="S185" s="507"/>
      <c r="T185" s="507"/>
      <c r="U185" s="507"/>
      <c r="V185" s="507"/>
      <c r="W185" s="507"/>
      <c r="X185" s="507"/>
      <c r="Y185" s="507"/>
      <c r="Z185" s="507"/>
    </row>
    <row r="186" ht="15.75" customHeight="1">
      <c r="A186" s="542"/>
      <c r="B186" s="517"/>
      <c r="C186" s="517"/>
      <c r="D186" s="517"/>
      <c r="E186" s="517"/>
      <c r="F186" s="517"/>
      <c r="G186" s="517"/>
      <c r="H186" s="517"/>
      <c r="I186" s="517"/>
      <c r="J186" s="517" t="s">
        <v>3778</v>
      </c>
      <c r="K186" s="517"/>
      <c r="L186" s="517"/>
      <c r="M186" s="544"/>
      <c r="N186" s="544"/>
      <c r="O186" s="517"/>
      <c r="P186" s="517"/>
      <c r="Q186" s="507"/>
      <c r="R186" s="507"/>
      <c r="S186" s="507"/>
      <c r="T186" s="507"/>
      <c r="U186" s="507"/>
      <c r="V186" s="507"/>
      <c r="W186" s="507"/>
      <c r="X186" s="507"/>
      <c r="Y186" s="507"/>
      <c r="Z186" s="507"/>
    </row>
    <row r="187" ht="15.75" customHeight="1">
      <c r="A187" s="542"/>
      <c r="B187" s="517"/>
      <c r="C187" s="517"/>
      <c r="D187" s="517"/>
      <c r="E187" s="517"/>
      <c r="F187" s="517"/>
      <c r="G187" s="517"/>
      <c r="H187" s="517"/>
      <c r="I187" s="517"/>
      <c r="J187" s="517" t="s">
        <v>3778</v>
      </c>
      <c r="K187" s="517"/>
      <c r="L187" s="517"/>
      <c r="M187" s="544"/>
      <c r="N187" s="544"/>
      <c r="O187" s="517"/>
      <c r="P187" s="517"/>
      <c r="Q187" s="507"/>
      <c r="R187" s="507"/>
      <c r="S187" s="507"/>
      <c r="T187" s="507"/>
      <c r="U187" s="507"/>
      <c r="V187" s="507"/>
      <c r="W187" s="507"/>
      <c r="X187" s="507"/>
      <c r="Y187" s="507"/>
      <c r="Z187" s="507"/>
    </row>
    <row r="188" ht="15.75" customHeight="1">
      <c r="A188" s="542"/>
      <c r="B188" s="517"/>
      <c r="C188" s="517"/>
      <c r="D188" s="517"/>
      <c r="E188" s="517"/>
      <c r="F188" s="517"/>
      <c r="G188" s="517"/>
      <c r="H188" s="517"/>
      <c r="I188" s="517"/>
      <c r="J188" s="517" t="s">
        <v>3778</v>
      </c>
      <c r="K188" s="517"/>
      <c r="L188" s="517"/>
      <c r="M188" s="544"/>
      <c r="N188" s="544"/>
      <c r="O188" s="517"/>
      <c r="P188" s="517"/>
      <c r="Q188" s="507"/>
      <c r="R188" s="507"/>
      <c r="S188" s="507"/>
      <c r="T188" s="507"/>
      <c r="U188" s="507"/>
      <c r="V188" s="507"/>
      <c r="W188" s="507"/>
      <c r="X188" s="507"/>
      <c r="Y188" s="507"/>
      <c r="Z188" s="507"/>
    </row>
    <row r="189" ht="15.75" customHeight="1">
      <c r="A189" s="542"/>
      <c r="B189" s="517"/>
      <c r="C189" s="517"/>
      <c r="D189" s="517"/>
      <c r="E189" s="517"/>
      <c r="F189" s="517"/>
      <c r="G189" s="517"/>
      <c r="H189" s="517"/>
      <c r="I189" s="517"/>
      <c r="J189" s="517" t="s">
        <v>3778</v>
      </c>
      <c r="K189" s="517"/>
      <c r="L189" s="517"/>
      <c r="M189" s="544"/>
      <c r="N189" s="544"/>
      <c r="O189" s="517"/>
      <c r="P189" s="517"/>
      <c r="Q189" s="507"/>
      <c r="R189" s="507"/>
      <c r="S189" s="507"/>
      <c r="T189" s="507"/>
      <c r="U189" s="507"/>
      <c r="V189" s="507"/>
      <c r="W189" s="507"/>
      <c r="X189" s="507"/>
      <c r="Y189" s="507"/>
      <c r="Z189" s="507"/>
    </row>
    <row r="190" ht="15.75" customHeight="1">
      <c r="A190" s="542"/>
      <c r="B190" s="517"/>
      <c r="C190" s="517"/>
      <c r="D190" s="517"/>
      <c r="E190" s="517"/>
      <c r="F190" s="517"/>
      <c r="G190" s="517"/>
      <c r="H190" s="517"/>
      <c r="I190" s="517"/>
      <c r="J190" s="517" t="s">
        <v>3778</v>
      </c>
      <c r="K190" s="517"/>
      <c r="L190" s="517"/>
      <c r="M190" s="544"/>
      <c r="N190" s="544"/>
      <c r="O190" s="517"/>
      <c r="P190" s="517"/>
      <c r="Q190" s="507"/>
      <c r="R190" s="507"/>
      <c r="S190" s="507"/>
      <c r="T190" s="507"/>
      <c r="U190" s="507"/>
      <c r="V190" s="507"/>
      <c r="W190" s="507"/>
      <c r="X190" s="507"/>
      <c r="Y190" s="507"/>
      <c r="Z190" s="507"/>
    </row>
    <row r="191" ht="15.75" customHeight="1">
      <c r="A191" s="542"/>
      <c r="B191" s="517"/>
      <c r="C191" s="517"/>
      <c r="D191" s="517"/>
      <c r="E191" s="517"/>
      <c r="F191" s="517"/>
      <c r="G191" s="517"/>
      <c r="H191" s="517"/>
      <c r="I191" s="517"/>
      <c r="J191" s="517" t="s">
        <v>3778</v>
      </c>
      <c r="K191" s="517"/>
      <c r="L191" s="517"/>
      <c r="M191" s="544"/>
      <c r="N191" s="544"/>
      <c r="O191" s="517"/>
      <c r="P191" s="517"/>
      <c r="Q191" s="507"/>
      <c r="R191" s="507"/>
      <c r="S191" s="507"/>
      <c r="T191" s="507"/>
      <c r="U191" s="507"/>
      <c r="V191" s="507"/>
      <c r="W191" s="507"/>
      <c r="X191" s="507"/>
      <c r="Y191" s="507"/>
      <c r="Z191" s="507"/>
    </row>
    <row r="192" ht="15.75" customHeight="1">
      <c r="A192" s="542"/>
      <c r="B192" s="517"/>
      <c r="C192" s="517"/>
      <c r="D192" s="517"/>
      <c r="E192" s="517"/>
      <c r="F192" s="517"/>
      <c r="G192" s="517"/>
      <c r="H192" s="517"/>
      <c r="I192" s="517"/>
      <c r="J192" s="517" t="s">
        <v>3778</v>
      </c>
      <c r="K192" s="517"/>
      <c r="L192" s="517"/>
      <c r="M192" s="544"/>
      <c r="N192" s="544"/>
      <c r="O192" s="517"/>
      <c r="P192" s="517"/>
      <c r="Q192" s="507"/>
      <c r="R192" s="507"/>
      <c r="S192" s="507"/>
      <c r="T192" s="507"/>
      <c r="U192" s="507"/>
      <c r="V192" s="507"/>
      <c r="W192" s="507"/>
      <c r="X192" s="507"/>
      <c r="Y192" s="507"/>
      <c r="Z192" s="507"/>
    </row>
    <row r="193" ht="15.75" customHeight="1">
      <c r="A193" s="542"/>
      <c r="B193" s="517"/>
      <c r="C193" s="517"/>
      <c r="D193" s="517"/>
      <c r="E193" s="517"/>
      <c r="F193" s="517"/>
      <c r="G193" s="517"/>
      <c r="H193" s="517"/>
      <c r="I193" s="517"/>
      <c r="J193" s="517" t="s">
        <v>3778</v>
      </c>
      <c r="K193" s="517"/>
      <c r="L193" s="517"/>
      <c r="M193" s="544"/>
      <c r="N193" s="544"/>
      <c r="O193" s="517"/>
      <c r="P193" s="517"/>
      <c r="Q193" s="507"/>
      <c r="R193" s="507"/>
      <c r="S193" s="507"/>
      <c r="T193" s="507"/>
      <c r="U193" s="507"/>
      <c r="V193" s="507"/>
      <c r="W193" s="507"/>
      <c r="X193" s="507"/>
      <c r="Y193" s="507"/>
      <c r="Z193" s="507"/>
    </row>
    <row r="194" ht="15.75" customHeight="1">
      <c r="A194" s="542"/>
      <c r="B194" s="517"/>
      <c r="C194" s="517"/>
      <c r="D194" s="517"/>
      <c r="E194" s="517"/>
      <c r="F194" s="517"/>
      <c r="G194" s="517"/>
      <c r="H194" s="517"/>
      <c r="I194" s="517"/>
      <c r="J194" s="517" t="s">
        <v>3778</v>
      </c>
      <c r="K194" s="517"/>
      <c r="L194" s="517"/>
      <c r="M194" s="544"/>
      <c r="N194" s="544"/>
      <c r="O194" s="517"/>
      <c r="P194" s="517"/>
      <c r="Q194" s="507"/>
      <c r="R194" s="507"/>
      <c r="S194" s="507"/>
      <c r="T194" s="507"/>
      <c r="U194" s="507"/>
      <c r="V194" s="507"/>
      <c r="W194" s="507"/>
      <c r="X194" s="507"/>
      <c r="Y194" s="507"/>
      <c r="Z194" s="507"/>
    </row>
    <row r="195" ht="15.75" customHeight="1">
      <c r="A195" s="542"/>
      <c r="B195" s="517"/>
      <c r="C195" s="517"/>
      <c r="D195" s="517"/>
      <c r="E195" s="517"/>
      <c r="F195" s="517"/>
      <c r="G195" s="517"/>
      <c r="H195" s="517"/>
      <c r="I195" s="517"/>
      <c r="J195" s="517" t="s">
        <v>3778</v>
      </c>
      <c r="K195" s="517"/>
      <c r="L195" s="517"/>
      <c r="M195" s="544"/>
      <c r="N195" s="544"/>
      <c r="O195" s="517"/>
      <c r="P195" s="517"/>
      <c r="Q195" s="507"/>
      <c r="R195" s="507"/>
      <c r="S195" s="507"/>
      <c r="T195" s="507"/>
      <c r="U195" s="507"/>
      <c r="V195" s="507"/>
      <c r="W195" s="507"/>
      <c r="X195" s="507"/>
      <c r="Y195" s="507"/>
      <c r="Z195" s="507"/>
    </row>
    <row r="196" ht="15.75" customHeight="1">
      <c r="A196" s="542"/>
      <c r="B196" s="517"/>
      <c r="C196" s="517"/>
      <c r="D196" s="517"/>
      <c r="E196" s="517"/>
      <c r="F196" s="517"/>
      <c r="G196" s="517"/>
      <c r="H196" s="517"/>
      <c r="I196" s="517"/>
      <c r="J196" s="517" t="s">
        <v>3778</v>
      </c>
      <c r="K196" s="517"/>
      <c r="L196" s="517"/>
      <c r="M196" s="544"/>
      <c r="N196" s="544"/>
      <c r="O196" s="517"/>
      <c r="P196" s="517"/>
      <c r="Q196" s="507"/>
      <c r="R196" s="507"/>
      <c r="S196" s="507"/>
      <c r="T196" s="507"/>
      <c r="U196" s="507"/>
      <c r="V196" s="507"/>
      <c r="W196" s="507"/>
      <c r="X196" s="507"/>
      <c r="Y196" s="507"/>
      <c r="Z196" s="507"/>
    </row>
    <row r="197" ht="15.75" customHeight="1">
      <c r="A197" s="542"/>
      <c r="B197" s="517"/>
      <c r="C197" s="517"/>
      <c r="D197" s="517"/>
      <c r="E197" s="517"/>
      <c r="F197" s="517"/>
      <c r="G197" s="517"/>
      <c r="H197" s="517"/>
      <c r="I197" s="517"/>
      <c r="J197" s="517" t="s">
        <v>3778</v>
      </c>
      <c r="K197" s="517"/>
      <c r="L197" s="517"/>
      <c r="M197" s="544"/>
      <c r="N197" s="544"/>
      <c r="O197" s="517"/>
      <c r="P197" s="517"/>
      <c r="Q197" s="507"/>
      <c r="R197" s="507"/>
      <c r="S197" s="507"/>
      <c r="T197" s="507"/>
      <c r="U197" s="507"/>
      <c r="V197" s="507"/>
      <c r="W197" s="507"/>
      <c r="X197" s="507"/>
      <c r="Y197" s="507"/>
      <c r="Z197" s="507"/>
    </row>
    <row r="198" ht="15.75" customHeight="1">
      <c r="A198" s="542"/>
      <c r="B198" s="517"/>
      <c r="C198" s="517"/>
      <c r="D198" s="517"/>
      <c r="E198" s="517"/>
      <c r="F198" s="517"/>
      <c r="G198" s="517"/>
      <c r="H198" s="517"/>
      <c r="I198" s="517"/>
      <c r="J198" s="517" t="s">
        <v>3778</v>
      </c>
      <c r="K198" s="517"/>
      <c r="L198" s="517"/>
      <c r="M198" s="544"/>
      <c r="N198" s="544"/>
      <c r="O198" s="517"/>
      <c r="P198" s="517"/>
      <c r="Q198" s="507"/>
      <c r="R198" s="507"/>
      <c r="S198" s="507"/>
      <c r="T198" s="507"/>
      <c r="U198" s="507"/>
      <c r="V198" s="507"/>
      <c r="W198" s="507"/>
      <c r="X198" s="507"/>
      <c r="Y198" s="507"/>
      <c r="Z198" s="507"/>
    </row>
    <row r="199" ht="15.75" customHeight="1">
      <c r="A199" s="542"/>
      <c r="B199" s="517"/>
      <c r="C199" s="517"/>
      <c r="D199" s="517"/>
      <c r="E199" s="517"/>
      <c r="F199" s="517"/>
      <c r="G199" s="517"/>
      <c r="H199" s="517"/>
      <c r="I199" s="517"/>
      <c r="J199" s="517" t="s">
        <v>3778</v>
      </c>
      <c r="K199" s="517"/>
      <c r="L199" s="517"/>
      <c r="M199" s="544"/>
      <c r="N199" s="544"/>
      <c r="O199" s="517"/>
      <c r="P199" s="517"/>
      <c r="Q199" s="507"/>
      <c r="R199" s="507"/>
      <c r="S199" s="507"/>
      <c r="T199" s="507"/>
      <c r="U199" s="507"/>
      <c r="V199" s="507"/>
      <c r="W199" s="507"/>
      <c r="X199" s="507"/>
      <c r="Y199" s="507"/>
      <c r="Z199" s="507"/>
    </row>
    <row r="200" ht="15.75" customHeight="1">
      <c r="A200" s="542"/>
      <c r="B200" s="517"/>
      <c r="C200" s="517"/>
      <c r="D200" s="517"/>
      <c r="E200" s="517"/>
      <c r="F200" s="517"/>
      <c r="G200" s="517"/>
      <c r="H200" s="517"/>
      <c r="I200" s="517"/>
      <c r="J200" s="517" t="s">
        <v>3778</v>
      </c>
      <c r="K200" s="517"/>
      <c r="L200" s="517"/>
      <c r="M200" s="544"/>
      <c r="N200" s="544"/>
      <c r="O200" s="517"/>
      <c r="P200" s="517"/>
      <c r="Q200" s="507"/>
      <c r="R200" s="507"/>
      <c r="S200" s="507"/>
      <c r="T200" s="507"/>
      <c r="U200" s="507"/>
      <c r="V200" s="507"/>
      <c r="W200" s="507"/>
      <c r="X200" s="507"/>
      <c r="Y200" s="507"/>
      <c r="Z200" s="507"/>
    </row>
    <row r="201" ht="15.75" customHeight="1">
      <c r="A201" s="507"/>
      <c r="B201" s="507"/>
      <c r="C201" s="507"/>
      <c r="D201" s="507"/>
      <c r="E201" s="507"/>
      <c r="F201" s="507"/>
      <c r="G201" s="507"/>
      <c r="H201" s="507"/>
      <c r="I201" s="507"/>
      <c r="J201" s="507"/>
      <c r="K201" s="507"/>
      <c r="L201" s="507"/>
      <c r="M201" s="507"/>
      <c r="N201" s="507"/>
      <c r="O201" s="539"/>
      <c r="P201" s="507"/>
      <c r="Q201" s="507"/>
      <c r="R201" s="507"/>
      <c r="S201" s="507"/>
      <c r="T201" s="507"/>
      <c r="U201" s="507"/>
      <c r="V201" s="507"/>
      <c r="W201" s="507"/>
      <c r="X201" s="507"/>
      <c r="Y201" s="507"/>
      <c r="Z201" s="507"/>
    </row>
    <row r="202" ht="15.75" customHeight="1">
      <c r="A202" s="507"/>
      <c r="B202" s="507"/>
      <c r="C202" s="507"/>
      <c r="D202" s="507"/>
      <c r="E202" s="507"/>
      <c r="F202" s="507"/>
      <c r="G202" s="507"/>
      <c r="H202" s="507"/>
      <c r="I202" s="507"/>
      <c r="J202" s="507"/>
      <c r="K202" s="507"/>
      <c r="L202" s="507"/>
      <c r="M202" s="507"/>
      <c r="N202" s="507"/>
      <c r="O202" s="539"/>
      <c r="P202" s="507"/>
      <c r="Q202" s="507"/>
      <c r="R202" s="507"/>
      <c r="S202" s="507"/>
      <c r="T202" s="507"/>
      <c r="U202" s="507"/>
      <c r="V202" s="507"/>
      <c r="W202" s="507"/>
      <c r="X202" s="507"/>
      <c r="Y202" s="507"/>
      <c r="Z202" s="507"/>
    </row>
    <row r="203" ht="15.75" customHeight="1">
      <c r="A203" s="507"/>
      <c r="B203" s="507"/>
      <c r="C203" s="507"/>
      <c r="D203" s="507"/>
      <c r="E203" s="507"/>
      <c r="F203" s="507"/>
      <c r="G203" s="507"/>
      <c r="H203" s="507"/>
      <c r="I203" s="507"/>
      <c r="J203" s="507"/>
      <c r="K203" s="507"/>
      <c r="L203" s="507"/>
      <c r="M203" s="507"/>
      <c r="N203" s="507"/>
      <c r="O203" s="539"/>
      <c r="P203" s="507"/>
      <c r="Q203" s="507"/>
      <c r="R203" s="507"/>
      <c r="S203" s="507"/>
      <c r="T203" s="507"/>
      <c r="U203" s="507"/>
      <c r="V203" s="507"/>
      <c r="W203" s="507"/>
      <c r="X203" s="507"/>
      <c r="Y203" s="507"/>
      <c r="Z203" s="507"/>
    </row>
    <row r="204" ht="15.75" customHeight="1">
      <c r="A204" s="507"/>
      <c r="B204" s="507"/>
      <c r="C204" s="507"/>
      <c r="D204" s="507"/>
      <c r="E204" s="507"/>
      <c r="F204" s="507"/>
      <c r="G204" s="507"/>
      <c r="H204" s="507"/>
      <c r="I204" s="507"/>
      <c r="J204" s="507"/>
      <c r="K204" s="507"/>
      <c r="L204" s="507"/>
      <c r="M204" s="507"/>
      <c r="N204" s="507"/>
      <c r="O204" s="539"/>
      <c r="P204" s="507"/>
      <c r="Q204" s="507"/>
      <c r="R204" s="507"/>
      <c r="S204" s="507"/>
      <c r="T204" s="507"/>
      <c r="U204" s="507"/>
      <c r="V204" s="507"/>
      <c r="W204" s="507"/>
      <c r="X204" s="507"/>
      <c r="Y204" s="507"/>
      <c r="Z204" s="507"/>
    </row>
    <row r="205" ht="15.75" customHeight="1">
      <c r="A205" s="507"/>
      <c r="B205" s="507"/>
      <c r="C205" s="507"/>
      <c r="D205" s="507"/>
      <c r="E205" s="507"/>
      <c r="F205" s="507"/>
      <c r="G205" s="507"/>
      <c r="H205" s="507"/>
      <c r="I205" s="507"/>
      <c r="J205" s="507"/>
      <c r="K205" s="507"/>
      <c r="L205" s="507"/>
      <c r="M205" s="507"/>
      <c r="N205" s="507"/>
      <c r="O205" s="539"/>
      <c r="P205" s="507"/>
      <c r="Q205" s="507"/>
      <c r="R205" s="507"/>
      <c r="S205" s="507"/>
      <c r="T205" s="507"/>
      <c r="U205" s="507"/>
      <c r="V205" s="507"/>
      <c r="W205" s="507"/>
      <c r="X205" s="507"/>
      <c r="Y205" s="507"/>
      <c r="Z205" s="507"/>
    </row>
    <row r="206" ht="15.75" customHeight="1">
      <c r="A206" s="507"/>
      <c r="B206" s="507"/>
      <c r="C206" s="507"/>
      <c r="D206" s="507"/>
      <c r="E206" s="507"/>
      <c r="F206" s="507"/>
      <c r="G206" s="507"/>
      <c r="H206" s="507"/>
      <c r="I206" s="507"/>
      <c r="J206" s="507"/>
      <c r="K206" s="507"/>
      <c r="L206" s="507"/>
      <c r="M206" s="507"/>
      <c r="N206" s="507"/>
      <c r="O206" s="539"/>
      <c r="P206" s="507"/>
      <c r="Q206" s="507"/>
      <c r="R206" s="507"/>
      <c r="S206" s="507"/>
      <c r="T206" s="507"/>
      <c r="U206" s="507"/>
      <c r="V206" s="507"/>
      <c r="W206" s="507"/>
      <c r="X206" s="507"/>
      <c r="Y206" s="507"/>
      <c r="Z206" s="507"/>
    </row>
    <row r="207" ht="15.75" customHeight="1">
      <c r="A207" s="507"/>
      <c r="B207" s="507"/>
      <c r="C207" s="507"/>
      <c r="D207" s="507"/>
      <c r="E207" s="507"/>
      <c r="F207" s="507"/>
      <c r="G207" s="507"/>
      <c r="H207" s="507"/>
      <c r="I207" s="507"/>
      <c r="J207" s="507"/>
      <c r="K207" s="507"/>
      <c r="L207" s="507"/>
      <c r="M207" s="507"/>
      <c r="N207" s="507"/>
      <c r="O207" s="539"/>
      <c r="P207" s="507"/>
      <c r="Q207" s="507"/>
      <c r="R207" s="507"/>
      <c r="S207" s="507"/>
      <c r="T207" s="507"/>
      <c r="U207" s="507"/>
      <c r="V207" s="507"/>
      <c r="W207" s="507"/>
      <c r="X207" s="507"/>
      <c r="Y207" s="507"/>
      <c r="Z207" s="507"/>
    </row>
    <row r="208" ht="15.75" customHeight="1">
      <c r="A208" s="507"/>
      <c r="B208" s="507"/>
      <c r="C208" s="507"/>
      <c r="D208" s="507"/>
      <c r="E208" s="507"/>
      <c r="F208" s="507"/>
      <c r="G208" s="507"/>
      <c r="H208" s="507"/>
      <c r="I208" s="507"/>
      <c r="J208" s="507"/>
      <c r="K208" s="507"/>
      <c r="L208" s="507"/>
      <c r="M208" s="507"/>
      <c r="N208" s="507"/>
      <c r="O208" s="539"/>
      <c r="P208" s="507"/>
      <c r="Q208" s="507"/>
      <c r="R208" s="507"/>
      <c r="S208" s="507"/>
      <c r="T208" s="507"/>
      <c r="U208" s="507"/>
      <c r="V208" s="507"/>
      <c r="W208" s="507"/>
      <c r="X208" s="507"/>
      <c r="Y208" s="507"/>
      <c r="Z208" s="507"/>
    </row>
    <row r="209" ht="15.75" customHeight="1">
      <c r="A209" s="507"/>
      <c r="B209" s="507"/>
      <c r="C209" s="507"/>
      <c r="D209" s="507"/>
      <c r="E209" s="507"/>
      <c r="F209" s="507"/>
      <c r="G209" s="507"/>
      <c r="H209" s="507"/>
      <c r="I209" s="507"/>
      <c r="J209" s="507"/>
      <c r="K209" s="507"/>
      <c r="L209" s="507"/>
      <c r="M209" s="507"/>
      <c r="N209" s="507"/>
      <c r="O209" s="539"/>
      <c r="P209" s="507"/>
      <c r="Q209" s="507"/>
      <c r="R209" s="507"/>
      <c r="S209" s="507"/>
      <c r="T209" s="507"/>
      <c r="U209" s="507"/>
      <c r="V209" s="507"/>
      <c r="W209" s="507"/>
      <c r="X209" s="507"/>
      <c r="Y209" s="507"/>
      <c r="Z209" s="507"/>
    </row>
    <row r="210" ht="15.75" customHeight="1">
      <c r="A210" s="507"/>
      <c r="B210" s="507"/>
      <c r="C210" s="507"/>
      <c r="D210" s="507"/>
      <c r="E210" s="507"/>
      <c r="F210" s="507"/>
      <c r="G210" s="507"/>
      <c r="H210" s="507"/>
      <c r="I210" s="507"/>
      <c r="J210" s="507"/>
      <c r="K210" s="507"/>
      <c r="L210" s="507"/>
      <c r="M210" s="507"/>
      <c r="N210" s="507"/>
      <c r="O210" s="539"/>
      <c r="P210" s="507"/>
      <c r="Q210" s="507"/>
      <c r="R210" s="507"/>
      <c r="S210" s="507"/>
      <c r="T210" s="507"/>
      <c r="U210" s="507"/>
      <c r="V210" s="507"/>
      <c r="W210" s="507"/>
      <c r="X210" s="507"/>
      <c r="Y210" s="507"/>
      <c r="Z210" s="507"/>
    </row>
    <row r="211" ht="15.75" customHeight="1">
      <c r="A211" s="507"/>
      <c r="B211" s="507"/>
      <c r="C211" s="507"/>
      <c r="D211" s="507"/>
      <c r="E211" s="507"/>
      <c r="F211" s="507"/>
      <c r="G211" s="507"/>
      <c r="H211" s="507"/>
      <c r="I211" s="507"/>
      <c r="J211" s="507"/>
      <c r="K211" s="507"/>
      <c r="L211" s="507"/>
      <c r="M211" s="507"/>
      <c r="N211" s="507"/>
      <c r="O211" s="539"/>
      <c r="P211" s="507"/>
      <c r="Q211" s="507"/>
      <c r="R211" s="507"/>
      <c r="S211" s="507"/>
      <c r="T211" s="507"/>
      <c r="U211" s="507"/>
      <c r="V211" s="507"/>
      <c r="W211" s="507"/>
      <c r="X211" s="507"/>
      <c r="Y211" s="507"/>
      <c r="Z211" s="507"/>
    </row>
    <row r="212" ht="15.75" customHeight="1">
      <c r="A212" s="507"/>
      <c r="B212" s="507"/>
      <c r="C212" s="507"/>
      <c r="D212" s="507"/>
      <c r="E212" s="507"/>
      <c r="F212" s="507"/>
      <c r="G212" s="507"/>
      <c r="H212" s="507"/>
      <c r="I212" s="507"/>
      <c r="J212" s="507"/>
      <c r="K212" s="507"/>
      <c r="L212" s="507"/>
      <c r="M212" s="507"/>
      <c r="N212" s="507"/>
      <c r="O212" s="539"/>
      <c r="P212" s="507"/>
      <c r="Q212" s="507"/>
      <c r="R212" s="507"/>
      <c r="S212" s="507"/>
      <c r="T212" s="507"/>
      <c r="U212" s="507"/>
      <c r="V212" s="507"/>
      <c r="W212" s="507"/>
      <c r="X212" s="507"/>
      <c r="Y212" s="507"/>
      <c r="Z212" s="507"/>
    </row>
    <row r="213" ht="15.75" customHeight="1">
      <c r="A213" s="507"/>
      <c r="B213" s="507"/>
      <c r="C213" s="507"/>
      <c r="D213" s="507"/>
      <c r="E213" s="507"/>
      <c r="F213" s="507"/>
      <c r="G213" s="507"/>
      <c r="H213" s="507"/>
      <c r="I213" s="507"/>
      <c r="J213" s="507"/>
      <c r="K213" s="507"/>
      <c r="L213" s="507"/>
      <c r="M213" s="507"/>
      <c r="N213" s="507"/>
      <c r="O213" s="539"/>
      <c r="P213" s="507"/>
      <c r="Q213" s="507"/>
      <c r="R213" s="507"/>
      <c r="S213" s="507"/>
      <c r="T213" s="507"/>
      <c r="U213" s="507"/>
      <c r="V213" s="507"/>
      <c r="W213" s="507"/>
      <c r="X213" s="507"/>
      <c r="Y213" s="507"/>
      <c r="Z213" s="507"/>
    </row>
    <row r="214" ht="15.75" customHeight="1">
      <c r="A214" s="507"/>
      <c r="B214" s="507"/>
      <c r="C214" s="507"/>
      <c r="D214" s="507"/>
      <c r="E214" s="507"/>
      <c r="F214" s="507"/>
      <c r="G214" s="507"/>
      <c r="H214" s="507"/>
      <c r="I214" s="507"/>
      <c r="J214" s="507"/>
      <c r="K214" s="507"/>
      <c r="L214" s="507"/>
      <c r="M214" s="507"/>
      <c r="N214" s="507"/>
      <c r="O214" s="539"/>
      <c r="P214" s="507"/>
      <c r="Q214" s="507"/>
      <c r="R214" s="507"/>
      <c r="S214" s="507"/>
      <c r="T214" s="507"/>
      <c r="U214" s="507"/>
      <c r="V214" s="507"/>
      <c r="W214" s="507"/>
      <c r="X214" s="507"/>
      <c r="Y214" s="507"/>
      <c r="Z214" s="507"/>
    </row>
    <row r="215" ht="15.75" customHeight="1">
      <c r="A215" s="507"/>
      <c r="B215" s="507"/>
      <c r="C215" s="507"/>
      <c r="D215" s="507"/>
      <c r="E215" s="507"/>
      <c r="F215" s="507"/>
      <c r="G215" s="507"/>
      <c r="H215" s="507"/>
      <c r="I215" s="507"/>
      <c r="J215" s="507"/>
      <c r="K215" s="507"/>
      <c r="L215" s="507"/>
      <c r="M215" s="507"/>
      <c r="N215" s="507"/>
      <c r="O215" s="539"/>
      <c r="P215" s="507"/>
      <c r="Q215" s="507"/>
      <c r="R215" s="507"/>
      <c r="S215" s="507"/>
      <c r="T215" s="507"/>
      <c r="U215" s="507"/>
      <c r="V215" s="507"/>
      <c r="W215" s="507"/>
      <c r="X215" s="507"/>
      <c r="Y215" s="507"/>
      <c r="Z215" s="507"/>
    </row>
    <row r="216" ht="15.75" customHeight="1">
      <c r="A216" s="507"/>
      <c r="B216" s="507"/>
      <c r="C216" s="507"/>
      <c r="D216" s="507"/>
      <c r="E216" s="507"/>
      <c r="F216" s="507"/>
      <c r="G216" s="507"/>
      <c r="H216" s="507"/>
      <c r="I216" s="507"/>
      <c r="J216" s="507"/>
      <c r="K216" s="507"/>
      <c r="L216" s="507"/>
      <c r="M216" s="507"/>
      <c r="N216" s="507"/>
      <c r="O216" s="539"/>
      <c r="P216" s="507"/>
      <c r="Q216" s="507"/>
      <c r="R216" s="507"/>
      <c r="S216" s="507"/>
      <c r="T216" s="507"/>
      <c r="U216" s="507"/>
      <c r="V216" s="507"/>
      <c r="W216" s="507"/>
      <c r="X216" s="507"/>
      <c r="Y216" s="507"/>
      <c r="Z216" s="507"/>
    </row>
    <row r="217" ht="15.75" customHeight="1">
      <c r="A217" s="507"/>
      <c r="B217" s="507"/>
      <c r="C217" s="507"/>
      <c r="D217" s="507"/>
      <c r="E217" s="507"/>
      <c r="F217" s="507"/>
      <c r="G217" s="507"/>
      <c r="H217" s="507"/>
      <c r="I217" s="507"/>
      <c r="J217" s="507"/>
      <c r="K217" s="507"/>
      <c r="L217" s="507"/>
      <c r="M217" s="507"/>
      <c r="N217" s="507"/>
      <c r="O217" s="539"/>
      <c r="P217" s="507"/>
      <c r="Q217" s="507"/>
      <c r="R217" s="507"/>
      <c r="S217" s="507"/>
      <c r="T217" s="507"/>
      <c r="U217" s="507"/>
      <c r="V217" s="507"/>
      <c r="W217" s="507"/>
      <c r="X217" s="507"/>
      <c r="Y217" s="507"/>
      <c r="Z217" s="507"/>
    </row>
    <row r="218" ht="15.75" customHeight="1">
      <c r="A218" s="507"/>
      <c r="B218" s="507"/>
      <c r="C218" s="507"/>
      <c r="D218" s="507"/>
      <c r="E218" s="507"/>
      <c r="F218" s="507"/>
      <c r="G218" s="507"/>
      <c r="H218" s="507"/>
      <c r="I218" s="507"/>
      <c r="J218" s="507"/>
      <c r="K218" s="507"/>
      <c r="L218" s="507"/>
      <c r="M218" s="507"/>
      <c r="N218" s="507"/>
      <c r="O218" s="539"/>
      <c r="P218" s="507"/>
      <c r="Q218" s="507"/>
      <c r="R218" s="507"/>
      <c r="S218" s="507"/>
      <c r="T218" s="507"/>
      <c r="U218" s="507"/>
      <c r="V218" s="507"/>
      <c r="W218" s="507"/>
      <c r="X218" s="507"/>
      <c r="Y218" s="507"/>
      <c r="Z218" s="507"/>
    </row>
    <row r="219" ht="15.75" customHeight="1">
      <c r="A219" s="507"/>
      <c r="B219" s="507"/>
      <c r="C219" s="507"/>
      <c r="D219" s="507"/>
      <c r="E219" s="507"/>
      <c r="F219" s="507"/>
      <c r="G219" s="507"/>
      <c r="H219" s="507"/>
      <c r="I219" s="507"/>
      <c r="J219" s="507"/>
      <c r="K219" s="507"/>
      <c r="L219" s="507"/>
      <c r="M219" s="507"/>
      <c r="N219" s="507"/>
      <c r="O219" s="539"/>
      <c r="P219" s="507"/>
      <c r="Q219" s="507"/>
      <c r="R219" s="507"/>
      <c r="S219" s="507"/>
      <c r="T219" s="507"/>
      <c r="U219" s="507"/>
      <c r="V219" s="507"/>
      <c r="W219" s="507"/>
      <c r="X219" s="507"/>
      <c r="Y219" s="507"/>
      <c r="Z219" s="507"/>
    </row>
    <row r="220" ht="15.75" customHeight="1">
      <c r="A220" s="507"/>
      <c r="B220" s="507"/>
      <c r="C220" s="507"/>
      <c r="D220" s="507"/>
      <c r="E220" s="507"/>
      <c r="F220" s="507"/>
      <c r="G220" s="507"/>
      <c r="H220" s="507"/>
      <c r="I220" s="507"/>
      <c r="J220" s="507"/>
      <c r="K220" s="507"/>
      <c r="L220" s="507"/>
      <c r="M220" s="507"/>
      <c r="N220" s="507"/>
      <c r="O220" s="539"/>
      <c r="P220" s="507"/>
      <c r="Q220" s="507"/>
      <c r="R220" s="507"/>
      <c r="S220" s="507"/>
      <c r="T220" s="507"/>
      <c r="U220" s="507"/>
      <c r="V220" s="507"/>
      <c r="W220" s="507"/>
      <c r="X220" s="507"/>
      <c r="Y220" s="507"/>
      <c r="Z220" s="507"/>
    </row>
    <row r="221" ht="15.75" customHeight="1">
      <c r="A221" s="507"/>
      <c r="B221" s="507"/>
      <c r="C221" s="507"/>
      <c r="D221" s="507"/>
      <c r="E221" s="507"/>
      <c r="F221" s="507"/>
      <c r="G221" s="507"/>
      <c r="H221" s="507"/>
      <c r="I221" s="507"/>
      <c r="J221" s="507"/>
      <c r="K221" s="507"/>
      <c r="L221" s="507"/>
      <c r="M221" s="507"/>
      <c r="N221" s="507"/>
      <c r="O221" s="539"/>
      <c r="P221" s="507"/>
      <c r="Q221" s="507"/>
      <c r="R221" s="507"/>
      <c r="S221" s="507"/>
      <c r="T221" s="507"/>
      <c r="U221" s="507"/>
      <c r="V221" s="507"/>
      <c r="W221" s="507"/>
      <c r="X221" s="507"/>
      <c r="Y221" s="507"/>
      <c r="Z221" s="507"/>
    </row>
    <row r="222" ht="15.75" customHeight="1">
      <c r="A222" s="507"/>
      <c r="B222" s="507"/>
      <c r="C222" s="507"/>
      <c r="D222" s="507"/>
      <c r="E222" s="507"/>
      <c r="F222" s="507"/>
      <c r="G222" s="507"/>
      <c r="H222" s="507"/>
      <c r="I222" s="507"/>
      <c r="J222" s="507"/>
      <c r="K222" s="507"/>
      <c r="L222" s="507"/>
      <c r="M222" s="507"/>
      <c r="N222" s="507"/>
      <c r="O222" s="539"/>
      <c r="P222" s="507"/>
      <c r="Q222" s="507"/>
      <c r="R222" s="507"/>
      <c r="S222" s="507"/>
      <c r="T222" s="507"/>
      <c r="U222" s="507"/>
      <c r="V222" s="507"/>
      <c r="W222" s="507"/>
      <c r="X222" s="507"/>
      <c r="Y222" s="507"/>
      <c r="Z222" s="507"/>
    </row>
    <row r="223" ht="15.75" customHeight="1">
      <c r="A223" s="507"/>
      <c r="B223" s="507"/>
      <c r="C223" s="507"/>
      <c r="D223" s="507"/>
      <c r="E223" s="507"/>
      <c r="F223" s="507"/>
      <c r="G223" s="507"/>
      <c r="H223" s="507"/>
      <c r="I223" s="507"/>
      <c r="J223" s="507"/>
      <c r="K223" s="507"/>
      <c r="L223" s="507"/>
      <c r="M223" s="507"/>
      <c r="N223" s="507"/>
      <c r="O223" s="539"/>
      <c r="P223" s="507"/>
      <c r="Q223" s="507"/>
      <c r="R223" s="507"/>
      <c r="S223" s="507"/>
      <c r="T223" s="507"/>
      <c r="U223" s="507"/>
      <c r="V223" s="507"/>
      <c r="W223" s="507"/>
      <c r="X223" s="507"/>
      <c r="Y223" s="507"/>
      <c r="Z223" s="507"/>
    </row>
    <row r="224" ht="15.75" customHeight="1">
      <c r="A224" s="507"/>
      <c r="B224" s="507"/>
      <c r="C224" s="507"/>
      <c r="D224" s="507"/>
      <c r="E224" s="507"/>
      <c r="F224" s="507"/>
      <c r="G224" s="507"/>
      <c r="H224" s="507"/>
      <c r="I224" s="507"/>
      <c r="J224" s="507"/>
      <c r="K224" s="507"/>
      <c r="L224" s="507"/>
      <c r="M224" s="507"/>
      <c r="N224" s="507"/>
      <c r="O224" s="539"/>
      <c r="P224" s="507"/>
      <c r="Q224" s="507"/>
      <c r="R224" s="507"/>
      <c r="S224" s="507"/>
      <c r="T224" s="507"/>
      <c r="U224" s="507"/>
      <c r="V224" s="507"/>
      <c r="W224" s="507"/>
      <c r="X224" s="507"/>
      <c r="Y224" s="507"/>
      <c r="Z224" s="507"/>
    </row>
    <row r="225" ht="15.75" customHeight="1">
      <c r="A225" s="507"/>
      <c r="B225" s="507"/>
      <c r="C225" s="507"/>
      <c r="D225" s="507"/>
      <c r="E225" s="507"/>
      <c r="F225" s="507"/>
      <c r="G225" s="507"/>
      <c r="H225" s="507"/>
      <c r="I225" s="507"/>
      <c r="J225" s="507"/>
      <c r="K225" s="507"/>
      <c r="L225" s="507"/>
      <c r="M225" s="507"/>
      <c r="N225" s="507"/>
      <c r="O225" s="539"/>
      <c r="P225" s="507"/>
      <c r="Q225" s="507"/>
      <c r="R225" s="507"/>
      <c r="S225" s="507"/>
      <c r="T225" s="507"/>
      <c r="U225" s="507"/>
      <c r="V225" s="507"/>
      <c r="W225" s="507"/>
      <c r="X225" s="507"/>
      <c r="Y225" s="507"/>
      <c r="Z225" s="507"/>
    </row>
    <row r="226" ht="15.75" customHeight="1">
      <c r="A226" s="507"/>
      <c r="B226" s="507"/>
      <c r="C226" s="507"/>
      <c r="D226" s="507"/>
      <c r="E226" s="507"/>
      <c r="F226" s="507"/>
      <c r="G226" s="507"/>
      <c r="H226" s="507"/>
      <c r="I226" s="507"/>
      <c r="J226" s="507"/>
      <c r="K226" s="507"/>
      <c r="L226" s="507"/>
      <c r="M226" s="507"/>
      <c r="N226" s="507"/>
      <c r="O226" s="539"/>
      <c r="P226" s="507"/>
      <c r="Q226" s="507"/>
      <c r="R226" s="507"/>
      <c r="S226" s="507"/>
      <c r="T226" s="507"/>
      <c r="U226" s="507"/>
      <c r="V226" s="507"/>
      <c r="W226" s="507"/>
      <c r="X226" s="507"/>
      <c r="Y226" s="507"/>
      <c r="Z226" s="507"/>
    </row>
    <row r="227" ht="15.75" customHeight="1">
      <c r="A227" s="507"/>
      <c r="B227" s="507"/>
      <c r="C227" s="507"/>
      <c r="D227" s="507"/>
      <c r="E227" s="507"/>
      <c r="F227" s="507"/>
      <c r="G227" s="507"/>
      <c r="H227" s="507"/>
      <c r="I227" s="507"/>
      <c r="J227" s="507"/>
      <c r="K227" s="507"/>
      <c r="L227" s="507"/>
      <c r="M227" s="507"/>
      <c r="N227" s="507"/>
      <c r="O227" s="539"/>
      <c r="P227" s="507"/>
      <c r="Q227" s="507"/>
      <c r="R227" s="507"/>
      <c r="S227" s="507"/>
      <c r="T227" s="507"/>
      <c r="U227" s="507"/>
      <c r="V227" s="507"/>
      <c r="W227" s="507"/>
      <c r="X227" s="507"/>
      <c r="Y227" s="507"/>
      <c r="Z227" s="507"/>
    </row>
    <row r="228" ht="15.75" customHeight="1">
      <c r="A228" s="507"/>
      <c r="B228" s="507"/>
      <c r="C228" s="507"/>
      <c r="D228" s="507"/>
      <c r="E228" s="507"/>
      <c r="F228" s="507"/>
      <c r="G228" s="507"/>
      <c r="H228" s="507"/>
      <c r="I228" s="507"/>
      <c r="J228" s="507"/>
      <c r="K228" s="507"/>
      <c r="L228" s="507"/>
      <c r="M228" s="507"/>
      <c r="N228" s="507"/>
      <c r="O228" s="539"/>
      <c r="P228" s="507"/>
      <c r="Q228" s="507"/>
      <c r="R228" s="507"/>
      <c r="S228" s="507"/>
      <c r="T228" s="507"/>
      <c r="U228" s="507"/>
      <c r="V228" s="507"/>
      <c r="W228" s="507"/>
      <c r="X228" s="507"/>
      <c r="Y228" s="507"/>
      <c r="Z228" s="507"/>
    </row>
    <row r="229" ht="15.75" customHeight="1">
      <c r="A229" s="507"/>
      <c r="B229" s="507"/>
      <c r="C229" s="507"/>
      <c r="D229" s="507"/>
      <c r="E229" s="507"/>
      <c r="F229" s="507"/>
      <c r="G229" s="507"/>
      <c r="H229" s="507"/>
      <c r="I229" s="507"/>
      <c r="J229" s="507"/>
      <c r="K229" s="507"/>
      <c r="L229" s="507"/>
      <c r="M229" s="507"/>
      <c r="N229" s="507"/>
      <c r="O229" s="539"/>
      <c r="P229" s="507"/>
      <c r="Q229" s="507"/>
      <c r="R229" s="507"/>
      <c r="S229" s="507"/>
      <c r="T229" s="507"/>
      <c r="U229" s="507"/>
      <c r="V229" s="507"/>
      <c r="W229" s="507"/>
      <c r="X229" s="507"/>
      <c r="Y229" s="507"/>
      <c r="Z229" s="507"/>
    </row>
    <row r="230" ht="15.75" customHeight="1">
      <c r="A230" s="507"/>
      <c r="B230" s="507"/>
      <c r="C230" s="507"/>
      <c r="D230" s="507"/>
      <c r="E230" s="507"/>
      <c r="F230" s="507"/>
      <c r="G230" s="507"/>
      <c r="H230" s="507"/>
      <c r="I230" s="507"/>
      <c r="J230" s="507"/>
      <c r="K230" s="507"/>
      <c r="L230" s="507"/>
      <c r="M230" s="507"/>
      <c r="N230" s="507"/>
      <c r="O230" s="539"/>
      <c r="P230" s="507"/>
      <c r="Q230" s="507"/>
      <c r="R230" s="507"/>
      <c r="S230" s="507"/>
      <c r="T230" s="507"/>
      <c r="U230" s="507"/>
      <c r="V230" s="507"/>
      <c r="W230" s="507"/>
      <c r="X230" s="507"/>
      <c r="Y230" s="507"/>
      <c r="Z230" s="507"/>
    </row>
    <row r="231" ht="15.75" customHeight="1">
      <c r="A231" s="507"/>
      <c r="B231" s="507"/>
      <c r="C231" s="507"/>
      <c r="D231" s="507"/>
      <c r="E231" s="507"/>
      <c r="F231" s="507"/>
      <c r="G231" s="507"/>
      <c r="H231" s="507"/>
      <c r="I231" s="507"/>
      <c r="J231" s="507"/>
      <c r="K231" s="507"/>
      <c r="L231" s="507"/>
      <c r="M231" s="507"/>
      <c r="N231" s="507"/>
      <c r="O231" s="539"/>
      <c r="P231" s="507"/>
      <c r="Q231" s="507"/>
      <c r="R231" s="507"/>
      <c r="S231" s="507"/>
      <c r="T231" s="507"/>
      <c r="U231" s="507"/>
      <c r="V231" s="507"/>
      <c r="W231" s="507"/>
      <c r="X231" s="507"/>
      <c r="Y231" s="507"/>
      <c r="Z231" s="507"/>
    </row>
    <row r="232" ht="15.75" customHeight="1">
      <c r="A232" s="507"/>
      <c r="B232" s="507"/>
      <c r="C232" s="507"/>
      <c r="D232" s="507"/>
      <c r="E232" s="507"/>
      <c r="F232" s="507"/>
      <c r="G232" s="507"/>
      <c r="H232" s="507"/>
      <c r="I232" s="507"/>
      <c r="J232" s="507"/>
      <c r="K232" s="507"/>
      <c r="L232" s="507"/>
      <c r="M232" s="507"/>
      <c r="N232" s="507"/>
      <c r="O232" s="539"/>
      <c r="P232" s="507"/>
      <c r="Q232" s="507"/>
      <c r="R232" s="507"/>
      <c r="S232" s="507"/>
      <c r="T232" s="507"/>
      <c r="U232" s="507"/>
      <c r="V232" s="507"/>
      <c r="W232" s="507"/>
      <c r="X232" s="507"/>
      <c r="Y232" s="507"/>
      <c r="Z232" s="507"/>
    </row>
    <row r="233" ht="15.75" customHeight="1">
      <c r="A233" s="507"/>
      <c r="B233" s="507"/>
      <c r="C233" s="507"/>
      <c r="D233" s="507"/>
      <c r="E233" s="507"/>
      <c r="F233" s="507"/>
      <c r="G233" s="507"/>
      <c r="H233" s="507"/>
      <c r="I233" s="507"/>
      <c r="J233" s="507"/>
      <c r="K233" s="507"/>
      <c r="L233" s="507"/>
      <c r="M233" s="507"/>
      <c r="N233" s="507"/>
      <c r="O233" s="539"/>
      <c r="P233" s="507"/>
      <c r="Q233" s="507"/>
      <c r="R233" s="507"/>
      <c r="S233" s="507"/>
      <c r="T233" s="507"/>
      <c r="U233" s="507"/>
      <c r="V233" s="507"/>
      <c r="W233" s="507"/>
      <c r="X233" s="507"/>
      <c r="Y233" s="507"/>
      <c r="Z233" s="507"/>
    </row>
    <row r="234" ht="15.75" customHeight="1">
      <c r="A234" s="507"/>
      <c r="B234" s="507"/>
      <c r="C234" s="507"/>
      <c r="D234" s="507"/>
      <c r="E234" s="507"/>
      <c r="F234" s="507"/>
      <c r="G234" s="507"/>
      <c r="H234" s="507"/>
      <c r="I234" s="507"/>
      <c r="J234" s="507"/>
      <c r="K234" s="507"/>
      <c r="L234" s="507"/>
      <c r="M234" s="507"/>
      <c r="N234" s="507"/>
      <c r="O234" s="539"/>
      <c r="P234" s="507"/>
      <c r="Q234" s="507"/>
      <c r="R234" s="507"/>
      <c r="S234" s="507"/>
      <c r="T234" s="507"/>
      <c r="U234" s="507"/>
      <c r="V234" s="507"/>
      <c r="W234" s="507"/>
      <c r="X234" s="507"/>
      <c r="Y234" s="507"/>
      <c r="Z234" s="507"/>
    </row>
    <row r="235" ht="15.75" customHeight="1">
      <c r="A235" s="507"/>
      <c r="B235" s="507"/>
      <c r="C235" s="507"/>
      <c r="D235" s="507"/>
      <c r="E235" s="507"/>
      <c r="F235" s="507"/>
      <c r="G235" s="507"/>
      <c r="H235" s="507"/>
      <c r="I235" s="507"/>
      <c r="J235" s="507"/>
      <c r="K235" s="507"/>
      <c r="L235" s="507"/>
      <c r="M235" s="507"/>
      <c r="N235" s="507"/>
      <c r="O235" s="539"/>
      <c r="P235" s="507"/>
      <c r="Q235" s="507"/>
      <c r="R235" s="507"/>
      <c r="S235" s="507"/>
      <c r="T235" s="507"/>
      <c r="U235" s="507"/>
      <c r="V235" s="507"/>
      <c r="W235" s="507"/>
      <c r="X235" s="507"/>
      <c r="Y235" s="507"/>
      <c r="Z235" s="507"/>
    </row>
    <row r="236" ht="15.75" customHeight="1">
      <c r="A236" s="507"/>
      <c r="B236" s="507"/>
      <c r="C236" s="507"/>
      <c r="D236" s="507"/>
      <c r="E236" s="507"/>
      <c r="F236" s="507"/>
      <c r="G236" s="507"/>
      <c r="H236" s="507"/>
      <c r="I236" s="507"/>
      <c r="J236" s="507"/>
      <c r="K236" s="507"/>
      <c r="L236" s="507"/>
      <c r="M236" s="507"/>
      <c r="N236" s="507"/>
      <c r="O236" s="539"/>
      <c r="P236" s="507"/>
      <c r="Q236" s="507"/>
      <c r="R236" s="507"/>
      <c r="S236" s="507"/>
      <c r="T236" s="507"/>
      <c r="U236" s="507"/>
      <c r="V236" s="507"/>
      <c r="W236" s="507"/>
      <c r="X236" s="507"/>
      <c r="Y236" s="507"/>
      <c r="Z236" s="507"/>
    </row>
    <row r="237" ht="15.75" customHeight="1">
      <c r="A237" s="507"/>
      <c r="B237" s="507"/>
      <c r="C237" s="507"/>
      <c r="D237" s="507"/>
      <c r="E237" s="507"/>
      <c r="F237" s="507"/>
      <c r="G237" s="507"/>
      <c r="H237" s="507"/>
      <c r="I237" s="507"/>
      <c r="J237" s="507"/>
      <c r="K237" s="507"/>
      <c r="L237" s="507"/>
      <c r="M237" s="507"/>
      <c r="N237" s="507"/>
      <c r="O237" s="539"/>
      <c r="P237" s="507"/>
      <c r="Q237" s="507"/>
      <c r="R237" s="507"/>
      <c r="S237" s="507"/>
      <c r="T237" s="507"/>
      <c r="U237" s="507"/>
      <c r="V237" s="507"/>
      <c r="W237" s="507"/>
      <c r="X237" s="507"/>
      <c r="Y237" s="507"/>
      <c r="Z237" s="507"/>
    </row>
    <row r="238" ht="15.75" customHeight="1">
      <c r="A238" s="507"/>
      <c r="B238" s="507"/>
      <c r="C238" s="507"/>
      <c r="D238" s="507"/>
      <c r="E238" s="507"/>
      <c r="F238" s="507"/>
      <c r="G238" s="507"/>
      <c r="H238" s="507"/>
      <c r="I238" s="507"/>
      <c r="J238" s="507"/>
      <c r="K238" s="507"/>
      <c r="L238" s="507"/>
      <c r="M238" s="507"/>
      <c r="N238" s="507"/>
      <c r="O238" s="539"/>
      <c r="P238" s="507"/>
      <c r="Q238" s="507"/>
      <c r="R238" s="507"/>
      <c r="S238" s="507"/>
      <c r="T238" s="507"/>
      <c r="U238" s="507"/>
      <c r="V238" s="507"/>
      <c r="W238" s="507"/>
      <c r="X238" s="507"/>
      <c r="Y238" s="507"/>
      <c r="Z238" s="507"/>
    </row>
    <row r="239" ht="15.75" customHeight="1">
      <c r="A239" s="507"/>
      <c r="B239" s="507"/>
      <c r="C239" s="507"/>
      <c r="D239" s="507"/>
      <c r="E239" s="507"/>
      <c r="F239" s="507"/>
      <c r="G239" s="507"/>
      <c r="H239" s="507"/>
      <c r="I239" s="507"/>
      <c r="J239" s="507"/>
      <c r="K239" s="507"/>
      <c r="L239" s="507"/>
      <c r="M239" s="507"/>
      <c r="N239" s="507"/>
      <c r="O239" s="539"/>
      <c r="P239" s="507"/>
      <c r="Q239" s="507"/>
      <c r="R239" s="507"/>
      <c r="S239" s="507"/>
      <c r="T239" s="507"/>
      <c r="U239" s="507"/>
      <c r="V239" s="507"/>
      <c r="W239" s="507"/>
      <c r="X239" s="507"/>
      <c r="Y239" s="507"/>
      <c r="Z239" s="507"/>
    </row>
    <row r="240" ht="15.75" customHeight="1">
      <c r="A240" s="507"/>
      <c r="B240" s="507"/>
      <c r="C240" s="507"/>
      <c r="D240" s="507"/>
      <c r="E240" s="507"/>
      <c r="F240" s="507"/>
      <c r="G240" s="507"/>
      <c r="H240" s="507"/>
      <c r="I240" s="507"/>
      <c r="J240" s="507"/>
      <c r="K240" s="507"/>
      <c r="L240" s="507"/>
      <c r="M240" s="507"/>
      <c r="N240" s="507"/>
      <c r="O240" s="539"/>
      <c r="P240" s="507"/>
      <c r="Q240" s="507"/>
      <c r="R240" s="507"/>
      <c r="S240" s="507"/>
      <c r="T240" s="507"/>
      <c r="U240" s="507"/>
      <c r="V240" s="507"/>
      <c r="W240" s="507"/>
      <c r="X240" s="507"/>
      <c r="Y240" s="507"/>
      <c r="Z240" s="507"/>
    </row>
    <row r="241" ht="15.75" customHeight="1">
      <c r="A241" s="507"/>
      <c r="B241" s="507"/>
      <c r="C241" s="507"/>
      <c r="D241" s="507"/>
      <c r="E241" s="507"/>
      <c r="F241" s="507"/>
      <c r="G241" s="507"/>
      <c r="H241" s="507"/>
      <c r="I241" s="507"/>
      <c r="J241" s="507"/>
      <c r="K241" s="507"/>
      <c r="L241" s="507"/>
      <c r="M241" s="507"/>
      <c r="N241" s="507"/>
      <c r="O241" s="539"/>
      <c r="P241" s="507"/>
      <c r="Q241" s="507"/>
      <c r="R241" s="507"/>
      <c r="S241" s="507"/>
      <c r="T241" s="507"/>
      <c r="U241" s="507"/>
      <c r="V241" s="507"/>
      <c r="W241" s="507"/>
      <c r="X241" s="507"/>
      <c r="Y241" s="507"/>
      <c r="Z241" s="507"/>
    </row>
    <row r="242" ht="15.75" customHeight="1">
      <c r="A242" s="507"/>
      <c r="B242" s="507"/>
      <c r="C242" s="507"/>
      <c r="D242" s="507"/>
      <c r="E242" s="507"/>
      <c r="F242" s="507"/>
      <c r="G242" s="507"/>
      <c r="H242" s="507"/>
      <c r="I242" s="507"/>
      <c r="J242" s="507"/>
      <c r="K242" s="507"/>
      <c r="L242" s="507"/>
      <c r="M242" s="507"/>
      <c r="N242" s="507"/>
      <c r="O242" s="539"/>
      <c r="P242" s="507"/>
      <c r="Q242" s="507"/>
      <c r="R242" s="507"/>
      <c r="S242" s="507"/>
      <c r="T242" s="507"/>
      <c r="U242" s="507"/>
      <c r="V242" s="507"/>
      <c r="W242" s="507"/>
      <c r="X242" s="507"/>
      <c r="Y242" s="507"/>
      <c r="Z242" s="507"/>
    </row>
    <row r="243" ht="15.75" customHeight="1">
      <c r="A243" s="507"/>
      <c r="B243" s="507"/>
      <c r="C243" s="507"/>
      <c r="D243" s="507"/>
      <c r="E243" s="507"/>
      <c r="F243" s="507"/>
      <c r="G243" s="507"/>
      <c r="H243" s="507"/>
      <c r="I243" s="507"/>
      <c r="J243" s="507"/>
      <c r="K243" s="507"/>
      <c r="L243" s="507"/>
      <c r="M243" s="507"/>
      <c r="N243" s="507"/>
      <c r="O243" s="539"/>
      <c r="P243" s="507"/>
      <c r="Q243" s="507"/>
      <c r="R243" s="507"/>
      <c r="S243" s="507"/>
      <c r="T243" s="507"/>
      <c r="U243" s="507"/>
      <c r="V243" s="507"/>
      <c r="W243" s="507"/>
      <c r="X243" s="507"/>
      <c r="Y243" s="507"/>
      <c r="Z243" s="507"/>
    </row>
    <row r="244" ht="15.75" customHeight="1">
      <c r="A244" s="507"/>
      <c r="B244" s="507"/>
      <c r="C244" s="507"/>
      <c r="D244" s="507"/>
      <c r="E244" s="507"/>
      <c r="F244" s="507"/>
      <c r="G244" s="507"/>
      <c r="H244" s="507"/>
      <c r="I244" s="507"/>
      <c r="J244" s="507"/>
      <c r="K244" s="507"/>
      <c r="L244" s="507"/>
      <c r="M244" s="507"/>
      <c r="N244" s="507"/>
      <c r="O244" s="539"/>
      <c r="P244" s="507"/>
      <c r="Q244" s="507"/>
      <c r="R244" s="507"/>
      <c r="S244" s="507"/>
      <c r="T244" s="507"/>
      <c r="U244" s="507"/>
      <c r="V244" s="507"/>
      <c r="W244" s="507"/>
      <c r="X244" s="507"/>
      <c r="Y244" s="507"/>
      <c r="Z244" s="507"/>
    </row>
    <row r="245" ht="15.75" customHeight="1">
      <c r="A245" s="507"/>
      <c r="B245" s="507"/>
      <c r="C245" s="507"/>
      <c r="D245" s="507"/>
      <c r="E245" s="507"/>
      <c r="F245" s="507"/>
      <c r="G245" s="507"/>
      <c r="H245" s="507"/>
      <c r="I245" s="507"/>
      <c r="J245" s="507"/>
      <c r="K245" s="507"/>
      <c r="L245" s="507"/>
      <c r="M245" s="507"/>
      <c r="N245" s="507"/>
      <c r="O245" s="539"/>
      <c r="P245" s="507"/>
      <c r="Q245" s="507"/>
      <c r="R245" s="507"/>
      <c r="S245" s="507"/>
      <c r="T245" s="507"/>
      <c r="U245" s="507"/>
      <c r="V245" s="507"/>
      <c r="W245" s="507"/>
      <c r="X245" s="507"/>
      <c r="Y245" s="507"/>
      <c r="Z245" s="507"/>
    </row>
    <row r="246" ht="15.75" customHeight="1">
      <c r="A246" s="507"/>
      <c r="B246" s="507"/>
      <c r="C246" s="507"/>
      <c r="D246" s="507"/>
      <c r="E246" s="507"/>
      <c r="F246" s="507"/>
      <c r="G246" s="507"/>
      <c r="H246" s="507"/>
      <c r="I246" s="507"/>
      <c r="J246" s="507"/>
      <c r="K246" s="507"/>
      <c r="L246" s="507"/>
      <c r="M246" s="507"/>
      <c r="N246" s="507"/>
      <c r="O246" s="539"/>
      <c r="P246" s="507"/>
      <c r="Q246" s="507"/>
      <c r="R246" s="507"/>
      <c r="S246" s="507"/>
      <c r="T246" s="507"/>
      <c r="U246" s="507"/>
      <c r="V246" s="507"/>
      <c r="W246" s="507"/>
      <c r="X246" s="507"/>
      <c r="Y246" s="507"/>
      <c r="Z246" s="507"/>
    </row>
    <row r="247" ht="15.75" customHeight="1">
      <c r="A247" s="507"/>
      <c r="B247" s="507"/>
      <c r="C247" s="507"/>
      <c r="D247" s="507"/>
      <c r="E247" s="507"/>
      <c r="F247" s="507"/>
      <c r="G247" s="507"/>
      <c r="H247" s="507"/>
      <c r="I247" s="507"/>
      <c r="J247" s="507"/>
      <c r="K247" s="507"/>
      <c r="L247" s="507"/>
      <c r="M247" s="507"/>
      <c r="N247" s="507"/>
      <c r="O247" s="539"/>
      <c r="P247" s="507"/>
      <c r="Q247" s="507"/>
      <c r="R247" s="507"/>
      <c r="S247" s="507"/>
      <c r="T247" s="507"/>
      <c r="U247" s="507"/>
      <c r="V247" s="507"/>
      <c r="W247" s="507"/>
      <c r="X247" s="507"/>
      <c r="Y247" s="507"/>
      <c r="Z247" s="507"/>
    </row>
    <row r="248" ht="15.75" customHeight="1">
      <c r="A248" s="507"/>
      <c r="B248" s="507"/>
      <c r="C248" s="507"/>
      <c r="D248" s="507"/>
      <c r="E248" s="507"/>
      <c r="F248" s="507"/>
      <c r="G248" s="507"/>
      <c r="H248" s="507"/>
      <c r="I248" s="507"/>
      <c r="J248" s="507"/>
      <c r="K248" s="507"/>
      <c r="L248" s="507"/>
      <c r="M248" s="507"/>
      <c r="N248" s="507"/>
      <c r="O248" s="539"/>
      <c r="P248" s="507"/>
      <c r="Q248" s="507"/>
      <c r="R248" s="507"/>
      <c r="S248" s="507"/>
      <c r="T248" s="507"/>
      <c r="U248" s="507"/>
      <c r="V248" s="507"/>
      <c r="W248" s="507"/>
      <c r="X248" s="507"/>
      <c r="Y248" s="507"/>
      <c r="Z248" s="507"/>
    </row>
    <row r="249" ht="15.75" customHeight="1">
      <c r="A249" s="507"/>
      <c r="B249" s="507"/>
      <c r="C249" s="507"/>
      <c r="D249" s="507"/>
      <c r="E249" s="507"/>
      <c r="F249" s="507"/>
      <c r="G249" s="507"/>
      <c r="H249" s="507"/>
      <c r="I249" s="507"/>
      <c r="J249" s="507"/>
      <c r="K249" s="507"/>
      <c r="L249" s="507"/>
      <c r="M249" s="507"/>
      <c r="N249" s="507"/>
      <c r="O249" s="539"/>
      <c r="P249" s="507"/>
      <c r="Q249" s="507"/>
      <c r="R249" s="507"/>
      <c r="S249" s="507"/>
      <c r="T249" s="507"/>
      <c r="U249" s="507"/>
      <c r="V249" s="507"/>
      <c r="W249" s="507"/>
      <c r="X249" s="507"/>
      <c r="Y249" s="507"/>
      <c r="Z249" s="507"/>
    </row>
    <row r="250" ht="15.75" customHeight="1">
      <c r="A250" s="507"/>
      <c r="B250" s="507"/>
      <c r="C250" s="507"/>
      <c r="D250" s="507"/>
      <c r="E250" s="507"/>
      <c r="F250" s="507"/>
      <c r="G250" s="507"/>
      <c r="H250" s="507"/>
      <c r="I250" s="507"/>
      <c r="J250" s="507"/>
      <c r="K250" s="507"/>
      <c r="L250" s="507"/>
      <c r="M250" s="507"/>
      <c r="N250" s="507"/>
      <c r="O250" s="539"/>
      <c r="P250" s="507"/>
      <c r="Q250" s="507"/>
      <c r="R250" s="507"/>
      <c r="S250" s="507"/>
      <c r="T250" s="507"/>
      <c r="U250" s="507"/>
      <c r="V250" s="507"/>
      <c r="W250" s="507"/>
      <c r="X250" s="507"/>
      <c r="Y250" s="507"/>
      <c r="Z250" s="507"/>
    </row>
    <row r="251" ht="15.75" customHeight="1">
      <c r="A251" s="507"/>
      <c r="B251" s="507"/>
      <c r="C251" s="507"/>
      <c r="D251" s="507"/>
      <c r="E251" s="507"/>
      <c r="F251" s="507"/>
      <c r="G251" s="507"/>
      <c r="H251" s="507"/>
      <c r="I251" s="507"/>
      <c r="J251" s="507"/>
      <c r="K251" s="507"/>
      <c r="L251" s="507"/>
      <c r="M251" s="507"/>
      <c r="N251" s="507"/>
      <c r="O251" s="539"/>
      <c r="P251" s="507"/>
      <c r="Q251" s="507"/>
      <c r="R251" s="507"/>
      <c r="S251" s="507"/>
      <c r="T251" s="507"/>
      <c r="U251" s="507"/>
      <c r="V251" s="507"/>
      <c r="W251" s="507"/>
      <c r="X251" s="507"/>
      <c r="Y251" s="507"/>
      <c r="Z251" s="507"/>
    </row>
    <row r="252" ht="15.75" customHeight="1">
      <c r="A252" s="507"/>
      <c r="B252" s="507"/>
      <c r="C252" s="507"/>
      <c r="D252" s="507"/>
      <c r="E252" s="507"/>
      <c r="F252" s="507"/>
      <c r="G252" s="507"/>
      <c r="H252" s="507"/>
      <c r="I252" s="507"/>
      <c r="J252" s="507"/>
      <c r="K252" s="507"/>
      <c r="L252" s="507"/>
      <c r="M252" s="507"/>
      <c r="N252" s="507"/>
      <c r="O252" s="539"/>
      <c r="P252" s="507"/>
      <c r="Q252" s="507"/>
      <c r="R252" s="507"/>
      <c r="S252" s="507"/>
      <c r="T252" s="507"/>
      <c r="U252" s="507"/>
      <c r="V252" s="507"/>
      <c r="W252" s="507"/>
      <c r="X252" s="507"/>
      <c r="Y252" s="507"/>
      <c r="Z252" s="507"/>
    </row>
    <row r="253" ht="15.75" customHeight="1">
      <c r="A253" s="507"/>
      <c r="B253" s="507"/>
      <c r="C253" s="507"/>
      <c r="D253" s="507"/>
      <c r="E253" s="507"/>
      <c r="F253" s="507"/>
      <c r="G253" s="507"/>
      <c r="H253" s="507"/>
      <c r="I253" s="507"/>
      <c r="J253" s="507"/>
      <c r="K253" s="507"/>
      <c r="L253" s="507"/>
      <c r="M253" s="507"/>
      <c r="N253" s="507"/>
      <c r="O253" s="539"/>
      <c r="P253" s="507"/>
      <c r="Q253" s="507"/>
      <c r="R253" s="507"/>
      <c r="S253" s="507"/>
      <c r="T253" s="507"/>
      <c r="U253" s="507"/>
      <c r="V253" s="507"/>
      <c r="W253" s="507"/>
      <c r="X253" s="507"/>
      <c r="Y253" s="507"/>
      <c r="Z253" s="507"/>
    </row>
    <row r="254" ht="15.75" customHeight="1">
      <c r="A254" s="507"/>
      <c r="B254" s="507"/>
      <c r="C254" s="507"/>
      <c r="D254" s="507"/>
      <c r="E254" s="507"/>
      <c r="F254" s="507"/>
      <c r="G254" s="507"/>
      <c r="H254" s="507"/>
      <c r="I254" s="507"/>
      <c r="J254" s="507"/>
      <c r="K254" s="507"/>
      <c r="L254" s="507"/>
      <c r="M254" s="507"/>
      <c r="N254" s="507"/>
      <c r="O254" s="539"/>
      <c r="P254" s="507"/>
      <c r="Q254" s="507"/>
      <c r="R254" s="507"/>
      <c r="S254" s="507"/>
      <c r="T254" s="507"/>
      <c r="U254" s="507"/>
      <c r="V254" s="507"/>
      <c r="W254" s="507"/>
      <c r="X254" s="507"/>
      <c r="Y254" s="507"/>
      <c r="Z254" s="507"/>
    </row>
    <row r="255" ht="15.75" customHeight="1">
      <c r="A255" s="507"/>
      <c r="B255" s="507"/>
      <c r="C255" s="507"/>
      <c r="D255" s="507"/>
      <c r="E255" s="507"/>
      <c r="F255" s="507"/>
      <c r="G255" s="507"/>
      <c r="H255" s="507"/>
      <c r="I255" s="507"/>
      <c r="J255" s="507"/>
      <c r="K255" s="507"/>
      <c r="L255" s="507"/>
      <c r="M255" s="507"/>
      <c r="N255" s="507"/>
      <c r="O255" s="539"/>
      <c r="P255" s="507"/>
      <c r="Q255" s="507"/>
      <c r="R255" s="507"/>
      <c r="S255" s="507"/>
      <c r="T255" s="507"/>
      <c r="U255" s="507"/>
      <c r="V255" s="507"/>
      <c r="W255" s="507"/>
      <c r="X255" s="507"/>
      <c r="Y255" s="507"/>
      <c r="Z255" s="507"/>
    </row>
    <row r="256" ht="15.75" customHeight="1">
      <c r="A256" s="507"/>
      <c r="B256" s="507"/>
      <c r="C256" s="507"/>
      <c r="D256" s="507"/>
      <c r="E256" s="507"/>
      <c r="F256" s="507"/>
      <c r="G256" s="507"/>
      <c r="H256" s="507"/>
      <c r="I256" s="507"/>
      <c r="J256" s="507"/>
      <c r="K256" s="507"/>
      <c r="L256" s="507"/>
      <c r="M256" s="507"/>
      <c r="N256" s="507"/>
      <c r="O256" s="539"/>
      <c r="P256" s="507"/>
      <c r="Q256" s="507"/>
      <c r="R256" s="507"/>
      <c r="S256" s="507"/>
      <c r="T256" s="507"/>
      <c r="U256" s="507"/>
      <c r="V256" s="507"/>
      <c r="W256" s="507"/>
      <c r="X256" s="507"/>
      <c r="Y256" s="507"/>
      <c r="Z256" s="507"/>
    </row>
    <row r="257" ht="15.75" customHeight="1">
      <c r="A257" s="507"/>
      <c r="B257" s="507"/>
      <c r="C257" s="507"/>
      <c r="D257" s="507"/>
      <c r="E257" s="507"/>
      <c r="F257" s="507"/>
      <c r="G257" s="507"/>
      <c r="H257" s="507"/>
      <c r="I257" s="507"/>
      <c r="J257" s="507"/>
      <c r="K257" s="507"/>
      <c r="L257" s="507"/>
      <c r="M257" s="507"/>
      <c r="N257" s="507"/>
      <c r="O257" s="539"/>
      <c r="P257" s="507"/>
      <c r="Q257" s="507"/>
      <c r="R257" s="507"/>
      <c r="S257" s="507"/>
      <c r="T257" s="507"/>
      <c r="U257" s="507"/>
      <c r="V257" s="507"/>
      <c r="W257" s="507"/>
      <c r="X257" s="507"/>
      <c r="Y257" s="507"/>
      <c r="Z257" s="507"/>
    </row>
    <row r="258" ht="15.75" customHeight="1">
      <c r="A258" s="507"/>
      <c r="B258" s="507"/>
      <c r="C258" s="507"/>
      <c r="D258" s="507"/>
      <c r="E258" s="507"/>
      <c r="F258" s="507"/>
      <c r="G258" s="507"/>
      <c r="H258" s="507"/>
      <c r="I258" s="507"/>
      <c r="J258" s="507"/>
      <c r="K258" s="507"/>
      <c r="L258" s="507"/>
      <c r="M258" s="507"/>
      <c r="N258" s="507"/>
      <c r="O258" s="539"/>
      <c r="P258" s="507"/>
      <c r="Q258" s="507"/>
      <c r="R258" s="507"/>
      <c r="S258" s="507"/>
      <c r="T258" s="507"/>
      <c r="U258" s="507"/>
      <c r="V258" s="507"/>
      <c r="W258" s="507"/>
      <c r="X258" s="507"/>
      <c r="Y258" s="507"/>
      <c r="Z258" s="507"/>
    </row>
    <row r="259" ht="15.75" customHeight="1">
      <c r="A259" s="507"/>
      <c r="B259" s="507"/>
      <c r="C259" s="507"/>
      <c r="D259" s="507"/>
      <c r="E259" s="507"/>
      <c r="F259" s="507"/>
      <c r="G259" s="507"/>
      <c r="H259" s="507"/>
      <c r="I259" s="507"/>
      <c r="J259" s="507"/>
      <c r="K259" s="507"/>
      <c r="L259" s="507"/>
      <c r="M259" s="507"/>
      <c r="N259" s="507"/>
      <c r="O259" s="539"/>
      <c r="P259" s="507"/>
      <c r="Q259" s="507"/>
      <c r="R259" s="507"/>
      <c r="S259" s="507"/>
      <c r="T259" s="507"/>
      <c r="U259" s="507"/>
      <c r="V259" s="507"/>
      <c r="W259" s="507"/>
      <c r="X259" s="507"/>
      <c r="Y259" s="507"/>
      <c r="Z259" s="507"/>
    </row>
    <row r="260" ht="15.75" customHeight="1">
      <c r="A260" s="507"/>
      <c r="B260" s="507"/>
      <c r="C260" s="507"/>
      <c r="D260" s="507"/>
      <c r="E260" s="507"/>
      <c r="F260" s="507"/>
      <c r="G260" s="507"/>
      <c r="H260" s="507"/>
      <c r="I260" s="507"/>
      <c r="J260" s="507"/>
      <c r="K260" s="507"/>
      <c r="L260" s="507"/>
      <c r="M260" s="507"/>
      <c r="N260" s="507"/>
      <c r="O260" s="539"/>
      <c r="P260" s="507"/>
      <c r="Q260" s="507"/>
      <c r="R260" s="507"/>
      <c r="S260" s="507"/>
      <c r="T260" s="507"/>
      <c r="U260" s="507"/>
      <c r="V260" s="507"/>
      <c r="W260" s="507"/>
      <c r="X260" s="507"/>
      <c r="Y260" s="507"/>
      <c r="Z260" s="507"/>
    </row>
    <row r="261" ht="15.75" customHeight="1">
      <c r="A261" s="507"/>
      <c r="B261" s="507"/>
      <c r="C261" s="507"/>
      <c r="D261" s="507"/>
      <c r="E261" s="507"/>
      <c r="F261" s="507"/>
      <c r="G261" s="507"/>
      <c r="H261" s="507"/>
      <c r="I261" s="507"/>
      <c r="J261" s="507"/>
      <c r="K261" s="507"/>
      <c r="L261" s="507"/>
      <c r="M261" s="507"/>
      <c r="N261" s="507"/>
      <c r="O261" s="539"/>
      <c r="P261" s="507"/>
      <c r="Q261" s="507"/>
      <c r="R261" s="507"/>
      <c r="S261" s="507"/>
      <c r="T261" s="507"/>
      <c r="U261" s="507"/>
      <c r="V261" s="507"/>
      <c r="W261" s="507"/>
      <c r="X261" s="507"/>
      <c r="Y261" s="507"/>
      <c r="Z261" s="507"/>
    </row>
    <row r="262" ht="15.75" customHeight="1">
      <c r="A262" s="507"/>
      <c r="B262" s="507"/>
      <c r="C262" s="507"/>
      <c r="D262" s="507"/>
      <c r="E262" s="507"/>
      <c r="F262" s="507"/>
      <c r="G262" s="507"/>
      <c r="H262" s="507"/>
      <c r="I262" s="507"/>
      <c r="J262" s="507"/>
      <c r="K262" s="507"/>
      <c r="L262" s="507"/>
      <c r="M262" s="507"/>
      <c r="N262" s="507"/>
      <c r="O262" s="539"/>
      <c r="P262" s="507"/>
      <c r="Q262" s="507"/>
      <c r="R262" s="507"/>
      <c r="S262" s="507"/>
      <c r="T262" s="507"/>
      <c r="U262" s="507"/>
      <c r="V262" s="507"/>
      <c r="W262" s="507"/>
      <c r="X262" s="507"/>
      <c r="Y262" s="507"/>
      <c r="Z262" s="507"/>
    </row>
    <row r="263" ht="15.75" customHeight="1">
      <c r="A263" s="507"/>
      <c r="B263" s="507"/>
      <c r="C263" s="507"/>
      <c r="D263" s="507"/>
      <c r="E263" s="507"/>
      <c r="F263" s="507"/>
      <c r="G263" s="507"/>
      <c r="H263" s="507"/>
      <c r="I263" s="507"/>
      <c r="J263" s="507"/>
      <c r="K263" s="507"/>
      <c r="L263" s="507"/>
      <c r="M263" s="507"/>
      <c r="N263" s="507"/>
      <c r="O263" s="539"/>
      <c r="P263" s="507"/>
      <c r="Q263" s="507"/>
      <c r="R263" s="507"/>
      <c r="S263" s="507"/>
      <c r="T263" s="507"/>
      <c r="U263" s="507"/>
      <c r="V263" s="507"/>
      <c r="W263" s="507"/>
      <c r="X263" s="507"/>
      <c r="Y263" s="507"/>
      <c r="Z263" s="507"/>
    </row>
    <row r="264" ht="15.75" customHeight="1">
      <c r="A264" s="507"/>
      <c r="B264" s="507"/>
      <c r="C264" s="507"/>
      <c r="D264" s="507"/>
      <c r="E264" s="507"/>
      <c r="F264" s="507"/>
      <c r="G264" s="507"/>
      <c r="H264" s="507"/>
      <c r="I264" s="507"/>
      <c r="J264" s="507"/>
      <c r="K264" s="507"/>
      <c r="L264" s="507"/>
      <c r="M264" s="507"/>
      <c r="N264" s="507"/>
      <c r="O264" s="539"/>
      <c r="P264" s="507"/>
      <c r="Q264" s="507"/>
      <c r="R264" s="507"/>
      <c r="S264" s="507"/>
      <c r="T264" s="507"/>
      <c r="U264" s="507"/>
      <c r="V264" s="507"/>
      <c r="W264" s="507"/>
      <c r="X264" s="507"/>
      <c r="Y264" s="507"/>
      <c r="Z264" s="507"/>
    </row>
    <row r="265" ht="15.75" customHeight="1">
      <c r="A265" s="507"/>
      <c r="B265" s="507"/>
      <c r="C265" s="507"/>
      <c r="D265" s="507"/>
      <c r="E265" s="507"/>
      <c r="F265" s="507"/>
      <c r="G265" s="507"/>
      <c r="H265" s="507"/>
      <c r="I265" s="507"/>
      <c r="J265" s="507"/>
      <c r="K265" s="507"/>
      <c r="L265" s="507"/>
      <c r="M265" s="507"/>
      <c r="N265" s="507"/>
      <c r="O265" s="539"/>
      <c r="P265" s="507"/>
      <c r="Q265" s="507"/>
      <c r="R265" s="507"/>
      <c r="S265" s="507"/>
      <c r="T265" s="507"/>
      <c r="U265" s="507"/>
      <c r="V265" s="507"/>
      <c r="W265" s="507"/>
      <c r="X265" s="507"/>
      <c r="Y265" s="507"/>
      <c r="Z265" s="507"/>
    </row>
    <row r="266" ht="15.75" customHeight="1">
      <c r="A266" s="507"/>
      <c r="B266" s="507"/>
      <c r="C266" s="507"/>
      <c r="D266" s="507"/>
      <c r="E266" s="507"/>
      <c r="F266" s="507"/>
      <c r="G266" s="507"/>
      <c r="H266" s="507"/>
      <c r="I266" s="507"/>
      <c r="J266" s="507"/>
      <c r="K266" s="507"/>
      <c r="L266" s="507"/>
      <c r="M266" s="507"/>
      <c r="N266" s="507"/>
      <c r="O266" s="539"/>
      <c r="P266" s="507"/>
      <c r="Q266" s="507"/>
      <c r="R266" s="507"/>
      <c r="S266" s="507"/>
      <c r="T266" s="507"/>
      <c r="U266" s="507"/>
      <c r="V266" s="507"/>
      <c r="W266" s="507"/>
      <c r="X266" s="507"/>
      <c r="Y266" s="507"/>
      <c r="Z266" s="507"/>
    </row>
    <row r="267" ht="15.75" customHeight="1">
      <c r="A267" s="507"/>
      <c r="B267" s="507"/>
      <c r="C267" s="507"/>
      <c r="D267" s="507"/>
      <c r="E267" s="507"/>
      <c r="F267" s="507"/>
      <c r="G267" s="507"/>
      <c r="H267" s="507"/>
      <c r="I267" s="507"/>
      <c r="J267" s="507"/>
      <c r="K267" s="507"/>
      <c r="L267" s="507"/>
      <c r="M267" s="507"/>
      <c r="N267" s="507"/>
      <c r="O267" s="539"/>
      <c r="P267" s="507"/>
      <c r="Q267" s="507"/>
      <c r="R267" s="507"/>
      <c r="S267" s="507"/>
      <c r="T267" s="507"/>
      <c r="U267" s="507"/>
      <c r="V267" s="507"/>
      <c r="W267" s="507"/>
      <c r="X267" s="507"/>
      <c r="Y267" s="507"/>
      <c r="Z267" s="507"/>
    </row>
    <row r="268" ht="15.75" customHeight="1">
      <c r="A268" s="507"/>
      <c r="B268" s="507"/>
      <c r="C268" s="507"/>
      <c r="D268" s="507"/>
      <c r="E268" s="507"/>
      <c r="F268" s="507"/>
      <c r="G268" s="507"/>
      <c r="H268" s="507"/>
      <c r="I268" s="507"/>
      <c r="J268" s="507"/>
      <c r="K268" s="507"/>
      <c r="L268" s="507"/>
      <c r="M268" s="507"/>
      <c r="N268" s="507"/>
      <c r="O268" s="539"/>
      <c r="P268" s="507"/>
      <c r="Q268" s="507"/>
      <c r="R268" s="507"/>
      <c r="S268" s="507"/>
      <c r="T268" s="507"/>
      <c r="U268" s="507"/>
      <c r="V268" s="507"/>
      <c r="W268" s="507"/>
      <c r="X268" s="507"/>
      <c r="Y268" s="507"/>
      <c r="Z268" s="507"/>
    </row>
    <row r="269" ht="15.75" customHeight="1">
      <c r="A269" s="507"/>
      <c r="B269" s="507"/>
      <c r="C269" s="507"/>
      <c r="D269" s="507"/>
      <c r="E269" s="507"/>
      <c r="F269" s="507"/>
      <c r="G269" s="507"/>
      <c r="H269" s="507"/>
      <c r="I269" s="507"/>
      <c r="J269" s="507"/>
      <c r="K269" s="507"/>
      <c r="L269" s="507"/>
      <c r="M269" s="507"/>
      <c r="N269" s="507"/>
      <c r="O269" s="539"/>
      <c r="P269" s="507"/>
      <c r="Q269" s="507"/>
      <c r="R269" s="507"/>
      <c r="S269" s="507"/>
      <c r="T269" s="507"/>
      <c r="U269" s="507"/>
      <c r="V269" s="507"/>
      <c r="W269" s="507"/>
      <c r="X269" s="507"/>
      <c r="Y269" s="507"/>
      <c r="Z269" s="507"/>
    </row>
    <row r="270" ht="15.75" customHeight="1">
      <c r="A270" s="507"/>
      <c r="B270" s="507"/>
      <c r="C270" s="507"/>
      <c r="D270" s="507"/>
      <c r="E270" s="507"/>
      <c r="F270" s="507"/>
      <c r="G270" s="507"/>
      <c r="H270" s="507"/>
      <c r="I270" s="507"/>
      <c r="J270" s="507"/>
      <c r="K270" s="507"/>
      <c r="L270" s="507"/>
      <c r="M270" s="507"/>
      <c r="N270" s="507"/>
      <c r="O270" s="539"/>
      <c r="P270" s="507"/>
      <c r="Q270" s="507"/>
      <c r="R270" s="507"/>
      <c r="S270" s="507"/>
      <c r="T270" s="507"/>
      <c r="U270" s="507"/>
      <c r="V270" s="507"/>
      <c r="W270" s="507"/>
      <c r="X270" s="507"/>
      <c r="Y270" s="507"/>
      <c r="Z270" s="507"/>
    </row>
    <row r="271" ht="15.75" customHeight="1">
      <c r="A271" s="507"/>
      <c r="B271" s="507"/>
      <c r="C271" s="507"/>
      <c r="D271" s="507"/>
      <c r="E271" s="507"/>
      <c r="F271" s="507"/>
      <c r="G271" s="507"/>
      <c r="H271" s="507"/>
      <c r="I271" s="507"/>
      <c r="J271" s="507"/>
      <c r="K271" s="507"/>
      <c r="L271" s="507"/>
      <c r="M271" s="507"/>
      <c r="N271" s="507"/>
      <c r="O271" s="539"/>
      <c r="P271" s="507"/>
      <c r="Q271" s="507"/>
      <c r="R271" s="507"/>
      <c r="S271" s="507"/>
      <c r="T271" s="507"/>
      <c r="U271" s="507"/>
      <c r="V271" s="507"/>
      <c r="W271" s="507"/>
      <c r="X271" s="507"/>
      <c r="Y271" s="507"/>
      <c r="Z271" s="507"/>
    </row>
    <row r="272" ht="15.75" customHeight="1">
      <c r="A272" s="507"/>
      <c r="B272" s="507"/>
      <c r="C272" s="507"/>
      <c r="D272" s="507"/>
      <c r="E272" s="507"/>
      <c r="F272" s="507"/>
      <c r="G272" s="507"/>
      <c r="H272" s="507"/>
      <c r="I272" s="507"/>
      <c r="J272" s="507"/>
      <c r="K272" s="507"/>
      <c r="L272" s="507"/>
      <c r="M272" s="507"/>
      <c r="N272" s="507"/>
      <c r="O272" s="539"/>
      <c r="P272" s="507"/>
      <c r="Q272" s="507"/>
      <c r="R272" s="507"/>
      <c r="S272" s="507"/>
      <c r="T272" s="507"/>
      <c r="U272" s="507"/>
      <c r="V272" s="507"/>
      <c r="W272" s="507"/>
      <c r="X272" s="507"/>
      <c r="Y272" s="507"/>
      <c r="Z272" s="507"/>
    </row>
    <row r="273" ht="15.75" customHeight="1">
      <c r="A273" s="507"/>
      <c r="B273" s="507"/>
      <c r="C273" s="507"/>
      <c r="D273" s="507"/>
      <c r="E273" s="507"/>
      <c r="F273" s="507"/>
      <c r="G273" s="507"/>
      <c r="H273" s="507"/>
      <c r="I273" s="507"/>
      <c r="J273" s="507"/>
      <c r="K273" s="507"/>
      <c r="L273" s="507"/>
      <c r="M273" s="507"/>
      <c r="N273" s="507"/>
      <c r="O273" s="539"/>
      <c r="P273" s="507"/>
      <c r="Q273" s="507"/>
      <c r="R273" s="507"/>
      <c r="S273" s="507"/>
      <c r="T273" s="507"/>
      <c r="U273" s="507"/>
      <c r="V273" s="507"/>
      <c r="W273" s="507"/>
      <c r="X273" s="507"/>
      <c r="Y273" s="507"/>
      <c r="Z273" s="507"/>
    </row>
    <row r="274" ht="15.75" customHeight="1">
      <c r="A274" s="507"/>
      <c r="B274" s="507"/>
      <c r="C274" s="507"/>
      <c r="D274" s="507"/>
      <c r="E274" s="507"/>
      <c r="F274" s="507"/>
      <c r="G274" s="507"/>
      <c r="H274" s="507"/>
      <c r="I274" s="507"/>
      <c r="J274" s="507"/>
      <c r="K274" s="507"/>
      <c r="L274" s="507"/>
      <c r="M274" s="507"/>
      <c r="N274" s="507"/>
      <c r="O274" s="539"/>
      <c r="P274" s="507"/>
      <c r="Q274" s="507"/>
      <c r="R274" s="507"/>
      <c r="S274" s="507"/>
      <c r="T274" s="507"/>
      <c r="U274" s="507"/>
      <c r="V274" s="507"/>
      <c r="W274" s="507"/>
      <c r="X274" s="507"/>
      <c r="Y274" s="507"/>
      <c r="Z274" s="507"/>
    </row>
    <row r="275" ht="15.75" customHeight="1">
      <c r="A275" s="507"/>
      <c r="B275" s="507"/>
      <c r="C275" s="507"/>
      <c r="D275" s="507"/>
      <c r="E275" s="507"/>
      <c r="F275" s="507"/>
      <c r="G275" s="507"/>
      <c r="H275" s="507"/>
      <c r="I275" s="507"/>
      <c r="J275" s="507"/>
      <c r="K275" s="507"/>
      <c r="L275" s="507"/>
      <c r="M275" s="507"/>
      <c r="N275" s="507"/>
      <c r="O275" s="539"/>
      <c r="P275" s="507"/>
      <c r="Q275" s="507"/>
      <c r="R275" s="507"/>
      <c r="S275" s="507"/>
      <c r="T275" s="507"/>
      <c r="U275" s="507"/>
      <c r="V275" s="507"/>
      <c r="W275" s="507"/>
      <c r="X275" s="507"/>
      <c r="Y275" s="507"/>
      <c r="Z275" s="507"/>
    </row>
    <row r="276" ht="15.75" customHeight="1">
      <c r="A276" s="507"/>
      <c r="B276" s="507"/>
      <c r="C276" s="507"/>
      <c r="D276" s="507"/>
      <c r="E276" s="507"/>
      <c r="F276" s="507"/>
      <c r="G276" s="507"/>
      <c r="H276" s="507"/>
      <c r="I276" s="507"/>
      <c r="J276" s="507"/>
      <c r="K276" s="507"/>
      <c r="L276" s="507"/>
      <c r="M276" s="507"/>
      <c r="N276" s="507"/>
      <c r="O276" s="539"/>
      <c r="P276" s="507"/>
      <c r="Q276" s="507"/>
      <c r="R276" s="507"/>
      <c r="S276" s="507"/>
      <c r="T276" s="507"/>
      <c r="U276" s="507"/>
      <c r="V276" s="507"/>
      <c r="W276" s="507"/>
      <c r="X276" s="507"/>
      <c r="Y276" s="507"/>
      <c r="Z276" s="507"/>
    </row>
    <row r="277" ht="15.75" customHeight="1">
      <c r="A277" s="507"/>
      <c r="B277" s="507"/>
      <c r="C277" s="507"/>
      <c r="D277" s="507"/>
      <c r="E277" s="507"/>
      <c r="F277" s="507"/>
      <c r="G277" s="507"/>
      <c r="H277" s="507"/>
      <c r="I277" s="507"/>
      <c r="J277" s="507"/>
      <c r="K277" s="507"/>
      <c r="L277" s="507"/>
      <c r="M277" s="507"/>
      <c r="N277" s="507"/>
      <c r="O277" s="539"/>
      <c r="P277" s="507"/>
      <c r="Q277" s="507"/>
      <c r="R277" s="507"/>
      <c r="S277" s="507"/>
      <c r="T277" s="507"/>
      <c r="U277" s="507"/>
      <c r="V277" s="507"/>
      <c r="W277" s="507"/>
      <c r="X277" s="507"/>
      <c r="Y277" s="507"/>
      <c r="Z277" s="507"/>
    </row>
    <row r="278" ht="15.75" customHeight="1">
      <c r="A278" s="507"/>
      <c r="B278" s="507"/>
      <c r="C278" s="507"/>
      <c r="D278" s="507"/>
      <c r="E278" s="507"/>
      <c r="F278" s="507"/>
      <c r="G278" s="507"/>
      <c r="H278" s="507"/>
      <c r="I278" s="507"/>
      <c r="J278" s="507"/>
      <c r="K278" s="507"/>
      <c r="L278" s="507"/>
      <c r="M278" s="507"/>
      <c r="N278" s="507"/>
      <c r="O278" s="539"/>
      <c r="P278" s="507"/>
      <c r="Q278" s="507"/>
      <c r="R278" s="507"/>
      <c r="S278" s="507"/>
      <c r="T278" s="507"/>
      <c r="U278" s="507"/>
      <c r="V278" s="507"/>
      <c r="W278" s="507"/>
      <c r="X278" s="507"/>
      <c r="Y278" s="507"/>
      <c r="Z278" s="507"/>
    </row>
    <row r="279" ht="15.75" customHeight="1">
      <c r="A279" s="507"/>
      <c r="B279" s="507"/>
      <c r="C279" s="507"/>
      <c r="D279" s="507"/>
      <c r="E279" s="507"/>
      <c r="F279" s="507"/>
      <c r="G279" s="507"/>
      <c r="H279" s="507"/>
      <c r="I279" s="507"/>
      <c r="J279" s="507"/>
      <c r="K279" s="507"/>
      <c r="L279" s="507"/>
      <c r="M279" s="507"/>
      <c r="N279" s="507"/>
      <c r="O279" s="539"/>
      <c r="P279" s="507"/>
      <c r="Q279" s="507"/>
      <c r="R279" s="507"/>
      <c r="S279" s="507"/>
      <c r="T279" s="507"/>
      <c r="U279" s="507"/>
      <c r="V279" s="507"/>
      <c r="W279" s="507"/>
      <c r="X279" s="507"/>
      <c r="Y279" s="507"/>
      <c r="Z279" s="507"/>
    </row>
    <row r="280" ht="15.75" customHeight="1">
      <c r="A280" s="507"/>
      <c r="B280" s="507"/>
      <c r="C280" s="507"/>
      <c r="D280" s="507"/>
      <c r="E280" s="507"/>
      <c r="F280" s="507"/>
      <c r="G280" s="507"/>
      <c r="H280" s="507"/>
      <c r="I280" s="507"/>
      <c r="J280" s="507"/>
      <c r="K280" s="507"/>
      <c r="L280" s="507"/>
      <c r="M280" s="507"/>
      <c r="N280" s="507"/>
      <c r="O280" s="539"/>
      <c r="P280" s="507"/>
      <c r="Q280" s="507"/>
      <c r="R280" s="507"/>
      <c r="S280" s="507"/>
      <c r="T280" s="507"/>
      <c r="U280" s="507"/>
      <c r="V280" s="507"/>
      <c r="W280" s="507"/>
      <c r="X280" s="507"/>
      <c r="Y280" s="507"/>
      <c r="Z280" s="507"/>
    </row>
    <row r="281" ht="15.75" customHeight="1">
      <c r="A281" s="507"/>
      <c r="B281" s="507"/>
      <c r="C281" s="507"/>
      <c r="D281" s="507"/>
      <c r="E281" s="507"/>
      <c r="F281" s="507"/>
      <c r="G281" s="507"/>
      <c r="H281" s="507"/>
      <c r="I281" s="507"/>
      <c r="J281" s="507"/>
      <c r="K281" s="507"/>
      <c r="L281" s="507"/>
      <c r="M281" s="507"/>
      <c r="N281" s="507"/>
      <c r="O281" s="539"/>
      <c r="P281" s="507"/>
      <c r="Q281" s="507"/>
      <c r="R281" s="507"/>
      <c r="S281" s="507"/>
      <c r="T281" s="507"/>
      <c r="U281" s="507"/>
      <c r="V281" s="507"/>
      <c r="W281" s="507"/>
      <c r="X281" s="507"/>
      <c r="Y281" s="507"/>
      <c r="Z281" s="507"/>
    </row>
    <row r="282" ht="15.75" customHeight="1">
      <c r="A282" s="507"/>
      <c r="B282" s="507"/>
      <c r="C282" s="507"/>
      <c r="D282" s="507"/>
      <c r="E282" s="507"/>
      <c r="F282" s="507"/>
      <c r="G282" s="507"/>
      <c r="H282" s="507"/>
      <c r="I282" s="507"/>
      <c r="J282" s="507"/>
      <c r="K282" s="507"/>
      <c r="L282" s="507"/>
      <c r="M282" s="507"/>
      <c r="N282" s="507"/>
      <c r="O282" s="539"/>
      <c r="P282" s="507"/>
      <c r="Q282" s="507"/>
      <c r="R282" s="507"/>
      <c r="S282" s="507"/>
      <c r="T282" s="507"/>
      <c r="U282" s="507"/>
      <c r="V282" s="507"/>
      <c r="W282" s="507"/>
      <c r="X282" s="507"/>
      <c r="Y282" s="507"/>
      <c r="Z282" s="507"/>
    </row>
    <row r="283" ht="15.75" customHeight="1">
      <c r="A283" s="507"/>
      <c r="B283" s="507"/>
      <c r="C283" s="507"/>
      <c r="D283" s="507"/>
      <c r="E283" s="507"/>
      <c r="F283" s="507"/>
      <c r="G283" s="507"/>
      <c r="H283" s="507"/>
      <c r="I283" s="507"/>
      <c r="J283" s="507"/>
      <c r="K283" s="507"/>
      <c r="L283" s="507"/>
      <c r="M283" s="507"/>
      <c r="N283" s="507"/>
      <c r="O283" s="539"/>
      <c r="P283" s="507"/>
      <c r="Q283" s="507"/>
      <c r="R283" s="507"/>
      <c r="S283" s="507"/>
      <c r="T283" s="507"/>
      <c r="U283" s="507"/>
      <c r="V283" s="507"/>
      <c r="W283" s="507"/>
      <c r="X283" s="507"/>
      <c r="Y283" s="507"/>
      <c r="Z283" s="507"/>
    </row>
    <row r="284" ht="15.75" customHeight="1">
      <c r="A284" s="507"/>
      <c r="B284" s="507"/>
      <c r="C284" s="507"/>
      <c r="D284" s="507"/>
      <c r="E284" s="507"/>
      <c r="F284" s="507"/>
      <c r="G284" s="507"/>
      <c r="H284" s="507"/>
      <c r="I284" s="507"/>
      <c r="J284" s="507"/>
      <c r="K284" s="507"/>
      <c r="L284" s="507"/>
      <c r="M284" s="507"/>
      <c r="N284" s="507"/>
      <c r="O284" s="539"/>
      <c r="P284" s="507"/>
      <c r="Q284" s="507"/>
      <c r="R284" s="507"/>
      <c r="S284" s="507"/>
      <c r="T284" s="507"/>
      <c r="U284" s="507"/>
      <c r="V284" s="507"/>
      <c r="W284" s="507"/>
      <c r="X284" s="507"/>
      <c r="Y284" s="507"/>
      <c r="Z284" s="507"/>
    </row>
    <row r="285" ht="15.75" customHeight="1">
      <c r="A285" s="507"/>
      <c r="B285" s="507"/>
      <c r="C285" s="507"/>
      <c r="D285" s="507"/>
      <c r="E285" s="507"/>
      <c r="F285" s="507"/>
      <c r="G285" s="507"/>
      <c r="H285" s="507"/>
      <c r="I285" s="507"/>
      <c r="J285" s="507"/>
      <c r="K285" s="507"/>
      <c r="L285" s="507"/>
      <c r="M285" s="507"/>
      <c r="N285" s="507"/>
      <c r="O285" s="539"/>
      <c r="P285" s="507"/>
      <c r="Q285" s="507"/>
      <c r="R285" s="507"/>
      <c r="S285" s="507"/>
      <c r="T285" s="507"/>
      <c r="U285" s="507"/>
      <c r="V285" s="507"/>
      <c r="W285" s="507"/>
      <c r="X285" s="507"/>
      <c r="Y285" s="507"/>
      <c r="Z285" s="507"/>
    </row>
    <row r="286" ht="15.75" customHeight="1">
      <c r="A286" s="507"/>
      <c r="B286" s="507"/>
      <c r="C286" s="507"/>
      <c r="D286" s="507"/>
      <c r="E286" s="507"/>
      <c r="F286" s="507"/>
      <c r="G286" s="507"/>
      <c r="H286" s="507"/>
      <c r="I286" s="507"/>
      <c r="J286" s="507"/>
      <c r="K286" s="507"/>
      <c r="L286" s="507"/>
      <c r="M286" s="507"/>
      <c r="N286" s="507"/>
      <c r="O286" s="539"/>
      <c r="P286" s="507"/>
      <c r="Q286" s="507"/>
      <c r="R286" s="507"/>
      <c r="S286" s="507"/>
      <c r="T286" s="507"/>
      <c r="U286" s="507"/>
      <c r="V286" s="507"/>
      <c r="W286" s="507"/>
      <c r="X286" s="507"/>
      <c r="Y286" s="507"/>
      <c r="Z286" s="507"/>
    </row>
    <row r="287" ht="15.75" customHeight="1">
      <c r="A287" s="507"/>
      <c r="B287" s="507"/>
      <c r="C287" s="507"/>
      <c r="D287" s="507"/>
      <c r="E287" s="507"/>
      <c r="F287" s="507"/>
      <c r="G287" s="507"/>
      <c r="H287" s="507"/>
      <c r="I287" s="507"/>
      <c r="J287" s="507"/>
      <c r="K287" s="507"/>
      <c r="L287" s="507"/>
      <c r="M287" s="507"/>
      <c r="N287" s="507"/>
      <c r="O287" s="539"/>
      <c r="P287" s="507"/>
      <c r="Q287" s="507"/>
      <c r="R287" s="507"/>
      <c r="S287" s="507"/>
      <c r="T287" s="507"/>
      <c r="U287" s="507"/>
      <c r="V287" s="507"/>
      <c r="W287" s="507"/>
      <c r="X287" s="507"/>
      <c r="Y287" s="507"/>
      <c r="Z287" s="507"/>
    </row>
    <row r="288" ht="15.75" customHeight="1">
      <c r="A288" s="507"/>
      <c r="B288" s="507"/>
      <c r="C288" s="507"/>
      <c r="D288" s="507"/>
      <c r="E288" s="507"/>
      <c r="F288" s="507"/>
      <c r="G288" s="507"/>
      <c r="H288" s="507"/>
      <c r="I288" s="507"/>
      <c r="J288" s="507"/>
      <c r="K288" s="507"/>
      <c r="L288" s="507"/>
      <c r="M288" s="507"/>
      <c r="N288" s="507"/>
      <c r="O288" s="539"/>
      <c r="P288" s="507"/>
      <c r="Q288" s="507"/>
      <c r="R288" s="507"/>
      <c r="S288" s="507"/>
      <c r="T288" s="507"/>
      <c r="U288" s="507"/>
      <c r="V288" s="507"/>
      <c r="W288" s="507"/>
      <c r="X288" s="507"/>
      <c r="Y288" s="507"/>
      <c r="Z288" s="507"/>
    </row>
    <row r="289" ht="15.75" customHeight="1">
      <c r="A289" s="507"/>
      <c r="B289" s="507"/>
      <c r="C289" s="507"/>
      <c r="D289" s="507"/>
      <c r="E289" s="507"/>
      <c r="F289" s="507"/>
      <c r="G289" s="507"/>
      <c r="H289" s="507"/>
      <c r="I289" s="507"/>
      <c r="J289" s="507"/>
      <c r="K289" s="507"/>
      <c r="L289" s="507"/>
      <c r="M289" s="507"/>
      <c r="N289" s="507"/>
      <c r="O289" s="539"/>
      <c r="P289" s="507"/>
      <c r="Q289" s="507"/>
      <c r="R289" s="507"/>
      <c r="S289" s="507"/>
      <c r="T289" s="507"/>
      <c r="U289" s="507"/>
      <c r="V289" s="507"/>
      <c r="W289" s="507"/>
      <c r="X289" s="507"/>
      <c r="Y289" s="507"/>
      <c r="Z289" s="507"/>
    </row>
    <row r="290" ht="15.75" customHeight="1">
      <c r="A290" s="507"/>
      <c r="B290" s="507"/>
      <c r="C290" s="507"/>
      <c r="D290" s="507"/>
      <c r="E290" s="507"/>
      <c r="F290" s="507"/>
      <c r="G290" s="507"/>
      <c r="H290" s="507"/>
      <c r="I290" s="507"/>
      <c r="J290" s="507"/>
      <c r="K290" s="507"/>
      <c r="L290" s="507"/>
      <c r="M290" s="507"/>
      <c r="N290" s="507"/>
      <c r="O290" s="539"/>
      <c r="P290" s="507"/>
      <c r="Q290" s="507"/>
      <c r="R290" s="507"/>
      <c r="S290" s="507"/>
      <c r="T290" s="507"/>
      <c r="U290" s="507"/>
      <c r="V290" s="507"/>
      <c r="W290" s="507"/>
      <c r="X290" s="507"/>
      <c r="Y290" s="507"/>
      <c r="Z290" s="507"/>
    </row>
    <row r="291" ht="15.75" customHeight="1">
      <c r="A291" s="507"/>
      <c r="B291" s="507"/>
      <c r="C291" s="507"/>
      <c r="D291" s="507"/>
      <c r="E291" s="507"/>
      <c r="F291" s="507"/>
      <c r="G291" s="507"/>
      <c r="H291" s="507"/>
      <c r="I291" s="507"/>
      <c r="J291" s="507"/>
      <c r="K291" s="507"/>
      <c r="L291" s="507"/>
      <c r="M291" s="507"/>
      <c r="N291" s="507"/>
      <c r="O291" s="539"/>
      <c r="P291" s="507"/>
      <c r="Q291" s="507"/>
      <c r="R291" s="507"/>
      <c r="S291" s="507"/>
      <c r="T291" s="507"/>
      <c r="U291" s="507"/>
      <c r="V291" s="507"/>
      <c r="W291" s="507"/>
      <c r="X291" s="507"/>
      <c r="Y291" s="507"/>
      <c r="Z291" s="507"/>
    </row>
    <row r="292" ht="15.75" customHeight="1">
      <c r="A292" s="507"/>
      <c r="B292" s="507"/>
      <c r="C292" s="507"/>
      <c r="D292" s="507"/>
      <c r="E292" s="507"/>
      <c r="F292" s="507"/>
      <c r="G292" s="507"/>
      <c r="H292" s="507"/>
      <c r="I292" s="507"/>
      <c r="J292" s="507"/>
      <c r="K292" s="507"/>
      <c r="L292" s="507"/>
      <c r="M292" s="507"/>
      <c r="N292" s="507"/>
      <c r="O292" s="539"/>
      <c r="P292" s="507"/>
      <c r="Q292" s="507"/>
      <c r="R292" s="507"/>
      <c r="S292" s="507"/>
      <c r="T292" s="507"/>
      <c r="U292" s="507"/>
      <c r="V292" s="507"/>
      <c r="W292" s="507"/>
      <c r="X292" s="507"/>
      <c r="Y292" s="507"/>
      <c r="Z292" s="507"/>
    </row>
    <row r="293" ht="15.75" customHeight="1">
      <c r="A293" s="507"/>
      <c r="B293" s="507"/>
      <c r="C293" s="507"/>
      <c r="D293" s="507"/>
      <c r="E293" s="507"/>
      <c r="F293" s="507"/>
      <c r="G293" s="507"/>
      <c r="H293" s="507"/>
      <c r="I293" s="507"/>
      <c r="J293" s="507"/>
      <c r="K293" s="507"/>
      <c r="L293" s="507"/>
      <c r="M293" s="507"/>
      <c r="N293" s="507"/>
      <c r="O293" s="539"/>
      <c r="P293" s="507"/>
      <c r="Q293" s="507"/>
      <c r="R293" s="507"/>
      <c r="S293" s="507"/>
      <c r="T293" s="507"/>
      <c r="U293" s="507"/>
      <c r="V293" s="507"/>
      <c r="W293" s="507"/>
      <c r="X293" s="507"/>
      <c r="Y293" s="507"/>
      <c r="Z293" s="507"/>
    </row>
    <row r="294" ht="15.75" customHeight="1">
      <c r="A294" s="507"/>
      <c r="B294" s="507"/>
      <c r="C294" s="507"/>
      <c r="D294" s="507"/>
      <c r="E294" s="507"/>
      <c r="F294" s="507"/>
      <c r="G294" s="507"/>
      <c r="H294" s="507"/>
      <c r="I294" s="507"/>
      <c r="J294" s="507"/>
      <c r="K294" s="507"/>
      <c r="L294" s="507"/>
      <c r="M294" s="507"/>
      <c r="N294" s="507"/>
      <c r="O294" s="539"/>
      <c r="P294" s="507"/>
      <c r="Q294" s="507"/>
      <c r="R294" s="507"/>
      <c r="S294" s="507"/>
      <c r="T294" s="507"/>
      <c r="U294" s="507"/>
      <c r="V294" s="507"/>
      <c r="W294" s="507"/>
      <c r="X294" s="507"/>
      <c r="Y294" s="507"/>
      <c r="Z294" s="507"/>
    </row>
    <row r="295" ht="15.75" customHeight="1">
      <c r="A295" s="507"/>
      <c r="B295" s="507"/>
      <c r="C295" s="507"/>
      <c r="D295" s="507"/>
      <c r="E295" s="507"/>
      <c r="F295" s="507"/>
      <c r="G295" s="507"/>
      <c r="H295" s="507"/>
      <c r="I295" s="507"/>
      <c r="J295" s="507"/>
      <c r="K295" s="507"/>
      <c r="L295" s="507"/>
      <c r="M295" s="507"/>
      <c r="N295" s="507"/>
      <c r="O295" s="539"/>
      <c r="P295" s="507"/>
      <c r="Q295" s="507"/>
      <c r="R295" s="507"/>
      <c r="S295" s="507"/>
      <c r="T295" s="507"/>
      <c r="U295" s="507"/>
      <c r="V295" s="507"/>
      <c r="W295" s="507"/>
      <c r="X295" s="507"/>
      <c r="Y295" s="507"/>
      <c r="Z295" s="507"/>
    </row>
    <row r="296" ht="15.75" customHeight="1">
      <c r="A296" s="507"/>
      <c r="B296" s="507"/>
      <c r="C296" s="507"/>
      <c r="D296" s="507"/>
      <c r="E296" s="507"/>
      <c r="F296" s="507"/>
      <c r="G296" s="507"/>
      <c r="H296" s="507"/>
      <c r="I296" s="507"/>
      <c r="J296" s="507"/>
      <c r="K296" s="507"/>
      <c r="L296" s="507"/>
      <c r="M296" s="507"/>
      <c r="N296" s="507"/>
      <c r="O296" s="539"/>
      <c r="P296" s="507"/>
      <c r="Q296" s="507"/>
      <c r="R296" s="507"/>
      <c r="S296" s="507"/>
      <c r="T296" s="507"/>
      <c r="U296" s="507"/>
      <c r="V296" s="507"/>
      <c r="W296" s="507"/>
      <c r="X296" s="507"/>
      <c r="Y296" s="507"/>
      <c r="Z296" s="507"/>
    </row>
    <row r="297" ht="15.75" customHeight="1">
      <c r="A297" s="507"/>
      <c r="B297" s="507"/>
      <c r="C297" s="507"/>
      <c r="D297" s="507"/>
      <c r="E297" s="507"/>
      <c r="F297" s="507"/>
      <c r="G297" s="507"/>
      <c r="H297" s="507"/>
      <c r="I297" s="507"/>
      <c r="J297" s="507"/>
      <c r="K297" s="507"/>
      <c r="L297" s="507"/>
      <c r="M297" s="507"/>
      <c r="N297" s="507"/>
      <c r="O297" s="539"/>
      <c r="P297" s="507"/>
      <c r="Q297" s="507"/>
      <c r="R297" s="507"/>
      <c r="S297" s="507"/>
      <c r="T297" s="507"/>
      <c r="U297" s="507"/>
      <c r="V297" s="507"/>
      <c r="W297" s="507"/>
      <c r="X297" s="507"/>
      <c r="Y297" s="507"/>
      <c r="Z297" s="507"/>
    </row>
    <row r="298" ht="15.75" customHeight="1">
      <c r="A298" s="507"/>
      <c r="B298" s="507"/>
      <c r="C298" s="507"/>
      <c r="D298" s="507"/>
      <c r="E298" s="507"/>
      <c r="F298" s="507"/>
      <c r="G298" s="507"/>
      <c r="H298" s="507"/>
      <c r="I298" s="507"/>
      <c r="J298" s="507"/>
      <c r="K298" s="507"/>
      <c r="L298" s="507"/>
      <c r="M298" s="507"/>
      <c r="N298" s="507"/>
      <c r="O298" s="539"/>
      <c r="P298" s="507"/>
      <c r="Q298" s="507"/>
      <c r="R298" s="507"/>
      <c r="S298" s="507"/>
      <c r="T298" s="507"/>
      <c r="U298" s="507"/>
      <c r="V298" s="507"/>
      <c r="W298" s="507"/>
      <c r="X298" s="507"/>
      <c r="Y298" s="507"/>
      <c r="Z298" s="507"/>
    </row>
    <row r="299" ht="15.75" customHeight="1">
      <c r="A299" s="507"/>
      <c r="B299" s="507"/>
      <c r="C299" s="507"/>
      <c r="D299" s="507"/>
      <c r="E299" s="507"/>
      <c r="F299" s="507"/>
      <c r="G299" s="507"/>
      <c r="H299" s="507"/>
      <c r="I299" s="507"/>
      <c r="J299" s="507"/>
      <c r="K299" s="507"/>
      <c r="L299" s="507"/>
      <c r="M299" s="507"/>
      <c r="N299" s="507"/>
      <c r="O299" s="539"/>
      <c r="P299" s="507"/>
      <c r="Q299" s="507"/>
      <c r="R299" s="507"/>
      <c r="S299" s="507"/>
      <c r="T299" s="507"/>
      <c r="U299" s="507"/>
      <c r="V299" s="507"/>
      <c r="W299" s="507"/>
      <c r="X299" s="507"/>
      <c r="Y299" s="507"/>
      <c r="Z299" s="507"/>
    </row>
    <row r="300" ht="15.75" customHeight="1">
      <c r="A300" s="507"/>
      <c r="B300" s="507"/>
      <c r="C300" s="507"/>
      <c r="D300" s="507"/>
      <c r="E300" s="507"/>
      <c r="F300" s="507"/>
      <c r="G300" s="507"/>
      <c r="H300" s="507"/>
      <c r="I300" s="507"/>
      <c r="J300" s="507"/>
      <c r="K300" s="507"/>
      <c r="L300" s="507"/>
      <c r="M300" s="507"/>
      <c r="N300" s="507"/>
      <c r="O300" s="539"/>
      <c r="P300" s="507"/>
      <c r="Q300" s="507"/>
      <c r="R300" s="507"/>
      <c r="S300" s="507"/>
      <c r="T300" s="507"/>
      <c r="U300" s="507"/>
      <c r="V300" s="507"/>
      <c r="W300" s="507"/>
      <c r="X300" s="507"/>
      <c r="Y300" s="507"/>
      <c r="Z300" s="507"/>
    </row>
    <row r="301" ht="15.75" customHeight="1">
      <c r="A301" s="507"/>
      <c r="B301" s="507"/>
      <c r="C301" s="507"/>
      <c r="D301" s="507"/>
      <c r="E301" s="507"/>
      <c r="F301" s="507"/>
      <c r="G301" s="507"/>
      <c r="H301" s="507"/>
      <c r="I301" s="507"/>
      <c r="J301" s="507"/>
      <c r="K301" s="507"/>
      <c r="L301" s="507"/>
      <c r="M301" s="507"/>
      <c r="N301" s="507"/>
      <c r="O301" s="539"/>
      <c r="P301" s="507"/>
      <c r="Q301" s="507"/>
      <c r="R301" s="507"/>
      <c r="S301" s="507"/>
      <c r="T301" s="507"/>
      <c r="U301" s="507"/>
      <c r="V301" s="507"/>
      <c r="W301" s="507"/>
      <c r="X301" s="507"/>
      <c r="Y301" s="507"/>
      <c r="Z301" s="507"/>
    </row>
    <row r="302" ht="15.75" customHeight="1">
      <c r="A302" s="507"/>
      <c r="B302" s="507"/>
      <c r="C302" s="507"/>
      <c r="D302" s="507"/>
      <c r="E302" s="507"/>
      <c r="F302" s="507"/>
      <c r="G302" s="507"/>
      <c r="H302" s="507"/>
      <c r="I302" s="507"/>
      <c r="J302" s="507"/>
      <c r="K302" s="507"/>
      <c r="L302" s="507"/>
      <c r="M302" s="507"/>
      <c r="N302" s="507"/>
      <c r="O302" s="539"/>
      <c r="P302" s="507"/>
      <c r="Q302" s="507"/>
      <c r="R302" s="507"/>
      <c r="S302" s="507"/>
      <c r="T302" s="507"/>
      <c r="U302" s="507"/>
      <c r="V302" s="507"/>
      <c r="W302" s="507"/>
      <c r="X302" s="507"/>
      <c r="Y302" s="507"/>
      <c r="Z302" s="507"/>
    </row>
    <row r="303" ht="15.75" customHeight="1">
      <c r="A303" s="507"/>
      <c r="B303" s="507"/>
      <c r="C303" s="507"/>
      <c r="D303" s="507"/>
      <c r="E303" s="507"/>
      <c r="F303" s="507"/>
      <c r="G303" s="507"/>
      <c r="H303" s="507"/>
      <c r="I303" s="507"/>
      <c r="J303" s="507"/>
      <c r="K303" s="507"/>
      <c r="L303" s="507"/>
      <c r="M303" s="507"/>
      <c r="N303" s="507"/>
      <c r="O303" s="539"/>
      <c r="P303" s="507"/>
      <c r="Q303" s="507"/>
      <c r="R303" s="507"/>
      <c r="S303" s="507"/>
      <c r="T303" s="507"/>
      <c r="U303" s="507"/>
      <c r="V303" s="507"/>
      <c r="W303" s="507"/>
      <c r="X303" s="507"/>
      <c r="Y303" s="507"/>
      <c r="Z303" s="507"/>
    </row>
    <row r="304" ht="15.75" customHeight="1">
      <c r="A304" s="507"/>
      <c r="B304" s="507"/>
      <c r="C304" s="507"/>
      <c r="D304" s="507"/>
      <c r="E304" s="507"/>
      <c r="F304" s="507"/>
      <c r="G304" s="507"/>
      <c r="H304" s="507"/>
      <c r="I304" s="507"/>
      <c r="J304" s="507"/>
      <c r="K304" s="507"/>
      <c r="L304" s="507"/>
      <c r="M304" s="507"/>
      <c r="N304" s="507"/>
      <c r="O304" s="539"/>
      <c r="P304" s="507"/>
      <c r="Q304" s="507"/>
      <c r="R304" s="507"/>
      <c r="S304" s="507"/>
      <c r="T304" s="507"/>
      <c r="U304" s="507"/>
      <c r="V304" s="507"/>
      <c r="W304" s="507"/>
      <c r="X304" s="507"/>
      <c r="Y304" s="507"/>
      <c r="Z304" s="507"/>
    </row>
    <row r="305" ht="15.75" customHeight="1">
      <c r="A305" s="507"/>
      <c r="B305" s="507"/>
      <c r="C305" s="507"/>
      <c r="D305" s="507"/>
      <c r="E305" s="507"/>
      <c r="F305" s="507"/>
      <c r="G305" s="507"/>
      <c r="H305" s="507"/>
      <c r="I305" s="507"/>
      <c r="J305" s="507"/>
      <c r="K305" s="507"/>
      <c r="L305" s="507"/>
      <c r="M305" s="507"/>
      <c r="N305" s="507"/>
      <c r="O305" s="539"/>
      <c r="P305" s="507"/>
      <c r="Q305" s="507"/>
      <c r="R305" s="507"/>
      <c r="S305" s="507"/>
      <c r="T305" s="507"/>
      <c r="U305" s="507"/>
      <c r="V305" s="507"/>
      <c r="W305" s="507"/>
      <c r="X305" s="507"/>
      <c r="Y305" s="507"/>
      <c r="Z305" s="507"/>
    </row>
    <row r="306" ht="15.75" customHeight="1">
      <c r="A306" s="507"/>
      <c r="B306" s="507"/>
      <c r="C306" s="507"/>
      <c r="D306" s="507"/>
      <c r="E306" s="507"/>
      <c r="F306" s="507"/>
      <c r="G306" s="507"/>
      <c r="H306" s="507"/>
      <c r="I306" s="507"/>
      <c r="J306" s="507"/>
      <c r="K306" s="507"/>
      <c r="L306" s="507"/>
      <c r="M306" s="507"/>
      <c r="N306" s="507"/>
      <c r="O306" s="539"/>
      <c r="P306" s="507"/>
      <c r="Q306" s="507"/>
      <c r="R306" s="507"/>
      <c r="S306" s="507"/>
      <c r="T306" s="507"/>
      <c r="U306" s="507"/>
      <c r="V306" s="507"/>
      <c r="W306" s="507"/>
      <c r="X306" s="507"/>
      <c r="Y306" s="507"/>
      <c r="Z306" s="507"/>
    </row>
    <row r="307" ht="15.75" customHeight="1">
      <c r="A307" s="507"/>
      <c r="B307" s="507"/>
      <c r="C307" s="507"/>
      <c r="D307" s="507"/>
      <c r="E307" s="507"/>
      <c r="F307" s="507"/>
      <c r="G307" s="507"/>
      <c r="H307" s="507"/>
      <c r="I307" s="507"/>
      <c r="J307" s="507"/>
      <c r="K307" s="507"/>
      <c r="L307" s="507"/>
      <c r="M307" s="507"/>
      <c r="N307" s="507"/>
      <c r="O307" s="539"/>
      <c r="P307" s="507"/>
      <c r="Q307" s="507"/>
      <c r="R307" s="507"/>
      <c r="S307" s="507"/>
      <c r="T307" s="507"/>
      <c r="U307" s="507"/>
      <c r="V307" s="507"/>
      <c r="W307" s="507"/>
      <c r="X307" s="507"/>
      <c r="Y307" s="507"/>
      <c r="Z307" s="507"/>
    </row>
    <row r="308" ht="15.75" customHeight="1">
      <c r="A308" s="507"/>
      <c r="B308" s="507"/>
      <c r="C308" s="507"/>
      <c r="D308" s="507"/>
      <c r="E308" s="507"/>
      <c r="F308" s="507"/>
      <c r="G308" s="507"/>
      <c r="H308" s="507"/>
      <c r="I308" s="507"/>
      <c r="J308" s="507"/>
      <c r="K308" s="507"/>
      <c r="L308" s="507"/>
      <c r="M308" s="507"/>
      <c r="N308" s="507"/>
      <c r="O308" s="539"/>
      <c r="P308" s="507"/>
      <c r="Q308" s="507"/>
      <c r="R308" s="507"/>
      <c r="S308" s="507"/>
      <c r="T308" s="507"/>
      <c r="U308" s="507"/>
      <c r="V308" s="507"/>
      <c r="W308" s="507"/>
      <c r="X308" s="507"/>
      <c r="Y308" s="507"/>
      <c r="Z308" s="507"/>
    </row>
    <row r="309" ht="15.75" customHeight="1">
      <c r="A309" s="507"/>
      <c r="B309" s="507"/>
      <c r="C309" s="507"/>
      <c r="D309" s="507"/>
      <c r="E309" s="507"/>
      <c r="F309" s="507"/>
      <c r="G309" s="507"/>
      <c r="H309" s="507"/>
      <c r="I309" s="507"/>
      <c r="J309" s="507"/>
      <c r="K309" s="507"/>
      <c r="L309" s="507"/>
      <c r="M309" s="507"/>
      <c r="N309" s="507"/>
      <c r="O309" s="539"/>
      <c r="P309" s="507"/>
      <c r="Q309" s="507"/>
      <c r="R309" s="507"/>
      <c r="S309" s="507"/>
      <c r="T309" s="507"/>
      <c r="U309" s="507"/>
      <c r="V309" s="507"/>
      <c r="W309" s="507"/>
      <c r="X309" s="507"/>
      <c r="Y309" s="507"/>
      <c r="Z309" s="507"/>
    </row>
    <row r="310" ht="15.75" customHeight="1">
      <c r="A310" s="507"/>
      <c r="B310" s="507"/>
      <c r="C310" s="507"/>
      <c r="D310" s="507"/>
      <c r="E310" s="507"/>
      <c r="F310" s="507"/>
      <c r="G310" s="507"/>
      <c r="H310" s="507"/>
      <c r="I310" s="507"/>
      <c r="J310" s="507"/>
      <c r="K310" s="507"/>
      <c r="L310" s="507"/>
      <c r="M310" s="507"/>
      <c r="N310" s="507"/>
      <c r="O310" s="539"/>
      <c r="P310" s="507"/>
      <c r="Q310" s="507"/>
      <c r="R310" s="507"/>
      <c r="S310" s="507"/>
      <c r="T310" s="507"/>
      <c r="U310" s="507"/>
      <c r="V310" s="507"/>
      <c r="W310" s="507"/>
      <c r="X310" s="507"/>
      <c r="Y310" s="507"/>
      <c r="Z310" s="507"/>
    </row>
    <row r="311" ht="15.75" customHeight="1">
      <c r="A311" s="507"/>
      <c r="B311" s="507"/>
      <c r="C311" s="507"/>
      <c r="D311" s="507"/>
      <c r="E311" s="507"/>
      <c r="F311" s="507"/>
      <c r="G311" s="507"/>
      <c r="H311" s="507"/>
      <c r="I311" s="507"/>
      <c r="J311" s="507"/>
      <c r="K311" s="507"/>
      <c r="L311" s="507"/>
      <c r="M311" s="507"/>
      <c r="N311" s="507"/>
      <c r="O311" s="539"/>
      <c r="P311" s="507"/>
      <c r="Q311" s="507"/>
      <c r="R311" s="507"/>
      <c r="S311" s="507"/>
      <c r="T311" s="507"/>
      <c r="U311" s="507"/>
      <c r="V311" s="507"/>
      <c r="W311" s="507"/>
      <c r="X311" s="507"/>
      <c r="Y311" s="507"/>
      <c r="Z311" s="507"/>
    </row>
    <row r="312" ht="15.75" customHeight="1">
      <c r="A312" s="507"/>
      <c r="B312" s="507"/>
      <c r="C312" s="507"/>
      <c r="D312" s="507"/>
      <c r="E312" s="507"/>
      <c r="F312" s="507"/>
      <c r="G312" s="507"/>
      <c r="H312" s="507"/>
      <c r="I312" s="507"/>
      <c r="J312" s="507"/>
      <c r="K312" s="507"/>
      <c r="L312" s="507"/>
      <c r="M312" s="507"/>
      <c r="N312" s="507"/>
      <c r="O312" s="539"/>
      <c r="P312" s="507"/>
      <c r="Q312" s="507"/>
      <c r="R312" s="507"/>
      <c r="S312" s="507"/>
      <c r="T312" s="507"/>
      <c r="U312" s="507"/>
      <c r="V312" s="507"/>
      <c r="W312" s="507"/>
      <c r="X312" s="507"/>
      <c r="Y312" s="507"/>
      <c r="Z312" s="507"/>
    </row>
    <row r="313" ht="15.75" customHeight="1">
      <c r="A313" s="507"/>
      <c r="B313" s="507"/>
      <c r="C313" s="507"/>
      <c r="D313" s="507"/>
      <c r="E313" s="507"/>
      <c r="F313" s="507"/>
      <c r="G313" s="507"/>
      <c r="H313" s="507"/>
      <c r="I313" s="507"/>
      <c r="J313" s="507"/>
      <c r="K313" s="507"/>
      <c r="L313" s="507"/>
      <c r="M313" s="507"/>
      <c r="N313" s="507"/>
      <c r="O313" s="539"/>
      <c r="P313" s="507"/>
      <c r="Q313" s="507"/>
      <c r="R313" s="507"/>
      <c r="S313" s="507"/>
      <c r="T313" s="507"/>
      <c r="U313" s="507"/>
      <c r="V313" s="507"/>
      <c r="W313" s="507"/>
      <c r="X313" s="507"/>
      <c r="Y313" s="507"/>
      <c r="Z313" s="507"/>
    </row>
    <row r="314" ht="15.75" customHeight="1">
      <c r="A314" s="507"/>
      <c r="B314" s="507"/>
      <c r="C314" s="507"/>
      <c r="D314" s="507"/>
      <c r="E314" s="507"/>
      <c r="F314" s="507"/>
      <c r="G314" s="507"/>
      <c r="H314" s="507"/>
      <c r="I314" s="507"/>
      <c r="J314" s="507"/>
      <c r="K314" s="507"/>
      <c r="L314" s="507"/>
      <c r="M314" s="507"/>
      <c r="N314" s="507"/>
      <c r="O314" s="539"/>
      <c r="P314" s="507"/>
      <c r="Q314" s="507"/>
      <c r="R314" s="507"/>
      <c r="S314" s="507"/>
      <c r="T314" s="507"/>
      <c r="U314" s="507"/>
      <c r="V314" s="507"/>
      <c r="W314" s="507"/>
      <c r="X314" s="507"/>
      <c r="Y314" s="507"/>
      <c r="Z314" s="507"/>
    </row>
    <row r="315" ht="15.75" customHeight="1">
      <c r="A315" s="507"/>
      <c r="B315" s="507"/>
      <c r="C315" s="507"/>
      <c r="D315" s="507"/>
      <c r="E315" s="507"/>
      <c r="F315" s="507"/>
      <c r="G315" s="507"/>
      <c r="H315" s="507"/>
      <c r="I315" s="507"/>
      <c r="J315" s="507"/>
      <c r="K315" s="507"/>
      <c r="L315" s="507"/>
      <c r="M315" s="507"/>
      <c r="N315" s="507"/>
      <c r="O315" s="539"/>
      <c r="P315" s="507"/>
      <c r="Q315" s="507"/>
      <c r="R315" s="507"/>
      <c r="S315" s="507"/>
      <c r="T315" s="507"/>
      <c r="U315" s="507"/>
      <c r="V315" s="507"/>
      <c r="W315" s="507"/>
      <c r="X315" s="507"/>
      <c r="Y315" s="507"/>
      <c r="Z315" s="507"/>
    </row>
    <row r="316" ht="15.75" customHeight="1">
      <c r="A316" s="507"/>
      <c r="B316" s="507"/>
      <c r="C316" s="507"/>
      <c r="D316" s="507"/>
      <c r="E316" s="507"/>
      <c r="F316" s="507"/>
      <c r="G316" s="507"/>
      <c r="H316" s="507"/>
      <c r="I316" s="507"/>
      <c r="J316" s="507"/>
      <c r="K316" s="507"/>
      <c r="L316" s="507"/>
      <c r="M316" s="507"/>
      <c r="N316" s="507"/>
      <c r="O316" s="539"/>
      <c r="P316" s="507"/>
      <c r="Q316" s="507"/>
      <c r="R316" s="507"/>
      <c r="S316" s="507"/>
      <c r="T316" s="507"/>
      <c r="U316" s="507"/>
      <c r="V316" s="507"/>
      <c r="W316" s="507"/>
      <c r="X316" s="507"/>
      <c r="Y316" s="507"/>
      <c r="Z316" s="507"/>
    </row>
    <row r="317" ht="15.75" customHeight="1">
      <c r="A317" s="507"/>
      <c r="B317" s="507"/>
      <c r="C317" s="507"/>
      <c r="D317" s="507"/>
      <c r="E317" s="507"/>
      <c r="F317" s="507"/>
      <c r="G317" s="507"/>
      <c r="H317" s="507"/>
      <c r="I317" s="507"/>
      <c r="J317" s="507"/>
      <c r="K317" s="507"/>
      <c r="L317" s="507"/>
      <c r="M317" s="507"/>
      <c r="N317" s="507"/>
      <c r="O317" s="539"/>
      <c r="P317" s="507"/>
      <c r="Q317" s="507"/>
      <c r="R317" s="507"/>
      <c r="S317" s="507"/>
      <c r="T317" s="507"/>
      <c r="U317" s="507"/>
      <c r="V317" s="507"/>
      <c r="W317" s="507"/>
      <c r="X317" s="507"/>
      <c r="Y317" s="507"/>
      <c r="Z317" s="507"/>
    </row>
    <row r="318" ht="15.75" customHeight="1">
      <c r="A318" s="507"/>
      <c r="B318" s="507"/>
      <c r="C318" s="507"/>
      <c r="D318" s="507"/>
      <c r="E318" s="507"/>
      <c r="F318" s="507"/>
      <c r="G318" s="507"/>
      <c r="H318" s="507"/>
      <c r="I318" s="507"/>
      <c r="J318" s="507"/>
      <c r="K318" s="507"/>
      <c r="L318" s="507"/>
      <c r="M318" s="507"/>
      <c r="N318" s="507"/>
      <c r="O318" s="539"/>
      <c r="P318" s="507"/>
      <c r="Q318" s="507"/>
      <c r="R318" s="507"/>
      <c r="S318" s="507"/>
      <c r="T318" s="507"/>
      <c r="U318" s="507"/>
      <c r="V318" s="507"/>
      <c r="W318" s="507"/>
      <c r="X318" s="507"/>
      <c r="Y318" s="507"/>
      <c r="Z318" s="507"/>
    </row>
    <row r="319" ht="15.75" customHeight="1">
      <c r="A319" s="507"/>
      <c r="B319" s="507"/>
      <c r="C319" s="507"/>
      <c r="D319" s="507"/>
      <c r="E319" s="507"/>
      <c r="F319" s="507"/>
      <c r="G319" s="507"/>
      <c r="H319" s="507"/>
      <c r="I319" s="507"/>
      <c r="J319" s="507"/>
      <c r="K319" s="507"/>
      <c r="L319" s="507"/>
      <c r="M319" s="507"/>
      <c r="N319" s="507"/>
      <c r="O319" s="539"/>
      <c r="P319" s="507"/>
      <c r="Q319" s="507"/>
      <c r="R319" s="507"/>
      <c r="S319" s="507"/>
      <c r="T319" s="507"/>
      <c r="U319" s="507"/>
      <c r="V319" s="507"/>
      <c r="W319" s="507"/>
      <c r="X319" s="507"/>
      <c r="Y319" s="507"/>
      <c r="Z319" s="507"/>
    </row>
    <row r="320" ht="15.75" customHeight="1">
      <c r="A320" s="507"/>
      <c r="B320" s="507"/>
      <c r="C320" s="507"/>
      <c r="D320" s="507"/>
      <c r="E320" s="507"/>
      <c r="F320" s="507"/>
      <c r="G320" s="507"/>
      <c r="H320" s="507"/>
      <c r="I320" s="507"/>
      <c r="J320" s="507"/>
      <c r="K320" s="507"/>
      <c r="L320" s="507"/>
      <c r="M320" s="507"/>
      <c r="N320" s="507"/>
      <c r="O320" s="539"/>
      <c r="P320" s="507"/>
      <c r="Q320" s="507"/>
      <c r="R320" s="507"/>
      <c r="S320" s="507"/>
      <c r="T320" s="507"/>
      <c r="U320" s="507"/>
      <c r="V320" s="507"/>
      <c r="W320" s="507"/>
      <c r="X320" s="507"/>
      <c r="Y320" s="507"/>
      <c r="Z320" s="507"/>
    </row>
    <row r="321" ht="15.75" customHeight="1">
      <c r="A321" s="507"/>
      <c r="B321" s="507"/>
      <c r="C321" s="507"/>
      <c r="D321" s="507"/>
      <c r="E321" s="507"/>
      <c r="F321" s="507"/>
      <c r="G321" s="507"/>
      <c r="H321" s="507"/>
      <c r="I321" s="507"/>
      <c r="J321" s="507"/>
      <c r="K321" s="507"/>
      <c r="L321" s="507"/>
      <c r="M321" s="507"/>
      <c r="N321" s="507"/>
      <c r="O321" s="539"/>
      <c r="P321" s="507"/>
      <c r="Q321" s="507"/>
      <c r="R321" s="507"/>
      <c r="S321" s="507"/>
      <c r="T321" s="507"/>
      <c r="U321" s="507"/>
      <c r="V321" s="507"/>
      <c r="W321" s="507"/>
      <c r="X321" s="507"/>
      <c r="Y321" s="507"/>
      <c r="Z321" s="507"/>
    </row>
    <row r="322" ht="15.75" customHeight="1">
      <c r="A322" s="507"/>
      <c r="B322" s="507"/>
      <c r="C322" s="507"/>
      <c r="D322" s="507"/>
      <c r="E322" s="507"/>
      <c r="F322" s="507"/>
      <c r="G322" s="507"/>
      <c r="H322" s="507"/>
      <c r="I322" s="507"/>
      <c r="J322" s="507"/>
      <c r="K322" s="507"/>
      <c r="L322" s="507"/>
      <c r="M322" s="507"/>
      <c r="N322" s="507"/>
      <c r="O322" s="539"/>
      <c r="P322" s="507"/>
      <c r="Q322" s="507"/>
      <c r="R322" s="507"/>
      <c r="S322" s="507"/>
      <c r="T322" s="507"/>
      <c r="U322" s="507"/>
      <c r="V322" s="507"/>
      <c r="W322" s="507"/>
      <c r="X322" s="507"/>
      <c r="Y322" s="507"/>
      <c r="Z322" s="507"/>
    </row>
    <row r="323" ht="15.75" customHeight="1">
      <c r="A323" s="507"/>
      <c r="B323" s="507"/>
      <c r="C323" s="507"/>
      <c r="D323" s="507"/>
      <c r="E323" s="507"/>
      <c r="F323" s="507"/>
      <c r="G323" s="507"/>
      <c r="H323" s="507"/>
      <c r="I323" s="507"/>
      <c r="J323" s="507"/>
      <c r="K323" s="507"/>
      <c r="L323" s="507"/>
      <c r="M323" s="507"/>
      <c r="N323" s="507"/>
      <c r="O323" s="539"/>
      <c r="P323" s="507"/>
      <c r="Q323" s="507"/>
      <c r="R323" s="507"/>
      <c r="S323" s="507"/>
      <c r="T323" s="507"/>
      <c r="U323" s="507"/>
      <c r="V323" s="507"/>
      <c r="W323" s="507"/>
      <c r="X323" s="507"/>
      <c r="Y323" s="507"/>
      <c r="Z323" s="507"/>
    </row>
    <row r="324" ht="15.75" customHeight="1">
      <c r="A324" s="507"/>
      <c r="B324" s="507"/>
      <c r="C324" s="507"/>
      <c r="D324" s="507"/>
      <c r="E324" s="507"/>
      <c r="F324" s="507"/>
      <c r="G324" s="507"/>
      <c r="H324" s="507"/>
      <c r="I324" s="507"/>
      <c r="J324" s="507"/>
      <c r="K324" s="507"/>
      <c r="L324" s="507"/>
      <c r="M324" s="507"/>
      <c r="N324" s="507"/>
      <c r="O324" s="539"/>
      <c r="P324" s="507"/>
      <c r="Q324" s="507"/>
      <c r="R324" s="507"/>
      <c r="S324" s="507"/>
      <c r="T324" s="507"/>
      <c r="U324" s="507"/>
      <c r="V324" s="507"/>
      <c r="W324" s="507"/>
      <c r="X324" s="507"/>
      <c r="Y324" s="507"/>
      <c r="Z324" s="507"/>
    </row>
    <row r="325" ht="15.75" customHeight="1">
      <c r="A325" s="507"/>
      <c r="B325" s="507"/>
      <c r="C325" s="507"/>
      <c r="D325" s="507"/>
      <c r="E325" s="507"/>
      <c r="F325" s="507"/>
      <c r="G325" s="507"/>
      <c r="H325" s="507"/>
      <c r="I325" s="507"/>
      <c r="J325" s="507"/>
      <c r="K325" s="507"/>
      <c r="L325" s="507"/>
      <c r="M325" s="507"/>
      <c r="N325" s="507"/>
      <c r="O325" s="539"/>
      <c r="P325" s="507"/>
      <c r="Q325" s="507"/>
      <c r="R325" s="507"/>
      <c r="S325" s="507"/>
      <c r="T325" s="507"/>
      <c r="U325" s="507"/>
      <c r="V325" s="507"/>
      <c r="W325" s="507"/>
      <c r="X325" s="507"/>
      <c r="Y325" s="507"/>
      <c r="Z325" s="507"/>
    </row>
    <row r="326" ht="15.75" customHeight="1">
      <c r="A326" s="507"/>
      <c r="B326" s="507"/>
      <c r="C326" s="507"/>
      <c r="D326" s="507"/>
      <c r="E326" s="507"/>
      <c r="F326" s="507"/>
      <c r="G326" s="507"/>
      <c r="H326" s="507"/>
      <c r="I326" s="507"/>
      <c r="J326" s="507"/>
      <c r="K326" s="507"/>
      <c r="L326" s="507"/>
      <c r="M326" s="507"/>
      <c r="N326" s="507"/>
      <c r="O326" s="539"/>
      <c r="P326" s="507"/>
      <c r="Q326" s="507"/>
      <c r="R326" s="507"/>
      <c r="S326" s="507"/>
      <c r="T326" s="507"/>
      <c r="U326" s="507"/>
      <c r="V326" s="507"/>
      <c r="W326" s="507"/>
      <c r="X326" s="507"/>
      <c r="Y326" s="507"/>
      <c r="Z326" s="507"/>
    </row>
    <row r="327" ht="15.75" customHeight="1">
      <c r="A327" s="507"/>
      <c r="B327" s="507"/>
      <c r="C327" s="507"/>
      <c r="D327" s="507"/>
      <c r="E327" s="507"/>
      <c r="F327" s="507"/>
      <c r="G327" s="507"/>
      <c r="H327" s="507"/>
      <c r="I327" s="507"/>
      <c r="J327" s="507"/>
      <c r="K327" s="507"/>
      <c r="L327" s="507"/>
      <c r="M327" s="507"/>
      <c r="N327" s="507"/>
      <c r="O327" s="539"/>
      <c r="P327" s="507"/>
      <c r="Q327" s="507"/>
      <c r="R327" s="507"/>
      <c r="S327" s="507"/>
      <c r="T327" s="507"/>
      <c r="U327" s="507"/>
      <c r="V327" s="507"/>
      <c r="W327" s="507"/>
      <c r="X327" s="507"/>
      <c r="Y327" s="507"/>
      <c r="Z327" s="507"/>
    </row>
    <row r="328" ht="15.75" customHeight="1">
      <c r="A328" s="507"/>
      <c r="B328" s="507"/>
      <c r="C328" s="507"/>
      <c r="D328" s="507"/>
      <c r="E328" s="507"/>
      <c r="F328" s="507"/>
      <c r="G328" s="507"/>
      <c r="H328" s="507"/>
      <c r="I328" s="507"/>
      <c r="J328" s="507"/>
      <c r="K328" s="507"/>
      <c r="L328" s="507"/>
      <c r="M328" s="507"/>
      <c r="N328" s="507"/>
      <c r="O328" s="539"/>
      <c r="P328" s="507"/>
      <c r="Q328" s="507"/>
      <c r="R328" s="507"/>
      <c r="S328" s="507"/>
      <c r="T328" s="507"/>
      <c r="U328" s="507"/>
      <c r="V328" s="507"/>
      <c r="W328" s="507"/>
      <c r="X328" s="507"/>
      <c r="Y328" s="507"/>
      <c r="Z328" s="507"/>
    </row>
    <row r="329" ht="15.75" customHeight="1">
      <c r="A329" s="507"/>
      <c r="B329" s="507"/>
      <c r="C329" s="507"/>
      <c r="D329" s="507"/>
      <c r="E329" s="507"/>
      <c r="F329" s="507"/>
      <c r="G329" s="507"/>
      <c r="H329" s="507"/>
      <c r="I329" s="507"/>
      <c r="J329" s="507"/>
      <c r="K329" s="507"/>
      <c r="L329" s="507"/>
      <c r="M329" s="507"/>
      <c r="N329" s="507"/>
      <c r="O329" s="539"/>
      <c r="P329" s="507"/>
      <c r="Q329" s="507"/>
      <c r="R329" s="507"/>
      <c r="S329" s="507"/>
      <c r="T329" s="507"/>
      <c r="U329" s="507"/>
      <c r="V329" s="507"/>
      <c r="W329" s="507"/>
      <c r="X329" s="507"/>
      <c r="Y329" s="507"/>
      <c r="Z329" s="507"/>
    </row>
    <row r="330" ht="15.75" customHeight="1">
      <c r="A330" s="507"/>
      <c r="B330" s="507"/>
      <c r="C330" s="507"/>
      <c r="D330" s="507"/>
      <c r="E330" s="507"/>
      <c r="F330" s="507"/>
      <c r="G330" s="507"/>
      <c r="H330" s="507"/>
      <c r="I330" s="507"/>
      <c r="J330" s="507"/>
      <c r="K330" s="507"/>
      <c r="L330" s="507"/>
      <c r="M330" s="507"/>
      <c r="N330" s="507"/>
      <c r="O330" s="539"/>
      <c r="P330" s="507"/>
      <c r="Q330" s="507"/>
      <c r="R330" s="507"/>
      <c r="S330" s="507"/>
      <c r="T330" s="507"/>
      <c r="U330" s="507"/>
      <c r="V330" s="507"/>
      <c r="W330" s="507"/>
      <c r="X330" s="507"/>
      <c r="Y330" s="507"/>
      <c r="Z330" s="507"/>
    </row>
    <row r="331" ht="15.75" customHeight="1">
      <c r="A331" s="507"/>
      <c r="B331" s="507"/>
      <c r="C331" s="507"/>
      <c r="D331" s="507"/>
      <c r="E331" s="507"/>
      <c r="F331" s="507"/>
      <c r="G331" s="507"/>
      <c r="H331" s="507"/>
      <c r="I331" s="507"/>
      <c r="J331" s="507"/>
      <c r="K331" s="507"/>
      <c r="L331" s="507"/>
      <c r="M331" s="507"/>
      <c r="N331" s="507"/>
      <c r="O331" s="539"/>
      <c r="P331" s="507"/>
      <c r="Q331" s="507"/>
      <c r="R331" s="507"/>
      <c r="S331" s="507"/>
      <c r="T331" s="507"/>
      <c r="U331" s="507"/>
      <c r="V331" s="507"/>
      <c r="W331" s="507"/>
      <c r="X331" s="507"/>
      <c r="Y331" s="507"/>
      <c r="Z331" s="507"/>
    </row>
    <row r="332" ht="15.75" customHeight="1">
      <c r="A332" s="507"/>
      <c r="B332" s="507"/>
      <c r="C332" s="507"/>
      <c r="D332" s="507"/>
      <c r="E332" s="507"/>
      <c r="F332" s="507"/>
      <c r="G332" s="507"/>
      <c r="H332" s="507"/>
      <c r="I332" s="507"/>
      <c r="J332" s="507"/>
      <c r="K332" s="507"/>
      <c r="L332" s="507"/>
      <c r="M332" s="507"/>
      <c r="N332" s="507"/>
      <c r="O332" s="539"/>
      <c r="P332" s="507"/>
      <c r="Q332" s="507"/>
      <c r="R332" s="507"/>
      <c r="S332" s="507"/>
      <c r="T332" s="507"/>
      <c r="U332" s="507"/>
      <c r="V332" s="507"/>
      <c r="W332" s="507"/>
      <c r="X332" s="507"/>
      <c r="Y332" s="507"/>
      <c r="Z332" s="507"/>
    </row>
    <row r="333" ht="15.75" customHeight="1">
      <c r="A333" s="507"/>
      <c r="B333" s="507"/>
      <c r="C333" s="507"/>
      <c r="D333" s="507"/>
      <c r="E333" s="507"/>
      <c r="F333" s="507"/>
      <c r="G333" s="507"/>
      <c r="H333" s="507"/>
      <c r="I333" s="507"/>
      <c r="J333" s="507"/>
      <c r="K333" s="507"/>
      <c r="L333" s="507"/>
      <c r="M333" s="507"/>
      <c r="N333" s="507"/>
      <c r="O333" s="539"/>
      <c r="P333" s="507"/>
      <c r="Q333" s="507"/>
      <c r="R333" s="507"/>
      <c r="S333" s="507"/>
      <c r="T333" s="507"/>
      <c r="U333" s="507"/>
      <c r="V333" s="507"/>
      <c r="W333" s="507"/>
      <c r="X333" s="507"/>
      <c r="Y333" s="507"/>
      <c r="Z333" s="507"/>
    </row>
    <row r="334" ht="15.75" customHeight="1">
      <c r="A334" s="507"/>
      <c r="B334" s="507"/>
      <c r="C334" s="507"/>
      <c r="D334" s="507"/>
      <c r="E334" s="507"/>
      <c r="F334" s="507"/>
      <c r="G334" s="507"/>
      <c r="H334" s="507"/>
      <c r="I334" s="507"/>
      <c r="J334" s="507"/>
      <c r="K334" s="507"/>
      <c r="L334" s="507"/>
      <c r="M334" s="507"/>
      <c r="N334" s="507"/>
      <c r="O334" s="539"/>
      <c r="P334" s="507"/>
      <c r="Q334" s="507"/>
      <c r="R334" s="507"/>
      <c r="S334" s="507"/>
      <c r="T334" s="507"/>
      <c r="U334" s="507"/>
      <c r="V334" s="507"/>
      <c r="W334" s="507"/>
      <c r="X334" s="507"/>
      <c r="Y334" s="507"/>
      <c r="Z334" s="507"/>
    </row>
    <row r="335" ht="15.75" customHeight="1">
      <c r="A335" s="507"/>
      <c r="B335" s="507"/>
      <c r="C335" s="507"/>
      <c r="D335" s="507"/>
      <c r="E335" s="507"/>
      <c r="F335" s="507"/>
      <c r="G335" s="507"/>
      <c r="H335" s="507"/>
      <c r="I335" s="507"/>
      <c r="J335" s="507"/>
      <c r="K335" s="507"/>
      <c r="L335" s="507"/>
      <c r="M335" s="507"/>
      <c r="N335" s="507"/>
      <c r="O335" s="539"/>
      <c r="P335" s="507"/>
      <c r="Q335" s="507"/>
      <c r="R335" s="507"/>
      <c r="S335" s="507"/>
      <c r="T335" s="507"/>
      <c r="U335" s="507"/>
      <c r="V335" s="507"/>
      <c r="W335" s="507"/>
      <c r="X335" s="507"/>
      <c r="Y335" s="507"/>
      <c r="Z335" s="507"/>
    </row>
    <row r="336" ht="15.75" customHeight="1">
      <c r="A336" s="507"/>
      <c r="B336" s="507"/>
      <c r="C336" s="507"/>
      <c r="D336" s="507"/>
      <c r="E336" s="507"/>
      <c r="F336" s="507"/>
      <c r="G336" s="507"/>
      <c r="H336" s="507"/>
      <c r="I336" s="507"/>
      <c r="J336" s="507"/>
      <c r="K336" s="507"/>
      <c r="L336" s="507"/>
      <c r="M336" s="507"/>
      <c r="N336" s="507"/>
      <c r="O336" s="539"/>
      <c r="P336" s="507"/>
      <c r="Q336" s="507"/>
      <c r="R336" s="507"/>
      <c r="S336" s="507"/>
      <c r="T336" s="507"/>
      <c r="U336" s="507"/>
      <c r="V336" s="507"/>
      <c r="W336" s="507"/>
      <c r="X336" s="507"/>
      <c r="Y336" s="507"/>
      <c r="Z336" s="507"/>
    </row>
    <row r="337" ht="15.75" customHeight="1">
      <c r="A337" s="507"/>
      <c r="B337" s="507"/>
      <c r="C337" s="507"/>
      <c r="D337" s="507"/>
      <c r="E337" s="507"/>
      <c r="F337" s="507"/>
      <c r="G337" s="507"/>
      <c r="H337" s="507"/>
      <c r="I337" s="507"/>
      <c r="J337" s="507"/>
      <c r="K337" s="507"/>
      <c r="L337" s="507"/>
      <c r="M337" s="507"/>
      <c r="N337" s="507"/>
      <c r="O337" s="539"/>
      <c r="P337" s="507"/>
      <c r="Q337" s="507"/>
      <c r="R337" s="507"/>
      <c r="S337" s="507"/>
      <c r="T337" s="507"/>
      <c r="U337" s="507"/>
      <c r="V337" s="507"/>
      <c r="W337" s="507"/>
      <c r="X337" s="507"/>
      <c r="Y337" s="507"/>
      <c r="Z337" s="507"/>
    </row>
    <row r="338" ht="15.75" customHeight="1">
      <c r="A338" s="507"/>
      <c r="B338" s="507"/>
      <c r="C338" s="507"/>
      <c r="D338" s="507"/>
      <c r="E338" s="507"/>
      <c r="F338" s="507"/>
      <c r="G338" s="507"/>
      <c r="H338" s="507"/>
      <c r="I338" s="507"/>
      <c r="J338" s="507"/>
      <c r="K338" s="507"/>
      <c r="L338" s="507"/>
      <c r="M338" s="507"/>
      <c r="N338" s="507"/>
      <c r="O338" s="539"/>
      <c r="P338" s="507"/>
      <c r="Q338" s="507"/>
      <c r="R338" s="507"/>
      <c r="S338" s="507"/>
      <c r="T338" s="507"/>
      <c r="U338" s="507"/>
      <c r="V338" s="507"/>
      <c r="W338" s="507"/>
      <c r="X338" s="507"/>
      <c r="Y338" s="507"/>
      <c r="Z338" s="507"/>
    </row>
    <row r="339" ht="15.75" customHeight="1">
      <c r="A339" s="507"/>
      <c r="B339" s="507"/>
      <c r="C339" s="507"/>
      <c r="D339" s="507"/>
      <c r="E339" s="507"/>
      <c r="F339" s="507"/>
      <c r="G339" s="507"/>
      <c r="H339" s="507"/>
      <c r="I339" s="507"/>
      <c r="J339" s="507"/>
      <c r="K339" s="507"/>
      <c r="L339" s="507"/>
      <c r="M339" s="507"/>
      <c r="N339" s="507"/>
      <c r="O339" s="539"/>
      <c r="P339" s="507"/>
      <c r="Q339" s="507"/>
      <c r="R339" s="507"/>
      <c r="S339" s="507"/>
      <c r="T339" s="507"/>
      <c r="U339" s="507"/>
      <c r="V339" s="507"/>
      <c r="W339" s="507"/>
      <c r="X339" s="507"/>
      <c r="Y339" s="507"/>
      <c r="Z339" s="507"/>
    </row>
    <row r="340" ht="15.75" customHeight="1">
      <c r="A340" s="507"/>
      <c r="B340" s="507"/>
      <c r="C340" s="507"/>
      <c r="D340" s="507"/>
      <c r="E340" s="507"/>
      <c r="F340" s="507"/>
      <c r="G340" s="507"/>
      <c r="H340" s="507"/>
      <c r="I340" s="507"/>
      <c r="J340" s="507"/>
      <c r="K340" s="507"/>
      <c r="L340" s="507"/>
      <c r="M340" s="507"/>
      <c r="N340" s="507"/>
      <c r="O340" s="539"/>
      <c r="P340" s="507"/>
      <c r="Q340" s="507"/>
      <c r="R340" s="507"/>
      <c r="S340" s="507"/>
      <c r="T340" s="507"/>
      <c r="U340" s="507"/>
      <c r="V340" s="507"/>
      <c r="W340" s="507"/>
      <c r="X340" s="507"/>
      <c r="Y340" s="507"/>
      <c r="Z340" s="507"/>
    </row>
    <row r="341" ht="15.75" customHeight="1">
      <c r="A341" s="507"/>
      <c r="B341" s="507"/>
      <c r="C341" s="507"/>
      <c r="D341" s="507"/>
      <c r="E341" s="507"/>
      <c r="F341" s="507"/>
      <c r="G341" s="507"/>
      <c r="H341" s="507"/>
      <c r="I341" s="507"/>
      <c r="J341" s="507"/>
      <c r="K341" s="507"/>
      <c r="L341" s="507"/>
      <c r="M341" s="507"/>
      <c r="N341" s="507"/>
      <c r="O341" s="539"/>
      <c r="P341" s="507"/>
      <c r="Q341" s="507"/>
      <c r="R341" s="507"/>
      <c r="S341" s="507"/>
      <c r="T341" s="507"/>
      <c r="U341" s="507"/>
      <c r="V341" s="507"/>
      <c r="W341" s="507"/>
      <c r="X341" s="507"/>
      <c r="Y341" s="507"/>
      <c r="Z341" s="507"/>
    </row>
    <row r="342" ht="15.75" customHeight="1">
      <c r="A342" s="507"/>
      <c r="B342" s="507"/>
      <c r="C342" s="507"/>
      <c r="D342" s="507"/>
      <c r="E342" s="507"/>
      <c r="F342" s="507"/>
      <c r="G342" s="507"/>
      <c r="H342" s="507"/>
      <c r="I342" s="507"/>
      <c r="J342" s="507"/>
      <c r="K342" s="507"/>
      <c r="L342" s="507"/>
      <c r="M342" s="507"/>
      <c r="N342" s="507"/>
      <c r="O342" s="539"/>
      <c r="P342" s="507"/>
      <c r="Q342" s="507"/>
      <c r="R342" s="507"/>
      <c r="S342" s="507"/>
      <c r="T342" s="507"/>
      <c r="U342" s="507"/>
      <c r="V342" s="507"/>
      <c r="W342" s="507"/>
      <c r="X342" s="507"/>
      <c r="Y342" s="507"/>
      <c r="Z342" s="507"/>
    </row>
    <row r="343" ht="15.75" customHeight="1">
      <c r="A343" s="507"/>
      <c r="B343" s="507"/>
      <c r="C343" s="507"/>
      <c r="D343" s="507"/>
      <c r="E343" s="507"/>
      <c r="F343" s="507"/>
      <c r="G343" s="507"/>
      <c r="H343" s="507"/>
      <c r="I343" s="507"/>
      <c r="J343" s="507"/>
      <c r="K343" s="507"/>
      <c r="L343" s="507"/>
      <c r="M343" s="507"/>
      <c r="N343" s="507"/>
      <c r="O343" s="539"/>
      <c r="P343" s="507"/>
      <c r="Q343" s="507"/>
      <c r="R343" s="507"/>
      <c r="S343" s="507"/>
      <c r="T343" s="507"/>
      <c r="U343" s="507"/>
      <c r="V343" s="507"/>
      <c r="W343" s="507"/>
      <c r="X343" s="507"/>
      <c r="Y343" s="507"/>
      <c r="Z343" s="507"/>
    </row>
    <row r="344" ht="15.75" customHeight="1">
      <c r="A344" s="507"/>
      <c r="B344" s="507"/>
      <c r="C344" s="507"/>
      <c r="D344" s="507"/>
      <c r="E344" s="507"/>
      <c r="F344" s="507"/>
      <c r="G344" s="507"/>
      <c r="H344" s="507"/>
      <c r="I344" s="507"/>
      <c r="J344" s="507"/>
      <c r="K344" s="507"/>
      <c r="L344" s="507"/>
      <c r="M344" s="507"/>
      <c r="N344" s="507"/>
      <c r="O344" s="539"/>
      <c r="P344" s="507"/>
      <c r="Q344" s="507"/>
      <c r="R344" s="507"/>
      <c r="S344" s="507"/>
      <c r="T344" s="507"/>
      <c r="U344" s="507"/>
      <c r="V344" s="507"/>
      <c r="W344" s="507"/>
      <c r="X344" s="507"/>
      <c r="Y344" s="507"/>
      <c r="Z344" s="507"/>
    </row>
    <row r="345" ht="15.75" customHeight="1">
      <c r="A345" s="507"/>
      <c r="B345" s="507"/>
      <c r="C345" s="507"/>
      <c r="D345" s="507"/>
      <c r="E345" s="507"/>
      <c r="F345" s="507"/>
      <c r="G345" s="507"/>
      <c r="H345" s="507"/>
      <c r="I345" s="507"/>
      <c r="J345" s="507"/>
      <c r="K345" s="507"/>
      <c r="L345" s="507"/>
      <c r="M345" s="507"/>
      <c r="N345" s="507"/>
      <c r="O345" s="539"/>
      <c r="P345" s="507"/>
      <c r="Q345" s="507"/>
      <c r="R345" s="507"/>
      <c r="S345" s="507"/>
      <c r="T345" s="507"/>
      <c r="U345" s="507"/>
      <c r="V345" s="507"/>
      <c r="W345" s="507"/>
      <c r="X345" s="507"/>
      <c r="Y345" s="507"/>
      <c r="Z345" s="507"/>
    </row>
    <row r="346" ht="15.75" customHeight="1">
      <c r="A346" s="507"/>
      <c r="B346" s="507"/>
      <c r="C346" s="507"/>
      <c r="D346" s="507"/>
      <c r="E346" s="507"/>
      <c r="F346" s="507"/>
      <c r="G346" s="507"/>
      <c r="H346" s="507"/>
      <c r="I346" s="507"/>
      <c r="J346" s="507"/>
      <c r="K346" s="507"/>
      <c r="L346" s="507"/>
      <c r="M346" s="507"/>
      <c r="N346" s="507"/>
      <c r="O346" s="539"/>
      <c r="P346" s="507"/>
      <c r="Q346" s="507"/>
      <c r="R346" s="507"/>
      <c r="S346" s="507"/>
      <c r="T346" s="507"/>
      <c r="U346" s="507"/>
      <c r="V346" s="507"/>
      <c r="W346" s="507"/>
      <c r="X346" s="507"/>
      <c r="Y346" s="507"/>
      <c r="Z346" s="507"/>
    </row>
    <row r="347" ht="15.75" customHeight="1">
      <c r="A347" s="507"/>
      <c r="B347" s="507"/>
      <c r="C347" s="507"/>
      <c r="D347" s="507"/>
      <c r="E347" s="507"/>
      <c r="F347" s="507"/>
      <c r="G347" s="507"/>
      <c r="H347" s="507"/>
      <c r="I347" s="507"/>
      <c r="J347" s="507"/>
      <c r="K347" s="507"/>
      <c r="L347" s="507"/>
      <c r="M347" s="507"/>
      <c r="N347" s="507"/>
      <c r="O347" s="539"/>
      <c r="P347" s="507"/>
      <c r="Q347" s="507"/>
      <c r="R347" s="507"/>
      <c r="S347" s="507"/>
      <c r="T347" s="507"/>
      <c r="U347" s="507"/>
      <c r="V347" s="507"/>
      <c r="W347" s="507"/>
      <c r="X347" s="507"/>
      <c r="Y347" s="507"/>
      <c r="Z347" s="507"/>
    </row>
    <row r="348" ht="15.75" customHeight="1">
      <c r="A348" s="507"/>
      <c r="B348" s="507"/>
      <c r="C348" s="507"/>
      <c r="D348" s="507"/>
      <c r="E348" s="507"/>
      <c r="F348" s="507"/>
      <c r="G348" s="507"/>
      <c r="H348" s="507"/>
      <c r="I348" s="507"/>
      <c r="J348" s="507"/>
      <c r="K348" s="507"/>
      <c r="L348" s="507"/>
      <c r="M348" s="507"/>
      <c r="N348" s="507"/>
      <c r="O348" s="539"/>
      <c r="P348" s="507"/>
      <c r="Q348" s="507"/>
      <c r="R348" s="507"/>
      <c r="S348" s="507"/>
      <c r="T348" s="507"/>
      <c r="U348" s="507"/>
      <c r="V348" s="507"/>
      <c r="W348" s="507"/>
      <c r="X348" s="507"/>
      <c r="Y348" s="507"/>
      <c r="Z348" s="507"/>
    </row>
    <row r="349" ht="15.75" customHeight="1">
      <c r="A349" s="507"/>
      <c r="B349" s="507"/>
      <c r="C349" s="507"/>
      <c r="D349" s="507"/>
      <c r="E349" s="507"/>
      <c r="F349" s="507"/>
      <c r="G349" s="507"/>
      <c r="H349" s="507"/>
      <c r="I349" s="507"/>
      <c r="J349" s="507"/>
      <c r="K349" s="507"/>
      <c r="L349" s="507"/>
      <c r="M349" s="507"/>
      <c r="N349" s="507"/>
      <c r="O349" s="539"/>
      <c r="P349" s="507"/>
      <c r="Q349" s="507"/>
      <c r="R349" s="507"/>
      <c r="S349" s="507"/>
      <c r="T349" s="507"/>
      <c r="U349" s="507"/>
      <c r="V349" s="507"/>
      <c r="W349" s="507"/>
      <c r="X349" s="507"/>
      <c r="Y349" s="507"/>
      <c r="Z349" s="507"/>
    </row>
    <row r="350" ht="15.75" customHeight="1">
      <c r="A350" s="507"/>
      <c r="B350" s="507"/>
      <c r="C350" s="507"/>
      <c r="D350" s="507"/>
      <c r="E350" s="507"/>
      <c r="F350" s="507"/>
      <c r="G350" s="507"/>
      <c r="H350" s="507"/>
      <c r="I350" s="507"/>
      <c r="J350" s="507"/>
      <c r="K350" s="507"/>
      <c r="L350" s="507"/>
      <c r="M350" s="507"/>
      <c r="N350" s="507"/>
      <c r="O350" s="539"/>
      <c r="P350" s="507"/>
      <c r="Q350" s="507"/>
      <c r="R350" s="507"/>
      <c r="S350" s="507"/>
      <c r="T350" s="507"/>
      <c r="U350" s="507"/>
      <c r="V350" s="507"/>
      <c r="W350" s="507"/>
      <c r="X350" s="507"/>
      <c r="Y350" s="507"/>
      <c r="Z350" s="507"/>
    </row>
    <row r="351" ht="15.75" customHeight="1">
      <c r="A351" s="507"/>
      <c r="B351" s="507"/>
      <c r="C351" s="507"/>
      <c r="D351" s="507"/>
      <c r="E351" s="507"/>
      <c r="F351" s="507"/>
      <c r="G351" s="507"/>
      <c r="H351" s="507"/>
      <c r="I351" s="507"/>
      <c r="J351" s="507"/>
      <c r="K351" s="507"/>
      <c r="L351" s="507"/>
      <c r="M351" s="507"/>
      <c r="N351" s="507"/>
      <c r="O351" s="539"/>
      <c r="P351" s="507"/>
      <c r="Q351" s="507"/>
      <c r="R351" s="507"/>
      <c r="S351" s="507"/>
      <c r="T351" s="507"/>
      <c r="U351" s="507"/>
      <c r="V351" s="507"/>
      <c r="W351" s="507"/>
      <c r="X351" s="507"/>
      <c r="Y351" s="507"/>
      <c r="Z351" s="507"/>
    </row>
    <row r="352" ht="15.75" customHeight="1">
      <c r="A352" s="507"/>
      <c r="B352" s="507"/>
      <c r="C352" s="507"/>
      <c r="D352" s="507"/>
      <c r="E352" s="507"/>
      <c r="F352" s="507"/>
      <c r="G352" s="507"/>
      <c r="H352" s="507"/>
      <c r="I352" s="507"/>
      <c r="J352" s="507"/>
      <c r="K352" s="507"/>
      <c r="L352" s="507"/>
      <c r="M352" s="507"/>
      <c r="N352" s="507"/>
      <c r="O352" s="539"/>
      <c r="P352" s="507"/>
      <c r="Q352" s="507"/>
      <c r="R352" s="507"/>
      <c r="S352" s="507"/>
      <c r="T352" s="507"/>
      <c r="U352" s="507"/>
      <c r="V352" s="507"/>
      <c r="W352" s="507"/>
      <c r="X352" s="507"/>
      <c r="Y352" s="507"/>
      <c r="Z352" s="507"/>
    </row>
    <row r="353" ht="15.75" customHeight="1">
      <c r="A353" s="507"/>
      <c r="B353" s="507"/>
      <c r="C353" s="507"/>
      <c r="D353" s="507"/>
      <c r="E353" s="507"/>
      <c r="F353" s="507"/>
      <c r="G353" s="507"/>
      <c r="H353" s="507"/>
      <c r="I353" s="507"/>
      <c r="J353" s="507"/>
      <c r="K353" s="507"/>
      <c r="L353" s="507"/>
      <c r="M353" s="507"/>
      <c r="N353" s="507"/>
      <c r="O353" s="539"/>
      <c r="P353" s="507"/>
      <c r="Q353" s="507"/>
      <c r="R353" s="507"/>
      <c r="S353" s="507"/>
      <c r="T353" s="507"/>
      <c r="U353" s="507"/>
      <c r="V353" s="507"/>
      <c r="W353" s="507"/>
      <c r="X353" s="507"/>
      <c r="Y353" s="507"/>
      <c r="Z353" s="507"/>
    </row>
    <row r="354" ht="15.75" customHeight="1">
      <c r="A354" s="507"/>
      <c r="B354" s="507"/>
      <c r="C354" s="507"/>
      <c r="D354" s="507"/>
      <c r="E354" s="507"/>
      <c r="F354" s="507"/>
      <c r="G354" s="507"/>
      <c r="H354" s="507"/>
      <c r="I354" s="507"/>
      <c r="J354" s="507"/>
      <c r="K354" s="507"/>
      <c r="L354" s="507"/>
      <c r="M354" s="507"/>
      <c r="N354" s="507"/>
      <c r="O354" s="539"/>
      <c r="P354" s="507"/>
      <c r="Q354" s="507"/>
      <c r="R354" s="507"/>
      <c r="S354" s="507"/>
      <c r="T354" s="507"/>
      <c r="U354" s="507"/>
      <c r="V354" s="507"/>
      <c r="W354" s="507"/>
      <c r="X354" s="507"/>
      <c r="Y354" s="507"/>
      <c r="Z354" s="507"/>
    </row>
    <row r="355" ht="15.75" customHeight="1">
      <c r="A355" s="507"/>
      <c r="B355" s="507"/>
      <c r="C355" s="507"/>
      <c r="D355" s="507"/>
      <c r="E355" s="507"/>
      <c r="F355" s="507"/>
      <c r="G355" s="507"/>
      <c r="H355" s="507"/>
      <c r="I355" s="507"/>
      <c r="J355" s="507"/>
      <c r="K355" s="507"/>
      <c r="L355" s="507"/>
      <c r="M355" s="507"/>
      <c r="N355" s="507"/>
      <c r="O355" s="539"/>
      <c r="P355" s="507"/>
      <c r="Q355" s="507"/>
      <c r="R355" s="507"/>
      <c r="S355" s="507"/>
      <c r="T355" s="507"/>
      <c r="U355" s="507"/>
      <c r="V355" s="507"/>
      <c r="W355" s="507"/>
      <c r="X355" s="507"/>
      <c r="Y355" s="507"/>
      <c r="Z355" s="507"/>
    </row>
    <row r="356" ht="15.75" customHeight="1">
      <c r="A356" s="507"/>
      <c r="B356" s="507"/>
      <c r="C356" s="507"/>
      <c r="D356" s="507"/>
      <c r="E356" s="507"/>
      <c r="F356" s="507"/>
      <c r="G356" s="507"/>
      <c r="H356" s="507"/>
      <c r="I356" s="507"/>
      <c r="J356" s="507"/>
      <c r="K356" s="507"/>
      <c r="L356" s="507"/>
      <c r="M356" s="507"/>
      <c r="N356" s="507"/>
      <c r="O356" s="539"/>
      <c r="P356" s="507"/>
      <c r="Q356" s="507"/>
      <c r="R356" s="507"/>
      <c r="S356" s="507"/>
      <c r="T356" s="507"/>
      <c r="U356" s="507"/>
      <c r="V356" s="507"/>
      <c r="W356" s="507"/>
      <c r="X356" s="507"/>
      <c r="Y356" s="507"/>
      <c r="Z356" s="507"/>
    </row>
    <row r="357" ht="15.75" customHeight="1">
      <c r="A357" s="507"/>
      <c r="B357" s="507"/>
      <c r="C357" s="507"/>
      <c r="D357" s="507"/>
      <c r="E357" s="507"/>
      <c r="F357" s="507"/>
      <c r="G357" s="507"/>
      <c r="H357" s="507"/>
      <c r="I357" s="507"/>
      <c r="J357" s="507"/>
      <c r="K357" s="507"/>
      <c r="L357" s="507"/>
      <c r="M357" s="507"/>
      <c r="N357" s="507"/>
      <c r="O357" s="539"/>
      <c r="P357" s="507"/>
      <c r="Q357" s="507"/>
      <c r="R357" s="507"/>
      <c r="S357" s="507"/>
      <c r="T357" s="507"/>
      <c r="U357" s="507"/>
      <c r="V357" s="507"/>
      <c r="W357" s="507"/>
      <c r="X357" s="507"/>
      <c r="Y357" s="507"/>
      <c r="Z357" s="507"/>
    </row>
    <row r="358" ht="15.75" customHeight="1">
      <c r="A358" s="507"/>
      <c r="B358" s="507"/>
      <c r="C358" s="507"/>
      <c r="D358" s="507"/>
      <c r="E358" s="507"/>
      <c r="F358" s="507"/>
      <c r="G358" s="507"/>
      <c r="H358" s="507"/>
      <c r="I358" s="507"/>
      <c r="J358" s="507"/>
      <c r="K358" s="507"/>
      <c r="L358" s="507"/>
      <c r="M358" s="507"/>
      <c r="N358" s="507"/>
      <c r="O358" s="539"/>
      <c r="P358" s="507"/>
      <c r="Q358" s="507"/>
      <c r="R358" s="507"/>
      <c r="S358" s="507"/>
      <c r="T358" s="507"/>
      <c r="U358" s="507"/>
      <c r="V358" s="507"/>
      <c r="W358" s="507"/>
      <c r="X358" s="507"/>
      <c r="Y358" s="507"/>
      <c r="Z358" s="507"/>
    </row>
    <row r="359" ht="15.75" customHeight="1">
      <c r="A359" s="507"/>
      <c r="B359" s="507"/>
      <c r="C359" s="507"/>
      <c r="D359" s="507"/>
      <c r="E359" s="507"/>
      <c r="F359" s="507"/>
      <c r="G359" s="507"/>
      <c r="H359" s="507"/>
      <c r="I359" s="507"/>
      <c r="J359" s="507"/>
      <c r="K359" s="507"/>
      <c r="L359" s="507"/>
      <c r="M359" s="507"/>
      <c r="N359" s="507"/>
      <c r="O359" s="539"/>
      <c r="P359" s="507"/>
      <c r="Q359" s="507"/>
      <c r="R359" s="507"/>
      <c r="S359" s="507"/>
      <c r="T359" s="507"/>
      <c r="U359" s="507"/>
      <c r="V359" s="507"/>
      <c r="W359" s="507"/>
      <c r="X359" s="507"/>
      <c r="Y359" s="507"/>
      <c r="Z359" s="507"/>
    </row>
    <row r="360" ht="15.75" customHeight="1">
      <c r="A360" s="507"/>
      <c r="B360" s="507"/>
      <c r="C360" s="507"/>
      <c r="D360" s="507"/>
      <c r="E360" s="507"/>
      <c r="F360" s="507"/>
      <c r="G360" s="507"/>
      <c r="H360" s="507"/>
      <c r="I360" s="507"/>
      <c r="J360" s="507"/>
      <c r="K360" s="507"/>
      <c r="L360" s="507"/>
      <c r="M360" s="507"/>
      <c r="N360" s="507"/>
      <c r="O360" s="539"/>
      <c r="P360" s="507"/>
      <c r="Q360" s="507"/>
      <c r="R360" s="507"/>
      <c r="S360" s="507"/>
      <c r="T360" s="507"/>
      <c r="U360" s="507"/>
      <c r="V360" s="507"/>
      <c r="W360" s="507"/>
      <c r="X360" s="507"/>
      <c r="Y360" s="507"/>
      <c r="Z360" s="507"/>
    </row>
    <row r="361" ht="15.75" customHeight="1">
      <c r="A361" s="507"/>
      <c r="B361" s="507"/>
      <c r="C361" s="507"/>
      <c r="D361" s="507"/>
      <c r="E361" s="507"/>
      <c r="F361" s="507"/>
      <c r="G361" s="507"/>
      <c r="H361" s="507"/>
      <c r="I361" s="507"/>
      <c r="J361" s="507"/>
      <c r="K361" s="507"/>
      <c r="L361" s="507"/>
      <c r="M361" s="507"/>
      <c r="N361" s="507"/>
      <c r="O361" s="539"/>
      <c r="P361" s="507"/>
      <c r="Q361" s="507"/>
      <c r="R361" s="507"/>
      <c r="S361" s="507"/>
      <c r="T361" s="507"/>
      <c r="U361" s="507"/>
      <c r="V361" s="507"/>
      <c r="W361" s="507"/>
      <c r="X361" s="507"/>
      <c r="Y361" s="507"/>
      <c r="Z361" s="507"/>
    </row>
    <row r="362" ht="15.75" customHeight="1">
      <c r="A362" s="507"/>
      <c r="B362" s="507"/>
      <c r="C362" s="507"/>
      <c r="D362" s="507"/>
      <c r="E362" s="507"/>
      <c r="F362" s="507"/>
      <c r="G362" s="507"/>
      <c r="H362" s="507"/>
      <c r="I362" s="507"/>
      <c r="J362" s="507"/>
      <c r="K362" s="507"/>
      <c r="L362" s="507"/>
      <c r="M362" s="507"/>
      <c r="N362" s="507"/>
      <c r="O362" s="539"/>
      <c r="P362" s="507"/>
      <c r="Q362" s="507"/>
      <c r="R362" s="507"/>
      <c r="S362" s="507"/>
      <c r="T362" s="507"/>
      <c r="U362" s="507"/>
      <c r="V362" s="507"/>
      <c r="W362" s="507"/>
      <c r="X362" s="507"/>
      <c r="Y362" s="507"/>
      <c r="Z362" s="507"/>
    </row>
    <row r="363" ht="15.75" customHeight="1">
      <c r="A363" s="507"/>
      <c r="B363" s="507"/>
      <c r="C363" s="507"/>
      <c r="D363" s="507"/>
      <c r="E363" s="507"/>
      <c r="F363" s="507"/>
      <c r="G363" s="507"/>
      <c r="H363" s="507"/>
      <c r="I363" s="507"/>
      <c r="J363" s="507"/>
      <c r="K363" s="507"/>
      <c r="L363" s="507"/>
      <c r="M363" s="507"/>
      <c r="N363" s="507"/>
      <c r="O363" s="539"/>
      <c r="P363" s="507"/>
      <c r="Q363" s="507"/>
      <c r="R363" s="507"/>
      <c r="S363" s="507"/>
      <c r="T363" s="507"/>
      <c r="U363" s="507"/>
      <c r="V363" s="507"/>
      <c r="W363" s="507"/>
      <c r="X363" s="507"/>
      <c r="Y363" s="507"/>
      <c r="Z363" s="507"/>
    </row>
    <row r="364" ht="15.75" customHeight="1">
      <c r="A364" s="507"/>
      <c r="B364" s="507"/>
      <c r="C364" s="507"/>
      <c r="D364" s="507"/>
      <c r="E364" s="507"/>
      <c r="F364" s="507"/>
      <c r="G364" s="507"/>
      <c r="H364" s="507"/>
      <c r="I364" s="507"/>
      <c r="J364" s="507"/>
      <c r="K364" s="507"/>
      <c r="L364" s="507"/>
      <c r="M364" s="507"/>
      <c r="N364" s="507"/>
      <c r="O364" s="539"/>
      <c r="P364" s="507"/>
      <c r="Q364" s="507"/>
      <c r="R364" s="507"/>
      <c r="S364" s="507"/>
      <c r="T364" s="507"/>
      <c r="U364" s="507"/>
      <c r="V364" s="507"/>
      <c r="W364" s="507"/>
      <c r="X364" s="507"/>
      <c r="Y364" s="507"/>
      <c r="Z364" s="507"/>
    </row>
    <row r="365" ht="15.75" customHeight="1">
      <c r="A365" s="507"/>
      <c r="B365" s="507"/>
      <c r="C365" s="507"/>
      <c r="D365" s="507"/>
      <c r="E365" s="507"/>
      <c r="F365" s="507"/>
      <c r="G365" s="507"/>
      <c r="H365" s="507"/>
      <c r="I365" s="507"/>
      <c r="J365" s="507"/>
      <c r="K365" s="507"/>
      <c r="L365" s="507"/>
      <c r="M365" s="507"/>
      <c r="N365" s="507"/>
      <c r="O365" s="539"/>
      <c r="P365" s="507"/>
      <c r="Q365" s="507"/>
      <c r="R365" s="507"/>
      <c r="S365" s="507"/>
      <c r="T365" s="507"/>
      <c r="U365" s="507"/>
      <c r="V365" s="507"/>
      <c r="W365" s="507"/>
      <c r="X365" s="507"/>
      <c r="Y365" s="507"/>
      <c r="Z365" s="507"/>
    </row>
    <row r="366" ht="15.75" customHeight="1">
      <c r="A366" s="507"/>
      <c r="B366" s="507"/>
      <c r="C366" s="507"/>
      <c r="D366" s="507"/>
      <c r="E366" s="507"/>
      <c r="F366" s="507"/>
      <c r="G366" s="507"/>
      <c r="H366" s="507"/>
      <c r="I366" s="507"/>
      <c r="J366" s="507"/>
      <c r="K366" s="507"/>
      <c r="L366" s="507"/>
      <c r="M366" s="507"/>
      <c r="N366" s="507"/>
      <c r="O366" s="539"/>
      <c r="P366" s="507"/>
      <c r="Q366" s="507"/>
      <c r="R366" s="507"/>
      <c r="S366" s="507"/>
      <c r="T366" s="507"/>
      <c r="U366" s="507"/>
      <c r="V366" s="507"/>
      <c r="W366" s="507"/>
      <c r="X366" s="507"/>
      <c r="Y366" s="507"/>
      <c r="Z366" s="507"/>
    </row>
    <row r="367" ht="15.75" customHeight="1">
      <c r="A367" s="507"/>
      <c r="B367" s="507"/>
      <c r="C367" s="507"/>
      <c r="D367" s="507"/>
      <c r="E367" s="507"/>
      <c r="F367" s="507"/>
      <c r="G367" s="507"/>
      <c r="H367" s="507"/>
      <c r="I367" s="507"/>
      <c r="J367" s="507"/>
      <c r="K367" s="507"/>
      <c r="L367" s="507"/>
      <c r="M367" s="507"/>
      <c r="N367" s="507"/>
      <c r="O367" s="539"/>
      <c r="P367" s="507"/>
      <c r="Q367" s="507"/>
      <c r="R367" s="507"/>
      <c r="S367" s="507"/>
      <c r="T367" s="507"/>
      <c r="U367" s="507"/>
      <c r="V367" s="507"/>
      <c r="W367" s="507"/>
      <c r="X367" s="507"/>
      <c r="Y367" s="507"/>
      <c r="Z367" s="507"/>
    </row>
    <row r="368" ht="15.75" customHeight="1">
      <c r="A368" s="507"/>
      <c r="B368" s="507"/>
      <c r="C368" s="507"/>
      <c r="D368" s="507"/>
      <c r="E368" s="507"/>
      <c r="F368" s="507"/>
      <c r="G368" s="507"/>
      <c r="H368" s="507"/>
      <c r="I368" s="507"/>
      <c r="J368" s="507"/>
      <c r="K368" s="507"/>
      <c r="L368" s="507"/>
      <c r="M368" s="507"/>
      <c r="N368" s="507"/>
      <c r="O368" s="539"/>
      <c r="P368" s="507"/>
      <c r="Q368" s="507"/>
      <c r="R368" s="507"/>
      <c r="S368" s="507"/>
      <c r="T368" s="507"/>
      <c r="U368" s="507"/>
      <c r="V368" s="507"/>
      <c r="W368" s="507"/>
      <c r="X368" s="507"/>
      <c r="Y368" s="507"/>
      <c r="Z368" s="507"/>
    </row>
    <row r="369" ht="15.75" customHeight="1">
      <c r="A369" s="507"/>
      <c r="B369" s="507"/>
      <c r="C369" s="507"/>
      <c r="D369" s="507"/>
      <c r="E369" s="507"/>
      <c r="F369" s="507"/>
      <c r="G369" s="507"/>
      <c r="H369" s="507"/>
      <c r="I369" s="507"/>
      <c r="J369" s="507"/>
      <c r="K369" s="507"/>
      <c r="L369" s="507"/>
      <c r="M369" s="507"/>
      <c r="N369" s="507"/>
      <c r="O369" s="539"/>
      <c r="P369" s="507"/>
      <c r="Q369" s="507"/>
      <c r="R369" s="507"/>
      <c r="S369" s="507"/>
      <c r="T369" s="507"/>
      <c r="U369" s="507"/>
      <c r="V369" s="507"/>
      <c r="W369" s="507"/>
      <c r="X369" s="507"/>
      <c r="Y369" s="507"/>
      <c r="Z369" s="507"/>
    </row>
    <row r="370" ht="15.75" customHeight="1">
      <c r="A370" s="507"/>
      <c r="B370" s="507"/>
      <c r="C370" s="507"/>
      <c r="D370" s="507"/>
      <c r="E370" s="507"/>
      <c r="F370" s="507"/>
      <c r="G370" s="507"/>
      <c r="H370" s="507"/>
      <c r="I370" s="507"/>
      <c r="J370" s="507"/>
      <c r="K370" s="507"/>
      <c r="L370" s="507"/>
      <c r="M370" s="507"/>
      <c r="N370" s="507"/>
      <c r="O370" s="539"/>
      <c r="P370" s="507"/>
      <c r="Q370" s="507"/>
      <c r="R370" s="507"/>
      <c r="S370" s="507"/>
      <c r="T370" s="507"/>
      <c r="U370" s="507"/>
      <c r="V370" s="507"/>
      <c r="W370" s="507"/>
      <c r="X370" s="507"/>
      <c r="Y370" s="507"/>
      <c r="Z370" s="507"/>
    </row>
    <row r="371" ht="15.75" customHeight="1">
      <c r="A371" s="507"/>
      <c r="B371" s="507"/>
      <c r="C371" s="507"/>
      <c r="D371" s="507"/>
      <c r="E371" s="507"/>
      <c r="F371" s="507"/>
      <c r="G371" s="507"/>
      <c r="H371" s="507"/>
      <c r="I371" s="507"/>
      <c r="J371" s="507"/>
      <c r="K371" s="507"/>
      <c r="L371" s="507"/>
      <c r="M371" s="507"/>
      <c r="N371" s="507"/>
      <c r="O371" s="539"/>
      <c r="P371" s="507"/>
      <c r="Q371" s="507"/>
      <c r="R371" s="507"/>
      <c r="S371" s="507"/>
      <c r="T371" s="507"/>
      <c r="U371" s="507"/>
      <c r="V371" s="507"/>
      <c r="W371" s="507"/>
      <c r="X371" s="507"/>
      <c r="Y371" s="507"/>
      <c r="Z371" s="507"/>
    </row>
    <row r="372" ht="15.75" customHeight="1">
      <c r="A372" s="507"/>
      <c r="B372" s="507"/>
      <c r="C372" s="507"/>
      <c r="D372" s="507"/>
      <c r="E372" s="507"/>
      <c r="F372" s="507"/>
      <c r="G372" s="507"/>
      <c r="H372" s="507"/>
      <c r="I372" s="507"/>
      <c r="J372" s="507"/>
      <c r="K372" s="507"/>
      <c r="L372" s="507"/>
      <c r="M372" s="507"/>
      <c r="N372" s="507"/>
      <c r="O372" s="539"/>
      <c r="P372" s="507"/>
      <c r="Q372" s="507"/>
      <c r="R372" s="507"/>
      <c r="S372" s="507"/>
      <c r="T372" s="507"/>
      <c r="U372" s="507"/>
      <c r="V372" s="507"/>
      <c r="W372" s="507"/>
      <c r="X372" s="507"/>
      <c r="Y372" s="507"/>
      <c r="Z372" s="507"/>
    </row>
    <row r="373" ht="15.75" customHeight="1">
      <c r="A373" s="507"/>
      <c r="B373" s="507"/>
      <c r="C373" s="507"/>
      <c r="D373" s="507"/>
      <c r="E373" s="507"/>
      <c r="F373" s="507"/>
      <c r="G373" s="507"/>
      <c r="H373" s="507"/>
      <c r="I373" s="507"/>
      <c r="J373" s="507"/>
      <c r="K373" s="507"/>
      <c r="L373" s="507"/>
      <c r="M373" s="507"/>
      <c r="N373" s="507"/>
      <c r="O373" s="539"/>
      <c r="P373" s="507"/>
      <c r="Q373" s="507"/>
      <c r="R373" s="507"/>
      <c r="S373" s="507"/>
      <c r="T373" s="507"/>
      <c r="U373" s="507"/>
      <c r="V373" s="507"/>
      <c r="W373" s="507"/>
      <c r="X373" s="507"/>
      <c r="Y373" s="507"/>
      <c r="Z373" s="507"/>
    </row>
    <row r="374" ht="15.75" customHeight="1">
      <c r="A374" s="507"/>
      <c r="B374" s="507"/>
      <c r="C374" s="507"/>
      <c r="D374" s="507"/>
      <c r="E374" s="507"/>
      <c r="F374" s="507"/>
      <c r="G374" s="507"/>
      <c r="H374" s="507"/>
      <c r="I374" s="507"/>
      <c r="J374" s="507"/>
      <c r="K374" s="507"/>
      <c r="L374" s="507"/>
      <c r="M374" s="507"/>
      <c r="N374" s="507"/>
      <c r="O374" s="539"/>
      <c r="P374" s="507"/>
      <c r="Q374" s="507"/>
      <c r="R374" s="507"/>
      <c r="S374" s="507"/>
      <c r="T374" s="507"/>
      <c r="U374" s="507"/>
      <c r="V374" s="507"/>
      <c r="W374" s="507"/>
      <c r="X374" s="507"/>
      <c r="Y374" s="507"/>
      <c r="Z374" s="507"/>
    </row>
    <row r="375" ht="15.75" customHeight="1">
      <c r="A375" s="507"/>
      <c r="B375" s="507"/>
      <c r="C375" s="507"/>
      <c r="D375" s="507"/>
      <c r="E375" s="507"/>
      <c r="F375" s="507"/>
      <c r="G375" s="507"/>
      <c r="H375" s="507"/>
      <c r="I375" s="507"/>
      <c r="J375" s="507"/>
      <c r="K375" s="507"/>
      <c r="L375" s="507"/>
      <c r="M375" s="507"/>
      <c r="N375" s="507"/>
      <c r="O375" s="539"/>
      <c r="P375" s="507"/>
      <c r="Q375" s="507"/>
      <c r="R375" s="507"/>
      <c r="S375" s="507"/>
      <c r="T375" s="507"/>
      <c r="U375" s="507"/>
      <c r="V375" s="507"/>
      <c r="W375" s="507"/>
      <c r="X375" s="507"/>
      <c r="Y375" s="507"/>
      <c r="Z375" s="507"/>
    </row>
    <row r="376" ht="15.75" customHeight="1">
      <c r="A376" s="507"/>
      <c r="B376" s="507"/>
      <c r="C376" s="507"/>
      <c r="D376" s="507"/>
      <c r="E376" s="507"/>
      <c r="F376" s="507"/>
      <c r="G376" s="507"/>
      <c r="H376" s="507"/>
      <c r="I376" s="507"/>
      <c r="J376" s="507"/>
      <c r="K376" s="507"/>
      <c r="L376" s="507"/>
      <c r="M376" s="507"/>
      <c r="N376" s="507"/>
      <c r="O376" s="539"/>
      <c r="P376" s="507"/>
      <c r="Q376" s="507"/>
      <c r="R376" s="507"/>
      <c r="S376" s="507"/>
      <c r="T376" s="507"/>
      <c r="U376" s="507"/>
      <c r="V376" s="507"/>
      <c r="W376" s="507"/>
      <c r="X376" s="507"/>
      <c r="Y376" s="507"/>
      <c r="Z376" s="507"/>
    </row>
    <row r="377" ht="15.75" customHeight="1">
      <c r="A377" s="507"/>
      <c r="B377" s="507"/>
      <c r="C377" s="507"/>
      <c r="D377" s="507"/>
      <c r="E377" s="507"/>
      <c r="F377" s="507"/>
      <c r="G377" s="507"/>
      <c r="H377" s="507"/>
      <c r="I377" s="507"/>
      <c r="J377" s="507"/>
      <c r="K377" s="507"/>
      <c r="L377" s="507"/>
      <c r="M377" s="507"/>
      <c r="N377" s="507"/>
      <c r="O377" s="539"/>
      <c r="P377" s="507"/>
      <c r="Q377" s="507"/>
      <c r="R377" s="507"/>
      <c r="S377" s="507"/>
      <c r="T377" s="507"/>
      <c r="U377" s="507"/>
      <c r="V377" s="507"/>
      <c r="W377" s="507"/>
      <c r="X377" s="507"/>
      <c r="Y377" s="507"/>
      <c r="Z377" s="507"/>
    </row>
    <row r="378" ht="15.75" customHeight="1">
      <c r="A378" s="507"/>
      <c r="B378" s="507"/>
      <c r="C378" s="507"/>
      <c r="D378" s="507"/>
      <c r="E378" s="507"/>
      <c r="F378" s="507"/>
      <c r="G378" s="507"/>
      <c r="H378" s="507"/>
      <c r="I378" s="507"/>
      <c r="J378" s="507"/>
      <c r="K378" s="507"/>
      <c r="L378" s="507"/>
      <c r="M378" s="507"/>
      <c r="N378" s="507"/>
      <c r="O378" s="539"/>
      <c r="P378" s="507"/>
      <c r="Q378" s="507"/>
      <c r="R378" s="507"/>
      <c r="S378" s="507"/>
      <c r="T378" s="507"/>
      <c r="U378" s="507"/>
      <c r="V378" s="507"/>
      <c r="W378" s="507"/>
      <c r="X378" s="507"/>
      <c r="Y378" s="507"/>
      <c r="Z378" s="507"/>
    </row>
    <row r="379" ht="15.75" customHeight="1">
      <c r="A379" s="507"/>
      <c r="B379" s="507"/>
      <c r="C379" s="507"/>
      <c r="D379" s="507"/>
      <c r="E379" s="507"/>
      <c r="F379" s="507"/>
      <c r="G379" s="507"/>
      <c r="H379" s="507"/>
      <c r="I379" s="507"/>
      <c r="J379" s="507"/>
      <c r="K379" s="507"/>
      <c r="L379" s="507"/>
      <c r="M379" s="507"/>
      <c r="N379" s="507"/>
      <c r="O379" s="539"/>
      <c r="P379" s="507"/>
      <c r="Q379" s="507"/>
      <c r="R379" s="507"/>
      <c r="S379" s="507"/>
      <c r="T379" s="507"/>
      <c r="U379" s="507"/>
      <c r="V379" s="507"/>
      <c r="W379" s="507"/>
      <c r="X379" s="507"/>
      <c r="Y379" s="507"/>
      <c r="Z379" s="507"/>
    </row>
    <row r="380" ht="15.75" customHeight="1">
      <c r="A380" s="507"/>
      <c r="B380" s="507"/>
      <c r="C380" s="507"/>
      <c r="D380" s="507"/>
      <c r="E380" s="507"/>
      <c r="F380" s="507"/>
      <c r="G380" s="507"/>
      <c r="H380" s="507"/>
      <c r="I380" s="507"/>
      <c r="J380" s="507"/>
      <c r="K380" s="507"/>
      <c r="L380" s="507"/>
      <c r="M380" s="507"/>
      <c r="N380" s="507"/>
      <c r="O380" s="539"/>
      <c r="P380" s="507"/>
      <c r="Q380" s="507"/>
      <c r="R380" s="507"/>
      <c r="S380" s="507"/>
      <c r="T380" s="507"/>
      <c r="U380" s="507"/>
      <c r="V380" s="507"/>
      <c r="W380" s="507"/>
      <c r="X380" s="507"/>
      <c r="Y380" s="507"/>
      <c r="Z380" s="507"/>
    </row>
    <row r="381" ht="15.75" customHeight="1">
      <c r="A381" s="507"/>
      <c r="B381" s="507"/>
      <c r="C381" s="507"/>
      <c r="D381" s="507"/>
      <c r="E381" s="507"/>
      <c r="F381" s="507"/>
      <c r="G381" s="507"/>
      <c r="H381" s="507"/>
      <c r="I381" s="507"/>
      <c r="J381" s="507"/>
      <c r="K381" s="507"/>
      <c r="L381" s="507"/>
      <c r="M381" s="507"/>
      <c r="N381" s="507"/>
      <c r="O381" s="539"/>
      <c r="P381" s="507"/>
      <c r="Q381" s="507"/>
      <c r="R381" s="507"/>
      <c r="S381" s="507"/>
      <c r="T381" s="507"/>
      <c r="U381" s="507"/>
      <c r="V381" s="507"/>
      <c r="W381" s="507"/>
      <c r="X381" s="507"/>
      <c r="Y381" s="507"/>
      <c r="Z381" s="507"/>
    </row>
    <row r="382" ht="15.75" customHeight="1">
      <c r="A382" s="507"/>
      <c r="B382" s="507"/>
      <c r="C382" s="507"/>
      <c r="D382" s="507"/>
      <c r="E382" s="507"/>
      <c r="F382" s="507"/>
      <c r="G382" s="507"/>
      <c r="H382" s="507"/>
      <c r="I382" s="507"/>
      <c r="J382" s="507"/>
      <c r="K382" s="507"/>
      <c r="L382" s="507"/>
      <c r="M382" s="507"/>
      <c r="N382" s="507"/>
      <c r="O382" s="539"/>
      <c r="P382" s="507"/>
      <c r="Q382" s="507"/>
      <c r="R382" s="507"/>
      <c r="S382" s="507"/>
      <c r="T382" s="507"/>
      <c r="U382" s="507"/>
      <c r="V382" s="507"/>
      <c r="W382" s="507"/>
      <c r="X382" s="507"/>
      <c r="Y382" s="507"/>
      <c r="Z382" s="507"/>
    </row>
    <row r="383" ht="15.75" customHeight="1">
      <c r="A383" s="507"/>
      <c r="B383" s="507"/>
      <c r="C383" s="507"/>
      <c r="D383" s="507"/>
      <c r="E383" s="507"/>
      <c r="F383" s="507"/>
      <c r="G383" s="507"/>
      <c r="H383" s="507"/>
      <c r="I383" s="507"/>
      <c r="J383" s="507"/>
      <c r="K383" s="507"/>
      <c r="L383" s="507"/>
      <c r="M383" s="507"/>
      <c r="N383" s="507"/>
      <c r="O383" s="539"/>
      <c r="P383" s="507"/>
      <c r="Q383" s="507"/>
      <c r="R383" s="507"/>
      <c r="S383" s="507"/>
      <c r="T383" s="507"/>
      <c r="U383" s="507"/>
      <c r="V383" s="507"/>
      <c r="W383" s="507"/>
      <c r="X383" s="507"/>
      <c r="Y383" s="507"/>
      <c r="Z383" s="507"/>
    </row>
    <row r="384" ht="15.75" customHeight="1">
      <c r="A384" s="507"/>
      <c r="B384" s="507"/>
      <c r="C384" s="507"/>
      <c r="D384" s="507"/>
      <c r="E384" s="507"/>
      <c r="F384" s="507"/>
      <c r="G384" s="507"/>
      <c r="H384" s="507"/>
      <c r="I384" s="507"/>
      <c r="J384" s="507"/>
      <c r="K384" s="507"/>
      <c r="L384" s="507"/>
      <c r="M384" s="507"/>
      <c r="N384" s="507"/>
      <c r="O384" s="539"/>
      <c r="P384" s="507"/>
      <c r="Q384" s="507"/>
      <c r="R384" s="507"/>
      <c r="S384" s="507"/>
      <c r="T384" s="507"/>
      <c r="U384" s="507"/>
      <c r="V384" s="507"/>
      <c r="W384" s="507"/>
      <c r="X384" s="507"/>
      <c r="Y384" s="507"/>
      <c r="Z384" s="507"/>
    </row>
    <row r="385" ht="15.75" customHeight="1">
      <c r="A385" s="507"/>
      <c r="B385" s="507"/>
      <c r="C385" s="507"/>
      <c r="D385" s="507"/>
      <c r="E385" s="507"/>
      <c r="F385" s="507"/>
      <c r="G385" s="507"/>
      <c r="H385" s="507"/>
      <c r="I385" s="507"/>
      <c r="J385" s="507"/>
      <c r="K385" s="507"/>
      <c r="L385" s="507"/>
      <c r="M385" s="507"/>
      <c r="N385" s="507"/>
      <c r="O385" s="539"/>
      <c r="P385" s="507"/>
      <c r="Q385" s="507"/>
      <c r="R385" s="507"/>
      <c r="S385" s="507"/>
      <c r="T385" s="507"/>
      <c r="U385" s="507"/>
      <c r="V385" s="507"/>
      <c r="W385" s="507"/>
      <c r="X385" s="507"/>
      <c r="Y385" s="507"/>
      <c r="Z385" s="507"/>
    </row>
    <row r="386" ht="15.75" customHeight="1">
      <c r="A386" s="507"/>
      <c r="B386" s="507"/>
      <c r="C386" s="507"/>
      <c r="D386" s="507"/>
      <c r="E386" s="507"/>
      <c r="F386" s="507"/>
      <c r="G386" s="507"/>
      <c r="H386" s="507"/>
      <c r="I386" s="507"/>
      <c r="J386" s="507"/>
      <c r="K386" s="507"/>
      <c r="L386" s="507"/>
      <c r="M386" s="507"/>
      <c r="N386" s="507"/>
      <c r="O386" s="539"/>
      <c r="P386" s="507"/>
      <c r="Q386" s="507"/>
      <c r="R386" s="507"/>
      <c r="S386" s="507"/>
      <c r="T386" s="507"/>
      <c r="U386" s="507"/>
      <c r="V386" s="507"/>
      <c r="W386" s="507"/>
      <c r="X386" s="507"/>
      <c r="Y386" s="507"/>
      <c r="Z386" s="507"/>
    </row>
    <row r="387" ht="15.75" customHeight="1">
      <c r="A387" s="507"/>
      <c r="B387" s="507"/>
      <c r="C387" s="507"/>
      <c r="D387" s="507"/>
      <c r="E387" s="507"/>
      <c r="F387" s="507"/>
      <c r="G387" s="507"/>
      <c r="H387" s="507"/>
      <c r="I387" s="507"/>
      <c r="J387" s="507"/>
      <c r="K387" s="507"/>
      <c r="L387" s="507"/>
      <c r="M387" s="507"/>
      <c r="N387" s="507"/>
      <c r="O387" s="539"/>
      <c r="P387" s="507"/>
      <c r="Q387" s="507"/>
      <c r="R387" s="507"/>
      <c r="S387" s="507"/>
      <c r="T387" s="507"/>
      <c r="U387" s="507"/>
      <c r="V387" s="507"/>
      <c r="W387" s="507"/>
      <c r="X387" s="507"/>
      <c r="Y387" s="507"/>
      <c r="Z387" s="507"/>
    </row>
    <row r="388" ht="15.75" customHeight="1">
      <c r="A388" s="507"/>
      <c r="B388" s="507"/>
      <c r="C388" s="507"/>
      <c r="D388" s="507"/>
      <c r="E388" s="507"/>
      <c r="F388" s="507"/>
      <c r="G388" s="507"/>
      <c r="H388" s="507"/>
      <c r="I388" s="507"/>
      <c r="J388" s="507"/>
      <c r="K388" s="507"/>
      <c r="L388" s="507"/>
      <c r="M388" s="507"/>
      <c r="N388" s="507"/>
      <c r="O388" s="539"/>
      <c r="P388" s="507"/>
      <c r="Q388" s="507"/>
      <c r="R388" s="507"/>
      <c r="S388" s="507"/>
      <c r="T388" s="507"/>
      <c r="U388" s="507"/>
      <c r="V388" s="507"/>
      <c r="W388" s="507"/>
      <c r="X388" s="507"/>
      <c r="Y388" s="507"/>
      <c r="Z388" s="507"/>
    </row>
    <row r="389" ht="15.75" customHeight="1">
      <c r="A389" s="507"/>
      <c r="B389" s="507"/>
      <c r="C389" s="507"/>
      <c r="D389" s="507"/>
      <c r="E389" s="507"/>
      <c r="F389" s="507"/>
      <c r="G389" s="507"/>
      <c r="H389" s="507"/>
      <c r="I389" s="507"/>
      <c r="J389" s="507"/>
      <c r="K389" s="507"/>
      <c r="L389" s="507"/>
      <c r="M389" s="507"/>
      <c r="N389" s="507"/>
      <c r="O389" s="539"/>
      <c r="P389" s="507"/>
      <c r="Q389" s="507"/>
      <c r="R389" s="507"/>
      <c r="S389" s="507"/>
      <c r="T389" s="507"/>
      <c r="U389" s="507"/>
      <c r="V389" s="507"/>
      <c r="W389" s="507"/>
      <c r="X389" s="507"/>
      <c r="Y389" s="507"/>
      <c r="Z389" s="507"/>
    </row>
    <row r="390" ht="15.75" customHeight="1">
      <c r="A390" s="507"/>
      <c r="B390" s="507"/>
      <c r="C390" s="507"/>
      <c r="D390" s="507"/>
      <c r="E390" s="507"/>
      <c r="F390" s="507"/>
      <c r="G390" s="507"/>
      <c r="H390" s="507"/>
      <c r="I390" s="507"/>
      <c r="J390" s="507"/>
      <c r="K390" s="507"/>
      <c r="L390" s="507"/>
      <c r="M390" s="507"/>
      <c r="N390" s="507"/>
      <c r="O390" s="539"/>
      <c r="P390" s="507"/>
      <c r="Q390" s="507"/>
      <c r="R390" s="507"/>
      <c r="S390" s="507"/>
      <c r="T390" s="507"/>
      <c r="U390" s="507"/>
      <c r="V390" s="507"/>
      <c r="W390" s="507"/>
      <c r="X390" s="507"/>
      <c r="Y390" s="507"/>
      <c r="Z390" s="507"/>
    </row>
    <row r="391" ht="15.75" customHeight="1">
      <c r="A391" s="507"/>
      <c r="B391" s="507"/>
      <c r="C391" s="507"/>
      <c r="D391" s="507"/>
      <c r="E391" s="507"/>
      <c r="F391" s="507"/>
      <c r="G391" s="507"/>
      <c r="H391" s="507"/>
      <c r="I391" s="507"/>
      <c r="J391" s="507"/>
      <c r="K391" s="507"/>
      <c r="L391" s="507"/>
      <c r="M391" s="507"/>
      <c r="N391" s="507"/>
      <c r="O391" s="539"/>
      <c r="P391" s="507"/>
      <c r="Q391" s="507"/>
      <c r="R391" s="507"/>
      <c r="S391" s="507"/>
      <c r="T391" s="507"/>
      <c r="U391" s="507"/>
      <c r="V391" s="507"/>
      <c r="W391" s="507"/>
      <c r="X391" s="507"/>
      <c r="Y391" s="507"/>
      <c r="Z391" s="507"/>
    </row>
    <row r="392" ht="15.75" customHeight="1">
      <c r="A392" s="507"/>
      <c r="B392" s="507"/>
      <c r="C392" s="507"/>
      <c r="D392" s="507"/>
      <c r="E392" s="507"/>
      <c r="F392" s="507"/>
      <c r="G392" s="507"/>
      <c r="H392" s="507"/>
      <c r="I392" s="507"/>
      <c r="J392" s="507"/>
      <c r="K392" s="507"/>
      <c r="L392" s="507"/>
      <c r="M392" s="507"/>
      <c r="N392" s="507"/>
      <c r="O392" s="539"/>
      <c r="P392" s="507"/>
      <c r="Q392" s="507"/>
      <c r="R392" s="507"/>
      <c r="S392" s="507"/>
      <c r="T392" s="507"/>
      <c r="U392" s="507"/>
      <c r="V392" s="507"/>
      <c r="W392" s="507"/>
      <c r="X392" s="507"/>
      <c r="Y392" s="507"/>
      <c r="Z392" s="507"/>
    </row>
    <row r="393" ht="15.75" customHeight="1">
      <c r="A393" s="507"/>
      <c r="B393" s="507"/>
      <c r="C393" s="507"/>
      <c r="D393" s="507"/>
      <c r="E393" s="507"/>
      <c r="F393" s="507"/>
      <c r="G393" s="507"/>
      <c r="H393" s="507"/>
      <c r="I393" s="507"/>
      <c r="J393" s="507"/>
      <c r="K393" s="507"/>
      <c r="L393" s="507"/>
      <c r="M393" s="507"/>
      <c r="N393" s="507"/>
      <c r="O393" s="539"/>
      <c r="P393" s="507"/>
      <c r="Q393" s="507"/>
      <c r="R393" s="507"/>
      <c r="S393" s="507"/>
      <c r="T393" s="507"/>
      <c r="U393" s="507"/>
      <c r="V393" s="507"/>
      <c r="W393" s="507"/>
      <c r="X393" s="507"/>
      <c r="Y393" s="507"/>
      <c r="Z393" s="507"/>
    </row>
    <row r="394" ht="15.75" customHeight="1">
      <c r="A394" s="507"/>
      <c r="B394" s="507"/>
      <c r="C394" s="507"/>
      <c r="D394" s="507"/>
      <c r="E394" s="507"/>
      <c r="F394" s="507"/>
      <c r="G394" s="507"/>
      <c r="H394" s="507"/>
      <c r="I394" s="507"/>
      <c r="J394" s="507"/>
      <c r="K394" s="507"/>
      <c r="L394" s="507"/>
      <c r="M394" s="507"/>
      <c r="N394" s="507"/>
      <c r="O394" s="539"/>
      <c r="P394" s="507"/>
      <c r="Q394" s="507"/>
      <c r="R394" s="507"/>
      <c r="S394" s="507"/>
      <c r="T394" s="507"/>
      <c r="U394" s="507"/>
      <c r="V394" s="507"/>
      <c r="W394" s="507"/>
      <c r="X394" s="507"/>
      <c r="Y394" s="507"/>
      <c r="Z394" s="507"/>
    </row>
    <row r="395" ht="15.75" customHeight="1">
      <c r="A395" s="507"/>
      <c r="B395" s="507"/>
      <c r="C395" s="507"/>
      <c r="D395" s="507"/>
      <c r="E395" s="507"/>
      <c r="F395" s="507"/>
      <c r="G395" s="507"/>
      <c r="H395" s="507"/>
      <c r="I395" s="507"/>
      <c r="J395" s="507"/>
      <c r="K395" s="507"/>
      <c r="L395" s="507"/>
      <c r="M395" s="507"/>
      <c r="N395" s="507"/>
      <c r="O395" s="539"/>
      <c r="P395" s="507"/>
      <c r="Q395" s="507"/>
      <c r="R395" s="507"/>
      <c r="S395" s="507"/>
      <c r="T395" s="507"/>
      <c r="U395" s="507"/>
      <c r="V395" s="507"/>
      <c r="W395" s="507"/>
      <c r="X395" s="507"/>
      <c r="Y395" s="507"/>
      <c r="Z395" s="507"/>
    </row>
    <row r="396" ht="15.75" customHeight="1">
      <c r="A396" s="507"/>
      <c r="B396" s="507"/>
      <c r="C396" s="507"/>
      <c r="D396" s="507"/>
      <c r="E396" s="507"/>
      <c r="F396" s="507"/>
      <c r="G396" s="507"/>
      <c r="H396" s="507"/>
      <c r="I396" s="507"/>
      <c r="J396" s="507"/>
      <c r="K396" s="507"/>
      <c r="L396" s="507"/>
      <c r="M396" s="507"/>
      <c r="N396" s="507"/>
      <c r="O396" s="539"/>
      <c r="P396" s="507"/>
      <c r="Q396" s="507"/>
      <c r="R396" s="507"/>
      <c r="S396" s="507"/>
      <c r="T396" s="507"/>
      <c r="U396" s="507"/>
      <c r="V396" s="507"/>
      <c r="W396" s="507"/>
      <c r="X396" s="507"/>
      <c r="Y396" s="507"/>
      <c r="Z396" s="507"/>
    </row>
    <row r="397" ht="15.75" customHeight="1">
      <c r="A397" s="507"/>
      <c r="B397" s="507"/>
      <c r="C397" s="507"/>
      <c r="D397" s="507"/>
      <c r="E397" s="507"/>
      <c r="F397" s="507"/>
      <c r="G397" s="507"/>
      <c r="H397" s="507"/>
      <c r="I397" s="507"/>
      <c r="J397" s="507"/>
      <c r="K397" s="507"/>
      <c r="L397" s="507"/>
      <c r="M397" s="507"/>
      <c r="N397" s="507"/>
      <c r="O397" s="539"/>
      <c r="P397" s="507"/>
      <c r="Q397" s="507"/>
      <c r="R397" s="507"/>
      <c r="S397" s="507"/>
      <c r="T397" s="507"/>
      <c r="U397" s="507"/>
      <c r="V397" s="507"/>
      <c r="W397" s="507"/>
      <c r="X397" s="507"/>
      <c r="Y397" s="507"/>
      <c r="Z397" s="507"/>
    </row>
    <row r="398" ht="15.75" customHeight="1">
      <c r="A398" s="507"/>
      <c r="B398" s="507"/>
      <c r="C398" s="507"/>
      <c r="D398" s="507"/>
      <c r="E398" s="507"/>
      <c r="F398" s="507"/>
      <c r="G398" s="507"/>
      <c r="H398" s="507"/>
      <c r="I398" s="507"/>
      <c r="J398" s="507"/>
      <c r="K398" s="507"/>
      <c r="L398" s="507"/>
      <c r="M398" s="507"/>
      <c r="N398" s="507"/>
      <c r="O398" s="539"/>
      <c r="P398" s="507"/>
      <c r="Q398" s="507"/>
      <c r="R398" s="507"/>
      <c r="S398" s="507"/>
      <c r="T398" s="507"/>
      <c r="U398" s="507"/>
      <c r="V398" s="507"/>
      <c r="W398" s="507"/>
      <c r="X398" s="507"/>
      <c r="Y398" s="507"/>
      <c r="Z398" s="507"/>
    </row>
    <row r="399" ht="15.75" customHeight="1">
      <c r="A399" s="507"/>
      <c r="B399" s="507"/>
      <c r="C399" s="507"/>
      <c r="D399" s="507"/>
      <c r="E399" s="507"/>
      <c r="F399" s="507"/>
      <c r="G399" s="507"/>
      <c r="H399" s="507"/>
      <c r="I399" s="507"/>
      <c r="J399" s="507"/>
      <c r="K399" s="507"/>
      <c r="L399" s="507"/>
      <c r="M399" s="507"/>
      <c r="N399" s="507"/>
      <c r="O399" s="539"/>
      <c r="P399" s="507"/>
      <c r="Q399" s="507"/>
      <c r="R399" s="507"/>
      <c r="S399" s="507"/>
      <c r="T399" s="507"/>
      <c r="U399" s="507"/>
      <c r="V399" s="507"/>
      <c r="W399" s="507"/>
      <c r="X399" s="507"/>
      <c r="Y399" s="507"/>
      <c r="Z399" s="507"/>
    </row>
    <row r="400" ht="15.75" customHeight="1">
      <c r="A400" s="507"/>
      <c r="B400" s="507"/>
      <c r="C400" s="507"/>
      <c r="D400" s="507"/>
      <c r="E400" s="507"/>
      <c r="F400" s="507"/>
      <c r="G400" s="507"/>
      <c r="H400" s="507"/>
      <c r="I400" s="507"/>
      <c r="J400" s="507"/>
      <c r="K400" s="507"/>
      <c r="L400" s="507"/>
      <c r="M400" s="507"/>
      <c r="N400" s="507"/>
      <c r="O400" s="539"/>
      <c r="P400" s="507"/>
      <c r="Q400" s="507"/>
      <c r="R400" s="507"/>
      <c r="S400" s="507"/>
      <c r="T400" s="507"/>
      <c r="U400" s="507"/>
      <c r="V400" s="507"/>
      <c r="W400" s="507"/>
      <c r="X400" s="507"/>
      <c r="Y400" s="507"/>
      <c r="Z400" s="507"/>
    </row>
    <row r="401" ht="15.75" customHeight="1">
      <c r="A401" s="507"/>
      <c r="B401" s="507"/>
      <c r="C401" s="507"/>
      <c r="D401" s="507"/>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7"/>
    </row>
    <row r="402" ht="15.75" customHeight="1">
      <c r="A402" s="507"/>
      <c r="B402" s="507"/>
      <c r="C402" s="507"/>
      <c r="D402" s="507"/>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7"/>
    </row>
    <row r="403" ht="15.75" customHeight="1">
      <c r="A403" s="507"/>
      <c r="B403" s="507"/>
      <c r="C403" s="507"/>
      <c r="D403" s="507"/>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7"/>
    </row>
    <row r="404" ht="15.75" customHeight="1">
      <c r="A404" s="507"/>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row>
    <row r="405" ht="15.75" customHeight="1">
      <c r="A405" s="507"/>
      <c r="B405" s="507"/>
      <c r="C405" s="507"/>
      <c r="D405" s="507"/>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7"/>
    </row>
    <row r="406" ht="15.75" customHeight="1">
      <c r="A406" s="507"/>
      <c r="B406" s="507"/>
      <c r="C406" s="507"/>
      <c r="D406" s="507"/>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7"/>
    </row>
    <row r="407" ht="15.75" customHeight="1">
      <c r="A407" s="507"/>
      <c r="B407" s="507"/>
      <c r="C407" s="507"/>
      <c r="D407" s="507"/>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7"/>
    </row>
    <row r="408" ht="15.75" customHeight="1">
      <c r="A408" s="507"/>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row>
    <row r="409" ht="15.75" customHeight="1">
      <c r="A409" s="507"/>
      <c r="B409" s="507"/>
      <c r="C409" s="507"/>
      <c r="D409" s="507"/>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7"/>
    </row>
    <row r="410" ht="15.75" customHeight="1">
      <c r="A410" s="507"/>
      <c r="B410" s="507"/>
      <c r="C410" s="507"/>
      <c r="D410" s="507"/>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7"/>
    </row>
    <row r="411" ht="15.75" customHeight="1">
      <c r="A411" s="507"/>
      <c r="B411" s="507"/>
      <c r="C411" s="507"/>
      <c r="D411" s="507"/>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7"/>
    </row>
    <row r="412" ht="15.75" customHeight="1">
      <c r="A412" s="507"/>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row>
    <row r="413" ht="15.75" customHeight="1">
      <c r="A413" s="507"/>
      <c r="B413" s="507"/>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7"/>
    </row>
    <row r="414" ht="15.75" customHeight="1">
      <c r="A414" s="507"/>
      <c r="B414" s="507"/>
      <c r="C414" s="507"/>
      <c r="D414" s="507"/>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7"/>
    </row>
    <row r="415" ht="15.75" customHeight="1">
      <c r="A415" s="507"/>
      <c r="B415" s="507"/>
      <c r="C415" s="507"/>
      <c r="D415" s="507"/>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7"/>
    </row>
    <row r="416" ht="15.75" customHeight="1">
      <c r="A416" s="507"/>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row>
    <row r="417" ht="15.75" customHeight="1">
      <c r="A417" s="507"/>
      <c r="B417" s="507"/>
      <c r="C417" s="507"/>
      <c r="D417" s="507"/>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7"/>
    </row>
    <row r="418" ht="15.75" customHeight="1">
      <c r="A418" s="507"/>
      <c r="B418" s="507"/>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7"/>
    </row>
    <row r="419" ht="15.75" customHeight="1">
      <c r="A419" s="507"/>
      <c r="B419" s="507"/>
      <c r="C419" s="507"/>
      <c r="D419" s="507"/>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7"/>
    </row>
    <row r="420" ht="15.75" customHeight="1">
      <c r="A420" s="507"/>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row>
    <row r="421" ht="15.75" customHeight="1">
      <c r="A421" s="507"/>
      <c r="B421" s="507"/>
      <c r="C421" s="507"/>
      <c r="D421" s="507"/>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7"/>
    </row>
    <row r="422" ht="15.75" customHeight="1">
      <c r="A422" s="507"/>
      <c r="B422" s="507"/>
      <c r="C422" s="507"/>
      <c r="D422" s="507"/>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7"/>
    </row>
    <row r="423" ht="15.75" customHeight="1">
      <c r="A423" s="507"/>
      <c r="B423" s="507"/>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7"/>
    </row>
    <row r="424" ht="15.75" customHeight="1">
      <c r="A424" s="507"/>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row>
    <row r="425" ht="15.75" customHeight="1">
      <c r="A425" s="507"/>
      <c r="B425" s="507"/>
      <c r="C425" s="507"/>
      <c r="D425" s="507"/>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7"/>
    </row>
    <row r="426" ht="15.75" customHeight="1">
      <c r="A426" s="507"/>
      <c r="B426" s="507"/>
      <c r="C426" s="507"/>
      <c r="D426" s="507"/>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7"/>
    </row>
    <row r="427" ht="15.75" customHeight="1">
      <c r="A427" s="507"/>
      <c r="B427" s="507"/>
      <c r="C427" s="507"/>
      <c r="D427" s="507"/>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7"/>
    </row>
    <row r="428" ht="15.75" customHeight="1">
      <c r="A428" s="507"/>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row>
    <row r="429" ht="15.75" customHeight="1">
      <c r="A429" s="507"/>
      <c r="B429" s="507"/>
      <c r="C429" s="507"/>
      <c r="D429" s="507"/>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7"/>
    </row>
    <row r="430" ht="15.75" customHeight="1">
      <c r="A430" s="507"/>
      <c r="B430" s="507"/>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7"/>
    </row>
    <row r="431" ht="15.75" customHeight="1">
      <c r="A431" s="507"/>
      <c r="B431" s="507"/>
      <c r="C431" s="507"/>
      <c r="D431" s="507"/>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7"/>
    </row>
    <row r="432" ht="15.75" customHeight="1">
      <c r="A432" s="507"/>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row>
    <row r="433" ht="15.75" customHeight="1">
      <c r="A433" s="507"/>
      <c r="B433" s="507"/>
      <c r="C433" s="507"/>
      <c r="D433" s="507"/>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row>
    <row r="434" ht="15.75" customHeight="1">
      <c r="A434" s="507"/>
      <c r="B434" s="507"/>
      <c r="C434" s="507"/>
      <c r="D434" s="507"/>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row>
    <row r="435" ht="15.75" customHeight="1">
      <c r="A435" s="507"/>
      <c r="B435" s="507"/>
      <c r="C435" s="507"/>
      <c r="D435" s="507"/>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row>
    <row r="436" ht="15.75" customHeight="1">
      <c r="A436" s="507"/>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row>
    <row r="437" ht="15.75" customHeight="1">
      <c r="A437" s="507"/>
      <c r="B437" s="507"/>
      <c r="C437" s="507"/>
      <c r="D437" s="507"/>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row>
    <row r="438" ht="15.75" customHeight="1">
      <c r="A438" s="507"/>
      <c r="B438" s="507"/>
      <c r="C438" s="507"/>
      <c r="D438" s="507"/>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row>
    <row r="439" ht="15.75" customHeight="1">
      <c r="A439" s="507"/>
      <c r="B439" s="507"/>
      <c r="C439" s="507"/>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row>
    <row r="440" ht="15.75" customHeight="1">
      <c r="A440" s="507"/>
      <c r="B440" s="507"/>
      <c r="C440" s="507"/>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row>
    <row r="441" ht="15.75" customHeight="1">
      <c r="A441" s="507"/>
      <c r="B441" s="507"/>
      <c r="C441" s="507"/>
      <c r="D441" s="507"/>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row>
    <row r="442" ht="15.75" customHeight="1">
      <c r="A442" s="507"/>
      <c r="B442" s="507"/>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row>
    <row r="443" ht="15.75" customHeight="1">
      <c r="A443" s="507"/>
      <c r="B443" s="507"/>
      <c r="C443" s="507"/>
      <c r="D443" s="507"/>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row>
    <row r="444" ht="15.75" customHeight="1">
      <c r="A444" s="507"/>
      <c r="B444" s="507"/>
      <c r="C444" s="507"/>
      <c r="D444" s="507"/>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row>
    <row r="445" ht="15.75" customHeight="1">
      <c r="A445" s="507"/>
      <c r="B445" s="507"/>
      <c r="C445" s="507"/>
      <c r="D445" s="507"/>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row>
    <row r="446" ht="15.75" customHeight="1">
      <c r="A446" s="507"/>
      <c r="B446" s="507"/>
      <c r="C446" s="507"/>
      <c r="D446" s="507"/>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row>
    <row r="447" ht="15.75" customHeight="1">
      <c r="A447" s="507"/>
      <c r="B447" s="507"/>
      <c r="C447" s="507"/>
      <c r="D447" s="507"/>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row>
    <row r="448" ht="15.75" customHeight="1">
      <c r="A448" s="507"/>
      <c r="B448" s="507"/>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row>
    <row r="449" ht="15.75" customHeight="1">
      <c r="A449" s="507"/>
      <c r="B449" s="507"/>
      <c r="C449" s="507"/>
      <c r="D449" s="507"/>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row>
    <row r="450" ht="15.75" customHeight="1">
      <c r="A450" s="507"/>
      <c r="B450" s="507"/>
      <c r="C450" s="507"/>
      <c r="D450" s="507"/>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row>
    <row r="451" ht="15.75" customHeight="1">
      <c r="A451" s="507"/>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row>
    <row r="452" ht="15.75" customHeight="1">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row>
    <row r="453" ht="15.75" customHeight="1">
      <c r="A453" s="507"/>
      <c r="B453" s="507"/>
      <c r="C453" s="507"/>
      <c r="D453" s="507"/>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row>
    <row r="454" ht="15.75" customHeight="1">
      <c r="A454" s="507"/>
      <c r="B454" s="507"/>
      <c r="C454" s="507"/>
      <c r="D454" s="507"/>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row>
    <row r="455" ht="15.75" customHeight="1">
      <c r="A455" s="507"/>
      <c r="B455" s="507"/>
      <c r="C455" s="507"/>
      <c r="D455" s="507"/>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row>
    <row r="456" ht="15.75" customHeight="1">
      <c r="A456" s="507"/>
      <c r="B456" s="507"/>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row>
    <row r="457" ht="15.75" customHeight="1">
      <c r="A457" s="507"/>
      <c r="B457" s="507"/>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row>
    <row r="458" ht="15.75" customHeight="1">
      <c r="A458" s="507"/>
      <c r="B458" s="507"/>
      <c r="C458" s="507"/>
      <c r="D458" s="507"/>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row>
    <row r="459" ht="15.75" customHeight="1">
      <c r="A459" s="507"/>
      <c r="B459" s="507"/>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row>
    <row r="460" ht="15.75" customHeight="1">
      <c r="A460" s="507"/>
      <c r="B460" s="507"/>
      <c r="C460" s="507"/>
      <c r="D460" s="507"/>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row>
    <row r="461" ht="15.75" customHeight="1">
      <c r="A461" s="507"/>
      <c r="B461" s="507"/>
      <c r="C461" s="507"/>
      <c r="D461" s="507"/>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row>
    <row r="462" ht="15.75" customHeight="1">
      <c r="A462" s="507"/>
      <c r="B462" s="507"/>
      <c r="C462" s="507"/>
      <c r="D462" s="507"/>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row>
    <row r="463" ht="15.75" customHeight="1">
      <c r="A463" s="507"/>
      <c r="B463" s="507"/>
      <c r="C463" s="507"/>
      <c r="D463" s="507"/>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row>
    <row r="464" ht="15.75" customHeight="1">
      <c r="A464" s="507"/>
      <c r="B464" s="507"/>
      <c r="C464" s="507"/>
      <c r="D464" s="507"/>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row>
    <row r="465" ht="15.75" customHeight="1">
      <c r="A465" s="507"/>
      <c r="B465" s="507"/>
      <c r="C465" s="507"/>
      <c r="D465" s="507"/>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row>
    <row r="466" ht="15.75" customHeight="1">
      <c r="A466" s="507"/>
      <c r="B466" s="507"/>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row>
    <row r="467" ht="15.75" customHeight="1">
      <c r="A467" s="507"/>
      <c r="B467" s="507"/>
      <c r="C467" s="507"/>
      <c r="D467" s="507"/>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row>
    <row r="468" ht="15.75" customHeight="1">
      <c r="A468" s="507"/>
      <c r="B468" s="507"/>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row>
    <row r="469" ht="15.75" customHeight="1">
      <c r="A469" s="507"/>
      <c r="B469" s="507"/>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row>
    <row r="470" ht="15.75" customHeight="1">
      <c r="A470" s="507"/>
      <c r="B470" s="507"/>
      <c r="C470" s="507"/>
      <c r="D470" s="507"/>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row>
    <row r="471" ht="15.75" customHeight="1">
      <c r="A471" s="507"/>
      <c r="B471" s="507"/>
      <c r="C471" s="507"/>
      <c r="D471" s="507"/>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row>
    <row r="472" ht="15.75" customHeight="1">
      <c r="A472" s="507"/>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row>
    <row r="473" ht="15.75" customHeight="1">
      <c r="A473" s="507"/>
      <c r="B473" s="507"/>
      <c r="C473" s="507"/>
      <c r="D473" s="507"/>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row>
    <row r="474" ht="15.75" customHeight="1">
      <c r="A474" s="507"/>
      <c r="B474" s="507"/>
      <c r="C474" s="507"/>
      <c r="D474" s="507"/>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row>
    <row r="475" ht="15.75" customHeight="1">
      <c r="A475" s="507"/>
      <c r="B475" s="507"/>
      <c r="C475" s="507"/>
      <c r="D475" s="507"/>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row>
    <row r="476" ht="15.75" customHeight="1">
      <c r="A476" s="507"/>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row>
    <row r="477" ht="15.75" customHeight="1">
      <c r="A477" s="507"/>
      <c r="B477" s="507"/>
      <c r="C477" s="507"/>
      <c r="D477" s="507"/>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row>
    <row r="478" ht="15.75" customHeight="1">
      <c r="A478" s="507"/>
      <c r="B478" s="507"/>
      <c r="C478" s="507"/>
      <c r="D478" s="507"/>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row>
    <row r="479" ht="15.75" customHeight="1">
      <c r="A479" s="507"/>
      <c r="B479" s="507"/>
      <c r="C479" s="507"/>
      <c r="D479" s="507"/>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row>
    <row r="480" ht="15.75" customHeight="1">
      <c r="A480" s="507"/>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row>
    <row r="481" ht="15.75" customHeight="1">
      <c r="A481" s="507"/>
      <c r="B481" s="507"/>
      <c r="C481" s="507"/>
      <c r="D481" s="507"/>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row>
    <row r="482" ht="15.75" customHeight="1">
      <c r="A482" s="507"/>
      <c r="B482" s="507"/>
      <c r="C482" s="507"/>
      <c r="D482" s="507"/>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row>
    <row r="483" ht="15.75" customHeight="1">
      <c r="A483" s="507"/>
      <c r="B483" s="507"/>
      <c r="C483" s="507"/>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row>
    <row r="484" ht="15.75" customHeight="1">
      <c r="A484" s="507"/>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row>
    <row r="485" ht="15.75" customHeight="1">
      <c r="A485" s="507"/>
      <c r="B485" s="507"/>
      <c r="C485" s="507"/>
      <c r="D485" s="507"/>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row>
    <row r="486" ht="15.75" customHeight="1">
      <c r="A486" s="507"/>
      <c r="B486" s="507"/>
      <c r="C486" s="507"/>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row>
    <row r="487" ht="15.75" customHeight="1">
      <c r="A487" s="507"/>
      <c r="B487" s="507"/>
      <c r="C487" s="507"/>
      <c r="D487" s="507"/>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row>
    <row r="488" ht="15.75" customHeight="1">
      <c r="A488" s="507"/>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row>
    <row r="489" ht="15.75" customHeight="1">
      <c r="A489" s="507"/>
      <c r="B489" s="507"/>
      <c r="C489" s="507"/>
      <c r="D489" s="507"/>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row>
    <row r="490" ht="15.75" customHeight="1">
      <c r="A490" s="507"/>
      <c r="B490" s="507"/>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row>
    <row r="491" ht="15.75" customHeight="1">
      <c r="A491" s="507"/>
      <c r="B491" s="507"/>
      <c r="C491" s="507"/>
      <c r="D491" s="507"/>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row>
    <row r="492" ht="15.75" customHeight="1">
      <c r="A492" s="507"/>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row>
    <row r="493" ht="15.75" customHeight="1">
      <c r="A493" s="507"/>
      <c r="B493" s="507"/>
      <c r="C493" s="507"/>
      <c r="D493" s="507"/>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row>
    <row r="494" ht="15.75" customHeight="1">
      <c r="A494" s="507"/>
      <c r="B494" s="507"/>
      <c r="C494" s="507"/>
      <c r="D494" s="507"/>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row>
    <row r="495" ht="15.75" customHeight="1">
      <c r="A495" s="507"/>
      <c r="B495" s="507"/>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row>
    <row r="496" ht="15.75" customHeight="1">
      <c r="A496" s="507"/>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row>
    <row r="497" ht="15.75" customHeight="1">
      <c r="A497" s="507"/>
      <c r="B497" s="507"/>
      <c r="C497" s="507"/>
      <c r="D497" s="507"/>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row>
    <row r="498" ht="15.75" customHeight="1">
      <c r="A498" s="507"/>
      <c r="B498" s="507"/>
      <c r="C498" s="507"/>
      <c r="D498" s="507"/>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row>
    <row r="499" ht="15.75" customHeight="1">
      <c r="A499" s="507"/>
      <c r="B499" s="507"/>
      <c r="C499" s="507"/>
      <c r="D499" s="507"/>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row>
    <row r="500" ht="15.75" customHeight="1">
      <c r="A500" s="507"/>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row>
    <row r="501" ht="15.75" customHeight="1">
      <c r="A501" s="507"/>
      <c r="B501" s="507"/>
      <c r="C501" s="507"/>
      <c r="D501" s="507"/>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row>
    <row r="502" ht="15.75" customHeight="1">
      <c r="A502" s="507"/>
      <c r="B502" s="507"/>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row>
    <row r="503" ht="15.75" customHeight="1">
      <c r="A503" s="507"/>
      <c r="B503" s="507"/>
      <c r="C503" s="507"/>
      <c r="D503" s="507"/>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row>
    <row r="504" ht="15.75" customHeight="1">
      <c r="A504" s="507"/>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row>
    <row r="505" ht="15.75" customHeight="1">
      <c r="A505" s="507"/>
      <c r="B505" s="507"/>
      <c r="C505" s="507"/>
      <c r="D505" s="507"/>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row>
    <row r="506" ht="15.75" customHeight="1">
      <c r="A506" s="507"/>
      <c r="B506" s="507"/>
      <c r="C506" s="507"/>
      <c r="D506" s="507"/>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row>
    <row r="507" ht="15.75" customHeight="1">
      <c r="A507" s="507"/>
      <c r="B507" s="507"/>
      <c r="C507" s="507"/>
      <c r="D507" s="507"/>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row>
    <row r="508" ht="15.75" customHeight="1">
      <c r="A508" s="507"/>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row>
    <row r="509" ht="15.75" customHeight="1">
      <c r="A509" s="507"/>
      <c r="B509" s="507"/>
      <c r="C509" s="507"/>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row>
    <row r="510" ht="15.75" customHeight="1">
      <c r="A510" s="507"/>
      <c r="B510" s="507"/>
      <c r="C510" s="507"/>
      <c r="D510" s="507"/>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row>
    <row r="511" ht="15.75" customHeight="1">
      <c r="A511" s="507"/>
      <c r="B511" s="507"/>
      <c r="C511" s="507"/>
      <c r="D511" s="507"/>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row>
    <row r="512" ht="15.75" customHeight="1">
      <c r="A512" s="507"/>
      <c r="B512" s="507"/>
      <c r="C512" s="507"/>
      <c r="D512" s="507"/>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row>
    <row r="513" ht="15.75" customHeight="1">
      <c r="A513" s="507"/>
      <c r="B513" s="507"/>
      <c r="C513" s="507"/>
      <c r="D513" s="507"/>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row>
    <row r="514" ht="15.75" customHeight="1">
      <c r="A514" s="507"/>
      <c r="B514" s="507"/>
      <c r="C514" s="507"/>
      <c r="D514" s="507"/>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row>
    <row r="515" ht="15.75" customHeight="1">
      <c r="A515" s="507"/>
      <c r="B515" s="507"/>
      <c r="C515" s="507"/>
      <c r="D515" s="507"/>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row>
    <row r="516" ht="15.75" customHeight="1">
      <c r="A516" s="507"/>
      <c r="B516" s="507"/>
      <c r="C516" s="507"/>
      <c r="D516" s="507"/>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row>
    <row r="517" ht="15.75" customHeight="1">
      <c r="A517" s="507"/>
      <c r="B517" s="507"/>
      <c r="C517" s="507"/>
      <c r="D517" s="507"/>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row>
    <row r="518" ht="15.75" customHeight="1">
      <c r="A518" s="507"/>
      <c r="B518" s="507"/>
      <c r="C518" s="507"/>
      <c r="D518" s="507"/>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row>
    <row r="519" ht="15.75" customHeight="1">
      <c r="A519" s="507"/>
      <c r="B519" s="507"/>
      <c r="C519" s="507"/>
      <c r="D519" s="507"/>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row>
    <row r="520" ht="15.75" customHeight="1">
      <c r="A520" s="507"/>
      <c r="B520" s="507"/>
      <c r="C520" s="507"/>
      <c r="D520" s="507"/>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row>
    <row r="521" ht="15.75" customHeight="1">
      <c r="A521" s="507"/>
      <c r="B521" s="507"/>
      <c r="C521" s="507"/>
      <c r="D521" s="507"/>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row>
    <row r="522" ht="15.75" customHeight="1">
      <c r="A522" s="507"/>
      <c r="B522" s="507"/>
      <c r="C522" s="507"/>
      <c r="D522" s="507"/>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row>
    <row r="523" ht="15.75" customHeight="1">
      <c r="A523" s="507"/>
      <c r="B523" s="507"/>
      <c r="C523" s="507"/>
      <c r="D523" s="507"/>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row>
    <row r="524" ht="15.75" customHeight="1">
      <c r="A524" s="507"/>
      <c r="B524" s="507"/>
      <c r="C524" s="507"/>
      <c r="D524" s="507"/>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row>
    <row r="525" ht="15.75" customHeight="1">
      <c r="A525" s="507"/>
      <c r="B525" s="507"/>
      <c r="C525" s="507"/>
      <c r="D525" s="507"/>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row>
    <row r="526" ht="15.75" customHeight="1">
      <c r="A526" s="507"/>
      <c r="B526" s="507"/>
      <c r="C526" s="507"/>
      <c r="D526" s="507"/>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row>
    <row r="527" ht="15.75" customHeight="1">
      <c r="A527" s="507"/>
      <c r="B527" s="507"/>
      <c r="C527" s="507"/>
      <c r="D527" s="507"/>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row>
    <row r="528" ht="15.75" customHeight="1">
      <c r="A528" s="507"/>
      <c r="B528" s="507"/>
      <c r="C528" s="507"/>
      <c r="D528" s="507"/>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row>
    <row r="529" ht="15.75" customHeight="1">
      <c r="A529" s="507"/>
      <c r="B529" s="507"/>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row>
    <row r="530" ht="15.75" customHeight="1">
      <c r="A530" s="507"/>
      <c r="B530" s="507"/>
      <c r="C530" s="507"/>
      <c r="D530" s="507"/>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row>
    <row r="531" ht="15.75" customHeight="1">
      <c r="A531" s="507"/>
      <c r="B531" s="507"/>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row>
    <row r="532" ht="15.75" customHeight="1">
      <c r="A532" s="507"/>
      <c r="B532" s="507"/>
      <c r="C532" s="507"/>
      <c r="D532" s="507"/>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row>
    <row r="533" ht="15.75" customHeight="1">
      <c r="A533" s="507"/>
      <c r="B533" s="507"/>
      <c r="C533" s="507"/>
      <c r="D533" s="507"/>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row>
    <row r="534" ht="15.75" customHeight="1">
      <c r="A534" s="507"/>
      <c r="B534" s="507"/>
      <c r="C534" s="507"/>
      <c r="D534" s="507"/>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row>
    <row r="535" ht="15.75" customHeight="1">
      <c r="A535" s="507"/>
      <c r="B535" s="507"/>
      <c r="C535" s="507"/>
      <c r="D535" s="507"/>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row>
    <row r="536" ht="15.75" customHeight="1">
      <c r="A536" s="507"/>
      <c r="B536" s="507"/>
      <c r="C536" s="507"/>
      <c r="D536" s="507"/>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row>
    <row r="537" ht="15.75" customHeight="1">
      <c r="A537" s="507"/>
      <c r="B537" s="507"/>
      <c r="C537" s="507"/>
      <c r="D537" s="507"/>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row>
    <row r="538" ht="15.75" customHeight="1">
      <c r="A538" s="507"/>
      <c r="B538" s="507"/>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row>
    <row r="539" ht="15.75" customHeight="1">
      <c r="A539" s="507"/>
      <c r="B539" s="507"/>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row>
    <row r="540" ht="15.75" customHeight="1">
      <c r="A540" s="507"/>
      <c r="B540" s="507"/>
      <c r="C540" s="507"/>
      <c r="D540" s="507"/>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row>
    <row r="541" ht="15.75" customHeight="1">
      <c r="A541" s="507"/>
      <c r="B541" s="507"/>
      <c r="C541" s="507"/>
      <c r="D541" s="507"/>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row>
    <row r="542" ht="15.75" customHeight="1">
      <c r="A542" s="507"/>
      <c r="B542" s="507"/>
      <c r="C542" s="507"/>
      <c r="D542" s="507"/>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row>
    <row r="543" ht="15.75" customHeight="1">
      <c r="A543" s="507"/>
      <c r="B543" s="507"/>
      <c r="C543" s="507"/>
      <c r="D543" s="507"/>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row>
    <row r="544" ht="15.75" customHeight="1">
      <c r="A544" s="507"/>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row>
    <row r="545" ht="15.75" customHeight="1">
      <c r="A545" s="507"/>
      <c r="B545" s="507"/>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row>
    <row r="546" ht="15.75" customHeight="1">
      <c r="A546" s="507"/>
      <c r="B546" s="507"/>
      <c r="C546" s="507"/>
      <c r="D546" s="507"/>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row>
    <row r="547" ht="15.75" customHeight="1">
      <c r="A547" s="507"/>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row>
    <row r="548" ht="15.75" customHeight="1">
      <c r="A548" s="507"/>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row>
    <row r="549" ht="15.75" customHeight="1">
      <c r="A549" s="507"/>
      <c r="B549" s="507"/>
      <c r="C549" s="507"/>
      <c r="D549" s="507"/>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row>
    <row r="550" ht="15.75" customHeight="1">
      <c r="A550" s="507"/>
      <c r="B550" s="507"/>
      <c r="C550" s="507"/>
      <c r="D550" s="507"/>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row>
    <row r="551" ht="15.75" customHeight="1">
      <c r="A551" s="507"/>
      <c r="B551" s="507"/>
      <c r="C551" s="507"/>
      <c r="D551" s="507"/>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row>
    <row r="552" ht="15.75" customHeight="1">
      <c r="A552" s="507"/>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row>
    <row r="553" ht="15.75" customHeight="1">
      <c r="A553" s="507"/>
      <c r="B553" s="507"/>
      <c r="C553" s="507"/>
      <c r="D553" s="507"/>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row>
    <row r="554" ht="15.75" customHeight="1">
      <c r="A554" s="507"/>
      <c r="B554" s="507"/>
      <c r="C554" s="507"/>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row>
    <row r="555" ht="15.75" customHeight="1">
      <c r="A555" s="507"/>
      <c r="B555" s="507"/>
      <c r="C555" s="507"/>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row>
    <row r="556" ht="15.75" customHeight="1">
      <c r="A556" s="507"/>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row>
    <row r="557" ht="15.75" customHeight="1">
      <c r="A557" s="507"/>
      <c r="B557" s="507"/>
      <c r="C557" s="507"/>
      <c r="D557" s="507"/>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row>
    <row r="558" ht="15.75" customHeight="1">
      <c r="A558" s="507"/>
      <c r="B558" s="507"/>
      <c r="C558" s="507"/>
      <c r="D558" s="507"/>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row>
    <row r="559" ht="15.75" customHeight="1">
      <c r="A559" s="507"/>
      <c r="B559" s="507"/>
      <c r="C559" s="507"/>
      <c r="D559" s="507"/>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row>
    <row r="560" ht="15.75" customHeight="1">
      <c r="A560" s="507"/>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row>
    <row r="561" ht="15.75" customHeight="1">
      <c r="A561" s="507"/>
      <c r="B561" s="507"/>
      <c r="C561" s="507"/>
      <c r="D561" s="507"/>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row>
    <row r="562" ht="15.75" customHeight="1">
      <c r="A562" s="507"/>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row>
    <row r="563" ht="15.75" customHeight="1">
      <c r="A563" s="507"/>
      <c r="B563" s="507"/>
      <c r="C563" s="507"/>
      <c r="D563" s="507"/>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row>
    <row r="564" ht="15.75" customHeight="1">
      <c r="A564" s="507"/>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row>
    <row r="565" ht="15.75" customHeight="1">
      <c r="A565" s="507"/>
      <c r="B565" s="507"/>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row>
    <row r="566" ht="15.75" customHeight="1">
      <c r="A566" s="507"/>
      <c r="B566" s="507"/>
      <c r="C566" s="507"/>
      <c r="D566" s="507"/>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row>
    <row r="567" ht="15.75" customHeight="1">
      <c r="A567" s="507"/>
      <c r="B567" s="507"/>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row>
    <row r="568" ht="15.75" customHeight="1">
      <c r="A568" s="507"/>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row>
    <row r="569" ht="15.75" customHeight="1">
      <c r="A569" s="507"/>
      <c r="B569" s="507"/>
      <c r="C569" s="507"/>
      <c r="D569" s="507"/>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row>
    <row r="570" ht="15.75" customHeight="1">
      <c r="A570" s="507"/>
      <c r="B570" s="507"/>
      <c r="C570" s="507"/>
      <c r="D570" s="507"/>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row>
    <row r="571" ht="15.75" customHeight="1">
      <c r="A571" s="507"/>
      <c r="B571" s="507"/>
      <c r="C571" s="507"/>
      <c r="D571" s="507"/>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row>
    <row r="572" ht="15.75" customHeight="1">
      <c r="A572" s="507"/>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row>
    <row r="573" ht="15.75" customHeight="1">
      <c r="A573" s="507"/>
      <c r="B573" s="507"/>
      <c r="C573" s="507"/>
      <c r="D573" s="507"/>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row>
    <row r="574" ht="15.75" customHeight="1">
      <c r="A574" s="507"/>
      <c r="B574" s="507"/>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row>
    <row r="575" ht="15.75" customHeight="1">
      <c r="A575" s="507"/>
      <c r="B575" s="507"/>
      <c r="C575" s="507"/>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row>
    <row r="576" ht="15.75" customHeight="1">
      <c r="A576" s="507"/>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row>
    <row r="577" ht="15.75" customHeight="1">
      <c r="A577" s="507"/>
      <c r="B577" s="507"/>
      <c r="C577" s="507"/>
      <c r="D577" s="507"/>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row>
    <row r="578" ht="15.75" customHeight="1">
      <c r="A578" s="507"/>
      <c r="B578" s="507"/>
      <c r="C578" s="507"/>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row>
    <row r="579" ht="15.75" customHeight="1">
      <c r="A579" s="507"/>
      <c r="B579" s="507"/>
      <c r="C579" s="507"/>
      <c r="D579" s="507"/>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row>
    <row r="580" ht="15.75" customHeight="1">
      <c r="A580" s="507"/>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row>
    <row r="581" ht="15.75" customHeight="1">
      <c r="A581" s="507"/>
      <c r="B581" s="507"/>
      <c r="C581" s="507"/>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row>
    <row r="582" ht="15.75" customHeight="1">
      <c r="A582" s="507"/>
      <c r="B582" s="507"/>
      <c r="C582" s="507"/>
      <c r="D582" s="507"/>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row>
    <row r="583" ht="15.75" customHeight="1">
      <c r="A583" s="507"/>
      <c r="B583" s="507"/>
      <c r="C583" s="507"/>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row>
    <row r="584" ht="15.75" customHeight="1">
      <c r="A584" s="507"/>
      <c r="B584" s="507"/>
      <c r="C584" s="507"/>
      <c r="D584" s="507"/>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row>
    <row r="585" ht="15.75" customHeight="1">
      <c r="A585" s="507"/>
      <c r="B585" s="507"/>
      <c r="C585" s="507"/>
      <c r="D585" s="507"/>
      <c r="E585" s="507"/>
      <c r="F585" s="507"/>
      <c r="G585" s="507"/>
      <c r="H585" s="507"/>
      <c r="I585" s="507"/>
      <c r="J585" s="507"/>
      <c r="K585" s="507"/>
      <c r="L585" s="507"/>
      <c r="M585" s="507"/>
      <c r="N585" s="507"/>
      <c r="O585" s="507"/>
      <c r="P585" s="507"/>
      <c r="Q585" s="507"/>
      <c r="R585" s="507"/>
      <c r="S585" s="507"/>
      <c r="T585" s="507"/>
      <c r="U585" s="507"/>
      <c r="V585" s="507"/>
      <c r="W585" s="507"/>
      <c r="X585" s="507"/>
      <c r="Y585" s="507"/>
      <c r="Z585" s="507"/>
    </row>
    <row r="586" ht="15.75" customHeight="1">
      <c r="A586" s="507"/>
      <c r="B586" s="507"/>
      <c r="C586" s="507"/>
      <c r="D586" s="507"/>
      <c r="E586" s="507"/>
      <c r="F586" s="507"/>
      <c r="G586" s="507"/>
      <c r="H586" s="507"/>
      <c r="I586" s="507"/>
      <c r="J586" s="507"/>
      <c r="K586" s="507"/>
      <c r="L586" s="507"/>
      <c r="M586" s="507"/>
      <c r="N586" s="507"/>
      <c r="O586" s="507"/>
      <c r="P586" s="507"/>
      <c r="Q586" s="507"/>
      <c r="R586" s="507"/>
      <c r="S586" s="507"/>
      <c r="T586" s="507"/>
      <c r="U586" s="507"/>
      <c r="V586" s="507"/>
      <c r="W586" s="507"/>
      <c r="X586" s="507"/>
      <c r="Y586" s="507"/>
      <c r="Z586" s="507"/>
    </row>
    <row r="587" ht="15.75" customHeight="1">
      <c r="A587" s="507"/>
      <c r="B587" s="507"/>
      <c r="C587" s="507"/>
      <c r="D587" s="507"/>
      <c r="E587" s="507"/>
      <c r="F587" s="507"/>
      <c r="G587" s="507"/>
      <c r="H587" s="507"/>
      <c r="I587" s="507"/>
      <c r="J587" s="507"/>
      <c r="K587" s="507"/>
      <c r="L587" s="507"/>
      <c r="M587" s="507"/>
      <c r="N587" s="507"/>
      <c r="O587" s="507"/>
      <c r="P587" s="507"/>
      <c r="Q587" s="507"/>
      <c r="R587" s="507"/>
      <c r="S587" s="507"/>
      <c r="T587" s="507"/>
      <c r="U587" s="507"/>
      <c r="V587" s="507"/>
      <c r="W587" s="507"/>
      <c r="X587" s="507"/>
      <c r="Y587" s="507"/>
      <c r="Z587" s="507"/>
    </row>
    <row r="588" ht="15.75" customHeight="1">
      <c r="A588" s="507"/>
      <c r="B588" s="507"/>
      <c r="C588" s="507"/>
      <c r="D588" s="507"/>
      <c r="E588" s="507"/>
      <c r="F588" s="507"/>
      <c r="G588" s="507"/>
      <c r="H588" s="507"/>
      <c r="I588" s="507"/>
      <c r="J588" s="507"/>
      <c r="K588" s="507"/>
      <c r="L588" s="507"/>
      <c r="M588" s="507"/>
      <c r="N588" s="507"/>
      <c r="O588" s="507"/>
      <c r="P588" s="507"/>
      <c r="Q588" s="507"/>
      <c r="R588" s="507"/>
      <c r="S588" s="507"/>
      <c r="T588" s="507"/>
      <c r="U588" s="507"/>
      <c r="V588" s="507"/>
      <c r="W588" s="507"/>
      <c r="X588" s="507"/>
      <c r="Y588" s="507"/>
      <c r="Z588" s="507"/>
    </row>
    <row r="589" ht="15.75" customHeight="1">
      <c r="A589" s="507"/>
      <c r="B589" s="507"/>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c r="Z589" s="507"/>
    </row>
    <row r="590" ht="15.75" customHeight="1">
      <c r="A590" s="507"/>
      <c r="B590" s="507"/>
      <c r="C590" s="507"/>
      <c r="D590" s="507"/>
      <c r="E590" s="507"/>
      <c r="F590" s="507"/>
      <c r="G590" s="507"/>
      <c r="H590" s="507"/>
      <c r="I590" s="507"/>
      <c r="J590" s="507"/>
      <c r="K590" s="507"/>
      <c r="L590" s="507"/>
      <c r="M590" s="507"/>
      <c r="N590" s="507"/>
      <c r="O590" s="507"/>
      <c r="P590" s="507"/>
      <c r="Q590" s="507"/>
      <c r="R590" s="507"/>
      <c r="S590" s="507"/>
      <c r="T590" s="507"/>
      <c r="U590" s="507"/>
      <c r="V590" s="507"/>
      <c r="W590" s="507"/>
      <c r="X590" s="507"/>
      <c r="Y590" s="507"/>
      <c r="Z590" s="507"/>
    </row>
    <row r="591" ht="15.75" customHeight="1">
      <c r="A591" s="507"/>
      <c r="B591" s="507"/>
      <c r="C591" s="507"/>
      <c r="D591" s="507"/>
      <c r="E591" s="507"/>
      <c r="F591" s="507"/>
      <c r="G591" s="507"/>
      <c r="H591" s="507"/>
      <c r="I591" s="507"/>
      <c r="J591" s="507"/>
      <c r="K591" s="507"/>
      <c r="L591" s="507"/>
      <c r="M591" s="507"/>
      <c r="N591" s="507"/>
      <c r="O591" s="507"/>
      <c r="P591" s="507"/>
      <c r="Q591" s="507"/>
      <c r="R591" s="507"/>
      <c r="S591" s="507"/>
      <c r="T591" s="507"/>
      <c r="U591" s="507"/>
      <c r="V591" s="507"/>
      <c r="W591" s="507"/>
      <c r="X591" s="507"/>
      <c r="Y591" s="507"/>
      <c r="Z591" s="507"/>
    </row>
    <row r="592" ht="15.75" customHeight="1">
      <c r="A592" s="507"/>
      <c r="B592" s="507"/>
      <c r="C592" s="507"/>
      <c r="D592" s="507"/>
      <c r="E592" s="507"/>
      <c r="F592" s="507"/>
      <c r="G592" s="507"/>
      <c r="H592" s="507"/>
      <c r="I592" s="507"/>
      <c r="J592" s="507"/>
      <c r="K592" s="507"/>
      <c r="L592" s="507"/>
      <c r="M592" s="507"/>
      <c r="N592" s="507"/>
      <c r="O592" s="507"/>
      <c r="P592" s="507"/>
      <c r="Q592" s="507"/>
      <c r="R592" s="507"/>
      <c r="S592" s="507"/>
      <c r="T592" s="507"/>
      <c r="U592" s="507"/>
      <c r="V592" s="507"/>
      <c r="W592" s="507"/>
      <c r="X592" s="507"/>
      <c r="Y592" s="507"/>
      <c r="Z592" s="507"/>
    </row>
    <row r="593" ht="15.75" customHeight="1">
      <c r="A593" s="507"/>
      <c r="B593" s="507"/>
      <c r="C593" s="507"/>
      <c r="D593" s="507"/>
      <c r="E593" s="507"/>
      <c r="F593" s="507"/>
      <c r="G593" s="507"/>
      <c r="H593" s="507"/>
      <c r="I593" s="507"/>
      <c r="J593" s="507"/>
      <c r="K593" s="507"/>
      <c r="L593" s="507"/>
      <c r="M593" s="507"/>
      <c r="N593" s="507"/>
      <c r="O593" s="507"/>
      <c r="P593" s="507"/>
      <c r="Q593" s="507"/>
      <c r="R593" s="507"/>
      <c r="S593" s="507"/>
      <c r="T593" s="507"/>
      <c r="U593" s="507"/>
      <c r="V593" s="507"/>
      <c r="W593" s="507"/>
      <c r="X593" s="507"/>
      <c r="Y593" s="507"/>
      <c r="Z593" s="507"/>
    </row>
    <row r="594" ht="15.75" customHeight="1">
      <c r="A594" s="507"/>
      <c r="B594" s="507"/>
      <c r="C594" s="507"/>
      <c r="D594" s="507"/>
      <c r="E594" s="507"/>
      <c r="F594" s="507"/>
      <c r="G594" s="507"/>
      <c r="H594" s="507"/>
      <c r="I594" s="507"/>
      <c r="J594" s="507"/>
      <c r="K594" s="507"/>
      <c r="L594" s="507"/>
      <c r="M594" s="507"/>
      <c r="N594" s="507"/>
      <c r="O594" s="507"/>
      <c r="P594" s="507"/>
      <c r="Q594" s="507"/>
      <c r="R594" s="507"/>
      <c r="S594" s="507"/>
      <c r="T594" s="507"/>
      <c r="U594" s="507"/>
      <c r="V594" s="507"/>
      <c r="W594" s="507"/>
      <c r="X594" s="507"/>
      <c r="Y594" s="507"/>
      <c r="Z594" s="507"/>
    </row>
    <row r="595" ht="15.75" customHeight="1">
      <c r="A595" s="507"/>
      <c r="B595" s="507"/>
      <c r="C595" s="507"/>
      <c r="D595" s="507"/>
      <c r="E595" s="507"/>
      <c r="F595" s="507"/>
      <c r="G595" s="507"/>
      <c r="H595" s="507"/>
      <c r="I595" s="507"/>
      <c r="J595" s="507"/>
      <c r="K595" s="507"/>
      <c r="L595" s="507"/>
      <c r="M595" s="507"/>
      <c r="N595" s="507"/>
      <c r="O595" s="507"/>
      <c r="P595" s="507"/>
      <c r="Q595" s="507"/>
      <c r="R595" s="507"/>
      <c r="S595" s="507"/>
      <c r="T595" s="507"/>
      <c r="U595" s="507"/>
      <c r="V595" s="507"/>
      <c r="W595" s="507"/>
      <c r="X595" s="507"/>
      <c r="Y595" s="507"/>
      <c r="Z595" s="507"/>
    </row>
    <row r="596" ht="15.75" customHeight="1">
      <c r="A596" s="507"/>
      <c r="B596" s="507"/>
      <c r="C596" s="507"/>
      <c r="D596" s="507"/>
      <c r="E596" s="507"/>
      <c r="F596" s="507"/>
      <c r="G596" s="507"/>
      <c r="H596" s="507"/>
      <c r="I596" s="507"/>
      <c r="J596" s="507"/>
      <c r="K596" s="507"/>
      <c r="L596" s="507"/>
      <c r="M596" s="507"/>
      <c r="N596" s="507"/>
      <c r="O596" s="507"/>
      <c r="P596" s="507"/>
      <c r="Q596" s="507"/>
      <c r="R596" s="507"/>
      <c r="S596" s="507"/>
      <c r="T596" s="507"/>
      <c r="U596" s="507"/>
      <c r="V596" s="507"/>
      <c r="W596" s="507"/>
      <c r="X596" s="507"/>
      <c r="Y596" s="507"/>
      <c r="Z596" s="507"/>
    </row>
    <row r="597" ht="15.75" customHeight="1">
      <c r="A597" s="507"/>
      <c r="B597" s="507"/>
      <c r="C597" s="507"/>
      <c r="D597" s="507"/>
      <c r="E597" s="507"/>
      <c r="F597" s="507"/>
      <c r="G597" s="507"/>
      <c r="H597" s="507"/>
      <c r="I597" s="507"/>
      <c r="J597" s="507"/>
      <c r="K597" s="507"/>
      <c r="L597" s="507"/>
      <c r="M597" s="507"/>
      <c r="N597" s="507"/>
      <c r="O597" s="507"/>
      <c r="P597" s="507"/>
      <c r="Q597" s="507"/>
      <c r="R597" s="507"/>
      <c r="S597" s="507"/>
      <c r="T597" s="507"/>
      <c r="U597" s="507"/>
      <c r="V597" s="507"/>
      <c r="W597" s="507"/>
      <c r="X597" s="507"/>
      <c r="Y597" s="507"/>
      <c r="Z597" s="507"/>
    </row>
    <row r="598" ht="15.75" customHeight="1">
      <c r="A598" s="507"/>
      <c r="B598" s="507"/>
      <c r="C598" s="507"/>
      <c r="D598" s="507"/>
      <c r="E598" s="507"/>
      <c r="F598" s="507"/>
      <c r="G598" s="507"/>
      <c r="H598" s="507"/>
      <c r="I598" s="507"/>
      <c r="J598" s="507"/>
      <c r="K598" s="507"/>
      <c r="L598" s="507"/>
      <c r="M598" s="507"/>
      <c r="N598" s="507"/>
      <c r="O598" s="507"/>
      <c r="P598" s="507"/>
      <c r="Q598" s="507"/>
      <c r="R598" s="507"/>
      <c r="S598" s="507"/>
      <c r="T598" s="507"/>
      <c r="U598" s="507"/>
      <c r="V598" s="507"/>
      <c r="W598" s="507"/>
      <c r="X598" s="507"/>
      <c r="Y598" s="507"/>
      <c r="Z598" s="507"/>
    </row>
    <row r="599" ht="15.75" customHeight="1">
      <c r="A599" s="507"/>
      <c r="B599" s="507"/>
      <c r="C599" s="507"/>
      <c r="D599" s="507"/>
      <c r="E599" s="507"/>
      <c r="F599" s="507"/>
      <c r="G599" s="507"/>
      <c r="H599" s="507"/>
      <c r="I599" s="507"/>
      <c r="J599" s="507"/>
      <c r="K599" s="507"/>
      <c r="L599" s="507"/>
      <c r="M599" s="507"/>
      <c r="N599" s="507"/>
      <c r="O599" s="507"/>
      <c r="P599" s="507"/>
      <c r="Q599" s="507"/>
      <c r="R599" s="507"/>
      <c r="S599" s="507"/>
      <c r="T599" s="507"/>
      <c r="U599" s="507"/>
      <c r="V599" s="507"/>
      <c r="W599" s="507"/>
      <c r="X599" s="507"/>
      <c r="Y599" s="507"/>
      <c r="Z599" s="507"/>
    </row>
    <row r="600" ht="15.75" customHeight="1">
      <c r="A600" s="507"/>
      <c r="B600" s="507"/>
      <c r="C600" s="507"/>
      <c r="D600" s="507"/>
      <c r="E600" s="507"/>
      <c r="F600" s="507"/>
      <c r="G600" s="507"/>
      <c r="H600" s="507"/>
      <c r="I600" s="507"/>
      <c r="J600" s="507"/>
      <c r="K600" s="507"/>
      <c r="L600" s="507"/>
      <c r="M600" s="507"/>
      <c r="N600" s="507"/>
      <c r="O600" s="507"/>
      <c r="P600" s="507"/>
      <c r="Q600" s="507"/>
      <c r="R600" s="507"/>
      <c r="S600" s="507"/>
      <c r="T600" s="507"/>
      <c r="U600" s="507"/>
      <c r="V600" s="507"/>
      <c r="W600" s="507"/>
      <c r="X600" s="507"/>
      <c r="Y600" s="507"/>
      <c r="Z600" s="507"/>
    </row>
    <row r="601" ht="15.75" customHeight="1">
      <c r="A601" s="507"/>
      <c r="B601" s="507"/>
      <c r="C601" s="507"/>
      <c r="D601" s="507"/>
      <c r="E601" s="507"/>
      <c r="F601" s="507"/>
      <c r="G601" s="507"/>
      <c r="H601" s="507"/>
      <c r="I601" s="507"/>
      <c r="J601" s="507"/>
      <c r="K601" s="507"/>
      <c r="L601" s="507"/>
      <c r="M601" s="507"/>
      <c r="N601" s="507"/>
      <c r="O601" s="507"/>
      <c r="P601" s="507"/>
      <c r="Q601" s="507"/>
      <c r="R601" s="507"/>
      <c r="S601" s="507"/>
      <c r="T601" s="507"/>
      <c r="U601" s="507"/>
      <c r="V601" s="507"/>
      <c r="W601" s="507"/>
      <c r="X601" s="507"/>
      <c r="Y601" s="507"/>
      <c r="Z601" s="507"/>
    </row>
    <row r="602" ht="15.75" customHeight="1">
      <c r="A602" s="507"/>
      <c r="B602" s="507"/>
      <c r="C602" s="507"/>
      <c r="D602" s="507"/>
      <c r="E602" s="507"/>
      <c r="F602" s="507"/>
      <c r="G602" s="507"/>
      <c r="H602" s="507"/>
      <c r="I602" s="507"/>
      <c r="J602" s="507"/>
      <c r="K602" s="507"/>
      <c r="L602" s="507"/>
      <c r="M602" s="507"/>
      <c r="N602" s="507"/>
      <c r="O602" s="507"/>
      <c r="P602" s="507"/>
      <c r="Q602" s="507"/>
      <c r="R602" s="507"/>
      <c r="S602" s="507"/>
      <c r="T602" s="507"/>
      <c r="U602" s="507"/>
      <c r="V602" s="507"/>
      <c r="W602" s="507"/>
      <c r="X602" s="507"/>
      <c r="Y602" s="507"/>
      <c r="Z602" s="507"/>
    </row>
    <row r="603" ht="15.75" customHeight="1">
      <c r="A603" s="507"/>
      <c r="B603" s="507"/>
      <c r="C603" s="507"/>
      <c r="D603" s="507"/>
      <c r="E603" s="507"/>
      <c r="F603" s="507"/>
      <c r="G603" s="507"/>
      <c r="H603" s="507"/>
      <c r="I603" s="507"/>
      <c r="J603" s="507"/>
      <c r="K603" s="507"/>
      <c r="L603" s="507"/>
      <c r="M603" s="507"/>
      <c r="N603" s="507"/>
      <c r="O603" s="507"/>
      <c r="P603" s="507"/>
      <c r="Q603" s="507"/>
      <c r="R603" s="507"/>
      <c r="S603" s="507"/>
      <c r="T603" s="507"/>
      <c r="U603" s="507"/>
      <c r="V603" s="507"/>
      <c r="W603" s="507"/>
      <c r="X603" s="507"/>
      <c r="Y603" s="507"/>
      <c r="Z603" s="507"/>
    </row>
    <row r="604" ht="15.75" customHeight="1">
      <c r="A604" s="507"/>
      <c r="B604" s="507"/>
      <c r="C604" s="507"/>
      <c r="D604" s="507"/>
      <c r="E604" s="507"/>
      <c r="F604" s="507"/>
      <c r="G604" s="507"/>
      <c r="H604" s="507"/>
      <c r="I604" s="507"/>
      <c r="J604" s="507"/>
      <c r="K604" s="507"/>
      <c r="L604" s="507"/>
      <c r="M604" s="507"/>
      <c r="N604" s="507"/>
      <c r="O604" s="507"/>
      <c r="P604" s="507"/>
      <c r="Q604" s="507"/>
      <c r="R604" s="507"/>
      <c r="S604" s="507"/>
      <c r="T604" s="507"/>
      <c r="U604" s="507"/>
      <c r="V604" s="507"/>
      <c r="W604" s="507"/>
      <c r="X604" s="507"/>
      <c r="Y604" s="507"/>
      <c r="Z604" s="507"/>
    </row>
    <row r="605" ht="15.75" customHeight="1">
      <c r="A605" s="507"/>
      <c r="B605" s="507"/>
      <c r="C605" s="507"/>
      <c r="D605" s="507"/>
      <c r="E605" s="507"/>
      <c r="F605" s="507"/>
      <c r="G605" s="507"/>
      <c r="H605" s="507"/>
      <c r="I605" s="507"/>
      <c r="J605" s="507"/>
      <c r="K605" s="507"/>
      <c r="L605" s="507"/>
      <c r="M605" s="507"/>
      <c r="N605" s="507"/>
      <c r="O605" s="507"/>
      <c r="P605" s="507"/>
      <c r="Q605" s="507"/>
      <c r="R605" s="507"/>
      <c r="S605" s="507"/>
      <c r="T605" s="507"/>
      <c r="U605" s="507"/>
      <c r="V605" s="507"/>
      <c r="W605" s="507"/>
      <c r="X605" s="507"/>
      <c r="Y605" s="507"/>
      <c r="Z605" s="507"/>
    </row>
    <row r="606" ht="15.75" customHeight="1">
      <c r="A606" s="507"/>
      <c r="B606" s="507"/>
      <c r="C606" s="507"/>
      <c r="D606" s="507"/>
      <c r="E606" s="507"/>
      <c r="F606" s="507"/>
      <c r="G606" s="507"/>
      <c r="H606" s="507"/>
      <c r="I606" s="507"/>
      <c r="J606" s="507"/>
      <c r="K606" s="507"/>
      <c r="L606" s="507"/>
      <c r="M606" s="507"/>
      <c r="N606" s="507"/>
      <c r="O606" s="507"/>
      <c r="P606" s="507"/>
      <c r="Q606" s="507"/>
      <c r="R606" s="507"/>
      <c r="S606" s="507"/>
      <c r="T606" s="507"/>
      <c r="U606" s="507"/>
      <c r="V606" s="507"/>
      <c r="W606" s="507"/>
      <c r="X606" s="507"/>
      <c r="Y606" s="507"/>
      <c r="Z606" s="507"/>
    </row>
    <row r="607" ht="15.75" customHeight="1">
      <c r="A607" s="507"/>
      <c r="B607" s="507"/>
      <c r="C607" s="507"/>
      <c r="D607" s="507"/>
      <c r="E607" s="507"/>
      <c r="F607" s="507"/>
      <c r="G607" s="507"/>
      <c r="H607" s="507"/>
      <c r="I607" s="507"/>
      <c r="J607" s="507"/>
      <c r="K607" s="507"/>
      <c r="L607" s="507"/>
      <c r="M607" s="507"/>
      <c r="N607" s="507"/>
      <c r="O607" s="507"/>
      <c r="P607" s="507"/>
      <c r="Q607" s="507"/>
      <c r="R607" s="507"/>
      <c r="S607" s="507"/>
      <c r="T607" s="507"/>
      <c r="U607" s="507"/>
      <c r="V607" s="507"/>
      <c r="W607" s="507"/>
      <c r="X607" s="507"/>
      <c r="Y607" s="507"/>
      <c r="Z607" s="507"/>
    </row>
    <row r="608" ht="15.75" customHeight="1">
      <c r="A608" s="507"/>
      <c r="B608" s="507"/>
      <c r="C608" s="507"/>
      <c r="D608" s="507"/>
      <c r="E608" s="507"/>
      <c r="F608" s="507"/>
      <c r="G608" s="507"/>
      <c r="H608" s="507"/>
      <c r="I608" s="507"/>
      <c r="J608" s="507"/>
      <c r="K608" s="507"/>
      <c r="L608" s="507"/>
      <c r="M608" s="507"/>
      <c r="N608" s="507"/>
      <c r="O608" s="507"/>
      <c r="P608" s="507"/>
      <c r="Q608" s="507"/>
      <c r="R608" s="507"/>
      <c r="S608" s="507"/>
      <c r="T608" s="507"/>
      <c r="U608" s="507"/>
      <c r="V608" s="507"/>
      <c r="W608" s="507"/>
      <c r="X608" s="507"/>
      <c r="Y608" s="507"/>
      <c r="Z608" s="507"/>
    </row>
    <row r="609" ht="15.75" customHeight="1">
      <c r="A609" s="507"/>
      <c r="B609" s="507"/>
      <c r="C609" s="507"/>
      <c r="D609" s="507"/>
      <c r="E609" s="507"/>
      <c r="F609" s="507"/>
      <c r="G609" s="507"/>
      <c r="H609" s="507"/>
      <c r="I609" s="507"/>
      <c r="J609" s="507"/>
      <c r="K609" s="507"/>
      <c r="L609" s="507"/>
      <c r="M609" s="507"/>
      <c r="N609" s="507"/>
      <c r="O609" s="507"/>
      <c r="P609" s="507"/>
      <c r="Q609" s="507"/>
      <c r="R609" s="507"/>
      <c r="S609" s="507"/>
      <c r="T609" s="507"/>
      <c r="U609" s="507"/>
      <c r="V609" s="507"/>
      <c r="W609" s="507"/>
      <c r="X609" s="507"/>
      <c r="Y609" s="507"/>
      <c r="Z609" s="507"/>
    </row>
    <row r="610" ht="15.75" customHeight="1">
      <c r="A610" s="507"/>
      <c r="B610" s="507"/>
      <c r="C610" s="507"/>
      <c r="D610" s="507"/>
      <c r="E610" s="507"/>
      <c r="F610" s="507"/>
      <c r="G610" s="507"/>
      <c r="H610" s="507"/>
      <c r="I610" s="507"/>
      <c r="J610" s="507"/>
      <c r="K610" s="507"/>
      <c r="L610" s="507"/>
      <c r="M610" s="507"/>
      <c r="N610" s="507"/>
      <c r="O610" s="507"/>
      <c r="P610" s="507"/>
      <c r="Q610" s="507"/>
      <c r="R610" s="507"/>
      <c r="S610" s="507"/>
      <c r="T610" s="507"/>
      <c r="U610" s="507"/>
      <c r="V610" s="507"/>
      <c r="W610" s="507"/>
      <c r="X610" s="507"/>
      <c r="Y610" s="507"/>
      <c r="Z610" s="507"/>
    </row>
    <row r="611" ht="15.75" customHeight="1">
      <c r="A611" s="507"/>
      <c r="B611" s="507"/>
      <c r="C611" s="507"/>
      <c r="D611" s="507"/>
      <c r="E611" s="507"/>
      <c r="F611" s="507"/>
      <c r="G611" s="507"/>
      <c r="H611" s="507"/>
      <c r="I611" s="507"/>
      <c r="J611" s="507"/>
      <c r="K611" s="507"/>
      <c r="L611" s="507"/>
      <c r="M611" s="507"/>
      <c r="N611" s="507"/>
      <c r="O611" s="507"/>
      <c r="P611" s="507"/>
      <c r="Q611" s="507"/>
      <c r="R611" s="507"/>
      <c r="S611" s="507"/>
      <c r="T611" s="507"/>
      <c r="U611" s="507"/>
      <c r="V611" s="507"/>
      <c r="W611" s="507"/>
      <c r="X611" s="507"/>
      <c r="Y611" s="507"/>
      <c r="Z611" s="507"/>
    </row>
    <row r="612" ht="15.75" customHeight="1">
      <c r="A612" s="507"/>
      <c r="B612" s="507"/>
      <c r="C612" s="507"/>
      <c r="D612" s="507"/>
      <c r="E612" s="507"/>
      <c r="F612" s="507"/>
      <c r="G612" s="507"/>
      <c r="H612" s="507"/>
      <c r="I612" s="507"/>
      <c r="J612" s="507"/>
      <c r="K612" s="507"/>
      <c r="L612" s="507"/>
      <c r="M612" s="507"/>
      <c r="N612" s="507"/>
      <c r="O612" s="507"/>
      <c r="P612" s="507"/>
      <c r="Q612" s="507"/>
      <c r="R612" s="507"/>
      <c r="S612" s="507"/>
      <c r="T612" s="507"/>
      <c r="U612" s="507"/>
      <c r="V612" s="507"/>
      <c r="W612" s="507"/>
      <c r="X612" s="507"/>
      <c r="Y612" s="507"/>
      <c r="Z612" s="507"/>
    </row>
    <row r="613" ht="15.75" customHeight="1">
      <c r="A613" s="507"/>
      <c r="B613" s="507"/>
      <c r="C613" s="507"/>
      <c r="D613" s="507"/>
      <c r="E613" s="507"/>
      <c r="F613" s="507"/>
      <c r="G613" s="507"/>
      <c r="H613" s="507"/>
      <c r="I613" s="507"/>
      <c r="J613" s="507"/>
      <c r="K613" s="507"/>
      <c r="L613" s="507"/>
      <c r="M613" s="507"/>
      <c r="N613" s="507"/>
      <c r="O613" s="507"/>
      <c r="P613" s="507"/>
      <c r="Q613" s="507"/>
      <c r="R613" s="507"/>
      <c r="S613" s="507"/>
      <c r="T613" s="507"/>
      <c r="U613" s="507"/>
      <c r="V613" s="507"/>
      <c r="W613" s="507"/>
      <c r="X613" s="507"/>
      <c r="Y613" s="507"/>
      <c r="Z613" s="507"/>
    </row>
    <row r="614" ht="15.75" customHeight="1">
      <c r="A614" s="507"/>
      <c r="B614" s="507"/>
      <c r="C614" s="507"/>
      <c r="D614" s="507"/>
      <c r="E614" s="507"/>
      <c r="F614" s="507"/>
      <c r="G614" s="507"/>
      <c r="H614" s="507"/>
      <c r="I614" s="507"/>
      <c r="J614" s="507"/>
      <c r="K614" s="507"/>
      <c r="L614" s="507"/>
      <c r="M614" s="507"/>
      <c r="N614" s="507"/>
      <c r="O614" s="507"/>
      <c r="P614" s="507"/>
      <c r="Q614" s="507"/>
      <c r="R614" s="507"/>
      <c r="S614" s="507"/>
      <c r="T614" s="507"/>
      <c r="U614" s="507"/>
      <c r="V614" s="507"/>
      <c r="W614" s="507"/>
      <c r="X614" s="507"/>
      <c r="Y614" s="507"/>
      <c r="Z614" s="507"/>
    </row>
    <row r="615" ht="15.75" customHeight="1">
      <c r="A615" s="507"/>
      <c r="B615" s="507"/>
      <c r="C615" s="507"/>
      <c r="D615" s="507"/>
      <c r="E615" s="507"/>
      <c r="F615" s="507"/>
      <c r="G615" s="507"/>
      <c r="H615" s="507"/>
      <c r="I615" s="507"/>
      <c r="J615" s="507"/>
      <c r="K615" s="507"/>
      <c r="L615" s="507"/>
      <c r="M615" s="507"/>
      <c r="N615" s="507"/>
      <c r="O615" s="507"/>
      <c r="P615" s="507"/>
      <c r="Q615" s="507"/>
      <c r="R615" s="507"/>
      <c r="S615" s="507"/>
      <c r="T615" s="507"/>
      <c r="U615" s="507"/>
      <c r="V615" s="507"/>
      <c r="W615" s="507"/>
      <c r="X615" s="507"/>
      <c r="Y615" s="507"/>
      <c r="Z615" s="507"/>
    </row>
    <row r="616" ht="15.75" customHeight="1">
      <c r="A616" s="507"/>
      <c r="B616" s="507"/>
      <c r="C616" s="507"/>
      <c r="D616" s="507"/>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row>
    <row r="617" ht="15.75" customHeight="1">
      <c r="A617" s="507"/>
      <c r="B617" s="507"/>
      <c r="C617" s="507"/>
      <c r="D617" s="507"/>
      <c r="E617" s="507"/>
      <c r="F617" s="507"/>
      <c r="G617" s="507"/>
      <c r="H617" s="507"/>
      <c r="I617" s="507"/>
      <c r="J617" s="507"/>
      <c r="K617" s="507"/>
      <c r="L617" s="507"/>
      <c r="M617" s="507"/>
      <c r="N617" s="507"/>
      <c r="O617" s="507"/>
      <c r="P617" s="507"/>
      <c r="Q617" s="507"/>
      <c r="R617" s="507"/>
      <c r="S617" s="507"/>
      <c r="T617" s="507"/>
      <c r="U617" s="507"/>
      <c r="V617" s="507"/>
      <c r="W617" s="507"/>
      <c r="X617" s="507"/>
      <c r="Y617" s="507"/>
      <c r="Z617" s="507"/>
    </row>
    <row r="618" ht="15.75" customHeight="1">
      <c r="A618" s="507"/>
      <c r="B618" s="507"/>
      <c r="C618" s="507"/>
      <c r="D618" s="507"/>
      <c r="E618" s="507"/>
      <c r="F618" s="507"/>
      <c r="G618" s="507"/>
      <c r="H618" s="507"/>
      <c r="I618" s="507"/>
      <c r="J618" s="507"/>
      <c r="K618" s="507"/>
      <c r="L618" s="507"/>
      <c r="M618" s="507"/>
      <c r="N618" s="507"/>
      <c r="O618" s="507"/>
      <c r="P618" s="507"/>
      <c r="Q618" s="507"/>
      <c r="R618" s="507"/>
      <c r="S618" s="507"/>
      <c r="T618" s="507"/>
      <c r="U618" s="507"/>
      <c r="V618" s="507"/>
      <c r="W618" s="507"/>
      <c r="X618" s="507"/>
      <c r="Y618" s="507"/>
      <c r="Z618" s="507"/>
    </row>
    <row r="619" ht="15.75" customHeight="1">
      <c r="A619" s="507"/>
      <c r="B619" s="507"/>
      <c r="C619" s="507"/>
      <c r="D619" s="507"/>
      <c r="E619" s="507"/>
      <c r="F619" s="507"/>
      <c r="G619" s="507"/>
      <c r="H619" s="507"/>
      <c r="I619" s="507"/>
      <c r="J619" s="507"/>
      <c r="K619" s="507"/>
      <c r="L619" s="507"/>
      <c r="M619" s="507"/>
      <c r="N619" s="507"/>
      <c r="O619" s="507"/>
      <c r="P619" s="507"/>
      <c r="Q619" s="507"/>
      <c r="R619" s="507"/>
      <c r="S619" s="507"/>
      <c r="T619" s="507"/>
      <c r="U619" s="507"/>
      <c r="V619" s="507"/>
      <c r="W619" s="507"/>
      <c r="X619" s="507"/>
      <c r="Y619" s="507"/>
      <c r="Z619" s="507"/>
    </row>
    <row r="620" ht="15.75" customHeight="1">
      <c r="A620" s="507"/>
      <c r="B620" s="507"/>
      <c r="C620" s="507"/>
      <c r="D620" s="507"/>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row>
    <row r="621" ht="15.75" customHeight="1">
      <c r="A621" s="507"/>
      <c r="B621" s="507"/>
      <c r="C621" s="507"/>
      <c r="D621" s="507"/>
      <c r="E621" s="507"/>
      <c r="F621" s="507"/>
      <c r="G621" s="507"/>
      <c r="H621" s="507"/>
      <c r="I621" s="507"/>
      <c r="J621" s="507"/>
      <c r="K621" s="507"/>
      <c r="L621" s="507"/>
      <c r="M621" s="507"/>
      <c r="N621" s="507"/>
      <c r="O621" s="507"/>
      <c r="P621" s="507"/>
      <c r="Q621" s="507"/>
      <c r="R621" s="507"/>
      <c r="S621" s="507"/>
      <c r="T621" s="507"/>
      <c r="U621" s="507"/>
      <c r="V621" s="507"/>
      <c r="W621" s="507"/>
      <c r="X621" s="507"/>
      <c r="Y621" s="507"/>
      <c r="Z621" s="507"/>
    </row>
    <row r="622" ht="15.75" customHeight="1">
      <c r="A622" s="507"/>
      <c r="B622" s="507"/>
      <c r="C622" s="507"/>
      <c r="D622" s="507"/>
      <c r="E622" s="507"/>
      <c r="F622" s="507"/>
      <c r="G622" s="507"/>
      <c r="H622" s="507"/>
      <c r="I622" s="507"/>
      <c r="J622" s="507"/>
      <c r="K622" s="507"/>
      <c r="L622" s="507"/>
      <c r="M622" s="507"/>
      <c r="N622" s="507"/>
      <c r="O622" s="507"/>
      <c r="P622" s="507"/>
      <c r="Q622" s="507"/>
      <c r="R622" s="507"/>
      <c r="S622" s="507"/>
      <c r="T622" s="507"/>
      <c r="U622" s="507"/>
      <c r="V622" s="507"/>
      <c r="W622" s="507"/>
      <c r="X622" s="507"/>
      <c r="Y622" s="507"/>
      <c r="Z622" s="507"/>
    </row>
    <row r="623" ht="15.75" customHeight="1">
      <c r="A623" s="507"/>
      <c r="B623" s="507"/>
      <c r="C623" s="507"/>
      <c r="D623" s="507"/>
      <c r="E623" s="507"/>
      <c r="F623" s="507"/>
      <c r="G623" s="507"/>
      <c r="H623" s="507"/>
      <c r="I623" s="507"/>
      <c r="J623" s="507"/>
      <c r="K623" s="507"/>
      <c r="L623" s="507"/>
      <c r="M623" s="507"/>
      <c r="N623" s="507"/>
      <c r="O623" s="507"/>
      <c r="P623" s="507"/>
      <c r="Q623" s="507"/>
      <c r="R623" s="507"/>
      <c r="S623" s="507"/>
      <c r="T623" s="507"/>
      <c r="U623" s="507"/>
      <c r="V623" s="507"/>
      <c r="W623" s="507"/>
      <c r="X623" s="507"/>
      <c r="Y623" s="507"/>
      <c r="Z623" s="507"/>
    </row>
    <row r="624" ht="15.75" customHeight="1">
      <c r="A624" s="507"/>
      <c r="B624" s="507"/>
      <c r="C624" s="507"/>
      <c r="D624" s="507"/>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row>
    <row r="625" ht="15.75" customHeight="1">
      <c r="A625" s="507"/>
      <c r="B625" s="507"/>
      <c r="C625" s="507"/>
      <c r="D625" s="507"/>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row>
    <row r="626" ht="15.75" customHeight="1">
      <c r="A626" s="507"/>
      <c r="B626" s="507"/>
      <c r="C626" s="507"/>
      <c r="D626" s="507"/>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row>
    <row r="627" ht="15.75" customHeight="1">
      <c r="A627" s="507"/>
      <c r="B627" s="507"/>
      <c r="C627" s="507"/>
      <c r="D627" s="507"/>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row>
    <row r="628" ht="15.75" customHeight="1">
      <c r="A628" s="507"/>
      <c r="B628" s="507"/>
      <c r="C628" s="507"/>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row>
    <row r="629" ht="15.75" customHeight="1">
      <c r="A629" s="507"/>
      <c r="B629" s="507"/>
      <c r="C629" s="507"/>
      <c r="D629" s="507"/>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row>
    <row r="630" ht="15.75" customHeight="1">
      <c r="A630" s="507"/>
      <c r="B630" s="507"/>
      <c r="C630" s="507"/>
      <c r="D630" s="507"/>
      <c r="E630" s="507"/>
      <c r="F630" s="507"/>
      <c r="G630" s="507"/>
      <c r="H630" s="507"/>
      <c r="I630" s="507"/>
      <c r="J630" s="507"/>
      <c r="K630" s="507"/>
      <c r="L630" s="507"/>
      <c r="M630" s="507"/>
      <c r="N630" s="507"/>
      <c r="O630" s="507"/>
      <c r="P630" s="507"/>
      <c r="Q630" s="507"/>
      <c r="R630" s="507"/>
      <c r="S630" s="507"/>
      <c r="T630" s="507"/>
      <c r="U630" s="507"/>
      <c r="V630" s="507"/>
      <c r="W630" s="507"/>
      <c r="X630" s="507"/>
      <c r="Y630" s="507"/>
      <c r="Z630" s="507"/>
    </row>
    <row r="631" ht="15.75" customHeight="1">
      <c r="A631" s="507"/>
      <c r="B631" s="507"/>
      <c r="C631" s="507"/>
      <c r="D631" s="507"/>
      <c r="E631" s="507"/>
      <c r="F631" s="507"/>
      <c r="G631" s="507"/>
      <c r="H631" s="507"/>
      <c r="I631" s="507"/>
      <c r="J631" s="507"/>
      <c r="K631" s="507"/>
      <c r="L631" s="507"/>
      <c r="M631" s="507"/>
      <c r="N631" s="507"/>
      <c r="O631" s="507"/>
      <c r="P631" s="507"/>
      <c r="Q631" s="507"/>
      <c r="R631" s="507"/>
      <c r="S631" s="507"/>
      <c r="T631" s="507"/>
      <c r="U631" s="507"/>
      <c r="V631" s="507"/>
      <c r="W631" s="507"/>
      <c r="X631" s="507"/>
      <c r="Y631" s="507"/>
      <c r="Z631" s="507"/>
    </row>
    <row r="632" ht="15.75" customHeight="1">
      <c r="A632" s="507"/>
      <c r="B632" s="507"/>
      <c r="C632" s="507"/>
      <c r="D632" s="507"/>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row>
    <row r="633" ht="15.75" customHeight="1">
      <c r="A633" s="507"/>
      <c r="B633" s="507"/>
      <c r="C633" s="507"/>
      <c r="D633" s="507"/>
      <c r="E633" s="507"/>
      <c r="F633" s="507"/>
      <c r="G633" s="507"/>
      <c r="H633" s="507"/>
      <c r="I633" s="507"/>
      <c r="J633" s="507"/>
      <c r="K633" s="507"/>
      <c r="L633" s="507"/>
      <c r="M633" s="507"/>
      <c r="N633" s="507"/>
      <c r="O633" s="507"/>
      <c r="P633" s="507"/>
      <c r="Q633" s="507"/>
      <c r="R633" s="507"/>
      <c r="S633" s="507"/>
      <c r="T633" s="507"/>
      <c r="U633" s="507"/>
      <c r="V633" s="507"/>
      <c r="W633" s="507"/>
      <c r="X633" s="507"/>
      <c r="Y633" s="507"/>
      <c r="Z633" s="507"/>
    </row>
    <row r="634" ht="15.75" customHeight="1">
      <c r="A634" s="507"/>
      <c r="B634" s="507"/>
      <c r="C634" s="507"/>
      <c r="D634" s="507"/>
      <c r="E634" s="507"/>
      <c r="F634" s="507"/>
      <c r="G634" s="507"/>
      <c r="H634" s="507"/>
      <c r="I634" s="507"/>
      <c r="J634" s="507"/>
      <c r="K634" s="507"/>
      <c r="L634" s="507"/>
      <c r="M634" s="507"/>
      <c r="N634" s="507"/>
      <c r="O634" s="507"/>
      <c r="P634" s="507"/>
      <c r="Q634" s="507"/>
      <c r="R634" s="507"/>
      <c r="S634" s="507"/>
      <c r="T634" s="507"/>
      <c r="U634" s="507"/>
      <c r="V634" s="507"/>
      <c r="W634" s="507"/>
      <c r="X634" s="507"/>
      <c r="Y634" s="507"/>
      <c r="Z634" s="507"/>
    </row>
    <row r="635" ht="15.75" customHeight="1">
      <c r="A635" s="507"/>
      <c r="B635" s="507"/>
      <c r="C635" s="507"/>
      <c r="D635" s="507"/>
      <c r="E635" s="507"/>
      <c r="F635" s="507"/>
      <c r="G635" s="507"/>
      <c r="H635" s="507"/>
      <c r="I635" s="507"/>
      <c r="J635" s="507"/>
      <c r="K635" s="507"/>
      <c r="L635" s="507"/>
      <c r="M635" s="507"/>
      <c r="N635" s="507"/>
      <c r="O635" s="507"/>
      <c r="P635" s="507"/>
      <c r="Q635" s="507"/>
      <c r="R635" s="507"/>
      <c r="S635" s="507"/>
      <c r="T635" s="507"/>
      <c r="U635" s="507"/>
      <c r="V635" s="507"/>
      <c r="W635" s="507"/>
      <c r="X635" s="507"/>
      <c r="Y635" s="507"/>
      <c r="Z635" s="507"/>
    </row>
    <row r="636" ht="15.75" customHeight="1">
      <c r="A636" s="507"/>
      <c r="B636" s="507"/>
      <c r="C636" s="507"/>
      <c r="D636" s="507"/>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row>
    <row r="637" ht="15.75" customHeight="1">
      <c r="A637" s="507"/>
      <c r="B637" s="507"/>
      <c r="C637" s="507"/>
      <c r="D637" s="507"/>
      <c r="E637" s="507"/>
      <c r="F637" s="507"/>
      <c r="G637" s="507"/>
      <c r="H637" s="507"/>
      <c r="I637" s="507"/>
      <c r="J637" s="507"/>
      <c r="K637" s="507"/>
      <c r="L637" s="507"/>
      <c r="M637" s="507"/>
      <c r="N637" s="507"/>
      <c r="O637" s="507"/>
      <c r="P637" s="507"/>
      <c r="Q637" s="507"/>
      <c r="R637" s="507"/>
      <c r="S637" s="507"/>
      <c r="T637" s="507"/>
      <c r="U637" s="507"/>
      <c r="V637" s="507"/>
      <c r="W637" s="507"/>
      <c r="X637" s="507"/>
      <c r="Y637" s="507"/>
      <c r="Z637" s="507"/>
    </row>
    <row r="638" ht="15.75" customHeight="1">
      <c r="A638" s="507"/>
      <c r="B638" s="507"/>
      <c r="C638" s="507"/>
      <c r="D638" s="507"/>
      <c r="E638" s="507"/>
      <c r="F638" s="507"/>
      <c r="G638" s="507"/>
      <c r="H638" s="507"/>
      <c r="I638" s="507"/>
      <c r="J638" s="507"/>
      <c r="K638" s="507"/>
      <c r="L638" s="507"/>
      <c r="M638" s="507"/>
      <c r="N638" s="507"/>
      <c r="O638" s="507"/>
      <c r="P638" s="507"/>
      <c r="Q638" s="507"/>
      <c r="R638" s="507"/>
      <c r="S638" s="507"/>
      <c r="T638" s="507"/>
      <c r="U638" s="507"/>
      <c r="V638" s="507"/>
      <c r="W638" s="507"/>
      <c r="X638" s="507"/>
      <c r="Y638" s="507"/>
      <c r="Z638" s="507"/>
    </row>
    <row r="639" ht="15.75" customHeight="1">
      <c r="A639" s="507"/>
      <c r="B639" s="507"/>
      <c r="C639" s="507"/>
      <c r="D639" s="507"/>
      <c r="E639" s="507"/>
      <c r="F639" s="507"/>
      <c r="G639" s="507"/>
      <c r="H639" s="507"/>
      <c r="I639" s="507"/>
      <c r="J639" s="507"/>
      <c r="K639" s="507"/>
      <c r="L639" s="507"/>
      <c r="M639" s="507"/>
      <c r="N639" s="507"/>
      <c r="O639" s="507"/>
      <c r="P639" s="507"/>
      <c r="Q639" s="507"/>
      <c r="R639" s="507"/>
      <c r="S639" s="507"/>
      <c r="T639" s="507"/>
      <c r="U639" s="507"/>
      <c r="V639" s="507"/>
      <c r="W639" s="507"/>
      <c r="X639" s="507"/>
      <c r="Y639" s="507"/>
      <c r="Z639" s="507"/>
    </row>
    <row r="640" ht="15.75" customHeight="1">
      <c r="A640" s="507"/>
      <c r="B640" s="507"/>
      <c r="C640" s="507"/>
      <c r="D640" s="507"/>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row>
    <row r="641" ht="15.75" customHeight="1">
      <c r="A641" s="507"/>
      <c r="B641" s="507"/>
      <c r="C641" s="507"/>
      <c r="D641" s="507"/>
      <c r="E641" s="507"/>
      <c r="F641" s="507"/>
      <c r="G641" s="507"/>
      <c r="H641" s="507"/>
      <c r="I641" s="507"/>
      <c r="J641" s="507"/>
      <c r="K641" s="507"/>
      <c r="L641" s="507"/>
      <c r="M641" s="507"/>
      <c r="N641" s="507"/>
      <c r="O641" s="507"/>
      <c r="P641" s="507"/>
      <c r="Q641" s="507"/>
      <c r="R641" s="507"/>
      <c r="S641" s="507"/>
      <c r="T641" s="507"/>
      <c r="U641" s="507"/>
      <c r="V641" s="507"/>
      <c r="W641" s="507"/>
      <c r="X641" s="507"/>
      <c r="Y641" s="507"/>
      <c r="Z641" s="507"/>
    </row>
    <row r="642" ht="15.75" customHeight="1">
      <c r="A642" s="507"/>
      <c r="B642" s="507"/>
      <c r="C642" s="507"/>
      <c r="D642" s="507"/>
      <c r="E642" s="507"/>
      <c r="F642" s="507"/>
      <c r="G642" s="507"/>
      <c r="H642" s="507"/>
      <c r="I642" s="507"/>
      <c r="J642" s="507"/>
      <c r="K642" s="507"/>
      <c r="L642" s="507"/>
      <c r="M642" s="507"/>
      <c r="N642" s="507"/>
      <c r="O642" s="507"/>
      <c r="P642" s="507"/>
      <c r="Q642" s="507"/>
      <c r="R642" s="507"/>
      <c r="S642" s="507"/>
      <c r="T642" s="507"/>
      <c r="U642" s="507"/>
      <c r="V642" s="507"/>
      <c r="W642" s="507"/>
      <c r="X642" s="507"/>
      <c r="Y642" s="507"/>
      <c r="Z642" s="507"/>
    </row>
    <row r="643" ht="15.75" customHeight="1">
      <c r="A643" s="507"/>
      <c r="B643" s="507"/>
      <c r="C643" s="507"/>
      <c r="D643" s="507"/>
      <c r="E643" s="507"/>
      <c r="F643" s="507"/>
      <c r="G643" s="507"/>
      <c r="H643" s="507"/>
      <c r="I643" s="507"/>
      <c r="J643" s="507"/>
      <c r="K643" s="507"/>
      <c r="L643" s="507"/>
      <c r="M643" s="507"/>
      <c r="N643" s="507"/>
      <c r="O643" s="507"/>
      <c r="P643" s="507"/>
      <c r="Q643" s="507"/>
      <c r="R643" s="507"/>
      <c r="S643" s="507"/>
      <c r="T643" s="507"/>
      <c r="U643" s="507"/>
      <c r="V643" s="507"/>
      <c r="W643" s="507"/>
      <c r="X643" s="507"/>
      <c r="Y643" s="507"/>
      <c r="Z643" s="507"/>
    </row>
    <row r="644" ht="15.75" customHeight="1">
      <c r="A644" s="507"/>
      <c r="B644" s="507"/>
      <c r="C644" s="507"/>
      <c r="D644" s="507"/>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row>
    <row r="645" ht="15.75" customHeight="1">
      <c r="A645" s="507"/>
      <c r="B645" s="507"/>
      <c r="C645" s="507"/>
      <c r="D645" s="507"/>
      <c r="E645" s="507"/>
      <c r="F645" s="507"/>
      <c r="G645" s="507"/>
      <c r="H645" s="507"/>
      <c r="I645" s="507"/>
      <c r="J645" s="507"/>
      <c r="K645" s="507"/>
      <c r="L645" s="507"/>
      <c r="M645" s="507"/>
      <c r="N645" s="507"/>
      <c r="O645" s="507"/>
      <c r="P645" s="507"/>
      <c r="Q645" s="507"/>
      <c r="R645" s="507"/>
      <c r="S645" s="507"/>
      <c r="T645" s="507"/>
      <c r="U645" s="507"/>
      <c r="V645" s="507"/>
      <c r="W645" s="507"/>
      <c r="X645" s="507"/>
      <c r="Y645" s="507"/>
      <c r="Z645" s="507"/>
    </row>
    <row r="646" ht="15.75" customHeight="1">
      <c r="A646" s="507"/>
      <c r="B646" s="507"/>
      <c r="C646" s="507"/>
      <c r="D646" s="507"/>
      <c r="E646" s="507"/>
      <c r="F646" s="507"/>
      <c r="G646" s="507"/>
      <c r="H646" s="507"/>
      <c r="I646" s="507"/>
      <c r="J646" s="507"/>
      <c r="K646" s="507"/>
      <c r="L646" s="507"/>
      <c r="M646" s="507"/>
      <c r="N646" s="507"/>
      <c r="O646" s="507"/>
      <c r="P646" s="507"/>
      <c r="Q646" s="507"/>
      <c r="R646" s="507"/>
      <c r="S646" s="507"/>
      <c r="T646" s="507"/>
      <c r="U646" s="507"/>
      <c r="V646" s="507"/>
      <c r="W646" s="507"/>
      <c r="X646" s="507"/>
      <c r="Y646" s="507"/>
      <c r="Z646" s="507"/>
    </row>
    <row r="647" ht="15.75" customHeight="1">
      <c r="A647" s="507"/>
      <c r="B647" s="507"/>
      <c r="C647" s="507"/>
      <c r="D647" s="507"/>
      <c r="E647" s="507"/>
      <c r="F647" s="507"/>
      <c r="G647" s="507"/>
      <c r="H647" s="507"/>
      <c r="I647" s="507"/>
      <c r="J647" s="507"/>
      <c r="K647" s="507"/>
      <c r="L647" s="507"/>
      <c r="M647" s="507"/>
      <c r="N647" s="507"/>
      <c r="O647" s="507"/>
      <c r="P647" s="507"/>
      <c r="Q647" s="507"/>
      <c r="R647" s="507"/>
      <c r="S647" s="507"/>
      <c r="T647" s="507"/>
      <c r="U647" s="507"/>
      <c r="V647" s="507"/>
      <c r="W647" s="507"/>
      <c r="X647" s="507"/>
      <c r="Y647" s="507"/>
      <c r="Z647" s="507"/>
    </row>
    <row r="648" ht="15.75" customHeight="1">
      <c r="A648" s="507"/>
      <c r="B648" s="507"/>
      <c r="C648" s="507"/>
      <c r="D648" s="507"/>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row>
    <row r="649" ht="15.75" customHeight="1">
      <c r="A649" s="507"/>
      <c r="B649" s="507"/>
      <c r="C649" s="507"/>
      <c r="D649" s="507"/>
      <c r="E649" s="507"/>
      <c r="F649" s="507"/>
      <c r="G649" s="507"/>
      <c r="H649" s="507"/>
      <c r="I649" s="507"/>
      <c r="J649" s="507"/>
      <c r="K649" s="507"/>
      <c r="L649" s="507"/>
      <c r="M649" s="507"/>
      <c r="N649" s="507"/>
      <c r="O649" s="507"/>
      <c r="P649" s="507"/>
      <c r="Q649" s="507"/>
      <c r="R649" s="507"/>
      <c r="S649" s="507"/>
      <c r="T649" s="507"/>
      <c r="U649" s="507"/>
      <c r="V649" s="507"/>
      <c r="W649" s="507"/>
      <c r="X649" s="507"/>
      <c r="Y649" s="507"/>
      <c r="Z649" s="507"/>
    </row>
    <row r="650" ht="15.75" customHeight="1">
      <c r="A650" s="507"/>
      <c r="B650" s="507"/>
      <c r="C650" s="507"/>
      <c r="D650" s="507"/>
      <c r="E650" s="507"/>
      <c r="F650" s="507"/>
      <c r="G650" s="507"/>
      <c r="H650" s="507"/>
      <c r="I650" s="507"/>
      <c r="J650" s="507"/>
      <c r="K650" s="507"/>
      <c r="L650" s="507"/>
      <c r="M650" s="507"/>
      <c r="N650" s="507"/>
      <c r="O650" s="507"/>
      <c r="P650" s="507"/>
      <c r="Q650" s="507"/>
      <c r="R650" s="507"/>
      <c r="S650" s="507"/>
      <c r="T650" s="507"/>
      <c r="U650" s="507"/>
      <c r="V650" s="507"/>
      <c r="W650" s="507"/>
      <c r="X650" s="507"/>
      <c r="Y650" s="507"/>
      <c r="Z650" s="507"/>
    </row>
    <row r="651" ht="15.75" customHeight="1">
      <c r="A651" s="507"/>
      <c r="B651" s="507"/>
      <c r="C651" s="507"/>
      <c r="D651" s="507"/>
      <c r="E651" s="507"/>
      <c r="F651" s="507"/>
      <c r="G651" s="507"/>
      <c r="H651" s="507"/>
      <c r="I651" s="507"/>
      <c r="J651" s="507"/>
      <c r="K651" s="507"/>
      <c r="L651" s="507"/>
      <c r="M651" s="507"/>
      <c r="N651" s="507"/>
      <c r="O651" s="507"/>
      <c r="P651" s="507"/>
      <c r="Q651" s="507"/>
      <c r="R651" s="507"/>
      <c r="S651" s="507"/>
      <c r="T651" s="507"/>
      <c r="U651" s="507"/>
      <c r="V651" s="507"/>
      <c r="W651" s="507"/>
      <c r="X651" s="507"/>
      <c r="Y651" s="507"/>
      <c r="Z651" s="507"/>
    </row>
    <row r="652" ht="15.75" customHeight="1">
      <c r="A652" s="507"/>
      <c r="B652" s="507"/>
      <c r="C652" s="507"/>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row>
    <row r="653" ht="15.75" customHeight="1">
      <c r="A653" s="507"/>
      <c r="B653" s="507"/>
      <c r="C653" s="507"/>
      <c r="D653" s="507"/>
      <c r="E653" s="507"/>
      <c r="F653" s="507"/>
      <c r="G653" s="507"/>
      <c r="H653" s="507"/>
      <c r="I653" s="507"/>
      <c r="J653" s="507"/>
      <c r="K653" s="507"/>
      <c r="L653" s="507"/>
      <c r="M653" s="507"/>
      <c r="N653" s="507"/>
      <c r="O653" s="507"/>
      <c r="P653" s="507"/>
      <c r="Q653" s="507"/>
      <c r="R653" s="507"/>
      <c r="S653" s="507"/>
      <c r="T653" s="507"/>
      <c r="U653" s="507"/>
      <c r="V653" s="507"/>
      <c r="W653" s="507"/>
      <c r="X653" s="507"/>
      <c r="Y653" s="507"/>
      <c r="Z653" s="507"/>
    </row>
    <row r="654" ht="15.75" customHeight="1">
      <c r="A654" s="507"/>
      <c r="B654" s="507"/>
      <c r="C654" s="507"/>
      <c r="D654" s="507"/>
      <c r="E654" s="507"/>
      <c r="F654" s="507"/>
      <c r="G654" s="507"/>
      <c r="H654" s="507"/>
      <c r="I654" s="507"/>
      <c r="J654" s="507"/>
      <c r="K654" s="507"/>
      <c r="L654" s="507"/>
      <c r="M654" s="507"/>
      <c r="N654" s="507"/>
      <c r="O654" s="507"/>
      <c r="P654" s="507"/>
      <c r="Q654" s="507"/>
      <c r="R654" s="507"/>
      <c r="S654" s="507"/>
      <c r="T654" s="507"/>
      <c r="U654" s="507"/>
      <c r="V654" s="507"/>
      <c r="W654" s="507"/>
      <c r="X654" s="507"/>
      <c r="Y654" s="507"/>
      <c r="Z654" s="507"/>
    </row>
    <row r="655" ht="15.75" customHeight="1">
      <c r="A655" s="507"/>
      <c r="B655" s="507"/>
      <c r="C655" s="507"/>
      <c r="D655" s="507"/>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row>
    <row r="656" ht="15.75" customHeight="1">
      <c r="A656" s="507"/>
      <c r="B656" s="507"/>
      <c r="C656" s="507"/>
      <c r="D656" s="507"/>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row>
    <row r="657" ht="15.75" customHeight="1">
      <c r="A657" s="507"/>
      <c r="B657" s="507"/>
      <c r="C657" s="507"/>
      <c r="D657" s="507"/>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row>
    <row r="658" ht="15.75" customHeight="1">
      <c r="A658" s="507"/>
      <c r="B658" s="507"/>
      <c r="C658" s="507"/>
      <c r="D658" s="507"/>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row>
    <row r="659" ht="15.75" customHeight="1">
      <c r="A659" s="507"/>
      <c r="B659" s="507"/>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row>
    <row r="660" ht="15.75" customHeight="1">
      <c r="A660" s="507"/>
      <c r="B660" s="507"/>
      <c r="C660" s="507"/>
      <c r="D660" s="507"/>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row>
    <row r="661" ht="15.75" customHeight="1">
      <c r="A661" s="507"/>
      <c r="B661" s="507"/>
      <c r="C661" s="507"/>
      <c r="D661" s="507"/>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row>
    <row r="662" ht="15.75" customHeight="1">
      <c r="A662" s="507"/>
      <c r="B662" s="507"/>
      <c r="C662" s="507"/>
      <c r="D662" s="507"/>
      <c r="E662" s="507"/>
      <c r="F662" s="507"/>
      <c r="G662" s="507"/>
      <c r="H662" s="507"/>
      <c r="I662" s="507"/>
      <c r="J662" s="507"/>
      <c r="K662" s="507"/>
      <c r="L662" s="507"/>
      <c r="M662" s="507"/>
      <c r="N662" s="507"/>
      <c r="O662" s="507"/>
      <c r="P662" s="507"/>
      <c r="Q662" s="507"/>
      <c r="R662" s="507"/>
      <c r="S662" s="507"/>
      <c r="T662" s="507"/>
      <c r="U662" s="507"/>
      <c r="V662" s="507"/>
      <c r="W662" s="507"/>
      <c r="X662" s="507"/>
      <c r="Y662" s="507"/>
      <c r="Z662" s="507"/>
    </row>
    <row r="663" ht="15.75" customHeight="1">
      <c r="A663" s="507"/>
      <c r="B663" s="507"/>
      <c r="C663" s="507"/>
      <c r="D663" s="507"/>
      <c r="E663" s="507"/>
      <c r="F663" s="507"/>
      <c r="G663" s="507"/>
      <c r="H663" s="507"/>
      <c r="I663" s="507"/>
      <c r="J663" s="507"/>
      <c r="K663" s="507"/>
      <c r="L663" s="507"/>
      <c r="M663" s="507"/>
      <c r="N663" s="507"/>
      <c r="O663" s="507"/>
      <c r="P663" s="507"/>
      <c r="Q663" s="507"/>
      <c r="R663" s="507"/>
      <c r="S663" s="507"/>
      <c r="T663" s="507"/>
      <c r="U663" s="507"/>
      <c r="V663" s="507"/>
      <c r="W663" s="507"/>
      <c r="X663" s="507"/>
      <c r="Y663" s="507"/>
      <c r="Z663" s="507"/>
    </row>
    <row r="664" ht="15.75" customHeight="1">
      <c r="A664" s="507"/>
      <c r="B664" s="507"/>
      <c r="C664" s="507"/>
      <c r="D664" s="507"/>
      <c r="E664" s="507"/>
      <c r="F664" s="507"/>
      <c r="G664" s="507"/>
      <c r="H664" s="507"/>
      <c r="I664" s="507"/>
      <c r="J664" s="507"/>
      <c r="K664" s="507"/>
      <c r="L664" s="507"/>
      <c r="M664" s="507"/>
      <c r="N664" s="507"/>
      <c r="O664" s="507"/>
      <c r="P664" s="507"/>
      <c r="Q664" s="507"/>
      <c r="R664" s="507"/>
      <c r="S664" s="507"/>
      <c r="T664" s="507"/>
      <c r="U664" s="507"/>
      <c r="V664" s="507"/>
      <c r="W664" s="507"/>
      <c r="X664" s="507"/>
      <c r="Y664" s="507"/>
      <c r="Z664" s="507"/>
    </row>
    <row r="665" ht="15.75" customHeight="1">
      <c r="A665" s="507"/>
      <c r="B665" s="507"/>
      <c r="C665" s="507"/>
      <c r="D665" s="507"/>
      <c r="E665" s="507"/>
      <c r="F665" s="507"/>
      <c r="G665" s="507"/>
      <c r="H665" s="507"/>
      <c r="I665" s="507"/>
      <c r="J665" s="507"/>
      <c r="K665" s="507"/>
      <c r="L665" s="507"/>
      <c r="M665" s="507"/>
      <c r="N665" s="507"/>
      <c r="O665" s="507"/>
      <c r="P665" s="507"/>
      <c r="Q665" s="507"/>
      <c r="R665" s="507"/>
      <c r="S665" s="507"/>
      <c r="T665" s="507"/>
      <c r="U665" s="507"/>
      <c r="V665" s="507"/>
      <c r="W665" s="507"/>
      <c r="X665" s="507"/>
      <c r="Y665" s="507"/>
      <c r="Z665" s="507"/>
    </row>
    <row r="666" ht="15.75" customHeight="1">
      <c r="A666" s="507"/>
      <c r="B666" s="507"/>
      <c r="C666" s="507"/>
      <c r="D666" s="507"/>
      <c r="E666" s="507"/>
      <c r="F666" s="507"/>
      <c r="G666" s="507"/>
      <c r="H666" s="507"/>
      <c r="I666" s="507"/>
      <c r="J666" s="507"/>
      <c r="K666" s="507"/>
      <c r="L666" s="507"/>
      <c r="M666" s="507"/>
      <c r="N666" s="507"/>
      <c r="O666" s="507"/>
      <c r="P666" s="507"/>
      <c r="Q666" s="507"/>
      <c r="R666" s="507"/>
      <c r="S666" s="507"/>
      <c r="T666" s="507"/>
      <c r="U666" s="507"/>
      <c r="V666" s="507"/>
      <c r="W666" s="507"/>
      <c r="X666" s="507"/>
      <c r="Y666" s="507"/>
      <c r="Z666" s="507"/>
    </row>
    <row r="667" ht="15.75" customHeight="1">
      <c r="A667" s="507"/>
      <c r="B667" s="507"/>
      <c r="C667" s="507"/>
      <c r="D667" s="507"/>
      <c r="E667" s="507"/>
      <c r="F667" s="507"/>
      <c r="G667" s="507"/>
      <c r="H667" s="507"/>
      <c r="I667" s="507"/>
      <c r="J667" s="507"/>
      <c r="K667" s="507"/>
      <c r="L667" s="507"/>
      <c r="M667" s="507"/>
      <c r="N667" s="507"/>
      <c r="O667" s="507"/>
      <c r="P667" s="507"/>
      <c r="Q667" s="507"/>
      <c r="R667" s="507"/>
      <c r="S667" s="507"/>
      <c r="T667" s="507"/>
      <c r="U667" s="507"/>
      <c r="V667" s="507"/>
      <c r="W667" s="507"/>
      <c r="X667" s="507"/>
      <c r="Y667" s="507"/>
      <c r="Z667" s="507"/>
    </row>
    <row r="668" ht="15.75" customHeight="1">
      <c r="A668" s="507"/>
      <c r="B668" s="507"/>
      <c r="C668" s="507"/>
      <c r="D668" s="507"/>
      <c r="E668" s="507"/>
      <c r="F668" s="507"/>
      <c r="G668" s="507"/>
      <c r="H668" s="507"/>
      <c r="I668" s="507"/>
      <c r="J668" s="507"/>
      <c r="K668" s="507"/>
      <c r="L668" s="507"/>
      <c r="M668" s="507"/>
      <c r="N668" s="507"/>
      <c r="O668" s="507"/>
      <c r="P668" s="507"/>
      <c r="Q668" s="507"/>
      <c r="R668" s="507"/>
      <c r="S668" s="507"/>
      <c r="T668" s="507"/>
      <c r="U668" s="507"/>
      <c r="V668" s="507"/>
      <c r="W668" s="507"/>
      <c r="X668" s="507"/>
      <c r="Y668" s="507"/>
      <c r="Z668" s="507"/>
    </row>
    <row r="669" ht="15.75" customHeight="1">
      <c r="A669" s="507"/>
      <c r="B669" s="507"/>
      <c r="C669" s="507"/>
      <c r="D669" s="507"/>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row>
    <row r="670" ht="15.75" customHeight="1">
      <c r="A670" s="507"/>
      <c r="B670" s="507"/>
      <c r="C670" s="507"/>
      <c r="D670" s="507"/>
      <c r="E670" s="507"/>
      <c r="F670" s="507"/>
      <c r="G670" s="507"/>
      <c r="H670" s="507"/>
      <c r="I670" s="507"/>
      <c r="J670" s="507"/>
      <c r="K670" s="507"/>
      <c r="L670" s="507"/>
      <c r="M670" s="507"/>
      <c r="N670" s="507"/>
      <c r="O670" s="507"/>
      <c r="P670" s="507"/>
      <c r="Q670" s="507"/>
      <c r="R670" s="507"/>
      <c r="S670" s="507"/>
      <c r="T670" s="507"/>
      <c r="U670" s="507"/>
      <c r="V670" s="507"/>
      <c r="W670" s="507"/>
      <c r="X670" s="507"/>
      <c r="Y670" s="507"/>
      <c r="Z670" s="507"/>
    </row>
    <row r="671" ht="15.75" customHeight="1">
      <c r="A671" s="507"/>
      <c r="B671" s="507"/>
      <c r="C671" s="507"/>
      <c r="D671" s="507"/>
      <c r="E671" s="507"/>
      <c r="F671" s="507"/>
      <c r="G671" s="507"/>
      <c r="H671" s="507"/>
      <c r="I671" s="507"/>
      <c r="J671" s="507"/>
      <c r="K671" s="507"/>
      <c r="L671" s="507"/>
      <c r="M671" s="507"/>
      <c r="N671" s="507"/>
      <c r="O671" s="507"/>
      <c r="P671" s="507"/>
      <c r="Q671" s="507"/>
      <c r="R671" s="507"/>
      <c r="S671" s="507"/>
      <c r="T671" s="507"/>
      <c r="U671" s="507"/>
      <c r="V671" s="507"/>
      <c r="W671" s="507"/>
      <c r="X671" s="507"/>
      <c r="Y671" s="507"/>
      <c r="Z671" s="507"/>
    </row>
    <row r="672" ht="15.75" customHeight="1">
      <c r="A672" s="507"/>
      <c r="B672" s="507"/>
      <c r="C672" s="507"/>
      <c r="D672" s="507"/>
      <c r="E672" s="507"/>
      <c r="F672" s="507"/>
      <c r="G672" s="507"/>
      <c r="H672" s="507"/>
      <c r="I672" s="507"/>
      <c r="J672" s="507"/>
      <c r="K672" s="507"/>
      <c r="L672" s="507"/>
      <c r="M672" s="507"/>
      <c r="N672" s="507"/>
      <c r="O672" s="507"/>
      <c r="P672" s="507"/>
      <c r="Q672" s="507"/>
      <c r="R672" s="507"/>
      <c r="S672" s="507"/>
      <c r="T672" s="507"/>
      <c r="U672" s="507"/>
      <c r="V672" s="507"/>
      <c r="W672" s="507"/>
      <c r="X672" s="507"/>
      <c r="Y672" s="507"/>
      <c r="Z672" s="507"/>
    </row>
    <row r="673" ht="15.75" customHeight="1">
      <c r="A673" s="507"/>
      <c r="B673" s="507"/>
      <c r="C673" s="507"/>
      <c r="D673" s="507"/>
      <c r="E673" s="507"/>
      <c r="F673" s="507"/>
      <c r="G673" s="507"/>
      <c r="H673" s="507"/>
      <c r="I673" s="507"/>
      <c r="J673" s="507"/>
      <c r="K673" s="507"/>
      <c r="L673" s="507"/>
      <c r="M673" s="507"/>
      <c r="N673" s="507"/>
      <c r="O673" s="507"/>
      <c r="P673" s="507"/>
      <c r="Q673" s="507"/>
      <c r="R673" s="507"/>
      <c r="S673" s="507"/>
      <c r="T673" s="507"/>
      <c r="U673" s="507"/>
      <c r="V673" s="507"/>
      <c r="W673" s="507"/>
      <c r="X673" s="507"/>
      <c r="Y673" s="507"/>
      <c r="Z673" s="507"/>
    </row>
    <row r="674" ht="15.75" customHeight="1">
      <c r="A674" s="507"/>
      <c r="B674" s="507"/>
      <c r="C674" s="507"/>
      <c r="D674" s="507"/>
      <c r="E674" s="507"/>
      <c r="F674" s="507"/>
      <c r="G674" s="507"/>
      <c r="H674" s="507"/>
      <c r="I674" s="507"/>
      <c r="J674" s="507"/>
      <c r="K674" s="507"/>
      <c r="L674" s="507"/>
      <c r="M674" s="507"/>
      <c r="N674" s="507"/>
      <c r="O674" s="507"/>
      <c r="P674" s="507"/>
      <c r="Q674" s="507"/>
      <c r="R674" s="507"/>
      <c r="S674" s="507"/>
      <c r="T674" s="507"/>
      <c r="U674" s="507"/>
      <c r="V674" s="507"/>
      <c r="W674" s="507"/>
      <c r="X674" s="507"/>
      <c r="Y674" s="507"/>
      <c r="Z674" s="507"/>
    </row>
    <row r="675" ht="15.75" customHeight="1">
      <c r="A675" s="507"/>
      <c r="B675" s="507"/>
      <c r="C675" s="507"/>
      <c r="D675" s="507"/>
      <c r="E675" s="507"/>
      <c r="F675" s="507"/>
      <c r="G675" s="507"/>
      <c r="H675" s="507"/>
      <c r="I675" s="507"/>
      <c r="J675" s="507"/>
      <c r="K675" s="507"/>
      <c r="L675" s="507"/>
      <c r="M675" s="507"/>
      <c r="N675" s="507"/>
      <c r="O675" s="507"/>
      <c r="P675" s="507"/>
      <c r="Q675" s="507"/>
      <c r="R675" s="507"/>
      <c r="S675" s="507"/>
      <c r="T675" s="507"/>
      <c r="U675" s="507"/>
      <c r="V675" s="507"/>
      <c r="W675" s="507"/>
      <c r="X675" s="507"/>
      <c r="Y675" s="507"/>
      <c r="Z675" s="507"/>
    </row>
    <row r="676" ht="15.75" customHeight="1">
      <c r="A676" s="507"/>
      <c r="B676" s="507"/>
      <c r="C676" s="507"/>
      <c r="D676" s="507"/>
      <c r="E676" s="507"/>
      <c r="F676" s="507"/>
      <c r="G676" s="507"/>
      <c r="H676" s="507"/>
      <c r="I676" s="507"/>
      <c r="J676" s="507"/>
      <c r="K676" s="507"/>
      <c r="L676" s="507"/>
      <c r="M676" s="507"/>
      <c r="N676" s="507"/>
      <c r="O676" s="507"/>
      <c r="P676" s="507"/>
      <c r="Q676" s="507"/>
      <c r="R676" s="507"/>
      <c r="S676" s="507"/>
      <c r="T676" s="507"/>
      <c r="U676" s="507"/>
      <c r="V676" s="507"/>
      <c r="W676" s="507"/>
      <c r="X676" s="507"/>
      <c r="Y676" s="507"/>
      <c r="Z676" s="507"/>
    </row>
    <row r="677" ht="15.75" customHeight="1">
      <c r="A677" s="507"/>
      <c r="B677" s="507"/>
      <c r="C677" s="507"/>
      <c r="D677" s="507"/>
      <c r="E677" s="507"/>
      <c r="F677" s="507"/>
      <c r="G677" s="507"/>
      <c r="H677" s="507"/>
      <c r="I677" s="507"/>
      <c r="J677" s="507"/>
      <c r="K677" s="507"/>
      <c r="L677" s="507"/>
      <c r="M677" s="507"/>
      <c r="N677" s="507"/>
      <c r="O677" s="507"/>
      <c r="P677" s="507"/>
      <c r="Q677" s="507"/>
      <c r="R677" s="507"/>
      <c r="S677" s="507"/>
      <c r="T677" s="507"/>
      <c r="U677" s="507"/>
      <c r="V677" s="507"/>
      <c r="W677" s="507"/>
      <c r="X677" s="507"/>
      <c r="Y677" s="507"/>
      <c r="Z677" s="507"/>
    </row>
    <row r="678" ht="15.75" customHeight="1">
      <c r="A678" s="507"/>
      <c r="B678" s="507"/>
      <c r="C678" s="507"/>
      <c r="D678" s="507"/>
      <c r="E678" s="507"/>
      <c r="F678" s="507"/>
      <c r="G678" s="507"/>
      <c r="H678" s="507"/>
      <c r="I678" s="507"/>
      <c r="J678" s="507"/>
      <c r="K678" s="507"/>
      <c r="L678" s="507"/>
      <c r="M678" s="507"/>
      <c r="N678" s="507"/>
      <c r="O678" s="507"/>
      <c r="P678" s="507"/>
      <c r="Q678" s="507"/>
      <c r="R678" s="507"/>
      <c r="S678" s="507"/>
      <c r="T678" s="507"/>
      <c r="U678" s="507"/>
      <c r="V678" s="507"/>
      <c r="W678" s="507"/>
      <c r="X678" s="507"/>
      <c r="Y678" s="507"/>
      <c r="Z678" s="507"/>
    </row>
    <row r="679" ht="15.75" customHeight="1">
      <c r="A679" s="507"/>
      <c r="B679" s="507"/>
      <c r="C679" s="507"/>
      <c r="D679" s="507"/>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row>
    <row r="680" ht="15.75" customHeight="1">
      <c r="A680" s="507"/>
      <c r="B680" s="507"/>
      <c r="C680" s="507"/>
      <c r="D680" s="507"/>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row>
    <row r="681" ht="15.75" customHeight="1">
      <c r="A681" s="507"/>
      <c r="B681" s="507"/>
      <c r="C681" s="507"/>
      <c r="D681" s="507"/>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row>
    <row r="682" ht="15.75" customHeight="1">
      <c r="A682" s="507"/>
      <c r="B682" s="507"/>
      <c r="C682" s="507"/>
      <c r="D682" s="507"/>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row>
    <row r="683" ht="15.75" customHeight="1">
      <c r="A683" s="507"/>
      <c r="B683" s="507"/>
      <c r="C683" s="507"/>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row>
    <row r="684" ht="15.75" customHeight="1">
      <c r="A684" s="507"/>
      <c r="B684" s="507"/>
      <c r="C684" s="507"/>
      <c r="D684" s="507"/>
      <c r="E684" s="507"/>
      <c r="F684" s="507"/>
      <c r="G684" s="507"/>
      <c r="H684" s="507"/>
      <c r="I684" s="507"/>
      <c r="J684" s="507"/>
      <c r="K684" s="507"/>
      <c r="L684" s="507"/>
      <c r="M684" s="507"/>
      <c r="N684" s="507"/>
      <c r="O684" s="507"/>
      <c r="P684" s="507"/>
      <c r="Q684" s="507"/>
      <c r="R684" s="507"/>
      <c r="S684" s="507"/>
      <c r="T684" s="507"/>
      <c r="U684" s="507"/>
      <c r="V684" s="507"/>
      <c r="W684" s="507"/>
      <c r="X684" s="507"/>
      <c r="Y684" s="507"/>
      <c r="Z684" s="507"/>
    </row>
    <row r="685" ht="15.75" customHeight="1">
      <c r="A685" s="507"/>
      <c r="B685" s="507"/>
      <c r="C685" s="507"/>
      <c r="D685" s="507"/>
      <c r="E685" s="507"/>
      <c r="F685" s="507"/>
      <c r="G685" s="507"/>
      <c r="H685" s="507"/>
      <c r="I685" s="507"/>
      <c r="J685" s="507"/>
      <c r="K685" s="507"/>
      <c r="L685" s="507"/>
      <c r="M685" s="507"/>
      <c r="N685" s="507"/>
      <c r="O685" s="507"/>
      <c r="P685" s="507"/>
      <c r="Q685" s="507"/>
      <c r="R685" s="507"/>
      <c r="S685" s="507"/>
      <c r="T685" s="507"/>
      <c r="U685" s="507"/>
      <c r="V685" s="507"/>
      <c r="W685" s="507"/>
      <c r="X685" s="507"/>
      <c r="Y685" s="507"/>
      <c r="Z685" s="507"/>
    </row>
    <row r="686" ht="15.75" customHeight="1">
      <c r="A686" s="507"/>
      <c r="B686" s="507"/>
      <c r="C686" s="507"/>
      <c r="D686" s="507"/>
      <c r="E686" s="507"/>
      <c r="F686" s="507"/>
      <c r="G686" s="507"/>
      <c r="H686" s="507"/>
      <c r="I686" s="507"/>
      <c r="J686" s="507"/>
      <c r="K686" s="507"/>
      <c r="L686" s="507"/>
      <c r="M686" s="507"/>
      <c r="N686" s="507"/>
      <c r="O686" s="507"/>
      <c r="P686" s="507"/>
      <c r="Q686" s="507"/>
      <c r="R686" s="507"/>
      <c r="S686" s="507"/>
      <c r="T686" s="507"/>
      <c r="U686" s="507"/>
      <c r="V686" s="507"/>
      <c r="W686" s="507"/>
      <c r="X686" s="507"/>
      <c r="Y686" s="507"/>
      <c r="Z686" s="507"/>
    </row>
    <row r="687" ht="15.75" customHeight="1">
      <c r="A687" s="507"/>
      <c r="B687" s="507"/>
      <c r="C687" s="507"/>
      <c r="D687" s="507"/>
      <c r="E687" s="507"/>
      <c r="F687" s="507"/>
      <c r="G687" s="507"/>
      <c r="H687" s="507"/>
      <c r="I687" s="507"/>
      <c r="J687" s="507"/>
      <c r="K687" s="507"/>
      <c r="L687" s="507"/>
      <c r="M687" s="507"/>
      <c r="N687" s="507"/>
      <c r="O687" s="507"/>
      <c r="P687" s="507"/>
      <c r="Q687" s="507"/>
      <c r="R687" s="507"/>
      <c r="S687" s="507"/>
      <c r="T687" s="507"/>
      <c r="U687" s="507"/>
      <c r="V687" s="507"/>
      <c r="W687" s="507"/>
      <c r="X687" s="507"/>
      <c r="Y687" s="507"/>
      <c r="Z687" s="507"/>
    </row>
    <row r="688" ht="15.75" customHeight="1">
      <c r="A688" s="507"/>
      <c r="B688" s="507"/>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row>
    <row r="689" ht="15.75" customHeight="1">
      <c r="A689" s="507"/>
      <c r="B689" s="507"/>
      <c r="C689" s="507"/>
      <c r="D689" s="507"/>
      <c r="E689" s="507"/>
      <c r="F689" s="507"/>
      <c r="G689" s="507"/>
      <c r="H689" s="507"/>
      <c r="I689" s="507"/>
      <c r="J689" s="507"/>
      <c r="K689" s="507"/>
      <c r="L689" s="507"/>
      <c r="M689" s="507"/>
      <c r="N689" s="507"/>
      <c r="O689" s="507"/>
      <c r="P689" s="507"/>
      <c r="Q689" s="507"/>
      <c r="R689" s="507"/>
      <c r="S689" s="507"/>
      <c r="T689" s="507"/>
      <c r="U689" s="507"/>
      <c r="V689" s="507"/>
      <c r="W689" s="507"/>
      <c r="X689" s="507"/>
      <c r="Y689" s="507"/>
      <c r="Z689" s="507"/>
    </row>
    <row r="690" ht="15.75" customHeight="1">
      <c r="A690" s="507"/>
      <c r="B690" s="507"/>
      <c r="C690" s="507"/>
      <c r="D690" s="507"/>
      <c r="E690" s="507"/>
      <c r="F690" s="507"/>
      <c r="G690" s="507"/>
      <c r="H690" s="507"/>
      <c r="I690" s="507"/>
      <c r="J690" s="507"/>
      <c r="K690" s="507"/>
      <c r="L690" s="507"/>
      <c r="M690" s="507"/>
      <c r="N690" s="507"/>
      <c r="O690" s="507"/>
      <c r="P690" s="507"/>
      <c r="Q690" s="507"/>
      <c r="R690" s="507"/>
      <c r="S690" s="507"/>
      <c r="T690" s="507"/>
      <c r="U690" s="507"/>
      <c r="V690" s="507"/>
      <c r="W690" s="507"/>
      <c r="X690" s="507"/>
      <c r="Y690" s="507"/>
      <c r="Z690" s="507"/>
    </row>
    <row r="691" ht="15.75" customHeight="1">
      <c r="A691" s="507"/>
      <c r="B691" s="507"/>
      <c r="C691" s="507"/>
      <c r="D691" s="507"/>
      <c r="E691" s="507"/>
      <c r="F691" s="507"/>
      <c r="G691" s="507"/>
      <c r="H691" s="507"/>
      <c r="I691" s="507"/>
      <c r="J691" s="507"/>
      <c r="K691" s="507"/>
      <c r="L691" s="507"/>
      <c r="M691" s="507"/>
      <c r="N691" s="507"/>
      <c r="O691" s="507"/>
      <c r="P691" s="507"/>
      <c r="Q691" s="507"/>
      <c r="R691" s="507"/>
      <c r="S691" s="507"/>
      <c r="T691" s="507"/>
      <c r="U691" s="507"/>
      <c r="V691" s="507"/>
      <c r="W691" s="507"/>
      <c r="X691" s="507"/>
      <c r="Y691" s="507"/>
      <c r="Z691" s="507"/>
    </row>
    <row r="692" ht="15.75" customHeight="1">
      <c r="A692" s="507"/>
      <c r="B692" s="507"/>
      <c r="C692" s="507"/>
      <c r="D692" s="507"/>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row>
    <row r="693" ht="15.75" customHeight="1">
      <c r="A693" s="507"/>
      <c r="B693" s="507"/>
      <c r="C693" s="507"/>
      <c r="D693" s="507"/>
      <c r="E693" s="507"/>
      <c r="F693" s="507"/>
      <c r="G693" s="507"/>
      <c r="H693" s="507"/>
      <c r="I693" s="507"/>
      <c r="J693" s="507"/>
      <c r="K693" s="507"/>
      <c r="L693" s="507"/>
      <c r="M693" s="507"/>
      <c r="N693" s="507"/>
      <c r="O693" s="507"/>
      <c r="P693" s="507"/>
      <c r="Q693" s="507"/>
      <c r="R693" s="507"/>
      <c r="S693" s="507"/>
      <c r="T693" s="507"/>
      <c r="U693" s="507"/>
      <c r="V693" s="507"/>
      <c r="W693" s="507"/>
      <c r="X693" s="507"/>
      <c r="Y693" s="507"/>
      <c r="Z693" s="507"/>
    </row>
    <row r="694" ht="15.75" customHeight="1">
      <c r="A694" s="507"/>
      <c r="B694" s="507"/>
      <c r="C694" s="507"/>
      <c r="D694" s="507"/>
      <c r="E694" s="507"/>
      <c r="F694" s="507"/>
      <c r="G694" s="507"/>
      <c r="H694" s="507"/>
      <c r="I694" s="507"/>
      <c r="J694" s="507"/>
      <c r="K694" s="507"/>
      <c r="L694" s="507"/>
      <c r="M694" s="507"/>
      <c r="N694" s="507"/>
      <c r="O694" s="507"/>
      <c r="P694" s="507"/>
      <c r="Q694" s="507"/>
      <c r="R694" s="507"/>
      <c r="S694" s="507"/>
      <c r="T694" s="507"/>
      <c r="U694" s="507"/>
      <c r="V694" s="507"/>
      <c r="W694" s="507"/>
      <c r="X694" s="507"/>
      <c r="Y694" s="507"/>
      <c r="Z694" s="507"/>
    </row>
    <row r="695" ht="15.75" customHeight="1">
      <c r="A695" s="507"/>
      <c r="B695" s="507"/>
      <c r="C695" s="507"/>
      <c r="D695" s="507"/>
      <c r="E695" s="507"/>
      <c r="F695" s="507"/>
      <c r="G695" s="507"/>
      <c r="H695" s="507"/>
      <c r="I695" s="507"/>
      <c r="J695" s="507"/>
      <c r="K695" s="507"/>
      <c r="L695" s="507"/>
      <c r="M695" s="507"/>
      <c r="N695" s="507"/>
      <c r="O695" s="507"/>
      <c r="P695" s="507"/>
      <c r="Q695" s="507"/>
      <c r="R695" s="507"/>
      <c r="S695" s="507"/>
      <c r="T695" s="507"/>
      <c r="U695" s="507"/>
      <c r="V695" s="507"/>
      <c r="W695" s="507"/>
      <c r="X695" s="507"/>
      <c r="Y695" s="507"/>
      <c r="Z695" s="507"/>
    </row>
    <row r="696" ht="15.75" customHeight="1">
      <c r="A696" s="507"/>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row>
    <row r="697" ht="15.75" customHeight="1">
      <c r="A697" s="507"/>
      <c r="B697" s="507"/>
      <c r="C697" s="507"/>
      <c r="D697" s="507"/>
      <c r="E697" s="507"/>
      <c r="F697" s="507"/>
      <c r="G697" s="507"/>
      <c r="H697" s="507"/>
      <c r="I697" s="507"/>
      <c r="J697" s="507"/>
      <c r="K697" s="507"/>
      <c r="L697" s="507"/>
      <c r="M697" s="507"/>
      <c r="N697" s="507"/>
      <c r="O697" s="507"/>
      <c r="P697" s="507"/>
      <c r="Q697" s="507"/>
      <c r="R697" s="507"/>
      <c r="S697" s="507"/>
      <c r="T697" s="507"/>
      <c r="U697" s="507"/>
      <c r="V697" s="507"/>
      <c r="W697" s="507"/>
      <c r="X697" s="507"/>
      <c r="Y697" s="507"/>
      <c r="Z697" s="507"/>
    </row>
    <row r="698" ht="15.75" customHeight="1">
      <c r="A698" s="507"/>
      <c r="B698" s="507"/>
      <c r="C698" s="507"/>
      <c r="D698" s="507"/>
      <c r="E698" s="507"/>
      <c r="F698" s="507"/>
      <c r="G698" s="507"/>
      <c r="H698" s="507"/>
      <c r="I698" s="507"/>
      <c r="J698" s="507"/>
      <c r="K698" s="507"/>
      <c r="L698" s="507"/>
      <c r="M698" s="507"/>
      <c r="N698" s="507"/>
      <c r="O698" s="507"/>
      <c r="P698" s="507"/>
      <c r="Q698" s="507"/>
      <c r="R698" s="507"/>
      <c r="S698" s="507"/>
      <c r="T698" s="507"/>
      <c r="U698" s="507"/>
      <c r="V698" s="507"/>
      <c r="W698" s="507"/>
      <c r="X698" s="507"/>
      <c r="Y698" s="507"/>
      <c r="Z698" s="507"/>
    </row>
    <row r="699" ht="15.75" customHeight="1">
      <c r="A699" s="507"/>
      <c r="B699" s="507"/>
      <c r="C699" s="507"/>
      <c r="D699" s="507"/>
      <c r="E699" s="507"/>
      <c r="F699" s="507"/>
      <c r="G699" s="507"/>
      <c r="H699" s="507"/>
      <c r="I699" s="507"/>
      <c r="J699" s="507"/>
      <c r="K699" s="507"/>
      <c r="L699" s="507"/>
      <c r="M699" s="507"/>
      <c r="N699" s="507"/>
      <c r="O699" s="507"/>
      <c r="P699" s="507"/>
      <c r="Q699" s="507"/>
      <c r="R699" s="507"/>
      <c r="S699" s="507"/>
      <c r="T699" s="507"/>
      <c r="U699" s="507"/>
      <c r="V699" s="507"/>
      <c r="W699" s="507"/>
      <c r="X699" s="507"/>
      <c r="Y699" s="507"/>
      <c r="Z699" s="507"/>
    </row>
    <row r="700" ht="15.75" customHeight="1">
      <c r="A700" s="507"/>
      <c r="B700" s="507"/>
      <c r="C700" s="507"/>
      <c r="D700" s="507"/>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row>
    <row r="701" ht="15.75" customHeight="1">
      <c r="A701" s="507"/>
      <c r="B701" s="507"/>
      <c r="C701" s="507"/>
      <c r="D701" s="507"/>
      <c r="E701" s="507"/>
      <c r="F701" s="507"/>
      <c r="G701" s="507"/>
      <c r="H701" s="507"/>
      <c r="I701" s="507"/>
      <c r="J701" s="507"/>
      <c r="K701" s="507"/>
      <c r="L701" s="507"/>
      <c r="M701" s="507"/>
      <c r="N701" s="507"/>
      <c r="O701" s="507"/>
      <c r="P701" s="507"/>
      <c r="Q701" s="507"/>
      <c r="R701" s="507"/>
      <c r="S701" s="507"/>
      <c r="T701" s="507"/>
      <c r="U701" s="507"/>
      <c r="V701" s="507"/>
      <c r="W701" s="507"/>
      <c r="X701" s="507"/>
      <c r="Y701" s="507"/>
      <c r="Z701" s="507"/>
    </row>
    <row r="702" ht="15.75" customHeight="1">
      <c r="A702" s="507"/>
      <c r="B702" s="507"/>
      <c r="C702" s="507"/>
      <c r="D702" s="507"/>
      <c r="E702" s="507"/>
      <c r="F702" s="507"/>
      <c r="G702" s="507"/>
      <c r="H702" s="507"/>
      <c r="I702" s="507"/>
      <c r="J702" s="507"/>
      <c r="K702" s="507"/>
      <c r="L702" s="507"/>
      <c r="M702" s="507"/>
      <c r="N702" s="507"/>
      <c r="O702" s="507"/>
      <c r="P702" s="507"/>
      <c r="Q702" s="507"/>
      <c r="R702" s="507"/>
      <c r="S702" s="507"/>
      <c r="T702" s="507"/>
      <c r="U702" s="507"/>
      <c r="V702" s="507"/>
      <c r="W702" s="507"/>
      <c r="X702" s="507"/>
      <c r="Y702" s="507"/>
      <c r="Z702" s="507"/>
    </row>
    <row r="703" ht="15.75" customHeight="1">
      <c r="A703" s="507"/>
      <c r="B703" s="507"/>
      <c r="C703" s="507"/>
      <c r="D703" s="507"/>
      <c r="E703" s="507"/>
      <c r="F703" s="507"/>
      <c r="G703" s="507"/>
      <c r="H703" s="507"/>
      <c r="I703" s="507"/>
      <c r="J703" s="507"/>
      <c r="K703" s="507"/>
      <c r="L703" s="507"/>
      <c r="M703" s="507"/>
      <c r="N703" s="507"/>
      <c r="O703" s="507"/>
      <c r="P703" s="507"/>
      <c r="Q703" s="507"/>
      <c r="R703" s="507"/>
      <c r="S703" s="507"/>
      <c r="T703" s="507"/>
      <c r="U703" s="507"/>
      <c r="V703" s="507"/>
      <c r="W703" s="507"/>
      <c r="X703" s="507"/>
      <c r="Y703" s="507"/>
      <c r="Z703" s="507"/>
    </row>
    <row r="704" ht="15.75" customHeight="1">
      <c r="A704" s="507"/>
      <c r="B704" s="507"/>
      <c r="C704" s="507"/>
      <c r="D704" s="507"/>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row>
    <row r="705" ht="15.75" customHeight="1">
      <c r="A705" s="507"/>
      <c r="B705" s="507"/>
      <c r="C705" s="507"/>
      <c r="D705" s="507"/>
      <c r="E705" s="507"/>
      <c r="F705" s="507"/>
      <c r="G705" s="507"/>
      <c r="H705" s="507"/>
      <c r="I705" s="507"/>
      <c r="J705" s="507"/>
      <c r="K705" s="507"/>
      <c r="L705" s="507"/>
      <c r="M705" s="507"/>
      <c r="N705" s="507"/>
      <c r="O705" s="507"/>
      <c r="P705" s="507"/>
      <c r="Q705" s="507"/>
      <c r="R705" s="507"/>
      <c r="S705" s="507"/>
      <c r="T705" s="507"/>
      <c r="U705" s="507"/>
      <c r="V705" s="507"/>
      <c r="W705" s="507"/>
      <c r="X705" s="507"/>
      <c r="Y705" s="507"/>
      <c r="Z705" s="507"/>
    </row>
    <row r="706" ht="15.75" customHeight="1">
      <c r="A706" s="507"/>
      <c r="B706" s="507"/>
      <c r="C706" s="507"/>
      <c r="D706" s="507"/>
      <c r="E706" s="507"/>
      <c r="F706" s="507"/>
      <c r="G706" s="507"/>
      <c r="H706" s="507"/>
      <c r="I706" s="507"/>
      <c r="J706" s="507"/>
      <c r="K706" s="507"/>
      <c r="L706" s="507"/>
      <c r="M706" s="507"/>
      <c r="N706" s="507"/>
      <c r="O706" s="507"/>
      <c r="P706" s="507"/>
      <c r="Q706" s="507"/>
      <c r="R706" s="507"/>
      <c r="S706" s="507"/>
      <c r="T706" s="507"/>
      <c r="U706" s="507"/>
      <c r="V706" s="507"/>
      <c r="W706" s="507"/>
      <c r="X706" s="507"/>
      <c r="Y706" s="507"/>
      <c r="Z706" s="507"/>
    </row>
    <row r="707" ht="15.75" customHeight="1">
      <c r="A707" s="507"/>
      <c r="B707" s="507"/>
      <c r="C707" s="507"/>
      <c r="D707" s="507"/>
      <c r="E707" s="507"/>
      <c r="F707" s="507"/>
      <c r="G707" s="507"/>
      <c r="H707" s="507"/>
      <c r="I707" s="507"/>
      <c r="J707" s="507"/>
      <c r="K707" s="507"/>
      <c r="L707" s="507"/>
      <c r="M707" s="507"/>
      <c r="N707" s="507"/>
      <c r="O707" s="507"/>
      <c r="P707" s="507"/>
      <c r="Q707" s="507"/>
      <c r="R707" s="507"/>
      <c r="S707" s="507"/>
      <c r="T707" s="507"/>
      <c r="U707" s="507"/>
      <c r="V707" s="507"/>
      <c r="W707" s="507"/>
      <c r="X707" s="507"/>
      <c r="Y707" s="507"/>
      <c r="Z707" s="507"/>
    </row>
    <row r="708" ht="15.75" customHeight="1">
      <c r="A708" s="507"/>
      <c r="B708" s="507"/>
      <c r="C708" s="507"/>
      <c r="D708" s="507"/>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row>
    <row r="709" ht="15.75" customHeight="1">
      <c r="A709" s="507"/>
      <c r="B709" s="507"/>
      <c r="C709" s="507"/>
      <c r="D709" s="507"/>
      <c r="E709" s="507"/>
      <c r="F709" s="507"/>
      <c r="G709" s="507"/>
      <c r="H709" s="507"/>
      <c r="I709" s="507"/>
      <c r="J709" s="507"/>
      <c r="K709" s="507"/>
      <c r="L709" s="507"/>
      <c r="M709" s="507"/>
      <c r="N709" s="507"/>
      <c r="O709" s="507"/>
      <c r="P709" s="507"/>
      <c r="Q709" s="507"/>
      <c r="R709" s="507"/>
      <c r="S709" s="507"/>
      <c r="T709" s="507"/>
      <c r="U709" s="507"/>
      <c r="V709" s="507"/>
      <c r="W709" s="507"/>
      <c r="X709" s="507"/>
      <c r="Y709" s="507"/>
      <c r="Z709" s="507"/>
    </row>
    <row r="710" ht="15.75" customHeight="1">
      <c r="A710" s="507"/>
      <c r="B710" s="507"/>
      <c r="C710" s="507"/>
      <c r="D710" s="507"/>
      <c r="E710" s="507"/>
      <c r="F710" s="507"/>
      <c r="G710" s="507"/>
      <c r="H710" s="507"/>
      <c r="I710" s="507"/>
      <c r="J710" s="507"/>
      <c r="K710" s="507"/>
      <c r="L710" s="507"/>
      <c r="M710" s="507"/>
      <c r="N710" s="507"/>
      <c r="O710" s="507"/>
      <c r="P710" s="507"/>
      <c r="Q710" s="507"/>
      <c r="R710" s="507"/>
      <c r="S710" s="507"/>
      <c r="T710" s="507"/>
      <c r="U710" s="507"/>
      <c r="V710" s="507"/>
      <c r="W710" s="507"/>
      <c r="X710" s="507"/>
      <c r="Y710" s="507"/>
      <c r="Z710" s="507"/>
    </row>
    <row r="711" ht="15.75" customHeight="1">
      <c r="A711" s="507"/>
      <c r="B711" s="507"/>
      <c r="C711" s="507"/>
      <c r="D711" s="507"/>
      <c r="E711" s="507"/>
      <c r="F711" s="507"/>
      <c r="G711" s="507"/>
      <c r="H711" s="507"/>
      <c r="I711" s="507"/>
      <c r="J711" s="507"/>
      <c r="K711" s="507"/>
      <c r="L711" s="507"/>
      <c r="M711" s="507"/>
      <c r="N711" s="507"/>
      <c r="O711" s="507"/>
      <c r="P711" s="507"/>
      <c r="Q711" s="507"/>
      <c r="R711" s="507"/>
      <c r="S711" s="507"/>
      <c r="T711" s="507"/>
      <c r="U711" s="507"/>
      <c r="V711" s="507"/>
      <c r="W711" s="507"/>
      <c r="X711" s="507"/>
      <c r="Y711" s="507"/>
      <c r="Z711" s="507"/>
    </row>
    <row r="712" ht="15.75" customHeight="1">
      <c r="A712" s="507"/>
      <c r="B712" s="507"/>
      <c r="C712" s="507"/>
      <c r="D712" s="507"/>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row>
    <row r="713" ht="15.75" customHeight="1">
      <c r="A713" s="507"/>
      <c r="B713" s="507"/>
      <c r="C713" s="507"/>
      <c r="D713" s="507"/>
      <c r="E713" s="507"/>
      <c r="F713" s="507"/>
      <c r="G713" s="507"/>
      <c r="H713" s="507"/>
      <c r="I713" s="507"/>
      <c r="J713" s="507"/>
      <c r="K713" s="507"/>
      <c r="L713" s="507"/>
      <c r="M713" s="507"/>
      <c r="N713" s="507"/>
      <c r="O713" s="507"/>
      <c r="P713" s="507"/>
      <c r="Q713" s="507"/>
      <c r="R713" s="507"/>
      <c r="S713" s="507"/>
      <c r="T713" s="507"/>
      <c r="U713" s="507"/>
      <c r="V713" s="507"/>
      <c r="W713" s="507"/>
      <c r="X713" s="507"/>
      <c r="Y713" s="507"/>
      <c r="Z713" s="507"/>
    </row>
    <row r="714" ht="15.75" customHeight="1">
      <c r="A714" s="507"/>
      <c r="B714" s="507"/>
      <c r="C714" s="507"/>
      <c r="D714" s="507"/>
      <c r="E714" s="507"/>
      <c r="F714" s="507"/>
      <c r="G714" s="507"/>
      <c r="H714" s="507"/>
      <c r="I714" s="507"/>
      <c r="J714" s="507"/>
      <c r="K714" s="507"/>
      <c r="L714" s="507"/>
      <c r="M714" s="507"/>
      <c r="N714" s="507"/>
      <c r="O714" s="507"/>
      <c r="P714" s="507"/>
      <c r="Q714" s="507"/>
      <c r="R714" s="507"/>
      <c r="S714" s="507"/>
      <c r="T714" s="507"/>
      <c r="U714" s="507"/>
      <c r="V714" s="507"/>
      <c r="W714" s="507"/>
      <c r="X714" s="507"/>
      <c r="Y714" s="507"/>
      <c r="Z714" s="507"/>
    </row>
    <row r="715" ht="15.75" customHeight="1">
      <c r="A715" s="507"/>
      <c r="B715" s="507"/>
      <c r="C715" s="507"/>
      <c r="D715" s="507"/>
      <c r="E715" s="507"/>
      <c r="F715" s="507"/>
      <c r="G715" s="507"/>
      <c r="H715" s="507"/>
      <c r="I715" s="507"/>
      <c r="J715" s="507"/>
      <c r="K715" s="507"/>
      <c r="L715" s="507"/>
      <c r="M715" s="507"/>
      <c r="N715" s="507"/>
      <c r="O715" s="507"/>
      <c r="P715" s="507"/>
      <c r="Q715" s="507"/>
      <c r="R715" s="507"/>
      <c r="S715" s="507"/>
      <c r="T715" s="507"/>
      <c r="U715" s="507"/>
      <c r="V715" s="507"/>
      <c r="W715" s="507"/>
      <c r="X715" s="507"/>
      <c r="Y715" s="507"/>
      <c r="Z715" s="507"/>
    </row>
    <row r="716" ht="15.75" customHeight="1">
      <c r="A716" s="507"/>
      <c r="B716" s="507"/>
      <c r="C716" s="507"/>
      <c r="D716" s="507"/>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row>
    <row r="717" ht="15.75" customHeight="1">
      <c r="A717" s="507"/>
      <c r="B717" s="507"/>
      <c r="C717" s="507"/>
      <c r="D717" s="507"/>
      <c r="E717" s="507"/>
      <c r="F717" s="507"/>
      <c r="G717" s="507"/>
      <c r="H717" s="507"/>
      <c r="I717" s="507"/>
      <c r="J717" s="507"/>
      <c r="K717" s="507"/>
      <c r="L717" s="507"/>
      <c r="M717" s="507"/>
      <c r="N717" s="507"/>
      <c r="O717" s="507"/>
      <c r="P717" s="507"/>
      <c r="Q717" s="507"/>
      <c r="R717" s="507"/>
      <c r="S717" s="507"/>
      <c r="T717" s="507"/>
      <c r="U717" s="507"/>
      <c r="V717" s="507"/>
      <c r="W717" s="507"/>
      <c r="X717" s="507"/>
      <c r="Y717" s="507"/>
      <c r="Z717" s="507"/>
    </row>
    <row r="718" ht="15.75" customHeight="1">
      <c r="A718" s="507"/>
      <c r="B718" s="507"/>
      <c r="C718" s="507"/>
      <c r="D718" s="507"/>
      <c r="E718" s="507"/>
      <c r="F718" s="507"/>
      <c r="G718" s="507"/>
      <c r="H718" s="507"/>
      <c r="I718" s="507"/>
      <c r="J718" s="507"/>
      <c r="K718" s="507"/>
      <c r="L718" s="507"/>
      <c r="M718" s="507"/>
      <c r="N718" s="507"/>
      <c r="O718" s="507"/>
      <c r="P718" s="507"/>
      <c r="Q718" s="507"/>
      <c r="R718" s="507"/>
      <c r="S718" s="507"/>
      <c r="T718" s="507"/>
      <c r="U718" s="507"/>
      <c r="V718" s="507"/>
      <c r="W718" s="507"/>
      <c r="X718" s="507"/>
      <c r="Y718" s="507"/>
      <c r="Z718" s="507"/>
    </row>
    <row r="719" ht="15.75" customHeight="1">
      <c r="A719" s="507"/>
      <c r="B719" s="507"/>
      <c r="C719" s="507"/>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row>
    <row r="720" ht="15.75" customHeight="1">
      <c r="A720" s="507"/>
      <c r="B720" s="507"/>
      <c r="C720" s="507"/>
      <c r="D720" s="507"/>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row>
    <row r="721" ht="15.75" customHeight="1">
      <c r="A721" s="507"/>
      <c r="B721" s="507"/>
      <c r="C721" s="507"/>
      <c r="D721" s="507"/>
      <c r="E721" s="507"/>
      <c r="F721" s="507"/>
      <c r="G721" s="507"/>
      <c r="H721" s="507"/>
      <c r="I721" s="507"/>
      <c r="J721" s="507"/>
      <c r="K721" s="507"/>
      <c r="L721" s="507"/>
      <c r="M721" s="507"/>
      <c r="N721" s="507"/>
      <c r="O721" s="507"/>
      <c r="P721" s="507"/>
      <c r="Q721" s="507"/>
      <c r="R721" s="507"/>
      <c r="S721" s="507"/>
      <c r="T721" s="507"/>
      <c r="U721" s="507"/>
      <c r="V721" s="507"/>
      <c r="W721" s="507"/>
      <c r="X721" s="507"/>
      <c r="Y721" s="507"/>
      <c r="Z721" s="507"/>
    </row>
    <row r="722" ht="15.75" customHeight="1">
      <c r="A722" s="507"/>
      <c r="B722" s="507"/>
      <c r="C722" s="507"/>
      <c r="D722" s="507"/>
      <c r="E722" s="507"/>
      <c r="F722" s="507"/>
      <c r="G722" s="507"/>
      <c r="H722" s="507"/>
      <c r="I722" s="507"/>
      <c r="J722" s="507"/>
      <c r="K722" s="507"/>
      <c r="L722" s="507"/>
      <c r="M722" s="507"/>
      <c r="N722" s="507"/>
      <c r="O722" s="507"/>
      <c r="P722" s="507"/>
      <c r="Q722" s="507"/>
      <c r="R722" s="507"/>
      <c r="S722" s="507"/>
      <c r="T722" s="507"/>
      <c r="U722" s="507"/>
      <c r="V722" s="507"/>
      <c r="W722" s="507"/>
      <c r="X722" s="507"/>
      <c r="Y722" s="507"/>
      <c r="Z722" s="507"/>
    </row>
    <row r="723" ht="15.75" customHeight="1">
      <c r="A723" s="507"/>
      <c r="B723" s="507"/>
      <c r="C723" s="507"/>
      <c r="D723" s="507"/>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row>
    <row r="724" ht="15.75" customHeight="1">
      <c r="A724" s="507"/>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row>
    <row r="725" ht="15.75" customHeight="1">
      <c r="A725" s="507"/>
      <c r="B725" s="507"/>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7"/>
      <c r="Z725" s="507"/>
    </row>
    <row r="726" ht="15.75" customHeight="1">
      <c r="A726" s="507"/>
      <c r="B726" s="507"/>
      <c r="C726" s="507"/>
      <c r="D726" s="507"/>
      <c r="E726" s="507"/>
      <c r="F726" s="507"/>
      <c r="G726" s="507"/>
      <c r="H726" s="507"/>
      <c r="I726" s="507"/>
      <c r="J726" s="507"/>
      <c r="K726" s="507"/>
      <c r="L726" s="507"/>
      <c r="M726" s="507"/>
      <c r="N726" s="507"/>
      <c r="O726" s="507"/>
      <c r="P726" s="507"/>
      <c r="Q726" s="507"/>
      <c r="R726" s="507"/>
      <c r="S726" s="507"/>
      <c r="T726" s="507"/>
      <c r="U726" s="507"/>
      <c r="V726" s="507"/>
      <c r="W726" s="507"/>
      <c r="X726" s="507"/>
      <c r="Y726" s="507"/>
      <c r="Z726" s="507"/>
    </row>
    <row r="727" ht="15.75" customHeight="1">
      <c r="A727" s="507"/>
      <c r="B727" s="507"/>
      <c r="C727" s="507"/>
      <c r="D727" s="507"/>
      <c r="E727" s="507"/>
      <c r="F727" s="507"/>
      <c r="G727" s="507"/>
      <c r="H727" s="507"/>
      <c r="I727" s="507"/>
      <c r="J727" s="507"/>
      <c r="K727" s="507"/>
      <c r="L727" s="507"/>
      <c r="M727" s="507"/>
      <c r="N727" s="507"/>
      <c r="O727" s="507"/>
      <c r="P727" s="507"/>
      <c r="Q727" s="507"/>
      <c r="R727" s="507"/>
      <c r="S727" s="507"/>
      <c r="T727" s="507"/>
      <c r="U727" s="507"/>
      <c r="V727" s="507"/>
      <c r="W727" s="507"/>
      <c r="X727" s="507"/>
      <c r="Y727" s="507"/>
      <c r="Z727" s="507"/>
    </row>
    <row r="728" ht="15.75" customHeight="1">
      <c r="A728" s="507"/>
      <c r="B728" s="507"/>
      <c r="C728" s="507"/>
      <c r="D728" s="507"/>
      <c r="E728" s="507"/>
      <c r="F728" s="507"/>
      <c r="G728" s="507"/>
      <c r="H728" s="507"/>
      <c r="I728" s="507"/>
      <c r="J728" s="507"/>
      <c r="K728" s="507"/>
      <c r="L728" s="507"/>
      <c r="M728" s="507"/>
      <c r="N728" s="507"/>
      <c r="O728" s="507"/>
      <c r="P728" s="507"/>
      <c r="Q728" s="507"/>
      <c r="R728" s="507"/>
      <c r="S728" s="507"/>
      <c r="T728" s="507"/>
      <c r="U728" s="507"/>
      <c r="V728" s="507"/>
      <c r="W728" s="507"/>
      <c r="X728" s="507"/>
      <c r="Y728" s="507"/>
      <c r="Z728" s="507"/>
    </row>
    <row r="729" ht="15.75" customHeight="1">
      <c r="A729" s="507"/>
      <c r="B729" s="507"/>
      <c r="C729" s="507"/>
      <c r="D729" s="507"/>
      <c r="E729" s="507"/>
      <c r="F729" s="507"/>
      <c r="G729" s="507"/>
      <c r="H729" s="507"/>
      <c r="I729" s="507"/>
      <c r="J729" s="507"/>
      <c r="K729" s="507"/>
      <c r="L729" s="507"/>
      <c r="M729" s="507"/>
      <c r="N729" s="507"/>
      <c r="O729" s="507"/>
      <c r="P729" s="507"/>
      <c r="Q729" s="507"/>
      <c r="R729" s="507"/>
      <c r="S729" s="507"/>
      <c r="T729" s="507"/>
      <c r="U729" s="507"/>
      <c r="V729" s="507"/>
      <c r="W729" s="507"/>
      <c r="X729" s="507"/>
      <c r="Y729" s="507"/>
      <c r="Z729" s="507"/>
    </row>
    <row r="730" ht="15.75" customHeight="1">
      <c r="A730" s="507"/>
      <c r="B730" s="507"/>
      <c r="C730" s="507"/>
      <c r="D730" s="507"/>
      <c r="E730" s="507"/>
      <c r="F730" s="507"/>
      <c r="G730" s="507"/>
      <c r="H730" s="507"/>
      <c r="I730" s="507"/>
      <c r="J730" s="507"/>
      <c r="K730" s="507"/>
      <c r="L730" s="507"/>
      <c r="M730" s="507"/>
      <c r="N730" s="507"/>
      <c r="O730" s="507"/>
      <c r="P730" s="507"/>
      <c r="Q730" s="507"/>
      <c r="R730" s="507"/>
      <c r="S730" s="507"/>
      <c r="T730" s="507"/>
      <c r="U730" s="507"/>
      <c r="V730" s="507"/>
      <c r="W730" s="507"/>
      <c r="X730" s="507"/>
      <c r="Y730" s="507"/>
      <c r="Z730" s="507"/>
    </row>
    <row r="731" ht="15.75" customHeight="1">
      <c r="A731" s="507"/>
      <c r="B731" s="507"/>
      <c r="C731" s="507"/>
      <c r="D731" s="507"/>
      <c r="E731" s="507"/>
      <c r="F731" s="507"/>
      <c r="G731" s="507"/>
      <c r="H731" s="507"/>
      <c r="I731" s="507"/>
      <c r="J731" s="507"/>
      <c r="K731" s="507"/>
      <c r="L731" s="507"/>
      <c r="M731" s="507"/>
      <c r="N731" s="507"/>
      <c r="O731" s="507"/>
      <c r="P731" s="507"/>
      <c r="Q731" s="507"/>
      <c r="R731" s="507"/>
      <c r="S731" s="507"/>
      <c r="T731" s="507"/>
      <c r="U731" s="507"/>
      <c r="V731" s="507"/>
      <c r="W731" s="507"/>
      <c r="X731" s="507"/>
      <c r="Y731" s="507"/>
      <c r="Z731" s="507"/>
    </row>
    <row r="732" ht="15.75" customHeight="1">
      <c r="A732" s="507"/>
      <c r="B732" s="507"/>
      <c r="C732" s="507"/>
      <c r="D732" s="507"/>
      <c r="E732" s="507"/>
      <c r="F732" s="507"/>
      <c r="G732" s="507"/>
      <c r="H732" s="507"/>
      <c r="I732" s="507"/>
      <c r="J732" s="507"/>
      <c r="K732" s="507"/>
      <c r="L732" s="507"/>
      <c r="M732" s="507"/>
      <c r="N732" s="507"/>
      <c r="O732" s="507"/>
      <c r="P732" s="507"/>
      <c r="Q732" s="507"/>
      <c r="R732" s="507"/>
      <c r="S732" s="507"/>
      <c r="T732" s="507"/>
      <c r="U732" s="507"/>
      <c r="V732" s="507"/>
      <c r="W732" s="507"/>
      <c r="X732" s="507"/>
      <c r="Y732" s="507"/>
      <c r="Z732" s="507"/>
    </row>
    <row r="733" ht="15.75" customHeight="1">
      <c r="A733" s="507"/>
      <c r="B733" s="507"/>
      <c r="C733" s="507"/>
      <c r="D733" s="507"/>
      <c r="E733" s="507"/>
      <c r="F733" s="507"/>
      <c r="G733" s="507"/>
      <c r="H733" s="507"/>
      <c r="I733" s="507"/>
      <c r="J733" s="507"/>
      <c r="K733" s="507"/>
      <c r="L733" s="507"/>
      <c r="M733" s="507"/>
      <c r="N733" s="507"/>
      <c r="O733" s="507"/>
      <c r="P733" s="507"/>
      <c r="Q733" s="507"/>
      <c r="R733" s="507"/>
      <c r="S733" s="507"/>
      <c r="T733" s="507"/>
      <c r="U733" s="507"/>
      <c r="V733" s="507"/>
      <c r="W733" s="507"/>
      <c r="X733" s="507"/>
      <c r="Y733" s="507"/>
      <c r="Z733" s="507"/>
    </row>
    <row r="734" ht="15.75" customHeight="1">
      <c r="A734" s="507"/>
      <c r="B734" s="507"/>
      <c r="C734" s="507"/>
      <c r="D734" s="507"/>
      <c r="E734" s="507"/>
      <c r="F734" s="507"/>
      <c r="G734" s="507"/>
      <c r="H734" s="507"/>
      <c r="I734" s="507"/>
      <c r="J734" s="507"/>
      <c r="K734" s="507"/>
      <c r="L734" s="507"/>
      <c r="M734" s="507"/>
      <c r="N734" s="507"/>
      <c r="O734" s="507"/>
      <c r="P734" s="507"/>
      <c r="Q734" s="507"/>
      <c r="R734" s="507"/>
      <c r="S734" s="507"/>
      <c r="T734" s="507"/>
      <c r="U734" s="507"/>
      <c r="V734" s="507"/>
      <c r="W734" s="507"/>
      <c r="X734" s="507"/>
      <c r="Y734" s="507"/>
      <c r="Z734" s="507"/>
    </row>
    <row r="735" ht="15.75" customHeight="1">
      <c r="A735" s="507"/>
      <c r="B735" s="507"/>
      <c r="C735" s="507"/>
      <c r="D735" s="507"/>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row>
    <row r="736" ht="15.75" customHeight="1">
      <c r="A736" s="507"/>
      <c r="B736" s="507"/>
      <c r="C736" s="507"/>
      <c r="D736" s="507"/>
      <c r="E736" s="507"/>
      <c r="F736" s="507"/>
      <c r="G736" s="507"/>
      <c r="H736" s="507"/>
      <c r="I736" s="507"/>
      <c r="J736" s="507"/>
      <c r="K736" s="507"/>
      <c r="L736" s="507"/>
      <c r="M736" s="507"/>
      <c r="N736" s="507"/>
      <c r="O736" s="507"/>
      <c r="P736" s="507"/>
      <c r="Q736" s="507"/>
      <c r="R736" s="507"/>
      <c r="S736" s="507"/>
      <c r="T736" s="507"/>
      <c r="U736" s="507"/>
      <c r="V736" s="507"/>
      <c r="W736" s="507"/>
      <c r="X736" s="507"/>
      <c r="Y736" s="507"/>
      <c r="Z736" s="507"/>
    </row>
    <row r="737" ht="15.75" customHeight="1">
      <c r="A737" s="507"/>
      <c r="B737" s="507"/>
      <c r="C737" s="507"/>
      <c r="D737" s="507"/>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row>
    <row r="738" ht="15.75" customHeight="1">
      <c r="A738" s="507"/>
      <c r="B738" s="507"/>
      <c r="C738" s="507"/>
      <c r="D738" s="507"/>
      <c r="E738" s="507"/>
      <c r="F738" s="507"/>
      <c r="G738" s="507"/>
      <c r="H738" s="507"/>
      <c r="I738" s="507"/>
      <c r="J738" s="507"/>
      <c r="K738" s="507"/>
      <c r="L738" s="507"/>
      <c r="M738" s="507"/>
      <c r="N738" s="507"/>
      <c r="O738" s="507"/>
      <c r="P738" s="507"/>
      <c r="Q738" s="507"/>
      <c r="R738" s="507"/>
      <c r="S738" s="507"/>
      <c r="T738" s="507"/>
      <c r="U738" s="507"/>
      <c r="V738" s="507"/>
      <c r="W738" s="507"/>
      <c r="X738" s="507"/>
      <c r="Y738" s="507"/>
      <c r="Z738" s="507"/>
    </row>
    <row r="739" ht="15.75" customHeight="1">
      <c r="A739" s="507"/>
      <c r="B739" s="507"/>
      <c r="C739" s="507"/>
      <c r="D739" s="507"/>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row>
    <row r="740" ht="15.75" customHeight="1">
      <c r="A740" s="507"/>
      <c r="B740" s="507"/>
      <c r="C740" s="507"/>
      <c r="D740" s="507"/>
      <c r="E740" s="507"/>
      <c r="F740" s="507"/>
      <c r="G740" s="507"/>
      <c r="H740" s="507"/>
      <c r="I740" s="507"/>
      <c r="J740" s="507"/>
      <c r="K740" s="507"/>
      <c r="L740" s="507"/>
      <c r="M740" s="507"/>
      <c r="N740" s="507"/>
      <c r="O740" s="507"/>
      <c r="P740" s="507"/>
      <c r="Q740" s="507"/>
      <c r="R740" s="507"/>
      <c r="S740" s="507"/>
      <c r="T740" s="507"/>
      <c r="U740" s="507"/>
      <c r="V740" s="507"/>
      <c r="W740" s="507"/>
      <c r="X740" s="507"/>
      <c r="Y740" s="507"/>
      <c r="Z740" s="507"/>
    </row>
    <row r="741" ht="15.75" customHeight="1">
      <c r="A741" s="507"/>
      <c r="B741" s="507"/>
      <c r="C741" s="507"/>
      <c r="D741" s="507"/>
      <c r="E741" s="507"/>
      <c r="F741" s="507"/>
      <c r="G741" s="507"/>
      <c r="H741" s="507"/>
      <c r="I741" s="507"/>
      <c r="J741" s="507"/>
      <c r="K741" s="507"/>
      <c r="L741" s="507"/>
      <c r="M741" s="507"/>
      <c r="N741" s="507"/>
      <c r="O741" s="507"/>
      <c r="P741" s="507"/>
      <c r="Q741" s="507"/>
      <c r="R741" s="507"/>
      <c r="S741" s="507"/>
      <c r="T741" s="507"/>
      <c r="U741" s="507"/>
      <c r="V741" s="507"/>
      <c r="W741" s="507"/>
      <c r="X741" s="507"/>
      <c r="Y741" s="507"/>
      <c r="Z741" s="507"/>
    </row>
    <row r="742" ht="15.75" customHeight="1">
      <c r="A742" s="507"/>
      <c r="B742" s="507"/>
      <c r="C742" s="507"/>
      <c r="D742" s="507"/>
      <c r="E742" s="507"/>
      <c r="F742" s="507"/>
      <c r="G742" s="507"/>
      <c r="H742" s="507"/>
      <c r="I742" s="507"/>
      <c r="J742" s="507"/>
      <c r="K742" s="507"/>
      <c r="L742" s="507"/>
      <c r="M742" s="507"/>
      <c r="N742" s="507"/>
      <c r="O742" s="507"/>
      <c r="P742" s="507"/>
      <c r="Q742" s="507"/>
      <c r="R742" s="507"/>
      <c r="S742" s="507"/>
      <c r="T742" s="507"/>
      <c r="U742" s="507"/>
      <c r="V742" s="507"/>
      <c r="W742" s="507"/>
      <c r="X742" s="507"/>
      <c r="Y742" s="507"/>
      <c r="Z742" s="507"/>
    </row>
    <row r="743" ht="15.75" customHeight="1">
      <c r="A743" s="507"/>
      <c r="B743" s="507"/>
      <c r="C743" s="507"/>
      <c r="D743" s="507"/>
      <c r="E743" s="507"/>
      <c r="F743" s="507"/>
      <c r="G743" s="507"/>
      <c r="H743" s="507"/>
      <c r="I743" s="507"/>
      <c r="J743" s="507"/>
      <c r="K743" s="507"/>
      <c r="L743" s="507"/>
      <c r="M743" s="507"/>
      <c r="N743" s="507"/>
      <c r="O743" s="507"/>
      <c r="P743" s="507"/>
      <c r="Q743" s="507"/>
      <c r="R743" s="507"/>
      <c r="S743" s="507"/>
      <c r="T743" s="507"/>
      <c r="U743" s="507"/>
      <c r="V743" s="507"/>
      <c r="W743" s="507"/>
      <c r="X743" s="507"/>
      <c r="Y743" s="507"/>
      <c r="Z743" s="507"/>
    </row>
    <row r="744" ht="15.75" customHeight="1">
      <c r="A744" s="507"/>
      <c r="B744" s="507"/>
      <c r="C744" s="507"/>
      <c r="D744" s="507"/>
      <c r="E744" s="507"/>
      <c r="F744" s="507"/>
      <c r="G744" s="507"/>
      <c r="H744" s="507"/>
      <c r="I744" s="507"/>
      <c r="J744" s="507"/>
      <c r="K744" s="507"/>
      <c r="L744" s="507"/>
      <c r="M744" s="507"/>
      <c r="N744" s="507"/>
      <c r="O744" s="507"/>
      <c r="P744" s="507"/>
      <c r="Q744" s="507"/>
      <c r="R744" s="507"/>
      <c r="S744" s="507"/>
      <c r="T744" s="507"/>
      <c r="U744" s="507"/>
      <c r="V744" s="507"/>
      <c r="W744" s="507"/>
      <c r="X744" s="507"/>
      <c r="Y744" s="507"/>
      <c r="Z744" s="507"/>
    </row>
    <row r="745" ht="15.75" customHeight="1">
      <c r="A745" s="507"/>
      <c r="B745" s="507"/>
      <c r="C745" s="507"/>
      <c r="D745" s="507"/>
      <c r="E745" s="507"/>
      <c r="F745" s="507"/>
      <c r="G745" s="507"/>
      <c r="H745" s="507"/>
      <c r="I745" s="507"/>
      <c r="J745" s="507"/>
      <c r="K745" s="507"/>
      <c r="L745" s="507"/>
      <c r="M745" s="507"/>
      <c r="N745" s="507"/>
      <c r="O745" s="507"/>
      <c r="P745" s="507"/>
      <c r="Q745" s="507"/>
      <c r="R745" s="507"/>
      <c r="S745" s="507"/>
      <c r="T745" s="507"/>
      <c r="U745" s="507"/>
      <c r="V745" s="507"/>
      <c r="W745" s="507"/>
      <c r="X745" s="507"/>
      <c r="Y745" s="507"/>
      <c r="Z745" s="507"/>
    </row>
    <row r="746" ht="15.75" customHeight="1">
      <c r="A746" s="507"/>
      <c r="B746" s="507"/>
      <c r="C746" s="507"/>
      <c r="D746" s="507"/>
      <c r="E746" s="507"/>
      <c r="F746" s="507"/>
      <c r="G746" s="507"/>
      <c r="H746" s="507"/>
      <c r="I746" s="507"/>
      <c r="J746" s="507"/>
      <c r="K746" s="507"/>
      <c r="L746" s="507"/>
      <c r="M746" s="507"/>
      <c r="N746" s="507"/>
      <c r="O746" s="507"/>
      <c r="P746" s="507"/>
      <c r="Q746" s="507"/>
      <c r="R746" s="507"/>
      <c r="S746" s="507"/>
      <c r="T746" s="507"/>
      <c r="U746" s="507"/>
      <c r="V746" s="507"/>
      <c r="W746" s="507"/>
      <c r="X746" s="507"/>
      <c r="Y746" s="507"/>
      <c r="Z746" s="507"/>
    </row>
    <row r="747" ht="15.75" customHeight="1">
      <c r="A747" s="507"/>
      <c r="B747" s="507"/>
      <c r="C747" s="507"/>
      <c r="D747" s="507"/>
      <c r="E747" s="507"/>
      <c r="F747" s="507"/>
      <c r="G747" s="507"/>
      <c r="H747" s="507"/>
      <c r="I747" s="507"/>
      <c r="J747" s="507"/>
      <c r="K747" s="507"/>
      <c r="L747" s="507"/>
      <c r="M747" s="507"/>
      <c r="N747" s="507"/>
      <c r="O747" s="507"/>
      <c r="P747" s="507"/>
      <c r="Q747" s="507"/>
      <c r="R747" s="507"/>
      <c r="S747" s="507"/>
      <c r="T747" s="507"/>
      <c r="U747" s="507"/>
      <c r="V747" s="507"/>
      <c r="W747" s="507"/>
      <c r="X747" s="507"/>
      <c r="Y747" s="507"/>
      <c r="Z747" s="507"/>
    </row>
    <row r="748" ht="15.75" customHeight="1">
      <c r="A748" s="507"/>
      <c r="B748" s="507"/>
      <c r="C748" s="507"/>
      <c r="D748" s="507"/>
      <c r="E748" s="507"/>
      <c r="F748" s="507"/>
      <c r="G748" s="507"/>
      <c r="H748" s="507"/>
      <c r="I748" s="507"/>
      <c r="J748" s="507"/>
      <c r="K748" s="507"/>
      <c r="L748" s="507"/>
      <c r="M748" s="507"/>
      <c r="N748" s="507"/>
      <c r="O748" s="507"/>
      <c r="P748" s="507"/>
      <c r="Q748" s="507"/>
      <c r="R748" s="507"/>
      <c r="S748" s="507"/>
      <c r="T748" s="507"/>
      <c r="U748" s="507"/>
      <c r="V748" s="507"/>
      <c r="W748" s="507"/>
      <c r="X748" s="507"/>
      <c r="Y748" s="507"/>
      <c r="Z748" s="507"/>
    </row>
    <row r="749" ht="15.75" customHeight="1">
      <c r="A749" s="507"/>
      <c r="B749" s="507"/>
      <c r="C749" s="507"/>
      <c r="D749" s="507"/>
      <c r="E749" s="507"/>
      <c r="F749" s="507"/>
      <c r="G749" s="507"/>
      <c r="H749" s="507"/>
      <c r="I749" s="507"/>
      <c r="J749" s="507"/>
      <c r="K749" s="507"/>
      <c r="L749" s="507"/>
      <c r="M749" s="507"/>
      <c r="N749" s="507"/>
      <c r="O749" s="507"/>
      <c r="P749" s="507"/>
      <c r="Q749" s="507"/>
      <c r="R749" s="507"/>
      <c r="S749" s="507"/>
      <c r="T749" s="507"/>
      <c r="U749" s="507"/>
      <c r="V749" s="507"/>
      <c r="W749" s="507"/>
      <c r="X749" s="507"/>
      <c r="Y749" s="507"/>
      <c r="Z749" s="507"/>
    </row>
    <row r="750" ht="15.75" customHeight="1">
      <c r="A750" s="507"/>
      <c r="B750" s="507"/>
      <c r="C750" s="507"/>
      <c r="D750" s="507"/>
      <c r="E750" s="507"/>
      <c r="F750" s="507"/>
      <c r="G750" s="507"/>
      <c r="H750" s="507"/>
      <c r="I750" s="507"/>
      <c r="J750" s="507"/>
      <c r="K750" s="507"/>
      <c r="L750" s="507"/>
      <c r="M750" s="507"/>
      <c r="N750" s="507"/>
      <c r="O750" s="507"/>
      <c r="P750" s="507"/>
      <c r="Q750" s="507"/>
      <c r="R750" s="507"/>
      <c r="S750" s="507"/>
      <c r="T750" s="507"/>
      <c r="U750" s="507"/>
      <c r="V750" s="507"/>
      <c r="W750" s="507"/>
      <c r="X750" s="507"/>
      <c r="Y750" s="507"/>
      <c r="Z750" s="507"/>
    </row>
    <row r="751" ht="15.75" customHeight="1">
      <c r="A751" s="507"/>
      <c r="B751" s="507"/>
      <c r="C751" s="507"/>
      <c r="D751" s="507"/>
      <c r="E751" s="507"/>
      <c r="F751" s="507"/>
      <c r="G751" s="507"/>
      <c r="H751" s="507"/>
      <c r="I751" s="507"/>
      <c r="J751" s="507"/>
      <c r="K751" s="507"/>
      <c r="L751" s="507"/>
      <c r="M751" s="507"/>
      <c r="N751" s="507"/>
      <c r="O751" s="507"/>
      <c r="P751" s="507"/>
      <c r="Q751" s="507"/>
      <c r="R751" s="507"/>
      <c r="S751" s="507"/>
      <c r="T751" s="507"/>
      <c r="U751" s="507"/>
      <c r="V751" s="507"/>
      <c r="W751" s="507"/>
      <c r="X751" s="507"/>
      <c r="Y751" s="507"/>
      <c r="Z751" s="507"/>
    </row>
    <row r="752" ht="15.75" customHeight="1">
      <c r="A752" s="507"/>
      <c r="B752" s="507"/>
      <c r="C752" s="507"/>
      <c r="D752" s="507"/>
      <c r="E752" s="507"/>
      <c r="F752" s="507"/>
      <c r="G752" s="507"/>
      <c r="H752" s="507"/>
      <c r="I752" s="507"/>
      <c r="J752" s="507"/>
      <c r="K752" s="507"/>
      <c r="L752" s="507"/>
      <c r="M752" s="507"/>
      <c r="N752" s="507"/>
      <c r="O752" s="507"/>
      <c r="P752" s="507"/>
      <c r="Q752" s="507"/>
      <c r="R752" s="507"/>
      <c r="S752" s="507"/>
      <c r="T752" s="507"/>
      <c r="U752" s="507"/>
      <c r="V752" s="507"/>
      <c r="W752" s="507"/>
      <c r="X752" s="507"/>
      <c r="Y752" s="507"/>
      <c r="Z752" s="507"/>
    </row>
    <row r="753" ht="15.75" customHeight="1">
      <c r="A753" s="507"/>
      <c r="B753" s="507"/>
      <c r="C753" s="507"/>
      <c r="D753" s="507"/>
      <c r="E753" s="507"/>
      <c r="F753" s="507"/>
      <c r="G753" s="507"/>
      <c r="H753" s="507"/>
      <c r="I753" s="507"/>
      <c r="J753" s="507"/>
      <c r="K753" s="507"/>
      <c r="L753" s="507"/>
      <c r="M753" s="507"/>
      <c r="N753" s="507"/>
      <c r="O753" s="507"/>
      <c r="P753" s="507"/>
      <c r="Q753" s="507"/>
      <c r="R753" s="507"/>
      <c r="S753" s="507"/>
      <c r="T753" s="507"/>
      <c r="U753" s="507"/>
      <c r="V753" s="507"/>
      <c r="W753" s="507"/>
      <c r="X753" s="507"/>
      <c r="Y753" s="507"/>
      <c r="Z753" s="507"/>
    </row>
    <row r="754" ht="15.75" customHeight="1">
      <c r="A754" s="507"/>
      <c r="B754" s="507"/>
      <c r="C754" s="507"/>
      <c r="D754" s="507"/>
      <c r="E754" s="507"/>
      <c r="F754" s="507"/>
      <c r="G754" s="507"/>
      <c r="H754" s="507"/>
      <c r="I754" s="507"/>
      <c r="J754" s="507"/>
      <c r="K754" s="507"/>
      <c r="L754" s="507"/>
      <c r="M754" s="507"/>
      <c r="N754" s="507"/>
      <c r="O754" s="507"/>
      <c r="P754" s="507"/>
      <c r="Q754" s="507"/>
      <c r="R754" s="507"/>
      <c r="S754" s="507"/>
      <c r="T754" s="507"/>
      <c r="U754" s="507"/>
      <c r="V754" s="507"/>
      <c r="W754" s="507"/>
      <c r="X754" s="507"/>
      <c r="Y754" s="507"/>
      <c r="Z754" s="507"/>
    </row>
    <row r="755" ht="15.75" customHeight="1">
      <c r="A755" s="507"/>
      <c r="B755" s="507"/>
      <c r="C755" s="507"/>
      <c r="D755" s="507"/>
      <c r="E755" s="507"/>
      <c r="F755" s="507"/>
      <c r="G755" s="507"/>
      <c r="H755" s="507"/>
      <c r="I755" s="507"/>
      <c r="J755" s="507"/>
      <c r="K755" s="507"/>
      <c r="L755" s="507"/>
      <c r="M755" s="507"/>
      <c r="N755" s="507"/>
      <c r="O755" s="507"/>
      <c r="P755" s="507"/>
      <c r="Q755" s="507"/>
      <c r="R755" s="507"/>
      <c r="S755" s="507"/>
      <c r="T755" s="507"/>
      <c r="U755" s="507"/>
      <c r="V755" s="507"/>
      <c r="W755" s="507"/>
      <c r="X755" s="507"/>
      <c r="Y755" s="507"/>
      <c r="Z755" s="507"/>
    </row>
    <row r="756" ht="15.75" customHeight="1">
      <c r="A756" s="507"/>
      <c r="B756" s="507"/>
      <c r="C756" s="507"/>
      <c r="D756" s="507"/>
      <c r="E756" s="507"/>
      <c r="F756" s="507"/>
      <c r="G756" s="507"/>
      <c r="H756" s="507"/>
      <c r="I756" s="507"/>
      <c r="J756" s="507"/>
      <c r="K756" s="507"/>
      <c r="L756" s="507"/>
      <c r="M756" s="507"/>
      <c r="N756" s="507"/>
      <c r="O756" s="507"/>
      <c r="P756" s="507"/>
      <c r="Q756" s="507"/>
      <c r="R756" s="507"/>
      <c r="S756" s="507"/>
      <c r="T756" s="507"/>
      <c r="U756" s="507"/>
      <c r="V756" s="507"/>
      <c r="W756" s="507"/>
      <c r="X756" s="507"/>
      <c r="Y756" s="507"/>
      <c r="Z756" s="507"/>
    </row>
    <row r="757" ht="15.75" customHeight="1">
      <c r="A757" s="507"/>
      <c r="B757" s="507"/>
      <c r="C757" s="507"/>
      <c r="D757" s="507"/>
      <c r="E757" s="507"/>
      <c r="F757" s="507"/>
      <c r="G757" s="507"/>
      <c r="H757" s="507"/>
      <c r="I757" s="507"/>
      <c r="J757" s="507"/>
      <c r="K757" s="507"/>
      <c r="L757" s="507"/>
      <c r="M757" s="507"/>
      <c r="N757" s="507"/>
      <c r="O757" s="507"/>
      <c r="P757" s="507"/>
      <c r="Q757" s="507"/>
      <c r="R757" s="507"/>
      <c r="S757" s="507"/>
      <c r="T757" s="507"/>
      <c r="U757" s="507"/>
      <c r="V757" s="507"/>
      <c r="W757" s="507"/>
      <c r="X757" s="507"/>
      <c r="Y757" s="507"/>
      <c r="Z757" s="507"/>
    </row>
    <row r="758" ht="15.75" customHeight="1">
      <c r="A758" s="507"/>
      <c r="B758" s="507"/>
      <c r="C758" s="507"/>
      <c r="D758" s="507"/>
      <c r="E758" s="507"/>
      <c r="F758" s="507"/>
      <c r="G758" s="507"/>
      <c r="H758" s="507"/>
      <c r="I758" s="507"/>
      <c r="J758" s="507"/>
      <c r="K758" s="507"/>
      <c r="L758" s="507"/>
      <c r="M758" s="507"/>
      <c r="N758" s="507"/>
      <c r="O758" s="507"/>
      <c r="P758" s="507"/>
      <c r="Q758" s="507"/>
      <c r="R758" s="507"/>
      <c r="S758" s="507"/>
      <c r="T758" s="507"/>
      <c r="U758" s="507"/>
      <c r="V758" s="507"/>
      <c r="W758" s="507"/>
      <c r="X758" s="507"/>
      <c r="Y758" s="507"/>
      <c r="Z758" s="507"/>
    </row>
    <row r="759" ht="15.75" customHeight="1">
      <c r="A759" s="507"/>
      <c r="B759" s="507"/>
      <c r="C759" s="507"/>
      <c r="D759" s="507"/>
      <c r="E759" s="507"/>
      <c r="F759" s="507"/>
      <c r="G759" s="507"/>
      <c r="H759" s="507"/>
      <c r="I759" s="507"/>
      <c r="J759" s="507"/>
      <c r="K759" s="507"/>
      <c r="L759" s="507"/>
      <c r="M759" s="507"/>
      <c r="N759" s="507"/>
      <c r="O759" s="507"/>
      <c r="P759" s="507"/>
      <c r="Q759" s="507"/>
      <c r="R759" s="507"/>
      <c r="S759" s="507"/>
      <c r="T759" s="507"/>
      <c r="U759" s="507"/>
      <c r="V759" s="507"/>
      <c r="W759" s="507"/>
      <c r="X759" s="507"/>
      <c r="Y759" s="507"/>
      <c r="Z759" s="507"/>
    </row>
    <row r="760" ht="15.75" customHeight="1">
      <c r="A760" s="507"/>
      <c r="B760" s="507"/>
      <c r="C760" s="507"/>
      <c r="D760" s="507"/>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row>
    <row r="761" ht="15.75" customHeight="1">
      <c r="A761" s="507"/>
      <c r="B761" s="507"/>
      <c r="C761" s="507"/>
      <c r="D761" s="507"/>
      <c r="E761" s="507"/>
      <c r="F761" s="507"/>
      <c r="G761" s="507"/>
      <c r="H761" s="507"/>
      <c r="I761" s="507"/>
      <c r="J761" s="507"/>
      <c r="K761" s="507"/>
      <c r="L761" s="507"/>
      <c r="M761" s="507"/>
      <c r="N761" s="507"/>
      <c r="O761" s="507"/>
      <c r="P761" s="507"/>
      <c r="Q761" s="507"/>
      <c r="R761" s="507"/>
      <c r="S761" s="507"/>
      <c r="T761" s="507"/>
      <c r="U761" s="507"/>
      <c r="V761" s="507"/>
      <c r="W761" s="507"/>
      <c r="X761" s="507"/>
      <c r="Y761" s="507"/>
      <c r="Z761" s="507"/>
    </row>
    <row r="762" ht="15.75" customHeight="1">
      <c r="A762" s="507"/>
      <c r="B762" s="507"/>
      <c r="C762" s="507"/>
      <c r="D762" s="507"/>
      <c r="E762" s="507"/>
      <c r="F762" s="507"/>
      <c r="G762" s="507"/>
      <c r="H762" s="507"/>
      <c r="I762" s="507"/>
      <c r="J762" s="507"/>
      <c r="K762" s="507"/>
      <c r="L762" s="507"/>
      <c r="M762" s="507"/>
      <c r="N762" s="507"/>
      <c r="O762" s="507"/>
      <c r="P762" s="507"/>
      <c r="Q762" s="507"/>
      <c r="R762" s="507"/>
      <c r="S762" s="507"/>
      <c r="T762" s="507"/>
      <c r="U762" s="507"/>
      <c r="V762" s="507"/>
      <c r="W762" s="507"/>
      <c r="X762" s="507"/>
      <c r="Y762" s="507"/>
      <c r="Z762" s="507"/>
    </row>
    <row r="763" ht="15.75" customHeight="1">
      <c r="A763" s="507"/>
      <c r="B763" s="507"/>
      <c r="C763" s="507"/>
      <c r="D763" s="507"/>
      <c r="E763" s="507"/>
      <c r="F763" s="507"/>
      <c r="G763" s="507"/>
      <c r="H763" s="507"/>
      <c r="I763" s="507"/>
      <c r="J763" s="507"/>
      <c r="K763" s="507"/>
      <c r="L763" s="507"/>
      <c r="M763" s="507"/>
      <c r="N763" s="507"/>
      <c r="O763" s="507"/>
      <c r="P763" s="507"/>
      <c r="Q763" s="507"/>
      <c r="R763" s="507"/>
      <c r="S763" s="507"/>
      <c r="T763" s="507"/>
      <c r="U763" s="507"/>
      <c r="V763" s="507"/>
      <c r="W763" s="507"/>
      <c r="X763" s="507"/>
      <c r="Y763" s="507"/>
      <c r="Z763" s="507"/>
    </row>
    <row r="764" ht="15.75" customHeight="1">
      <c r="A764" s="507"/>
      <c r="B764" s="507"/>
      <c r="C764" s="507"/>
      <c r="D764" s="507"/>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row>
    <row r="765" ht="15.75" customHeight="1">
      <c r="A765" s="507"/>
      <c r="B765" s="507"/>
      <c r="C765" s="507"/>
      <c r="D765" s="507"/>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row>
    <row r="766" ht="15.75" customHeight="1">
      <c r="A766" s="507"/>
      <c r="B766" s="507"/>
      <c r="C766" s="507"/>
      <c r="D766" s="507"/>
      <c r="E766" s="507"/>
      <c r="F766" s="507"/>
      <c r="G766" s="507"/>
      <c r="H766" s="507"/>
      <c r="I766" s="507"/>
      <c r="J766" s="507"/>
      <c r="K766" s="507"/>
      <c r="L766" s="507"/>
      <c r="M766" s="507"/>
      <c r="N766" s="507"/>
      <c r="O766" s="507"/>
      <c r="P766" s="507"/>
      <c r="Q766" s="507"/>
      <c r="R766" s="507"/>
      <c r="S766" s="507"/>
      <c r="T766" s="507"/>
      <c r="U766" s="507"/>
      <c r="V766" s="507"/>
      <c r="W766" s="507"/>
      <c r="X766" s="507"/>
      <c r="Y766" s="507"/>
      <c r="Z766" s="507"/>
    </row>
    <row r="767" ht="15.75" customHeight="1">
      <c r="A767" s="507"/>
      <c r="B767" s="507"/>
      <c r="C767" s="507"/>
      <c r="D767" s="507"/>
      <c r="E767" s="507"/>
      <c r="F767" s="507"/>
      <c r="G767" s="507"/>
      <c r="H767" s="507"/>
      <c r="I767" s="507"/>
      <c r="J767" s="507"/>
      <c r="K767" s="507"/>
      <c r="L767" s="507"/>
      <c r="M767" s="507"/>
      <c r="N767" s="507"/>
      <c r="O767" s="507"/>
      <c r="P767" s="507"/>
      <c r="Q767" s="507"/>
      <c r="R767" s="507"/>
      <c r="S767" s="507"/>
      <c r="T767" s="507"/>
      <c r="U767" s="507"/>
      <c r="V767" s="507"/>
      <c r="W767" s="507"/>
      <c r="X767" s="507"/>
      <c r="Y767" s="507"/>
      <c r="Z767" s="507"/>
    </row>
    <row r="768" ht="15.75" customHeight="1">
      <c r="A768" s="507"/>
      <c r="B768" s="507"/>
      <c r="C768" s="507"/>
      <c r="D768" s="507"/>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row>
    <row r="769" ht="15.75" customHeight="1">
      <c r="A769" s="507"/>
      <c r="B769" s="507"/>
      <c r="C769" s="507"/>
      <c r="D769" s="507"/>
      <c r="E769" s="507"/>
      <c r="F769" s="507"/>
      <c r="G769" s="507"/>
      <c r="H769" s="507"/>
      <c r="I769" s="507"/>
      <c r="J769" s="507"/>
      <c r="K769" s="507"/>
      <c r="L769" s="507"/>
      <c r="M769" s="507"/>
      <c r="N769" s="507"/>
      <c r="O769" s="507"/>
      <c r="P769" s="507"/>
      <c r="Q769" s="507"/>
      <c r="R769" s="507"/>
      <c r="S769" s="507"/>
      <c r="T769" s="507"/>
      <c r="U769" s="507"/>
      <c r="V769" s="507"/>
      <c r="W769" s="507"/>
      <c r="X769" s="507"/>
      <c r="Y769" s="507"/>
      <c r="Z769" s="507"/>
    </row>
    <row r="770" ht="15.75" customHeight="1">
      <c r="A770" s="507"/>
      <c r="B770" s="507"/>
      <c r="C770" s="507"/>
      <c r="D770" s="507"/>
      <c r="E770" s="507"/>
      <c r="F770" s="507"/>
      <c r="G770" s="507"/>
      <c r="H770" s="507"/>
      <c r="I770" s="507"/>
      <c r="J770" s="507"/>
      <c r="K770" s="507"/>
      <c r="L770" s="507"/>
      <c r="M770" s="507"/>
      <c r="N770" s="507"/>
      <c r="O770" s="507"/>
      <c r="P770" s="507"/>
      <c r="Q770" s="507"/>
      <c r="R770" s="507"/>
      <c r="S770" s="507"/>
      <c r="T770" s="507"/>
      <c r="U770" s="507"/>
      <c r="V770" s="507"/>
      <c r="W770" s="507"/>
      <c r="X770" s="507"/>
      <c r="Y770" s="507"/>
      <c r="Z770" s="507"/>
    </row>
    <row r="771" ht="15.75" customHeight="1">
      <c r="A771" s="507"/>
      <c r="B771" s="507"/>
      <c r="C771" s="507"/>
      <c r="D771" s="507"/>
      <c r="E771" s="507"/>
      <c r="F771" s="507"/>
      <c r="G771" s="507"/>
      <c r="H771" s="507"/>
      <c r="I771" s="507"/>
      <c r="J771" s="507"/>
      <c r="K771" s="507"/>
      <c r="L771" s="507"/>
      <c r="M771" s="507"/>
      <c r="N771" s="507"/>
      <c r="O771" s="507"/>
      <c r="P771" s="507"/>
      <c r="Q771" s="507"/>
      <c r="R771" s="507"/>
      <c r="S771" s="507"/>
      <c r="T771" s="507"/>
      <c r="U771" s="507"/>
      <c r="V771" s="507"/>
      <c r="W771" s="507"/>
      <c r="X771" s="507"/>
      <c r="Y771" s="507"/>
      <c r="Z771" s="507"/>
    </row>
    <row r="772" ht="15.75" customHeight="1">
      <c r="A772" s="507"/>
      <c r="B772" s="507"/>
      <c r="C772" s="507"/>
      <c r="D772" s="507"/>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row>
    <row r="773" ht="15.75" customHeight="1">
      <c r="A773" s="507"/>
      <c r="B773" s="507"/>
      <c r="C773" s="507"/>
      <c r="D773" s="507"/>
      <c r="E773" s="507"/>
      <c r="F773" s="507"/>
      <c r="G773" s="507"/>
      <c r="H773" s="507"/>
      <c r="I773" s="507"/>
      <c r="J773" s="507"/>
      <c r="K773" s="507"/>
      <c r="L773" s="507"/>
      <c r="M773" s="507"/>
      <c r="N773" s="507"/>
      <c r="O773" s="507"/>
      <c r="P773" s="507"/>
      <c r="Q773" s="507"/>
      <c r="R773" s="507"/>
      <c r="S773" s="507"/>
      <c r="T773" s="507"/>
      <c r="U773" s="507"/>
      <c r="V773" s="507"/>
      <c r="W773" s="507"/>
      <c r="X773" s="507"/>
      <c r="Y773" s="507"/>
      <c r="Z773" s="507"/>
    </row>
    <row r="774" ht="15.75" customHeight="1">
      <c r="A774" s="507"/>
      <c r="B774" s="507"/>
      <c r="C774" s="507"/>
      <c r="D774" s="507"/>
      <c r="E774" s="507"/>
      <c r="F774" s="507"/>
      <c r="G774" s="507"/>
      <c r="H774" s="507"/>
      <c r="I774" s="507"/>
      <c r="J774" s="507"/>
      <c r="K774" s="507"/>
      <c r="L774" s="507"/>
      <c r="M774" s="507"/>
      <c r="N774" s="507"/>
      <c r="O774" s="507"/>
      <c r="P774" s="507"/>
      <c r="Q774" s="507"/>
      <c r="R774" s="507"/>
      <c r="S774" s="507"/>
      <c r="T774" s="507"/>
      <c r="U774" s="507"/>
      <c r="V774" s="507"/>
      <c r="W774" s="507"/>
      <c r="X774" s="507"/>
      <c r="Y774" s="507"/>
      <c r="Z774" s="507"/>
    </row>
    <row r="775" ht="15.75" customHeight="1">
      <c r="A775" s="507"/>
      <c r="B775" s="507"/>
      <c r="C775" s="507"/>
      <c r="D775" s="507"/>
      <c r="E775" s="507"/>
      <c r="F775" s="507"/>
      <c r="G775" s="507"/>
      <c r="H775" s="507"/>
      <c r="I775" s="507"/>
      <c r="J775" s="507"/>
      <c r="K775" s="507"/>
      <c r="L775" s="507"/>
      <c r="M775" s="507"/>
      <c r="N775" s="507"/>
      <c r="O775" s="507"/>
      <c r="P775" s="507"/>
      <c r="Q775" s="507"/>
      <c r="R775" s="507"/>
      <c r="S775" s="507"/>
      <c r="T775" s="507"/>
      <c r="U775" s="507"/>
      <c r="V775" s="507"/>
      <c r="W775" s="507"/>
      <c r="X775" s="507"/>
      <c r="Y775" s="507"/>
      <c r="Z775" s="507"/>
    </row>
    <row r="776" ht="15.75" customHeight="1">
      <c r="A776" s="507"/>
      <c r="B776" s="507"/>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row>
    <row r="777" ht="15.75" customHeight="1">
      <c r="A777" s="507"/>
      <c r="B777" s="507"/>
      <c r="C777" s="507"/>
      <c r="D777" s="507"/>
      <c r="E777" s="507"/>
      <c r="F777" s="507"/>
      <c r="G777" s="507"/>
      <c r="H777" s="507"/>
      <c r="I777" s="507"/>
      <c r="J777" s="507"/>
      <c r="K777" s="507"/>
      <c r="L777" s="507"/>
      <c r="M777" s="507"/>
      <c r="N777" s="507"/>
      <c r="O777" s="507"/>
      <c r="P777" s="507"/>
      <c r="Q777" s="507"/>
      <c r="R777" s="507"/>
      <c r="S777" s="507"/>
      <c r="T777" s="507"/>
      <c r="U777" s="507"/>
      <c r="V777" s="507"/>
      <c r="W777" s="507"/>
      <c r="X777" s="507"/>
      <c r="Y777" s="507"/>
      <c r="Z777" s="507"/>
    </row>
    <row r="778" ht="15.75" customHeight="1">
      <c r="A778" s="507"/>
      <c r="B778" s="507"/>
      <c r="C778" s="507"/>
      <c r="D778" s="507"/>
      <c r="E778" s="507"/>
      <c r="F778" s="507"/>
      <c r="G778" s="507"/>
      <c r="H778" s="507"/>
      <c r="I778" s="507"/>
      <c r="J778" s="507"/>
      <c r="K778" s="507"/>
      <c r="L778" s="507"/>
      <c r="M778" s="507"/>
      <c r="N778" s="507"/>
      <c r="O778" s="507"/>
      <c r="P778" s="507"/>
      <c r="Q778" s="507"/>
      <c r="R778" s="507"/>
      <c r="S778" s="507"/>
      <c r="T778" s="507"/>
      <c r="U778" s="507"/>
      <c r="V778" s="507"/>
      <c r="W778" s="507"/>
      <c r="X778" s="507"/>
      <c r="Y778" s="507"/>
      <c r="Z778" s="507"/>
    </row>
    <row r="779" ht="15.75" customHeight="1">
      <c r="A779" s="507"/>
      <c r="B779" s="507"/>
      <c r="C779" s="507"/>
      <c r="D779" s="507"/>
      <c r="E779" s="507"/>
      <c r="F779" s="507"/>
      <c r="G779" s="507"/>
      <c r="H779" s="507"/>
      <c r="I779" s="507"/>
      <c r="J779" s="507"/>
      <c r="K779" s="507"/>
      <c r="L779" s="507"/>
      <c r="M779" s="507"/>
      <c r="N779" s="507"/>
      <c r="O779" s="507"/>
      <c r="P779" s="507"/>
      <c r="Q779" s="507"/>
      <c r="R779" s="507"/>
      <c r="S779" s="507"/>
      <c r="T779" s="507"/>
      <c r="U779" s="507"/>
      <c r="V779" s="507"/>
      <c r="W779" s="507"/>
      <c r="X779" s="507"/>
      <c r="Y779" s="507"/>
      <c r="Z779" s="507"/>
    </row>
    <row r="780" ht="15.75" customHeight="1">
      <c r="A780" s="507"/>
      <c r="B780" s="507"/>
      <c r="C780" s="507"/>
      <c r="D780" s="507"/>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row>
    <row r="781" ht="15.75" customHeight="1">
      <c r="A781" s="507"/>
      <c r="B781" s="507"/>
      <c r="C781" s="507"/>
      <c r="D781" s="507"/>
      <c r="E781" s="507"/>
      <c r="F781" s="507"/>
      <c r="G781" s="507"/>
      <c r="H781" s="507"/>
      <c r="I781" s="507"/>
      <c r="J781" s="507"/>
      <c r="K781" s="507"/>
      <c r="L781" s="507"/>
      <c r="M781" s="507"/>
      <c r="N781" s="507"/>
      <c r="O781" s="507"/>
      <c r="P781" s="507"/>
      <c r="Q781" s="507"/>
      <c r="R781" s="507"/>
      <c r="S781" s="507"/>
      <c r="T781" s="507"/>
      <c r="U781" s="507"/>
      <c r="V781" s="507"/>
      <c r="W781" s="507"/>
      <c r="X781" s="507"/>
      <c r="Y781" s="507"/>
      <c r="Z781" s="507"/>
    </row>
    <row r="782" ht="15.75" customHeight="1">
      <c r="A782" s="507"/>
      <c r="B782" s="507"/>
      <c r="C782" s="507"/>
      <c r="D782" s="507"/>
      <c r="E782" s="507"/>
      <c r="F782" s="507"/>
      <c r="G782" s="507"/>
      <c r="H782" s="507"/>
      <c r="I782" s="507"/>
      <c r="J782" s="507"/>
      <c r="K782" s="507"/>
      <c r="L782" s="507"/>
      <c r="M782" s="507"/>
      <c r="N782" s="507"/>
      <c r="O782" s="507"/>
      <c r="P782" s="507"/>
      <c r="Q782" s="507"/>
      <c r="R782" s="507"/>
      <c r="S782" s="507"/>
      <c r="T782" s="507"/>
      <c r="U782" s="507"/>
      <c r="V782" s="507"/>
      <c r="W782" s="507"/>
      <c r="X782" s="507"/>
      <c r="Y782" s="507"/>
      <c r="Z782" s="507"/>
    </row>
    <row r="783" ht="15.75" customHeight="1">
      <c r="A783" s="507"/>
      <c r="B783" s="507"/>
      <c r="C783" s="507"/>
      <c r="D783" s="507"/>
      <c r="E783" s="507"/>
      <c r="F783" s="507"/>
      <c r="G783" s="507"/>
      <c r="H783" s="507"/>
      <c r="I783" s="507"/>
      <c r="J783" s="507"/>
      <c r="K783" s="507"/>
      <c r="L783" s="507"/>
      <c r="M783" s="507"/>
      <c r="N783" s="507"/>
      <c r="O783" s="507"/>
      <c r="P783" s="507"/>
      <c r="Q783" s="507"/>
      <c r="R783" s="507"/>
      <c r="S783" s="507"/>
      <c r="T783" s="507"/>
      <c r="U783" s="507"/>
      <c r="V783" s="507"/>
      <c r="W783" s="507"/>
      <c r="X783" s="507"/>
      <c r="Y783" s="507"/>
      <c r="Z783" s="507"/>
    </row>
    <row r="784" ht="15.75" customHeight="1">
      <c r="A784" s="507"/>
      <c r="B784" s="507"/>
      <c r="C784" s="507"/>
      <c r="D784" s="507"/>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row>
    <row r="785" ht="15.75" customHeight="1">
      <c r="A785" s="507"/>
      <c r="B785" s="507"/>
      <c r="C785" s="507"/>
      <c r="D785" s="507"/>
      <c r="E785" s="507"/>
      <c r="F785" s="507"/>
      <c r="G785" s="507"/>
      <c r="H785" s="507"/>
      <c r="I785" s="507"/>
      <c r="J785" s="507"/>
      <c r="K785" s="507"/>
      <c r="L785" s="507"/>
      <c r="M785" s="507"/>
      <c r="N785" s="507"/>
      <c r="O785" s="507"/>
      <c r="P785" s="507"/>
      <c r="Q785" s="507"/>
      <c r="R785" s="507"/>
      <c r="S785" s="507"/>
      <c r="T785" s="507"/>
      <c r="U785" s="507"/>
      <c r="V785" s="507"/>
      <c r="W785" s="507"/>
      <c r="X785" s="507"/>
      <c r="Y785" s="507"/>
      <c r="Z785" s="507"/>
    </row>
    <row r="786" ht="15.75" customHeight="1">
      <c r="A786" s="507"/>
      <c r="B786" s="507"/>
      <c r="C786" s="507"/>
      <c r="D786" s="507"/>
      <c r="E786" s="507"/>
      <c r="F786" s="507"/>
      <c r="G786" s="507"/>
      <c r="H786" s="507"/>
      <c r="I786" s="507"/>
      <c r="J786" s="507"/>
      <c r="K786" s="507"/>
      <c r="L786" s="507"/>
      <c r="M786" s="507"/>
      <c r="N786" s="507"/>
      <c r="O786" s="507"/>
      <c r="P786" s="507"/>
      <c r="Q786" s="507"/>
      <c r="R786" s="507"/>
      <c r="S786" s="507"/>
      <c r="T786" s="507"/>
      <c r="U786" s="507"/>
      <c r="V786" s="507"/>
      <c r="W786" s="507"/>
      <c r="X786" s="507"/>
      <c r="Y786" s="507"/>
      <c r="Z786" s="507"/>
    </row>
    <row r="787" ht="15.75" customHeight="1">
      <c r="A787" s="507"/>
      <c r="B787" s="507"/>
      <c r="C787" s="507"/>
      <c r="D787" s="507"/>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row>
    <row r="788" ht="15.75" customHeight="1">
      <c r="A788" s="507"/>
      <c r="B788" s="507"/>
      <c r="C788" s="507"/>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row>
    <row r="789" ht="15.75" customHeight="1">
      <c r="A789" s="507"/>
      <c r="B789" s="507"/>
      <c r="C789" s="507"/>
      <c r="D789" s="507"/>
      <c r="E789" s="507"/>
      <c r="F789" s="507"/>
      <c r="G789" s="507"/>
      <c r="H789" s="507"/>
      <c r="I789" s="507"/>
      <c r="J789" s="507"/>
      <c r="K789" s="507"/>
      <c r="L789" s="507"/>
      <c r="M789" s="507"/>
      <c r="N789" s="507"/>
      <c r="O789" s="507"/>
      <c r="P789" s="507"/>
      <c r="Q789" s="507"/>
      <c r="R789" s="507"/>
      <c r="S789" s="507"/>
      <c r="T789" s="507"/>
      <c r="U789" s="507"/>
      <c r="V789" s="507"/>
      <c r="W789" s="507"/>
      <c r="X789" s="507"/>
      <c r="Y789" s="507"/>
      <c r="Z789" s="507"/>
    </row>
    <row r="790" ht="15.75" customHeight="1">
      <c r="A790" s="507"/>
      <c r="B790" s="507"/>
      <c r="C790" s="507"/>
      <c r="D790" s="507"/>
      <c r="E790" s="507"/>
      <c r="F790" s="507"/>
      <c r="G790" s="507"/>
      <c r="H790" s="507"/>
      <c r="I790" s="507"/>
      <c r="J790" s="507"/>
      <c r="K790" s="507"/>
      <c r="L790" s="507"/>
      <c r="M790" s="507"/>
      <c r="N790" s="507"/>
      <c r="O790" s="507"/>
      <c r="P790" s="507"/>
      <c r="Q790" s="507"/>
      <c r="R790" s="507"/>
      <c r="S790" s="507"/>
      <c r="T790" s="507"/>
      <c r="U790" s="507"/>
      <c r="V790" s="507"/>
      <c r="W790" s="507"/>
      <c r="X790" s="507"/>
      <c r="Y790" s="507"/>
      <c r="Z790" s="507"/>
    </row>
    <row r="791" ht="15.75" customHeight="1">
      <c r="A791" s="507"/>
      <c r="B791" s="507"/>
      <c r="C791" s="507"/>
      <c r="D791" s="507"/>
      <c r="E791" s="507"/>
      <c r="F791" s="507"/>
      <c r="G791" s="507"/>
      <c r="H791" s="507"/>
      <c r="I791" s="507"/>
      <c r="J791" s="507"/>
      <c r="K791" s="507"/>
      <c r="L791" s="507"/>
      <c r="M791" s="507"/>
      <c r="N791" s="507"/>
      <c r="O791" s="507"/>
      <c r="P791" s="507"/>
      <c r="Q791" s="507"/>
      <c r="R791" s="507"/>
      <c r="S791" s="507"/>
      <c r="T791" s="507"/>
      <c r="U791" s="507"/>
      <c r="V791" s="507"/>
      <c r="W791" s="507"/>
      <c r="X791" s="507"/>
      <c r="Y791" s="507"/>
      <c r="Z791" s="507"/>
    </row>
    <row r="792" ht="15.75" customHeight="1">
      <c r="A792" s="507"/>
      <c r="B792" s="507"/>
      <c r="C792" s="507"/>
      <c r="D792" s="507"/>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row>
    <row r="793" ht="15.75" customHeight="1">
      <c r="A793" s="507"/>
      <c r="B793" s="507"/>
      <c r="C793" s="507"/>
      <c r="D793" s="507"/>
      <c r="E793" s="507"/>
      <c r="F793" s="507"/>
      <c r="G793" s="507"/>
      <c r="H793" s="507"/>
      <c r="I793" s="507"/>
      <c r="J793" s="507"/>
      <c r="K793" s="507"/>
      <c r="L793" s="507"/>
      <c r="M793" s="507"/>
      <c r="N793" s="507"/>
      <c r="O793" s="507"/>
      <c r="P793" s="507"/>
      <c r="Q793" s="507"/>
      <c r="R793" s="507"/>
      <c r="S793" s="507"/>
      <c r="T793" s="507"/>
      <c r="U793" s="507"/>
      <c r="V793" s="507"/>
      <c r="W793" s="507"/>
      <c r="X793" s="507"/>
      <c r="Y793" s="507"/>
      <c r="Z793" s="507"/>
    </row>
    <row r="794" ht="15.75" customHeight="1">
      <c r="A794" s="507"/>
      <c r="B794" s="507"/>
      <c r="C794" s="507"/>
      <c r="D794" s="507"/>
      <c r="E794" s="507"/>
      <c r="F794" s="507"/>
      <c r="G794" s="507"/>
      <c r="H794" s="507"/>
      <c r="I794" s="507"/>
      <c r="J794" s="507"/>
      <c r="K794" s="507"/>
      <c r="L794" s="507"/>
      <c r="M794" s="507"/>
      <c r="N794" s="507"/>
      <c r="O794" s="507"/>
      <c r="P794" s="507"/>
      <c r="Q794" s="507"/>
      <c r="R794" s="507"/>
      <c r="S794" s="507"/>
      <c r="T794" s="507"/>
      <c r="U794" s="507"/>
      <c r="V794" s="507"/>
      <c r="W794" s="507"/>
      <c r="X794" s="507"/>
      <c r="Y794" s="507"/>
      <c r="Z794" s="507"/>
    </row>
    <row r="795" ht="15.75" customHeight="1">
      <c r="A795" s="507"/>
      <c r="B795" s="507"/>
      <c r="C795" s="507"/>
      <c r="D795" s="507"/>
      <c r="E795" s="507"/>
      <c r="F795" s="507"/>
      <c r="G795" s="507"/>
      <c r="H795" s="507"/>
      <c r="I795" s="507"/>
      <c r="J795" s="507"/>
      <c r="K795" s="507"/>
      <c r="L795" s="507"/>
      <c r="M795" s="507"/>
      <c r="N795" s="507"/>
      <c r="O795" s="507"/>
      <c r="P795" s="507"/>
      <c r="Q795" s="507"/>
      <c r="R795" s="507"/>
      <c r="S795" s="507"/>
      <c r="T795" s="507"/>
      <c r="U795" s="507"/>
      <c r="V795" s="507"/>
      <c r="W795" s="507"/>
      <c r="X795" s="507"/>
      <c r="Y795" s="507"/>
      <c r="Z795" s="507"/>
    </row>
    <row r="796" ht="15.75" customHeight="1">
      <c r="A796" s="507"/>
      <c r="B796" s="507"/>
      <c r="C796" s="507"/>
      <c r="D796" s="507"/>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row>
    <row r="797" ht="15.75" customHeight="1">
      <c r="A797" s="507"/>
      <c r="B797" s="507"/>
      <c r="C797" s="507"/>
      <c r="D797" s="507"/>
      <c r="E797" s="507"/>
      <c r="F797" s="507"/>
      <c r="G797" s="507"/>
      <c r="H797" s="507"/>
      <c r="I797" s="507"/>
      <c r="J797" s="507"/>
      <c r="K797" s="507"/>
      <c r="L797" s="507"/>
      <c r="M797" s="507"/>
      <c r="N797" s="507"/>
      <c r="O797" s="507"/>
      <c r="P797" s="507"/>
      <c r="Q797" s="507"/>
      <c r="R797" s="507"/>
      <c r="S797" s="507"/>
      <c r="T797" s="507"/>
      <c r="U797" s="507"/>
      <c r="V797" s="507"/>
      <c r="W797" s="507"/>
      <c r="X797" s="507"/>
      <c r="Y797" s="507"/>
      <c r="Z797" s="507"/>
    </row>
    <row r="798" ht="15.75" customHeight="1">
      <c r="A798" s="507"/>
      <c r="B798" s="507"/>
      <c r="C798" s="507"/>
      <c r="D798" s="507"/>
      <c r="E798" s="507"/>
      <c r="F798" s="507"/>
      <c r="G798" s="507"/>
      <c r="H798" s="507"/>
      <c r="I798" s="507"/>
      <c r="J798" s="507"/>
      <c r="K798" s="507"/>
      <c r="L798" s="507"/>
      <c r="M798" s="507"/>
      <c r="N798" s="507"/>
      <c r="O798" s="507"/>
      <c r="P798" s="507"/>
      <c r="Q798" s="507"/>
      <c r="R798" s="507"/>
      <c r="S798" s="507"/>
      <c r="T798" s="507"/>
      <c r="U798" s="507"/>
      <c r="V798" s="507"/>
      <c r="W798" s="507"/>
      <c r="X798" s="507"/>
      <c r="Y798" s="507"/>
      <c r="Z798" s="507"/>
    </row>
    <row r="799" ht="15.75" customHeight="1">
      <c r="A799" s="507"/>
      <c r="B799" s="507"/>
      <c r="C799" s="507"/>
      <c r="D799" s="507"/>
      <c r="E799" s="507"/>
      <c r="F799" s="507"/>
      <c r="G799" s="507"/>
      <c r="H799" s="507"/>
      <c r="I799" s="507"/>
      <c r="J799" s="507"/>
      <c r="K799" s="507"/>
      <c r="L799" s="507"/>
      <c r="M799" s="507"/>
      <c r="N799" s="507"/>
      <c r="O799" s="507"/>
      <c r="P799" s="507"/>
      <c r="Q799" s="507"/>
      <c r="R799" s="507"/>
      <c r="S799" s="507"/>
      <c r="T799" s="507"/>
      <c r="U799" s="507"/>
      <c r="V799" s="507"/>
      <c r="W799" s="507"/>
      <c r="X799" s="507"/>
      <c r="Y799" s="507"/>
      <c r="Z799" s="507"/>
    </row>
    <row r="800" ht="15.75" customHeight="1">
      <c r="A800" s="507"/>
      <c r="B800" s="507"/>
      <c r="C800" s="507"/>
      <c r="D800" s="507"/>
      <c r="E800" s="507"/>
      <c r="F800" s="507"/>
      <c r="G800" s="507"/>
      <c r="H800" s="507"/>
      <c r="I800" s="507"/>
      <c r="J800" s="507"/>
      <c r="K800" s="507"/>
      <c r="L800" s="507"/>
      <c r="M800" s="507"/>
      <c r="N800" s="507"/>
      <c r="O800" s="507"/>
      <c r="P800" s="507"/>
      <c r="Q800" s="507"/>
      <c r="R800" s="507"/>
      <c r="S800" s="507"/>
      <c r="T800" s="507"/>
      <c r="U800" s="507"/>
      <c r="V800" s="507"/>
      <c r="W800" s="507"/>
      <c r="X800" s="507"/>
      <c r="Y800" s="507"/>
      <c r="Z800" s="507"/>
    </row>
    <row r="801" ht="15.75" customHeight="1">
      <c r="A801" s="507"/>
      <c r="B801" s="507"/>
      <c r="C801" s="507"/>
      <c r="D801" s="507"/>
      <c r="E801" s="507"/>
      <c r="F801" s="507"/>
      <c r="G801" s="507"/>
      <c r="H801" s="507"/>
      <c r="I801" s="507"/>
      <c r="J801" s="507"/>
      <c r="K801" s="507"/>
      <c r="L801" s="507"/>
      <c r="M801" s="507"/>
      <c r="N801" s="507"/>
      <c r="O801" s="507"/>
      <c r="P801" s="507"/>
      <c r="Q801" s="507"/>
      <c r="R801" s="507"/>
      <c r="S801" s="507"/>
      <c r="T801" s="507"/>
      <c r="U801" s="507"/>
      <c r="V801" s="507"/>
      <c r="W801" s="507"/>
      <c r="X801" s="507"/>
      <c r="Y801" s="507"/>
      <c r="Z801" s="507"/>
    </row>
    <row r="802" ht="15.75" customHeight="1">
      <c r="A802" s="507"/>
      <c r="B802" s="507"/>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507"/>
    </row>
    <row r="803" ht="15.75" customHeight="1">
      <c r="A803" s="507"/>
      <c r="B803" s="507"/>
      <c r="C803" s="507"/>
      <c r="D803" s="507"/>
      <c r="E803" s="507"/>
      <c r="F803" s="507"/>
      <c r="G803" s="507"/>
      <c r="H803" s="507"/>
      <c r="I803" s="507"/>
      <c r="J803" s="507"/>
      <c r="K803" s="507"/>
      <c r="L803" s="507"/>
      <c r="M803" s="507"/>
      <c r="N803" s="507"/>
      <c r="O803" s="507"/>
      <c r="P803" s="507"/>
      <c r="Q803" s="507"/>
      <c r="R803" s="507"/>
      <c r="S803" s="507"/>
      <c r="T803" s="507"/>
      <c r="U803" s="507"/>
      <c r="V803" s="507"/>
      <c r="W803" s="507"/>
      <c r="X803" s="507"/>
      <c r="Y803" s="507"/>
      <c r="Z803" s="507"/>
    </row>
    <row r="804" ht="15.75" customHeight="1">
      <c r="A804" s="507"/>
      <c r="B804" s="507"/>
      <c r="C804" s="507"/>
      <c r="D804" s="507"/>
      <c r="E804" s="507"/>
      <c r="F804" s="507"/>
      <c r="G804" s="507"/>
      <c r="H804" s="507"/>
      <c r="I804" s="507"/>
      <c r="J804" s="507"/>
      <c r="K804" s="507"/>
      <c r="L804" s="507"/>
      <c r="M804" s="507"/>
      <c r="N804" s="507"/>
      <c r="O804" s="507"/>
      <c r="P804" s="507"/>
      <c r="Q804" s="507"/>
      <c r="R804" s="507"/>
      <c r="S804" s="507"/>
      <c r="T804" s="507"/>
      <c r="U804" s="507"/>
      <c r="V804" s="507"/>
      <c r="W804" s="507"/>
      <c r="X804" s="507"/>
      <c r="Y804" s="507"/>
      <c r="Z804" s="507"/>
    </row>
    <row r="805" ht="15.75" customHeight="1">
      <c r="A805" s="507"/>
      <c r="B805" s="507"/>
      <c r="C805" s="507"/>
      <c r="D805" s="507"/>
      <c r="E805" s="507"/>
      <c r="F805" s="507"/>
      <c r="G805" s="507"/>
      <c r="H805" s="507"/>
      <c r="I805" s="507"/>
      <c r="J805" s="507"/>
      <c r="K805" s="507"/>
      <c r="L805" s="507"/>
      <c r="M805" s="507"/>
      <c r="N805" s="507"/>
      <c r="O805" s="507"/>
      <c r="P805" s="507"/>
      <c r="Q805" s="507"/>
      <c r="R805" s="507"/>
      <c r="S805" s="507"/>
      <c r="T805" s="507"/>
      <c r="U805" s="507"/>
      <c r="V805" s="507"/>
      <c r="W805" s="507"/>
      <c r="X805" s="507"/>
      <c r="Y805" s="507"/>
      <c r="Z805" s="507"/>
    </row>
    <row r="806" ht="15.75" customHeight="1">
      <c r="A806" s="507"/>
      <c r="B806" s="507"/>
      <c r="C806" s="507"/>
      <c r="D806" s="507"/>
      <c r="E806" s="507"/>
      <c r="F806" s="507"/>
      <c r="G806" s="507"/>
      <c r="H806" s="507"/>
      <c r="I806" s="507"/>
      <c r="J806" s="507"/>
      <c r="K806" s="507"/>
      <c r="L806" s="507"/>
      <c r="M806" s="507"/>
      <c r="N806" s="507"/>
      <c r="O806" s="507"/>
      <c r="P806" s="507"/>
      <c r="Q806" s="507"/>
      <c r="R806" s="507"/>
      <c r="S806" s="507"/>
      <c r="T806" s="507"/>
      <c r="U806" s="507"/>
      <c r="V806" s="507"/>
      <c r="W806" s="507"/>
      <c r="X806" s="507"/>
      <c r="Y806" s="507"/>
      <c r="Z806" s="507"/>
    </row>
    <row r="807" ht="15.75" customHeight="1">
      <c r="A807" s="507"/>
      <c r="B807" s="507"/>
      <c r="C807" s="507"/>
      <c r="D807" s="507"/>
      <c r="E807" s="507"/>
      <c r="F807" s="507"/>
      <c r="G807" s="507"/>
      <c r="H807" s="507"/>
      <c r="I807" s="507"/>
      <c r="J807" s="507"/>
      <c r="K807" s="507"/>
      <c r="L807" s="507"/>
      <c r="M807" s="507"/>
      <c r="N807" s="507"/>
      <c r="O807" s="507"/>
      <c r="P807" s="507"/>
      <c r="Q807" s="507"/>
      <c r="R807" s="507"/>
      <c r="S807" s="507"/>
      <c r="T807" s="507"/>
      <c r="U807" s="507"/>
      <c r="V807" s="507"/>
      <c r="W807" s="507"/>
      <c r="X807" s="507"/>
      <c r="Y807" s="507"/>
      <c r="Z807" s="507"/>
    </row>
    <row r="808" ht="15.75" customHeight="1">
      <c r="A808" s="507"/>
      <c r="B808" s="507"/>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507"/>
    </row>
    <row r="809" ht="15.75" customHeight="1">
      <c r="A809" s="507"/>
      <c r="B809" s="507"/>
      <c r="C809" s="507"/>
      <c r="D809" s="507"/>
      <c r="E809" s="507"/>
      <c r="F809" s="507"/>
      <c r="G809" s="507"/>
      <c r="H809" s="507"/>
      <c r="I809" s="507"/>
      <c r="J809" s="507"/>
      <c r="K809" s="507"/>
      <c r="L809" s="507"/>
      <c r="M809" s="507"/>
      <c r="N809" s="507"/>
      <c r="O809" s="507"/>
      <c r="P809" s="507"/>
      <c r="Q809" s="507"/>
      <c r="R809" s="507"/>
      <c r="S809" s="507"/>
      <c r="T809" s="507"/>
      <c r="U809" s="507"/>
      <c r="V809" s="507"/>
      <c r="W809" s="507"/>
      <c r="X809" s="507"/>
      <c r="Y809" s="507"/>
      <c r="Z809" s="507"/>
    </row>
    <row r="810" ht="15.75" customHeight="1">
      <c r="A810" s="507"/>
      <c r="B810" s="507"/>
      <c r="C810" s="507"/>
      <c r="D810" s="507"/>
      <c r="E810" s="507"/>
      <c r="F810" s="507"/>
      <c r="G810" s="507"/>
      <c r="H810" s="507"/>
      <c r="I810" s="507"/>
      <c r="J810" s="507"/>
      <c r="K810" s="507"/>
      <c r="L810" s="507"/>
      <c r="M810" s="507"/>
      <c r="N810" s="507"/>
      <c r="O810" s="507"/>
      <c r="P810" s="507"/>
      <c r="Q810" s="507"/>
      <c r="R810" s="507"/>
      <c r="S810" s="507"/>
      <c r="T810" s="507"/>
      <c r="U810" s="507"/>
      <c r="V810" s="507"/>
      <c r="W810" s="507"/>
      <c r="X810" s="507"/>
      <c r="Y810" s="507"/>
      <c r="Z810" s="507"/>
    </row>
    <row r="811" ht="15.75" customHeight="1">
      <c r="A811" s="507"/>
      <c r="B811" s="507"/>
      <c r="C811" s="507"/>
      <c r="D811" s="507"/>
      <c r="E811" s="507"/>
      <c r="F811" s="507"/>
      <c r="G811" s="507"/>
      <c r="H811" s="507"/>
      <c r="I811" s="507"/>
      <c r="J811" s="507"/>
      <c r="K811" s="507"/>
      <c r="L811" s="507"/>
      <c r="M811" s="507"/>
      <c r="N811" s="507"/>
      <c r="O811" s="507"/>
      <c r="P811" s="507"/>
      <c r="Q811" s="507"/>
      <c r="R811" s="507"/>
      <c r="S811" s="507"/>
      <c r="T811" s="507"/>
      <c r="U811" s="507"/>
      <c r="V811" s="507"/>
      <c r="W811" s="507"/>
      <c r="X811" s="507"/>
      <c r="Y811" s="507"/>
      <c r="Z811" s="507"/>
    </row>
    <row r="812" ht="15.75" customHeight="1">
      <c r="A812" s="507"/>
      <c r="B812" s="507"/>
      <c r="C812" s="507"/>
      <c r="D812" s="507"/>
      <c r="E812" s="507"/>
      <c r="F812" s="507"/>
      <c r="G812" s="507"/>
      <c r="H812" s="507"/>
      <c r="I812" s="507"/>
      <c r="J812" s="507"/>
      <c r="K812" s="507"/>
      <c r="L812" s="507"/>
      <c r="M812" s="507"/>
      <c r="N812" s="507"/>
      <c r="O812" s="507"/>
      <c r="P812" s="507"/>
      <c r="Q812" s="507"/>
      <c r="R812" s="507"/>
      <c r="S812" s="507"/>
      <c r="T812" s="507"/>
      <c r="U812" s="507"/>
      <c r="V812" s="507"/>
      <c r="W812" s="507"/>
      <c r="X812" s="507"/>
      <c r="Y812" s="507"/>
      <c r="Z812" s="507"/>
    </row>
    <row r="813" ht="15.75" customHeight="1">
      <c r="A813" s="507"/>
      <c r="B813" s="507"/>
      <c r="C813" s="507"/>
      <c r="D813" s="507"/>
      <c r="E813" s="507"/>
      <c r="F813" s="507"/>
      <c r="G813" s="507"/>
      <c r="H813" s="507"/>
      <c r="I813" s="507"/>
      <c r="J813" s="507"/>
      <c r="K813" s="507"/>
      <c r="L813" s="507"/>
      <c r="M813" s="507"/>
      <c r="N813" s="507"/>
      <c r="O813" s="507"/>
      <c r="P813" s="507"/>
      <c r="Q813" s="507"/>
      <c r="R813" s="507"/>
      <c r="S813" s="507"/>
      <c r="T813" s="507"/>
      <c r="U813" s="507"/>
      <c r="V813" s="507"/>
      <c r="W813" s="507"/>
      <c r="X813" s="507"/>
      <c r="Y813" s="507"/>
      <c r="Z813" s="507"/>
    </row>
    <row r="814" ht="15.75" customHeight="1">
      <c r="A814" s="507"/>
      <c r="B814" s="507"/>
      <c r="C814" s="507"/>
      <c r="D814" s="507"/>
      <c r="E814" s="507"/>
      <c r="F814" s="507"/>
      <c r="G814" s="507"/>
      <c r="H814" s="507"/>
      <c r="I814" s="507"/>
      <c r="J814" s="507"/>
      <c r="K814" s="507"/>
      <c r="L814" s="507"/>
      <c r="M814" s="507"/>
      <c r="N814" s="507"/>
      <c r="O814" s="507"/>
      <c r="P814" s="507"/>
      <c r="Q814" s="507"/>
      <c r="R814" s="507"/>
      <c r="S814" s="507"/>
      <c r="T814" s="507"/>
      <c r="U814" s="507"/>
      <c r="V814" s="507"/>
      <c r="W814" s="507"/>
      <c r="X814" s="507"/>
      <c r="Y814" s="507"/>
      <c r="Z814" s="507"/>
    </row>
    <row r="815" ht="15.75" customHeight="1">
      <c r="A815" s="507"/>
      <c r="B815" s="507"/>
      <c r="C815" s="507"/>
      <c r="D815" s="507"/>
      <c r="E815" s="507"/>
      <c r="F815" s="507"/>
      <c r="G815" s="507"/>
      <c r="H815" s="507"/>
      <c r="I815" s="507"/>
      <c r="J815" s="507"/>
      <c r="K815" s="507"/>
      <c r="L815" s="507"/>
      <c r="M815" s="507"/>
      <c r="N815" s="507"/>
      <c r="O815" s="507"/>
      <c r="P815" s="507"/>
      <c r="Q815" s="507"/>
      <c r="R815" s="507"/>
      <c r="S815" s="507"/>
      <c r="T815" s="507"/>
      <c r="U815" s="507"/>
      <c r="V815" s="507"/>
      <c r="W815" s="507"/>
      <c r="X815" s="507"/>
      <c r="Y815" s="507"/>
      <c r="Z815" s="507"/>
    </row>
    <row r="816" ht="15.75" customHeight="1">
      <c r="A816" s="507"/>
      <c r="B816" s="507"/>
      <c r="C816" s="507"/>
      <c r="D816" s="507"/>
      <c r="E816" s="507"/>
      <c r="F816" s="507"/>
      <c r="G816" s="507"/>
      <c r="H816" s="507"/>
      <c r="I816" s="507"/>
      <c r="J816" s="507"/>
      <c r="K816" s="507"/>
      <c r="L816" s="507"/>
      <c r="M816" s="507"/>
      <c r="N816" s="507"/>
      <c r="O816" s="507"/>
      <c r="P816" s="507"/>
      <c r="Q816" s="507"/>
      <c r="R816" s="507"/>
      <c r="S816" s="507"/>
      <c r="T816" s="507"/>
      <c r="U816" s="507"/>
      <c r="V816" s="507"/>
      <c r="W816" s="507"/>
      <c r="X816" s="507"/>
      <c r="Y816" s="507"/>
      <c r="Z816" s="507"/>
    </row>
    <row r="817" ht="15.75" customHeight="1">
      <c r="A817" s="507"/>
      <c r="B817" s="507"/>
      <c r="C817" s="507"/>
      <c r="D817" s="507"/>
      <c r="E817" s="507"/>
      <c r="F817" s="507"/>
      <c r="G817" s="507"/>
      <c r="H817" s="507"/>
      <c r="I817" s="507"/>
      <c r="J817" s="507"/>
      <c r="K817" s="507"/>
      <c r="L817" s="507"/>
      <c r="M817" s="507"/>
      <c r="N817" s="507"/>
      <c r="O817" s="507"/>
      <c r="P817" s="507"/>
      <c r="Q817" s="507"/>
      <c r="R817" s="507"/>
      <c r="S817" s="507"/>
      <c r="T817" s="507"/>
      <c r="U817" s="507"/>
      <c r="V817" s="507"/>
      <c r="W817" s="507"/>
      <c r="X817" s="507"/>
      <c r="Y817" s="507"/>
      <c r="Z817" s="507"/>
    </row>
    <row r="818" ht="15.75" customHeight="1">
      <c r="A818" s="507"/>
      <c r="B818" s="507"/>
      <c r="C818" s="507"/>
      <c r="D818" s="507"/>
      <c r="E818" s="507"/>
      <c r="F818" s="507"/>
      <c r="G818" s="507"/>
      <c r="H818" s="507"/>
      <c r="I818" s="507"/>
      <c r="J818" s="507"/>
      <c r="K818" s="507"/>
      <c r="L818" s="507"/>
      <c r="M818" s="507"/>
      <c r="N818" s="507"/>
      <c r="O818" s="507"/>
      <c r="P818" s="507"/>
      <c r="Q818" s="507"/>
      <c r="R818" s="507"/>
      <c r="S818" s="507"/>
      <c r="T818" s="507"/>
      <c r="U818" s="507"/>
      <c r="V818" s="507"/>
      <c r="W818" s="507"/>
      <c r="X818" s="507"/>
      <c r="Y818" s="507"/>
      <c r="Z818" s="507"/>
    </row>
    <row r="819" ht="15.75" customHeight="1">
      <c r="A819" s="507"/>
      <c r="B819" s="507"/>
      <c r="C819" s="507"/>
      <c r="D819" s="507"/>
      <c r="E819" s="507"/>
      <c r="F819" s="507"/>
      <c r="G819" s="507"/>
      <c r="H819" s="507"/>
      <c r="I819" s="507"/>
      <c r="J819" s="507"/>
      <c r="K819" s="507"/>
      <c r="L819" s="507"/>
      <c r="M819" s="507"/>
      <c r="N819" s="507"/>
      <c r="O819" s="507"/>
      <c r="P819" s="507"/>
      <c r="Q819" s="507"/>
      <c r="R819" s="507"/>
      <c r="S819" s="507"/>
      <c r="T819" s="507"/>
      <c r="U819" s="507"/>
      <c r="V819" s="507"/>
      <c r="W819" s="507"/>
      <c r="X819" s="507"/>
      <c r="Y819" s="507"/>
      <c r="Z819" s="507"/>
    </row>
    <row r="820" ht="15.75" customHeight="1">
      <c r="A820" s="507"/>
      <c r="B820" s="507"/>
      <c r="C820" s="507"/>
      <c r="D820" s="507"/>
      <c r="E820" s="507"/>
      <c r="F820" s="507"/>
      <c r="G820" s="507"/>
      <c r="H820" s="507"/>
      <c r="I820" s="507"/>
      <c r="J820" s="507"/>
      <c r="K820" s="507"/>
      <c r="L820" s="507"/>
      <c r="M820" s="507"/>
      <c r="N820" s="507"/>
      <c r="O820" s="507"/>
      <c r="P820" s="507"/>
      <c r="Q820" s="507"/>
      <c r="R820" s="507"/>
      <c r="S820" s="507"/>
      <c r="T820" s="507"/>
      <c r="U820" s="507"/>
      <c r="V820" s="507"/>
      <c r="W820" s="507"/>
      <c r="X820" s="507"/>
      <c r="Y820" s="507"/>
      <c r="Z820" s="507"/>
    </row>
    <row r="821" ht="15.75" customHeight="1">
      <c r="A821" s="507"/>
      <c r="B821" s="507"/>
      <c r="C821" s="507"/>
      <c r="D821" s="507"/>
      <c r="E821" s="507"/>
      <c r="F821" s="507"/>
      <c r="G821" s="507"/>
      <c r="H821" s="507"/>
      <c r="I821" s="507"/>
      <c r="J821" s="507"/>
      <c r="K821" s="507"/>
      <c r="L821" s="507"/>
      <c r="M821" s="507"/>
      <c r="N821" s="507"/>
      <c r="O821" s="507"/>
      <c r="P821" s="507"/>
      <c r="Q821" s="507"/>
      <c r="R821" s="507"/>
      <c r="S821" s="507"/>
      <c r="T821" s="507"/>
      <c r="U821" s="507"/>
      <c r="V821" s="507"/>
      <c r="W821" s="507"/>
      <c r="X821" s="507"/>
      <c r="Y821" s="507"/>
      <c r="Z821" s="507"/>
    </row>
    <row r="822" ht="15.75" customHeight="1">
      <c r="A822" s="507"/>
      <c r="B822" s="507"/>
      <c r="C822" s="507"/>
      <c r="D822" s="507"/>
      <c r="E822" s="507"/>
      <c r="F822" s="507"/>
      <c r="G822" s="507"/>
      <c r="H822" s="507"/>
      <c r="I822" s="507"/>
      <c r="J822" s="507"/>
      <c r="K822" s="507"/>
      <c r="L822" s="507"/>
      <c r="M822" s="507"/>
      <c r="N822" s="507"/>
      <c r="O822" s="507"/>
      <c r="P822" s="507"/>
      <c r="Q822" s="507"/>
      <c r="R822" s="507"/>
      <c r="S822" s="507"/>
      <c r="T822" s="507"/>
      <c r="U822" s="507"/>
      <c r="V822" s="507"/>
      <c r="W822" s="507"/>
      <c r="X822" s="507"/>
      <c r="Y822" s="507"/>
      <c r="Z822" s="507"/>
    </row>
    <row r="823" ht="15.75" customHeight="1">
      <c r="A823" s="507"/>
      <c r="B823" s="507"/>
      <c r="C823" s="507"/>
      <c r="D823" s="507"/>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row>
    <row r="824" ht="15.75" customHeight="1">
      <c r="A824" s="507"/>
      <c r="B824" s="507"/>
      <c r="C824" s="507"/>
      <c r="D824" s="507"/>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row>
    <row r="825" ht="15.75" customHeight="1">
      <c r="A825" s="507"/>
      <c r="B825" s="507"/>
      <c r="C825" s="507"/>
      <c r="D825" s="507"/>
      <c r="E825" s="507"/>
      <c r="F825" s="507"/>
      <c r="G825" s="507"/>
      <c r="H825" s="507"/>
      <c r="I825" s="507"/>
      <c r="J825" s="507"/>
      <c r="K825" s="507"/>
      <c r="L825" s="507"/>
      <c r="M825" s="507"/>
      <c r="N825" s="507"/>
      <c r="O825" s="507"/>
      <c r="P825" s="507"/>
      <c r="Q825" s="507"/>
      <c r="R825" s="507"/>
      <c r="S825" s="507"/>
      <c r="T825" s="507"/>
      <c r="U825" s="507"/>
      <c r="V825" s="507"/>
      <c r="W825" s="507"/>
      <c r="X825" s="507"/>
      <c r="Y825" s="507"/>
      <c r="Z825" s="507"/>
    </row>
    <row r="826" ht="15.75" customHeight="1">
      <c r="A826" s="507"/>
      <c r="B826" s="507"/>
      <c r="C826" s="507"/>
      <c r="D826" s="507"/>
      <c r="E826" s="507"/>
      <c r="F826" s="507"/>
      <c r="G826" s="507"/>
      <c r="H826" s="507"/>
      <c r="I826" s="507"/>
      <c r="J826" s="507"/>
      <c r="K826" s="507"/>
      <c r="L826" s="507"/>
      <c r="M826" s="507"/>
      <c r="N826" s="507"/>
      <c r="O826" s="507"/>
      <c r="P826" s="507"/>
      <c r="Q826" s="507"/>
      <c r="R826" s="507"/>
      <c r="S826" s="507"/>
      <c r="T826" s="507"/>
      <c r="U826" s="507"/>
      <c r="V826" s="507"/>
      <c r="W826" s="507"/>
      <c r="X826" s="507"/>
      <c r="Y826" s="507"/>
      <c r="Z826" s="507"/>
    </row>
    <row r="827" ht="15.75" customHeight="1">
      <c r="A827" s="507"/>
      <c r="B827" s="507"/>
      <c r="C827" s="507"/>
      <c r="D827" s="507"/>
      <c r="E827" s="507"/>
      <c r="F827" s="507"/>
      <c r="G827" s="507"/>
      <c r="H827" s="507"/>
      <c r="I827" s="507"/>
      <c r="J827" s="507"/>
      <c r="K827" s="507"/>
      <c r="L827" s="507"/>
      <c r="M827" s="507"/>
      <c r="N827" s="507"/>
      <c r="O827" s="507"/>
      <c r="P827" s="507"/>
      <c r="Q827" s="507"/>
      <c r="R827" s="507"/>
      <c r="S827" s="507"/>
      <c r="T827" s="507"/>
      <c r="U827" s="507"/>
      <c r="V827" s="507"/>
      <c r="W827" s="507"/>
      <c r="X827" s="507"/>
      <c r="Y827" s="507"/>
      <c r="Z827" s="507"/>
    </row>
    <row r="828" ht="15.75" customHeight="1">
      <c r="A828" s="507"/>
      <c r="B828" s="507"/>
      <c r="C828" s="507"/>
      <c r="D828" s="507"/>
      <c r="E828" s="507"/>
      <c r="F828" s="507"/>
      <c r="G828" s="507"/>
      <c r="H828" s="507"/>
      <c r="I828" s="507"/>
      <c r="J828" s="507"/>
      <c r="K828" s="507"/>
      <c r="L828" s="507"/>
      <c r="M828" s="507"/>
      <c r="N828" s="507"/>
      <c r="O828" s="507"/>
      <c r="P828" s="507"/>
      <c r="Q828" s="507"/>
      <c r="R828" s="507"/>
      <c r="S828" s="507"/>
      <c r="T828" s="507"/>
      <c r="U828" s="507"/>
      <c r="V828" s="507"/>
      <c r="W828" s="507"/>
      <c r="X828" s="507"/>
      <c r="Y828" s="507"/>
      <c r="Z828" s="507"/>
    </row>
    <row r="829" ht="15.75" customHeight="1">
      <c r="A829" s="507"/>
      <c r="B829" s="507"/>
      <c r="C829" s="507"/>
      <c r="D829" s="507"/>
      <c r="E829" s="507"/>
      <c r="F829" s="507"/>
      <c r="G829" s="507"/>
      <c r="H829" s="507"/>
      <c r="I829" s="507"/>
      <c r="J829" s="507"/>
      <c r="K829" s="507"/>
      <c r="L829" s="507"/>
      <c r="M829" s="507"/>
      <c r="N829" s="507"/>
      <c r="O829" s="507"/>
      <c r="P829" s="507"/>
      <c r="Q829" s="507"/>
      <c r="R829" s="507"/>
      <c r="S829" s="507"/>
      <c r="T829" s="507"/>
      <c r="U829" s="507"/>
      <c r="V829" s="507"/>
      <c r="W829" s="507"/>
      <c r="X829" s="507"/>
      <c r="Y829" s="507"/>
      <c r="Z829" s="507"/>
    </row>
    <row r="830" ht="15.75" customHeight="1">
      <c r="A830" s="507"/>
      <c r="B830" s="507"/>
      <c r="C830" s="507"/>
      <c r="D830" s="507"/>
      <c r="E830" s="507"/>
      <c r="F830" s="507"/>
      <c r="G830" s="507"/>
      <c r="H830" s="507"/>
      <c r="I830" s="507"/>
      <c r="J830" s="507"/>
      <c r="K830" s="507"/>
      <c r="L830" s="507"/>
      <c r="M830" s="507"/>
      <c r="N830" s="507"/>
      <c r="O830" s="507"/>
      <c r="P830" s="507"/>
      <c r="Q830" s="507"/>
      <c r="R830" s="507"/>
      <c r="S830" s="507"/>
      <c r="T830" s="507"/>
      <c r="U830" s="507"/>
      <c r="V830" s="507"/>
      <c r="W830" s="507"/>
      <c r="X830" s="507"/>
      <c r="Y830" s="507"/>
      <c r="Z830" s="507"/>
    </row>
    <row r="831" ht="15.75" customHeight="1">
      <c r="A831" s="507"/>
      <c r="B831" s="507"/>
      <c r="C831" s="507"/>
      <c r="D831" s="507"/>
      <c r="E831" s="507"/>
      <c r="F831" s="507"/>
      <c r="G831" s="507"/>
      <c r="H831" s="507"/>
      <c r="I831" s="507"/>
      <c r="J831" s="507"/>
      <c r="K831" s="507"/>
      <c r="L831" s="507"/>
      <c r="M831" s="507"/>
      <c r="N831" s="507"/>
      <c r="O831" s="507"/>
      <c r="P831" s="507"/>
      <c r="Q831" s="507"/>
      <c r="R831" s="507"/>
      <c r="S831" s="507"/>
      <c r="T831" s="507"/>
      <c r="U831" s="507"/>
      <c r="V831" s="507"/>
      <c r="W831" s="507"/>
      <c r="X831" s="507"/>
      <c r="Y831" s="507"/>
      <c r="Z831" s="507"/>
    </row>
    <row r="832" ht="15.75" customHeight="1">
      <c r="A832" s="507"/>
      <c r="B832" s="507"/>
      <c r="C832" s="507"/>
      <c r="D832" s="507"/>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row>
    <row r="833" ht="15.75" customHeight="1">
      <c r="A833" s="507"/>
      <c r="B833" s="507"/>
      <c r="C833" s="507"/>
      <c r="D833" s="507"/>
      <c r="E833" s="507"/>
      <c r="F833" s="507"/>
      <c r="G833" s="507"/>
      <c r="H833" s="507"/>
      <c r="I833" s="507"/>
      <c r="J833" s="507"/>
      <c r="K833" s="507"/>
      <c r="L833" s="507"/>
      <c r="M833" s="507"/>
      <c r="N833" s="507"/>
      <c r="O833" s="507"/>
      <c r="P833" s="507"/>
      <c r="Q833" s="507"/>
      <c r="R833" s="507"/>
      <c r="S833" s="507"/>
      <c r="T833" s="507"/>
      <c r="U833" s="507"/>
      <c r="V833" s="507"/>
      <c r="W833" s="507"/>
      <c r="X833" s="507"/>
      <c r="Y833" s="507"/>
      <c r="Z833" s="507"/>
    </row>
    <row r="834" ht="15.75" customHeight="1">
      <c r="A834" s="507"/>
      <c r="B834" s="507"/>
      <c r="C834" s="507"/>
      <c r="D834" s="507"/>
      <c r="E834" s="507"/>
      <c r="F834" s="507"/>
      <c r="G834" s="507"/>
      <c r="H834" s="507"/>
      <c r="I834" s="507"/>
      <c r="J834" s="507"/>
      <c r="K834" s="507"/>
      <c r="L834" s="507"/>
      <c r="M834" s="507"/>
      <c r="N834" s="507"/>
      <c r="O834" s="507"/>
      <c r="P834" s="507"/>
      <c r="Q834" s="507"/>
      <c r="R834" s="507"/>
      <c r="S834" s="507"/>
      <c r="T834" s="507"/>
      <c r="U834" s="507"/>
      <c r="V834" s="507"/>
      <c r="W834" s="507"/>
      <c r="X834" s="507"/>
      <c r="Y834" s="507"/>
      <c r="Z834" s="507"/>
    </row>
    <row r="835" ht="15.75" customHeight="1">
      <c r="A835" s="507"/>
      <c r="B835" s="507"/>
      <c r="C835" s="507"/>
      <c r="D835" s="507"/>
      <c r="E835" s="507"/>
      <c r="F835" s="507"/>
      <c r="G835" s="507"/>
      <c r="H835" s="507"/>
      <c r="I835" s="507"/>
      <c r="J835" s="507"/>
      <c r="K835" s="507"/>
      <c r="L835" s="507"/>
      <c r="M835" s="507"/>
      <c r="N835" s="507"/>
      <c r="O835" s="507"/>
      <c r="P835" s="507"/>
      <c r="Q835" s="507"/>
      <c r="R835" s="507"/>
      <c r="S835" s="507"/>
      <c r="T835" s="507"/>
      <c r="U835" s="507"/>
      <c r="V835" s="507"/>
      <c r="W835" s="507"/>
      <c r="X835" s="507"/>
      <c r="Y835" s="507"/>
      <c r="Z835" s="507"/>
    </row>
    <row r="836" ht="15.75" customHeight="1">
      <c r="A836" s="507"/>
      <c r="B836" s="507"/>
      <c r="C836" s="507"/>
      <c r="D836" s="507"/>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row>
    <row r="837" ht="15.75" customHeight="1">
      <c r="A837" s="507"/>
      <c r="B837" s="507"/>
      <c r="C837" s="507"/>
      <c r="D837" s="507"/>
      <c r="E837" s="507"/>
      <c r="F837" s="507"/>
      <c r="G837" s="507"/>
      <c r="H837" s="507"/>
      <c r="I837" s="507"/>
      <c r="J837" s="507"/>
      <c r="K837" s="507"/>
      <c r="L837" s="507"/>
      <c r="M837" s="507"/>
      <c r="N837" s="507"/>
      <c r="O837" s="507"/>
      <c r="P837" s="507"/>
      <c r="Q837" s="507"/>
      <c r="R837" s="507"/>
      <c r="S837" s="507"/>
      <c r="T837" s="507"/>
      <c r="U837" s="507"/>
      <c r="V837" s="507"/>
      <c r="W837" s="507"/>
      <c r="X837" s="507"/>
      <c r="Y837" s="507"/>
      <c r="Z837" s="507"/>
    </row>
    <row r="838" ht="15.75" customHeight="1">
      <c r="A838" s="507"/>
      <c r="B838" s="507"/>
      <c r="C838" s="507"/>
      <c r="D838" s="507"/>
      <c r="E838" s="507"/>
      <c r="F838" s="507"/>
      <c r="G838" s="507"/>
      <c r="H838" s="507"/>
      <c r="I838" s="507"/>
      <c r="J838" s="507"/>
      <c r="K838" s="507"/>
      <c r="L838" s="507"/>
      <c r="M838" s="507"/>
      <c r="N838" s="507"/>
      <c r="O838" s="507"/>
      <c r="P838" s="507"/>
      <c r="Q838" s="507"/>
      <c r="R838" s="507"/>
      <c r="S838" s="507"/>
      <c r="T838" s="507"/>
      <c r="U838" s="507"/>
      <c r="V838" s="507"/>
      <c r="W838" s="507"/>
      <c r="X838" s="507"/>
      <c r="Y838" s="507"/>
      <c r="Z838" s="507"/>
    </row>
    <row r="839" ht="15.75" customHeight="1">
      <c r="A839" s="507"/>
      <c r="B839" s="507"/>
      <c r="C839" s="507"/>
      <c r="D839" s="507"/>
      <c r="E839" s="507"/>
      <c r="F839" s="507"/>
      <c r="G839" s="507"/>
      <c r="H839" s="507"/>
      <c r="I839" s="507"/>
      <c r="J839" s="507"/>
      <c r="K839" s="507"/>
      <c r="L839" s="507"/>
      <c r="M839" s="507"/>
      <c r="N839" s="507"/>
      <c r="O839" s="507"/>
      <c r="P839" s="507"/>
      <c r="Q839" s="507"/>
      <c r="R839" s="507"/>
      <c r="S839" s="507"/>
      <c r="T839" s="507"/>
      <c r="U839" s="507"/>
      <c r="V839" s="507"/>
      <c r="W839" s="507"/>
      <c r="X839" s="507"/>
      <c r="Y839" s="507"/>
      <c r="Z839" s="507"/>
    </row>
    <row r="840" ht="15.75" customHeight="1">
      <c r="A840" s="507"/>
      <c r="B840" s="507"/>
      <c r="C840" s="507"/>
      <c r="D840" s="507"/>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row>
    <row r="841" ht="15.75" customHeight="1">
      <c r="A841" s="507"/>
      <c r="B841" s="507"/>
      <c r="C841" s="507"/>
      <c r="D841" s="507"/>
      <c r="E841" s="507"/>
      <c r="F841" s="507"/>
      <c r="G841" s="507"/>
      <c r="H841" s="507"/>
      <c r="I841" s="507"/>
      <c r="J841" s="507"/>
      <c r="K841" s="507"/>
      <c r="L841" s="507"/>
      <c r="M841" s="507"/>
      <c r="N841" s="507"/>
      <c r="O841" s="507"/>
      <c r="P841" s="507"/>
      <c r="Q841" s="507"/>
      <c r="R841" s="507"/>
      <c r="S841" s="507"/>
      <c r="T841" s="507"/>
      <c r="U841" s="507"/>
      <c r="V841" s="507"/>
      <c r="W841" s="507"/>
      <c r="X841" s="507"/>
      <c r="Y841" s="507"/>
      <c r="Z841" s="507"/>
    </row>
    <row r="842" ht="15.75" customHeight="1">
      <c r="A842" s="507"/>
      <c r="B842" s="507"/>
      <c r="C842" s="507"/>
      <c r="D842" s="507"/>
      <c r="E842" s="507"/>
      <c r="F842" s="507"/>
      <c r="G842" s="507"/>
      <c r="H842" s="507"/>
      <c r="I842" s="507"/>
      <c r="J842" s="507"/>
      <c r="K842" s="507"/>
      <c r="L842" s="507"/>
      <c r="M842" s="507"/>
      <c r="N842" s="507"/>
      <c r="O842" s="507"/>
      <c r="P842" s="507"/>
      <c r="Q842" s="507"/>
      <c r="R842" s="507"/>
      <c r="S842" s="507"/>
      <c r="T842" s="507"/>
      <c r="U842" s="507"/>
      <c r="V842" s="507"/>
      <c r="W842" s="507"/>
      <c r="X842" s="507"/>
      <c r="Y842" s="507"/>
      <c r="Z842" s="507"/>
    </row>
    <row r="843" ht="15.75" customHeight="1">
      <c r="A843" s="507"/>
      <c r="B843" s="507"/>
      <c r="C843" s="507"/>
      <c r="D843" s="507"/>
      <c r="E843" s="507"/>
      <c r="F843" s="507"/>
      <c r="G843" s="507"/>
      <c r="H843" s="507"/>
      <c r="I843" s="507"/>
      <c r="J843" s="507"/>
      <c r="K843" s="507"/>
      <c r="L843" s="507"/>
      <c r="M843" s="507"/>
      <c r="N843" s="507"/>
      <c r="O843" s="507"/>
      <c r="P843" s="507"/>
      <c r="Q843" s="507"/>
      <c r="R843" s="507"/>
      <c r="S843" s="507"/>
      <c r="T843" s="507"/>
      <c r="U843" s="507"/>
      <c r="V843" s="507"/>
      <c r="W843" s="507"/>
      <c r="X843" s="507"/>
      <c r="Y843" s="507"/>
      <c r="Z843" s="507"/>
    </row>
    <row r="844" ht="15.75" customHeight="1">
      <c r="A844" s="507"/>
      <c r="B844" s="507"/>
      <c r="C844" s="507"/>
      <c r="D844" s="507"/>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row>
    <row r="845" ht="15.75" customHeight="1">
      <c r="A845" s="507"/>
      <c r="B845" s="507"/>
      <c r="C845" s="507"/>
      <c r="D845" s="507"/>
      <c r="E845" s="507"/>
      <c r="F845" s="507"/>
      <c r="G845" s="507"/>
      <c r="H845" s="507"/>
      <c r="I845" s="507"/>
      <c r="J845" s="507"/>
      <c r="K845" s="507"/>
      <c r="L845" s="507"/>
      <c r="M845" s="507"/>
      <c r="N845" s="507"/>
      <c r="O845" s="507"/>
      <c r="P845" s="507"/>
      <c r="Q845" s="507"/>
      <c r="R845" s="507"/>
      <c r="S845" s="507"/>
      <c r="T845" s="507"/>
      <c r="U845" s="507"/>
      <c r="V845" s="507"/>
      <c r="W845" s="507"/>
      <c r="X845" s="507"/>
      <c r="Y845" s="507"/>
      <c r="Z845" s="507"/>
    </row>
    <row r="846" ht="15.75" customHeight="1">
      <c r="A846" s="507"/>
      <c r="B846" s="507"/>
      <c r="C846" s="507"/>
      <c r="D846" s="507"/>
      <c r="E846" s="507"/>
      <c r="F846" s="507"/>
      <c r="G846" s="507"/>
      <c r="H846" s="507"/>
      <c r="I846" s="507"/>
      <c r="J846" s="507"/>
      <c r="K846" s="507"/>
      <c r="L846" s="507"/>
      <c r="M846" s="507"/>
      <c r="N846" s="507"/>
      <c r="O846" s="507"/>
      <c r="P846" s="507"/>
      <c r="Q846" s="507"/>
      <c r="R846" s="507"/>
      <c r="S846" s="507"/>
      <c r="T846" s="507"/>
      <c r="U846" s="507"/>
      <c r="V846" s="507"/>
      <c r="W846" s="507"/>
      <c r="X846" s="507"/>
      <c r="Y846" s="507"/>
      <c r="Z846" s="507"/>
    </row>
    <row r="847" ht="15.75" customHeight="1">
      <c r="A847" s="507"/>
      <c r="B847" s="507"/>
      <c r="C847" s="507"/>
      <c r="D847" s="507"/>
      <c r="E847" s="507"/>
      <c r="F847" s="507"/>
      <c r="G847" s="507"/>
      <c r="H847" s="507"/>
      <c r="I847" s="507"/>
      <c r="J847" s="507"/>
      <c r="K847" s="507"/>
      <c r="L847" s="507"/>
      <c r="M847" s="507"/>
      <c r="N847" s="507"/>
      <c r="O847" s="507"/>
      <c r="P847" s="507"/>
      <c r="Q847" s="507"/>
      <c r="R847" s="507"/>
      <c r="S847" s="507"/>
      <c r="T847" s="507"/>
      <c r="U847" s="507"/>
      <c r="V847" s="507"/>
      <c r="W847" s="507"/>
      <c r="X847" s="507"/>
      <c r="Y847" s="507"/>
      <c r="Z847" s="507"/>
    </row>
    <row r="848" ht="15.75" customHeight="1">
      <c r="A848" s="507"/>
      <c r="B848" s="507"/>
      <c r="C848" s="507"/>
      <c r="D848" s="507"/>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row>
    <row r="849" ht="15.75" customHeight="1">
      <c r="A849" s="507"/>
      <c r="B849" s="507"/>
      <c r="C849" s="507"/>
      <c r="D849" s="507"/>
      <c r="E849" s="507"/>
      <c r="F849" s="507"/>
      <c r="G849" s="507"/>
      <c r="H849" s="507"/>
      <c r="I849" s="507"/>
      <c r="J849" s="507"/>
      <c r="K849" s="507"/>
      <c r="L849" s="507"/>
      <c r="M849" s="507"/>
      <c r="N849" s="507"/>
      <c r="O849" s="507"/>
      <c r="P849" s="507"/>
      <c r="Q849" s="507"/>
      <c r="R849" s="507"/>
      <c r="S849" s="507"/>
      <c r="T849" s="507"/>
      <c r="U849" s="507"/>
      <c r="V849" s="507"/>
      <c r="W849" s="507"/>
      <c r="X849" s="507"/>
      <c r="Y849" s="507"/>
      <c r="Z849" s="507"/>
    </row>
    <row r="850" ht="15.75" customHeight="1">
      <c r="A850" s="507"/>
      <c r="B850" s="507"/>
      <c r="C850" s="507"/>
      <c r="D850" s="507"/>
      <c r="E850" s="507"/>
      <c r="F850" s="507"/>
      <c r="G850" s="507"/>
      <c r="H850" s="507"/>
      <c r="I850" s="507"/>
      <c r="J850" s="507"/>
      <c r="K850" s="507"/>
      <c r="L850" s="507"/>
      <c r="M850" s="507"/>
      <c r="N850" s="507"/>
      <c r="O850" s="507"/>
      <c r="P850" s="507"/>
      <c r="Q850" s="507"/>
      <c r="R850" s="507"/>
      <c r="S850" s="507"/>
      <c r="T850" s="507"/>
      <c r="U850" s="507"/>
      <c r="V850" s="507"/>
      <c r="W850" s="507"/>
      <c r="X850" s="507"/>
      <c r="Y850" s="507"/>
      <c r="Z850" s="507"/>
    </row>
    <row r="851" ht="15.75" customHeight="1">
      <c r="A851" s="507"/>
      <c r="B851" s="507"/>
      <c r="C851" s="507"/>
      <c r="D851" s="507"/>
      <c r="E851" s="507"/>
      <c r="F851" s="507"/>
      <c r="G851" s="507"/>
      <c r="H851" s="507"/>
      <c r="I851" s="507"/>
      <c r="J851" s="507"/>
      <c r="K851" s="507"/>
      <c r="L851" s="507"/>
      <c r="M851" s="507"/>
      <c r="N851" s="507"/>
      <c r="O851" s="507"/>
      <c r="P851" s="507"/>
      <c r="Q851" s="507"/>
      <c r="R851" s="507"/>
      <c r="S851" s="507"/>
      <c r="T851" s="507"/>
      <c r="U851" s="507"/>
      <c r="V851" s="507"/>
      <c r="W851" s="507"/>
      <c r="X851" s="507"/>
      <c r="Y851" s="507"/>
      <c r="Z851" s="507"/>
    </row>
    <row r="852" ht="15.75" customHeight="1">
      <c r="A852" s="507"/>
      <c r="B852" s="507"/>
      <c r="C852" s="507"/>
      <c r="D852" s="507"/>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row>
    <row r="853" ht="15.75" customHeight="1">
      <c r="A853" s="507"/>
      <c r="B853" s="507"/>
      <c r="C853" s="507"/>
      <c r="D853" s="507"/>
      <c r="E853" s="507"/>
      <c r="F853" s="507"/>
      <c r="G853" s="507"/>
      <c r="H853" s="507"/>
      <c r="I853" s="507"/>
      <c r="J853" s="507"/>
      <c r="K853" s="507"/>
      <c r="L853" s="507"/>
      <c r="M853" s="507"/>
      <c r="N853" s="507"/>
      <c r="O853" s="507"/>
      <c r="P853" s="507"/>
      <c r="Q853" s="507"/>
      <c r="R853" s="507"/>
      <c r="S853" s="507"/>
      <c r="T853" s="507"/>
      <c r="U853" s="507"/>
      <c r="V853" s="507"/>
      <c r="W853" s="507"/>
      <c r="X853" s="507"/>
      <c r="Y853" s="507"/>
      <c r="Z853" s="507"/>
    </row>
    <row r="854" ht="15.75" customHeight="1">
      <c r="A854" s="507"/>
      <c r="B854" s="507"/>
      <c r="C854" s="507"/>
      <c r="D854" s="507"/>
      <c r="E854" s="507"/>
      <c r="F854" s="507"/>
      <c r="G854" s="507"/>
      <c r="H854" s="507"/>
      <c r="I854" s="507"/>
      <c r="J854" s="507"/>
      <c r="K854" s="507"/>
      <c r="L854" s="507"/>
      <c r="M854" s="507"/>
      <c r="N854" s="507"/>
      <c r="O854" s="507"/>
      <c r="P854" s="507"/>
      <c r="Q854" s="507"/>
      <c r="R854" s="507"/>
      <c r="S854" s="507"/>
      <c r="T854" s="507"/>
      <c r="U854" s="507"/>
      <c r="V854" s="507"/>
      <c r="W854" s="507"/>
      <c r="X854" s="507"/>
      <c r="Y854" s="507"/>
      <c r="Z854" s="507"/>
    </row>
    <row r="855" ht="15.75" customHeight="1">
      <c r="A855" s="507"/>
      <c r="B855" s="507"/>
      <c r="C855" s="507"/>
      <c r="D855" s="507"/>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row>
    <row r="856" ht="15.75" customHeight="1">
      <c r="A856" s="507"/>
      <c r="B856" s="507"/>
      <c r="C856" s="507"/>
      <c r="D856" s="507"/>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row>
    <row r="857" ht="15.75" customHeight="1">
      <c r="A857" s="507"/>
      <c r="B857" s="507"/>
      <c r="C857" s="507"/>
      <c r="D857" s="507"/>
      <c r="E857" s="507"/>
      <c r="F857" s="507"/>
      <c r="G857" s="507"/>
      <c r="H857" s="507"/>
      <c r="I857" s="507"/>
      <c r="J857" s="507"/>
      <c r="K857" s="507"/>
      <c r="L857" s="507"/>
      <c r="M857" s="507"/>
      <c r="N857" s="507"/>
      <c r="O857" s="507"/>
      <c r="P857" s="507"/>
      <c r="Q857" s="507"/>
      <c r="R857" s="507"/>
      <c r="S857" s="507"/>
      <c r="T857" s="507"/>
      <c r="U857" s="507"/>
      <c r="V857" s="507"/>
      <c r="W857" s="507"/>
      <c r="X857" s="507"/>
      <c r="Y857" s="507"/>
      <c r="Z857" s="507"/>
    </row>
    <row r="858" ht="15.75" customHeight="1">
      <c r="A858" s="507"/>
      <c r="B858" s="507"/>
      <c r="C858" s="507"/>
      <c r="D858" s="507"/>
      <c r="E858" s="507"/>
      <c r="F858" s="507"/>
      <c r="G858" s="507"/>
      <c r="H858" s="507"/>
      <c r="I858" s="507"/>
      <c r="J858" s="507"/>
      <c r="K858" s="507"/>
      <c r="L858" s="507"/>
      <c r="M858" s="507"/>
      <c r="N858" s="507"/>
      <c r="O858" s="507"/>
      <c r="P858" s="507"/>
      <c r="Q858" s="507"/>
      <c r="R858" s="507"/>
      <c r="S858" s="507"/>
      <c r="T858" s="507"/>
      <c r="U858" s="507"/>
      <c r="V858" s="507"/>
      <c r="W858" s="507"/>
      <c r="X858" s="507"/>
      <c r="Y858" s="507"/>
      <c r="Z858" s="507"/>
    </row>
    <row r="859" ht="15.75" customHeight="1">
      <c r="A859" s="507"/>
      <c r="B859" s="507"/>
      <c r="C859" s="507"/>
      <c r="D859" s="507"/>
      <c r="E859" s="507"/>
      <c r="F859" s="507"/>
      <c r="G859" s="507"/>
      <c r="H859" s="507"/>
      <c r="I859" s="507"/>
      <c r="J859" s="507"/>
      <c r="K859" s="507"/>
      <c r="L859" s="507"/>
      <c r="M859" s="507"/>
      <c r="N859" s="507"/>
      <c r="O859" s="507"/>
      <c r="P859" s="507"/>
      <c r="Q859" s="507"/>
      <c r="R859" s="507"/>
      <c r="S859" s="507"/>
      <c r="T859" s="507"/>
      <c r="U859" s="507"/>
      <c r="V859" s="507"/>
      <c r="W859" s="507"/>
      <c r="X859" s="507"/>
      <c r="Y859" s="507"/>
      <c r="Z859" s="507"/>
    </row>
    <row r="860" ht="15.75" customHeight="1">
      <c r="A860" s="507"/>
      <c r="B860" s="507"/>
      <c r="C860" s="507"/>
      <c r="D860" s="507"/>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row>
    <row r="861" ht="15.75" customHeight="1">
      <c r="A861" s="507"/>
      <c r="B861" s="507"/>
      <c r="C861" s="507"/>
      <c r="D861" s="507"/>
      <c r="E861" s="507"/>
      <c r="F861" s="507"/>
      <c r="G861" s="507"/>
      <c r="H861" s="507"/>
      <c r="I861" s="507"/>
      <c r="J861" s="507"/>
      <c r="K861" s="507"/>
      <c r="L861" s="507"/>
      <c r="M861" s="507"/>
      <c r="N861" s="507"/>
      <c r="O861" s="507"/>
      <c r="P861" s="507"/>
      <c r="Q861" s="507"/>
      <c r="R861" s="507"/>
      <c r="S861" s="507"/>
      <c r="T861" s="507"/>
      <c r="U861" s="507"/>
      <c r="V861" s="507"/>
      <c r="W861" s="507"/>
      <c r="X861" s="507"/>
      <c r="Y861" s="507"/>
      <c r="Z861" s="507"/>
    </row>
    <row r="862" ht="15.75" customHeight="1">
      <c r="A862" s="507"/>
      <c r="B862" s="507"/>
      <c r="C862" s="507"/>
      <c r="D862" s="507"/>
      <c r="E862" s="507"/>
      <c r="F862" s="507"/>
      <c r="G862" s="507"/>
      <c r="H862" s="507"/>
      <c r="I862" s="507"/>
      <c r="J862" s="507"/>
      <c r="K862" s="507"/>
      <c r="L862" s="507"/>
      <c r="M862" s="507"/>
      <c r="N862" s="507"/>
      <c r="O862" s="507"/>
      <c r="P862" s="507"/>
      <c r="Q862" s="507"/>
      <c r="R862" s="507"/>
      <c r="S862" s="507"/>
      <c r="T862" s="507"/>
      <c r="U862" s="507"/>
      <c r="V862" s="507"/>
      <c r="W862" s="507"/>
      <c r="X862" s="507"/>
      <c r="Y862" s="507"/>
      <c r="Z862" s="507"/>
    </row>
    <row r="863" ht="15.75" customHeight="1">
      <c r="A863" s="507"/>
      <c r="B863" s="507"/>
      <c r="C863" s="507"/>
      <c r="D863" s="507"/>
      <c r="E863" s="507"/>
      <c r="F863" s="507"/>
      <c r="G863" s="507"/>
      <c r="H863" s="507"/>
      <c r="I863" s="507"/>
      <c r="J863" s="507"/>
      <c r="K863" s="507"/>
      <c r="L863" s="507"/>
      <c r="M863" s="507"/>
      <c r="N863" s="507"/>
      <c r="O863" s="507"/>
      <c r="P863" s="507"/>
      <c r="Q863" s="507"/>
      <c r="R863" s="507"/>
      <c r="S863" s="507"/>
      <c r="T863" s="507"/>
      <c r="U863" s="507"/>
      <c r="V863" s="507"/>
      <c r="W863" s="507"/>
      <c r="X863" s="507"/>
      <c r="Y863" s="507"/>
      <c r="Z863" s="507"/>
    </row>
    <row r="864" ht="15.75" customHeight="1">
      <c r="A864" s="507"/>
      <c r="B864" s="507"/>
      <c r="C864" s="507"/>
      <c r="D864" s="507"/>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row>
    <row r="865" ht="15.75" customHeight="1">
      <c r="A865" s="507"/>
      <c r="B865" s="507"/>
      <c r="C865" s="507"/>
      <c r="D865" s="507"/>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row>
    <row r="866" ht="15.75" customHeight="1">
      <c r="A866" s="507"/>
      <c r="B866" s="507"/>
      <c r="C866" s="507"/>
      <c r="D866" s="507"/>
      <c r="E866" s="507"/>
      <c r="F866" s="507"/>
      <c r="G866" s="507"/>
      <c r="H866" s="507"/>
      <c r="I866" s="507"/>
      <c r="J866" s="507"/>
      <c r="K866" s="507"/>
      <c r="L866" s="507"/>
      <c r="M866" s="507"/>
      <c r="N866" s="507"/>
      <c r="O866" s="507"/>
      <c r="P866" s="507"/>
      <c r="Q866" s="507"/>
      <c r="R866" s="507"/>
      <c r="S866" s="507"/>
      <c r="T866" s="507"/>
      <c r="U866" s="507"/>
      <c r="V866" s="507"/>
      <c r="W866" s="507"/>
      <c r="X866" s="507"/>
      <c r="Y866" s="507"/>
      <c r="Z866" s="507"/>
    </row>
    <row r="867" ht="15.75" customHeight="1">
      <c r="A867" s="507"/>
      <c r="B867" s="507"/>
      <c r="C867" s="507"/>
      <c r="D867" s="507"/>
      <c r="E867" s="507"/>
      <c r="F867" s="507"/>
      <c r="G867" s="507"/>
      <c r="H867" s="507"/>
      <c r="I867" s="507"/>
      <c r="J867" s="507"/>
      <c r="K867" s="507"/>
      <c r="L867" s="507"/>
      <c r="M867" s="507"/>
      <c r="N867" s="507"/>
      <c r="O867" s="507"/>
      <c r="P867" s="507"/>
      <c r="Q867" s="507"/>
      <c r="R867" s="507"/>
      <c r="S867" s="507"/>
      <c r="T867" s="507"/>
      <c r="U867" s="507"/>
      <c r="V867" s="507"/>
      <c r="W867" s="507"/>
      <c r="X867" s="507"/>
      <c r="Y867" s="507"/>
      <c r="Z867" s="507"/>
    </row>
    <row r="868" ht="15.75" customHeight="1">
      <c r="A868" s="507"/>
      <c r="B868" s="507"/>
      <c r="C868" s="507"/>
      <c r="D868" s="507"/>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row>
    <row r="869" ht="15.75" customHeight="1">
      <c r="A869" s="507"/>
      <c r="B869" s="507"/>
      <c r="C869" s="507"/>
      <c r="D869" s="507"/>
      <c r="E869" s="507"/>
      <c r="F869" s="507"/>
      <c r="G869" s="507"/>
      <c r="H869" s="507"/>
      <c r="I869" s="507"/>
      <c r="J869" s="507"/>
      <c r="K869" s="507"/>
      <c r="L869" s="507"/>
      <c r="M869" s="507"/>
      <c r="N869" s="507"/>
      <c r="O869" s="507"/>
      <c r="P869" s="507"/>
      <c r="Q869" s="507"/>
      <c r="R869" s="507"/>
      <c r="S869" s="507"/>
      <c r="T869" s="507"/>
      <c r="U869" s="507"/>
      <c r="V869" s="507"/>
      <c r="W869" s="507"/>
      <c r="X869" s="507"/>
      <c r="Y869" s="507"/>
      <c r="Z869" s="507"/>
    </row>
    <row r="870" ht="15.75" customHeight="1">
      <c r="A870" s="507"/>
      <c r="B870" s="507"/>
      <c r="C870" s="507"/>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row>
    <row r="871" ht="15.75" customHeight="1">
      <c r="A871" s="507"/>
      <c r="B871" s="507"/>
      <c r="C871" s="507"/>
      <c r="D871" s="507"/>
      <c r="E871" s="507"/>
      <c r="F871" s="507"/>
      <c r="G871" s="507"/>
      <c r="H871" s="507"/>
      <c r="I871" s="507"/>
      <c r="J871" s="507"/>
      <c r="K871" s="507"/>
      <c r="L871" s="507"/>
      <c r="M871" s="507"/>
      <c r="N871" s="507"/>
      <c r="O871" s="507"/>
      <c r="P871" s="507"/>
      <c r="Q871" s="507"/>
      <c r="R871" s="507"/>
      <c r="S871" s="507"/>
      <c r="T871" s="507"/>
      <c r="U871" s="507"/>
      <c r="V871" s="507"/>
      <c r="W871" s="507"/>
      <c r="X871" s="507"/>
      <c r="Y871" s="507"/>
      <c r="Z871" s="507"/>
    </row>
    <row r="872" ht="15.75" customHeight="1">
      <c r="A872" s="507"/>
      <c r="B872" s="507"/>
      <c r="C872" s="507"/>
      <c r="D872" s="507"/>
      <c r="E872" s="507"/>
      <c r="F872" s="507"/>
      <c r="G872" s="507"/>
      <c r="H872" s="507"/>
      <c r="I872" s="507"/>
      <c r="J872" s="507"/>
      <c r="K872" s="507"/>
      <c r="L872" s="507"/>
      <c r="M872" s="507"/>
      <c r="N872" s="507"/>
      <c r="O872" s="507"/>
      <c r="P872" s="507"/>
      <c r="Q872" s="507"/>
      <c r="R872" s="507"/>
      <c r="S872" s="507"/>
      <c r="T872" s="507"/>
      <c r="U872" s="507"/>
      <c r="V872" s="507"/>
      <c r="W872" s="507"/>
      <c r="X872" s="507"/>
      <c r="Y872" s="507"/>
      <c r="Z872" s="507"/>
    </row>
    <row r="873" ht="15.75" customHeight="1">
      <c r="A873" s="507"/>
      <c r="B873" s="507"/>
      <c r="C873" s="507"/>
      <c r="D873" s="507"/>
      <c r="E873" s="507"/>
      <c r="F873" s="507"/>
      <c r="G873" s="507"/>
      <c r="H873" s="507"/>
      <c r="I873" s="507"/>
      <c r="J873" s="507"/>
      <c r="K873" s="507"/>
      <c r="L873" s="507"/>
      <c r="M873" s="507"/>
      <c r="N873" s="507"/>
      <c r="O873" s="507"/>
      <c r="P873" s="507"/>
      <c r="Q873" s="507"/>
      <c r="R873" s="507"/>
      <c r="S873" s="507"/>
      <c r="T873" s="507"/>
      <c r="U873" s="507"/>
      <c r="V873" s="507"/>
      <c r="W873" s="507"/>
      <c r="X873" s="507"/>
      <c r="Y873" s="507"/>
      <c r="Z873" s="507"/>
    </row>
    <row r="874" ht="15.75" customHeight="1">
      <c r="A874" s="507"/>
      <c r="B874" s="507"/>
      <c r="C874" s="507"/>
      <c r="D874" s="507"/>
      <c r="E874" s="507"/>
      <c r="F874" s="507"/>
      <c r="G874" s="507"/>
      <c r="H874" s="507"/>
      <c r="I874" s="507"/>
      <c r="J874" s="507"/>
      <c r="K874" s="507"/>
      <c r="L874" s="507"/>
      <c r="M874" s="507"/>
      <c r="N874" s="507"/>
      <c r="O874" s="507"/>
      <c r="P874" s="507"/>
      <c r="Q874" s="507"/>
      <c r="R874" s="507"/>
      <c r="S874" s="507"/>
      <c r="T874" s="507"/>
      <c r="U874" s="507"/>
      <c r="V874" s="507"/>
      <c r="W874" s="507"/>
      <c r="X874" s="507"/>
      <c r="Y874" s="507"/>
      <c r="Z874" s="507"/>
    </row>
    <row r="875" ht="15.75" customHeight="1">
      <c r="A875" s="507"/>
      <c r="B875" s="507"/>
      <c r="C875" s="507"/>
      <c r="D875" s="507"/>
      <c r="E875" s="507"/>
      <c r="F875" s="507"/>
      <c r="G875" s="507"/>
      <c r="H875" s="507"/>
      <c r="I875" s="507"/>
      <c r="J875" s="507"/>
      <c r="K875" s="507"/>
      <c r="L875" s="507"/>
      <c r="M875" s="507"/>
      <c r="N875" s="507"/>
      <c r="O875" s="507"/>
      <c r="P875" s="507"/>
      <c r="Q875" s="507"/>
      <c r="R875" s="507"/>
      <c r="S875" s="507"/>
      <c r="T875" s="507"/>
      <c r="U875" s="507"/>
      <c r="V875" s="507"/>
      <c r="W875" s="507"/>
      <c r="X875" s="507"/>
      <c r="Y875" s="507"/>
      <c r="Z875" s="507"/>
    </row>
    <row r="876" ht="15.75" customHeight="1">
      <c r="A876" s="507"/>
      <c r="B876" s="507"/>
      <c r="C876" s="507"/>
      <c r="D876" s="507"/>
      <c r="E876" s="507"/>
      <c r="F876" s="507"/>
      <c r="G876" s="507"/>
      <c r="H876" s="507"/>
      <c r="I876" s="507"/>
      <c r="J876" s="507"/>
      <c r="K876" s="507"/>
      <c r="L876" s="507"/>
      <c r="M876" s="507"/>
      <c r="N876" s="507"/>
      <c r="O876" s="507"/>
      <c r="P876" s="507"/>
      <c r="Q876" s="507"/>
      <c r="R876" s="507"/>
      <c r="S876" s="507"/>
      <c r="T876" s="507"/>
      <c r="U876" s="507"/>
      <c r="V876" s="507"/>
      <c r="W876" s="507"/>
      <c r="X876" s="507"/>
      <c r="Y876" s="507"/>
      <c r="Z876" s="507"/>
    </row>
    <row r="877" ht="15.75" customHeight="1">
      <c r="A877" s="507"/>
      <c r="B877" s="507"/>
      <c r="C877" s="507"/>
      <c r="D877" s="507"/>
      <c r="E877" s="507"/>
      <c r="F877" s="507"/>
      <c r="G877" s="507"/>
      <c r="H877" s="507"/>
      <c r="I877" s="507"/>
      <c r="J877" s="507"/>
      <c r="K877" s="507"/>
      <c r="L877" s="507"/>
      <c r="M877" s="507"/>
      <c r="N877" s="507"/>
      <c r="O877" s="507"/>
      <c r="P877" s="507"/>
      <c r="Q877" s="507"/>
      <c r="R877" s="507"/>
      <c r="S877" s="507"/>
      <c r="T877" s="507"/>
      <c r="U877" s="507"/>
      <c r="V877" s="507"/>
      <c r="W877" s="507"/>
      <c r="X877" s="507"/>
      <c r="Y877" s="507"/>
      <c r="Z877" s="507"/>
    </row>
    <row r="878" ht="15.75" customHeight="1">
      <c r="A878" s="507"/>
      <c r="B878" s="507"/>
      <c r="C878" s="507"/>
      <c r="D878" s="507"/>
      <c r="E878" s="507"/>
      <c r="F878" s="507"/>
      <c r="G878" s="507"/>
      <c r="H878" s="507"/>
      <c r="I878" s="507"/>
      <c r="J878" s="507"/>
      <c r="K878" s="507"/>
      <c r="L878" s="507"/>
      <c r="M878" s="507"/>
      <c r="N878" s="507"/>
      <c r="O878" s="507"/>
      <c r="P878" s="507"/>
      <c r="Q878" s="507"/>
      <c r="R878" s="507"/>
      <c r="S878" s="507"/>
      <c r="T878" s="507"/>
      <c r="U878" s="507"/>
      <c r="V878" s="507"/>
      <c r="W878" s="507"/>
      <c r="X878" s="507"/>
      <c r="Y878" s="507"/>
      <c r="Z878" s="507"/>
    </row>
    <row r="879" ht="15.75" customHeight="1">
      <c r="A879" s="507"/>
      <c r="B879" s="507"/>
      <c r="C879" s="507"/>
      <c r="D879" s="507"/>
      <c r="E879" s="507"/>
      <c r="F879" s="507"/>
      <c r="G879" s="507"/>
      <c r="H879" s="507"/>
      <c r="I879" s="507"/>
      <c r="J879" s="507"/>
      <c r="K879" s="507"/>
      <c r="L879" s="507"/>
      <c r="M879" s="507"/>
      <c r="N879" s="507"/>
      <c r="O879" s="507"/>
      <c r="P879" s="507"/>
      <c r="Q879" s="507"/>
      <c r="R879" s="507"/>
      <c r="S879" s="507"/>
      <c r="T879" s="507"/>
      <c r="U879" s="507"/>
      <c r="V879" s="507"/>
      <c r="W879" s="507"/>
      <c r="X879" s="507"/>
      <c r="Y879" s="507"/>
      <c r="Z879" s="507"/>
    </row>
    <row r="880" ht="15.75" customHeight="1">
      <c r="A880" s="507"/>
      <c r="B880" s="507"/>
      <c r="C880" s="507"/>
      <c r="D880" s="507"/>
      <c r="E880" s="507"/>
      <c r="F880" s="507"/>
      <c r="G880" s="507"/>
      <c r="H880" s="507"/>
      <c r="I880" s="507"/>
      <c r="J880" s="507"/>
      <c r="K880" s="507"/>
      <c r="L880" s="507"/>
      <c r="M880" s="507"/>
      <c r="N880" s="507"/>
      <c r="O880" s="507"/>
      <c r="P880" s="507"/>
      <c r="Q880" s="507"/>
      <c r="R880" s="507"/>
      <c r="S880" s="507"/>
      <c r="T880" s="507"/>
      <c r="U880" s="507"/>
      <c r="V880" s="507"/>
      <c r="W880" s="507"/>
      <c r="X880" s="507"/>
      <c r="Y880" s="507"/>
      <c r="Z880" s="507"/>
    </row>
    <row r="881" ht="15.75" customHeight="1">
      <c r="A881" s="507"/>
      <c r="B881" s="507"/>
      <c r="C881" s="507"/>
      <c r="D881" s="507"/>
      <c r="E881" s="507"/>
      <c r="F881" s="507"/>
      <c r="G881" s="507"/>
      <c r="H881" s="507"/>
      <c r="I881" s="507"/>
      <c r="J881" s="507"/>
      <c r="K881" s="507"/>
      <c r="L881" s="507"/>
      <c r="M881" s="507"/>
      <c r="N881" s="507"/>
      <c r="O881" s="507"/>
      <c r="P881" s="507"/>
      <c r="Q881" s="507"/>
      <c r="R881" s="507"/>
      <c r="S881" s="507"/>
      <c r="T881" s="507"/>
      <c r="U881" s="507"/>
      <c r="V881" s="507"/>
      <c r="W881" s="507"/>
      <c r="X881" s="507"/>
      <c r="Y881" s="507"/>
      <c r="Z881" s="507"/>
    </row>
    <row r="882" ht="15.75" customHeight="1">
      <c r="A882" s="507"/>
      <c r="B882" s="507"/>
      <c r="C882" s="507"/>
      <c r="D882" s="507"/>
      <c r="E882" s="507"/>
      <c r="F882" s="507"/>
      <c r="G882" s="507"/>
      <c r="H882" s="507"/>
      <c r="I882" s="507"/>
      <c r="J882" s="507"/>
      <c r="K882" s="507"/>
      <c r="L882" s="507"/>
      <c r="M882" s="507"/>
      <c r="N882" s="507"/>
      <c r="O882" s="507"/>
      <c r="P882" s="507"/>
      <c r="Q882" s="507"/>
      <c r="R882" s="507"/>
      <c r="S882" s="507"/>
      <c r="T882" s="507"/>
      <c r="U882" s="507"/>
      <c r="V882" s="507"/>
      <c r="W882" s="507"/>
      <c r="X882" s="507"/>
      <c r="Y882" s="507"/>
      <c r="Z882" s="507"/>
    </row>
    <row r="883" ht="15.75" customHeight="1">
      <c r="A883" s="507"/>
      <c r="B883" s="507"/>
      <c r="C883" s="507"/>
      <c r="D883" s="507"/>
      <c r="E883" s="507"/>
      <c r="F883" s="507"/>
      <c r="G883" s="507"/>
      <c r="H883" s="507"/>
      <c r="I883" s="507"/>
      <c r="J883" s="507"/>
      <c r="K883" s="507"/>
      <c r="L883" s="507"/>
      <c r="M883" s="507"/>
      <c r="N883" s="507"/>
      <c r="O883" s="507"/>
      <c r="P883" s="507"/>
      <c r="Q883" s="507"/>
      <c r="R883" s="507"/>
      <c r="S883" s="507"/>
      <c r="T883" s="507"/>
      <c r="U883" s="507"/>
      <c r="V883" s="507"/>
      <c r="W883" s="507"/>
      <c r="X883" s="507"/>
      <c r="Y883" s="507"/>
      <c r="Z883" s="507"/>
    </row>
    <row r="884" ht="15.75" customHeight="1">
      <c r="A884" s="507"/>
      <c r="B884" s="507"/>
      <c r="C884" s="507"/>
      <c r="D884" s="507"/>
      <c r="E884" s="507"/>
      <c r="F884" s="507"/>
      <c r="G884" s="507"/>
      <c r="H884" s="507"/>
      <c r="I884" s="507"/>
      <c r="J884" s="507"/>
      <c r="K884" s="507"/>
      <c r="L884" s="507"/>
      <c r="M884" s="507"/>
      <c r="N884" s="507"/>
      <c r="O884" s="507"/>
      <c r="P884" s="507"/>
      <c r="Q884" s="507"/>
      <c r="R884" s="507"/>
      <c r="S884" s="507"/>
      <c r="T884" s="507"/>
      <c r="U884" s="507"/>
      <c r="V884" s="507"/>
      <c r="W884" s="507"/>
      <c r="X884" s="507"/>
      <c r="Y884" s="507"/>
      <c r="Z884" s="507"/>
    </row>
    <row r="885" ht="15.75" customHeight="1">
      <c r="A885" s="507"/>
      <c r="B885" s="507"/>
      <c r="C885" s="507"/>
      <c r="D885" s="507"/>
      <c r="E885" s="507"/>
      <c r="F885" s="507"/>
      <c r="G885" s="507"/>
      <c r="H885" s="507"/>
      <c r="I885" s="507"/>
      <c r="J885" s="507"/>
      <c r="K885" s="507"/>
      <c r="L885" s="507"/>
      <c r="M885" s="507"/>
      <c r="N885" s="507"/>
      <c r="O885" s="507"/>
      <c r="P885" s="507"/>
      <c r="Q885" s="507"/>
      <c r="R885" s="507"/>
      <c r="S885" s="507"/>
      <c r="T885" s="507"/>
      <c r="U885" s="507"/>
      <c r="V885" s="507"/>
      <c r="W885" s="507"/>
      <c r="X885" s="507"/>
      <c r="Y885" s="507"/>
      <c r="Z885" s="507"/>
    </row>
    <row r="886" ht="15.75" customHeight="1">
      <c r="A886" s="507"/>
      <c r="B886" s="507"/>
      <c r="C886" s="507"/>
      <c r="D886" s="507"/>
      <c r="E886" s="507"/>
      <c r="F886" s="507"/>
      <c r="G886" s="507"/>
      <c r="H886" s="507"/>
      <c r="I886" s="507"/>
      <c r="J886" s="507"/>
      <c r="K886" s="507"/>
      <c r="L886" s="507"/>
      <c r="M886" s="507"/>
      <c r="N886" s="507"/>
      <c r="O886" s="507"/>
      <c r="P886" s="507"/>
      <c r="Q886" s="507"/>
      <c r="R886" s="507"/>
      <c r="S886" s="507"/>
      <c r="T886" s="507"/>
      <c r="U886" s="507"/>
      <c r="V886" s="507"/>
      <c r="W886" s="507"/>
      <c r="X886" s="507"/>
      <c r="Y886" s="507"/>
      <c r="Z886" s="507"/>
    </row>
    <row r="887" ht="15.75" customHeight="1">
      <c r="A887" s="507"/>
      <c r="B887" s="507"/>
      <c r="C887" s="507"/>
      <c r="D887" s="507"/>
      <c r="E887" s="507"/>
      <c r="F887" s="507"/>
      <c r="G887" s="507"/>
      <c r="H887" s="507"/>
      <c r="I887" s="507"/>
      <c r="J887" s="507"/>
      <c r="K887" s="507"/>
      <c r="L887" s="507"/>
      <c r="M887" s="507"/>
      <c r="N887" s="507"/>
      <c r="O887" s="507"/>
      <c r="P887" s="507"/>
      <c r="Q887" s="507"/>
      <c r="R887" s="507"/>
      <c r="S887" s="507"/>
      <c r="T887" s="507"/>
      <c r="U887" s="507"/>
      <c r="V887" s="507"/>
      <c r="W887" s="507"/>
      <c r="X887" s="507"/>
      <c r="Y887" s="507"/>
      <c r="Z887" s="507"/>
    </row>
    <row r="888" ht="15.75" customHeight="1">
      <c r="A888" s="507"/>
      <c r="B888" s="507"/>
      <c r="C888" s="507"/>
      <c r="D888" s="507"/>
      <c r="E888" s="507"/>
      <c r="F888" s="507"/>
      <c r="G888" s="507"/>
      <c r="H888" s="507"/>
      <c r="I888" s="507"/>
      <c r="J888" s="507"/>
      <c r="K888" s="507"/>
      <c r="L888" s="507"/>
      <c r="M888" s="507"/>
      <c r="N888" s="507"/>
      <c r="O888" s="507"/>
      <c r="P888" s="507"/>
      <c r="Q888" s="507"/>
      <c r="R888" s="507"/>
      <c r="S888" s="507"/>
      <c r="T888" s="507"/>
      <c r="U888" s="507"/>
      <c r="V888" s="507"/>
      <c r="W888" s="507"/>
      <c r="X888" s="507"/>
      <c r="Y888" s="507"/>
      <c r="Z888" s="507"/>
    </row>
    <row r="889" ht="15.75" customHeight="1">
      <c r="A889" s="507"/>
      <c r="B889" s="507"/>
      <c r="C889" s="507"/>
      <c r="D889" s="507"/>
      <c r="E889" s="507"/>
      <c r="F889" s="507"/>
      <c r="G889" s="507"/>
      <c r="H889" s="507"/>
      <c r="I889" s="507"/>
      <c r="J889" s="507"/>
      <c r="K889" s="507"/>
      <c r="L889" s="507"/>
      <c r="M889" s="507"/>
      <c r="N889" s="507"/>
      <c r="O889" s="507"/>
      <c r="P889" s="507"/>
      <c r="Q889" s="507"/>
      <c r="R889" s="507"/>
      <c r="S889" s="507"/>
      <c r="T889" s="507"/>
      <c r="U889" s="507"/>
      <c r="V889" s="507"/>
      <c r="W889" s="507"/>
      <c r="X889" s="507"/>
      <c r="Y889" s="507"/>
      <c r="Z889" s="507"/>
    </row>
    <row r="890" ht="15.75" customHeight="1">
      <c r="A890" s="507"/>
      <c r="B890" s="507"/>
      <c r="C890" s="507"/>
      <c r="D890" s="507"/>
      <c r="E890" s="507"/>
      <c r="F890" s="507"/>
      <c r="G890" s="507"/>
      <c r="H890" s="507"/>
      <c r="I890" s="507"/>
      <c r="J890" s="507"/>
      <c r="K890" s="507"/>
      <c r="L890" s="507"/>
      <c r="M890" s="507"/>
      <c r="N890" s="507"/>
      <c r="O890" s="507"/>
      <c r="P890" s="507"/>
      <c r="Q890" s="507"/>
      <c r="R890" s="507"/>
      <c r="S890" s="507"/>
      <c r="T890" s="507"/>
      <c r="U890" s="507"/>
      <c r="V890" s="507"/>
      <c r="W890" s="507"/>
      <c r="X890" s="507"/>
      <c r="Y890" s="507"/>
      <c r="Z890" s="507"/>
    </row>
    <row r="891" ht="15.75" customHeight="1">
      <c r="A891" s="507"/>
      <c r="B891" s="507"/>
      <c r="C891" s="507"/>
      <c r="D891" s="507"/>
      <c r="E891" s="507"/>
      <c r="F891" s="507"/>
      <c r="G891" s="507"/>
      <c r="H891" s="507"/>
      <c r="I891" s="507"/>
      <c r="J891" s="507"/>
      <c r="K891" s="507"/>
      <c r="L891" s="507"/>
      <c r="M891" s="507"/>
      <c r="N891" s="507"/>
      <c r="O891" s="507"/>
      <c r="P891" s="507"/>
      <c r="Q891" s="507"/>
      <c r="R891" s="507"/>
      <c r="S891" s="507"/>
      <c r="T891" s="507"/>
      <c r="U891" s="507"/>
      <c r="V891" s="507"/>
      <c r="W891" s="507"/>
      <c r="X891" s="507"/>
      <c r="Y891" s="507"/>
      <c r="Z891" s="507"/>
    </row>
    <row r="892" ht="15.75" customHeight="1">
      <c r="A892" s="507"/>
      <c r="B892" s="507"/>
      <c r="C892" s="507"/>
      <c r="D892" s="507"/>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row>
    <row r="893" ht="15.75" customHeight="1">
      <c r="A893" s="507"/>
      <c r="B893" s="507"/>
      <c r="C893" s="507"/>
      <c r="D893" s="507"/>
      <c r="E893" s="507"/>
      <c r="F893" s="507"/>
      <c r="G893" s="507"/>
      <c r="H893" s="507"/>
      <c r="I893" s="507"/>
      <c r="J893" s="507"/>
      <c r="K893" s="507"/>
      <c r="L893" s="507"/>
      <c r="M893" s="507"/>
      <c r="N893" s="507"/>
      <c r="O893" s="507"/>
      <c r="P893" s="507"/>
      <c r="Q893" s="507"/>
      <c r="R893" s="507"/>
      <c r="S893" s="507"/>
      <c r="T893" s="507"/>
      <c r="U893" s="507"/>
      <c r="V893" s="507"/>
      <c r="W893" s="507"/>
      <c r="X893" s="507"/>
      <c r="Y893" s="507"/>
      <c r="Z893" s="507"/>
    </row>
    <row r="894" ht="15.75" customHeight="1">
      <c r="A894" s="507"/>
      <c r="B894" s="507"/>
      <c r="C894" s="507"/>
      <c r="D894" s="507"/>
      <c r="E894" s="507"/>
      <c r="F894" s="507"/>
      <c r="G894" s="507"/>
      <c r="H894" s="507"/>
      <c r="I894" s="507"/>
      <c r="J894" s="507"/>
      <c r="K894" s="507"/>
      <c r="L894" s="507"/>
      <c r="M894" s="507"/>
      <c r="N894" s="507"/>
      <c r="O894" s="507"/>
      <c r="P894" s="507"/>
      <c r="Q894" s="507"/>
      <c r="R894" s="507"/>
      <c r="S894" s="507"/>
      <c r="T894" s="507"/>
      <c r="U894" s="507"/>
      <c r="V894" s="507"/>
      <c r="W894" s="507"/>
      <c r="X894" s="507"/>
      <c r="Y894" s="507"/>
      <c r="Z894" s="507"/>
    </row>
    <row r="895" ht="15.75" customHeight="1">
      <c r="A895" s="507"/>
      <c r="B895" s="507"/>
      <c r="C895" s="507"/>
      <c r="D895" s="507"/>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row>
    <row r="896" ht="15.75" customHeight="1">
      <c r="A896" s="507"/>
      <c r="B896" s="507"/>
      <c r="C896" s="507"/>
      <c r="D896" s="507"/>
      <c r="E896" s="507"/>
      <c r="F896" s="507"/>
      <c r="G896" s="507"/>
      <c r="H896" s="507"/>
      <c r="I896" s="507"/>
      <c r="J896" s="507"/>
      <c r="K896" s="507"/>
      <c r="L896" s="507"/>
      <c r="M896" s="507"/>
      <c r="N896" s="507"/>
      <c r="O896" s="507"/>
      <c r="P896" s="507"/>
      <c r="Q896" s="507"/>
      <c r="R896" s="507"/>
      <c r="S896" s="507"/>
      <c r="T896" s="507"/>
      <c r="U896" s="507"/>
      <c r="V896" s="507"/>
      <c r="W896" s="507"/>
      <c r="X896" s="507"/>
      <c r="Y896" s="507"/>
      <c r="Z896" s="507"/>
    </row>
    <row r="897" ht="15.75" customHeight="1">
      <c r="A897" s="507"/>
      <c r="B897" s="507"/>
      <c r="C897" s="507"/>
      <c r="D897" s="507"/>
      <c r="E897" s="507"/>
      <c r="F897" s="507"/>
      <c r="G897" s="507"/>
      <c r="H897" s="507"/>
      <c r="I897" s="507"/>
      <c r="J897" s="507"/>
      <c r="K897" s="507"/>
      <c r="L897" s="507"/>
      <c r="M897" s="507"/>
      <c r="N897" s="507"/>
      <c r="O897" s="507"/>
      <c r="P897" s="507"/>
      <c r="Q897" s="507"/>
      <c r="R897" s="507"/>
      <c r="S897" s="507"/>
      <c r="T897" s="507"/>
      <c r="U897" s="507"/>
      <c r="V897" s="507"/>
      <c r="W897" s="507"/>
      <c r="X897" s="507"/>
      <c r="Y897" s="507"/>
      <c r="Z897" s="507"/>
    </row>
    <row r="898" ht="15.75" customHeight="1">
      <c r="A898" s="507"/>
      <c r="B898" s="507"/>
      <c r="C898" s="507"/>
      <c r="D898" s="507"/>
      <c r="E898" s="507"/>
      <c r="F898" s="507"/>
      <c r="G898" s="507"/>
      <c r="H898" s="507"/>
      <c r="I898" s="507"/>
      <c r="J898" s="507"/>
      <c r="K898" s="507"/>
      <c r="L898" s="507"/>
      <c r="M898" s="507"/>
      <c r="N898" s="507"/>
      <c r="O898" s="507"/>
      <c r="P898" s="507"/>
      <c r="Q898" s="507"/>
      <c r="R898" s="507"/>
      <c r="S898" s="507"/>
      <c r="T898" s="507"/>
      <c r="U898" s="507"/>
      <c r="V898" s="507"/>
      <c r="W898" s="507"/>
      <c r="X898" s="507"/>
      <c r="Y898" s="507"/>
      <c r="Z898" s="507"/>
    </row>
    <row r="899" ht="15.75" customHeight="1">
      <c r="A899" s="507"/>
      <c r="B899" s="507"/>
      <c r="C899" s="507"/>
      <c r="D899" s="507"/>
      <c r="E899" s="507"/>
      <c r="F899" s="507"/>
      <c r="G899" s="507"/>
      <c r="H899" s="507"/>
      <c r="I899" s="507"/>
      <c r="J899" s="507"/>
      <c r="K899" s="507"/>
      <c r="L899" s="507"/>
      <c r="M899" s="507"/>
      <c r="N899" s="507"/>
      <c r="O899" s="507"/>
      <c r="P899" s="507"/>
      <c r="Q899" s="507"/>
      <c r="R899" s="507"/>
      <c r="S899" s="507"/>
      <c r="T899" s="507"/>
      <c r="U899" s="507"/>
      <c r="V899" s="507"/>
      <c r="W899" s="507"/>
      <c r="X899" s="507"/>
      <c r="Y899" s="507"/>
      <c r="Z899" s="507"/>
    </row>
    <row r="900" ht="15.75" customHeight="1">
      <c r="A900" s="507"/>
      <c r="B900" s="507"/>
      <c r="C900" s="507"/>
      <c r="D900" s="507"/>
      <c r="E900" s="507"/>
      <c r="F900" s="507"/>
      <c r="G900" s="507"/>
      <c r="H900" s="507"/>
      <c r="I900" s="507"/>
      <c r="J900" s="507"/>
      <c r="K900" s="507"/>
      <c r="L900" s="507"/>
      <c r="M900" s="507"/>
      <c r="N900" s="507"/>
      <c r="O900" s="507"/>
      <c r="P900" s="507"/>
      <c r="Q900" s="507"/>
      <c r="R900" s="507"/>
      <c r="S900" s="507"/>
      <c r="T900" s="507"/>
      <c r="U900" s="507"/>
      <c r="V900" s="507"/>
      <c r="W900" s="507"/>
      <c r="X900" s="507"/>
      <c r="Y900" s="507"/>
      <c r="Z900" s="507"/>
    </row>
    <row r="901" ht="15.75" customHeight="1">
      <c r="A901" s="507"/>
      <c r="B901" s="507"/>
      <c r="C901" s="507"/>
      <c r="D901" s="507"/>
      <c r="E901" s="507"/>
      <c r="F901" s="507"/>
      <c r="G901" s="507"/>
      <c r="H901" s="507"/>
      <c r="I901" s="507"/>
      <c r="J901" s="507"/>
      <c r="K901" s="507"/>
      <c r="L901" s="507"/>
      <c r="M901" s="507"/>
      <c r="N901" s="507"/>
      <c r="O901" s="507"/>
      <c r="P901" s="507"/>
      <c r="Q901" s="507"/>
      <c r="R901" s="507"/>
      <c r="S901" s="507"/>
      <c r="T901" s="507"/>
      <c r="U901" s="507"/>
      <c r="V901" s="507"/>
      <c r="W901" s="507"/>
      <c r="X901" s="507"/>
      <c r="Y901" s="507"/>
      <c r="Z901" s="507"/>
    </row>
    <row r="902" ht="15.75" customHeight="1">
      <c r="A902" s="507"/>
      <c r="B902" s="507"/>
      <c r="C902" s="507"/>
      <c r="D902" s="507"/>
      <c r="E902" s="507"/>
      <c r="F902" s="507"/>
      <c r="G902" s="507"/>
      <c r="H902" s="507"/>
      <c r="I902" s="507"/>
      <c r="J902" s="507"/>
      <c r="K902" s="507"/>
      <c r="L902" s="507"/>
      <c r="M902" s="507"/>
      <c r="N902" s="507"/>
      <c r="O902" s="507"/>
      <c r="P902" s="507"/>
      <c r="Q902" s="507"/>
      <c r="R902" s="507"/>
      <c r="S902" s="507"/>
      <c r="T902" s="507"/>
      <c r="U902" s="507"/>
      <c r="V902" s="507"/>
      <c r="W902" s="507"/>
      <c r="X902" s="507"/>
      <c r="Y902" s="507"/>
      <c r="Z902" s="507"/>
    </row>
    <row r="903" ht="15.75" customHeight="1">
      <c r="A903" s="507"/>
      <c r="B903" s="507"/>
      <c r="C903" s="507"/>
      <c r="D903" s="507"/>
      <c r="E903" s="507"/>
      <c r="F903" s="507"/>
      <c r="G903" s="507"/>
      <c r="H903" s="507"/>
      <c r="I903" s="507"/>
      <c r="J903" s="507"/>
      <c r="K903" s="507"/>
      <c r="L903" s="507"/>
      <c r="M903" s="507"/>
      <c r="N903" s="507"/>
      <c r="O903" s="507"/>
      <c r="P903" s="507"/>
      <c r="Q903" s="507"/>
      <c r="R903" s="507"/>
      <c r="S903" s="507"/>
      <c r="T903" s="507"/>
      <c r="U903" s="507"/>
      <c r="V903" s="507"/>
      <c r="W903" s="507"/>
      <c r="X903" s="507"/>
      <c r="Y903" s="507"/>
      <c r="Z903" s="507"/>
    </row>
    <row r="904" ht="15.75" customHeight="1">
      <c r="A904" s="507"/>
      <c r="B904" s="507"/>
      <c r="C904" s="507"/>
      <c r="D904" s="507"/>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row>
    <row r="905" ht="15.75" customHeight="1">
      <c r="A905" s="507"/>
      <c r="B905" s="507"/>
      <c r="C905" s="507"/>
      <c r="D905" s="507"/>
      <c r="E905" s="507"/>
      <c r="F905" s="507"/>
      <c r="G905" s="507"/>
      <c r="H905" s="507"/>
      <c r="I905" s="507"/>
      <c r="J905" s="507"/>
      <c r="K905" s="507"/>
      <c r="L905" s="507"/>
      <c r="M905" s="507"/>
      <c r="N905" s="507"/>
      <c r="O905" s="507"/>
      <c r="P905" s="507"/>
      <c r="Q905" s="507"/>
      <c r="R905" s="507"/>
      <c r="S905" s="507"/>
      <c r="T905" s="507"/>
      <c r="U905" s="507"/>
      <c r="V905" s="507"/>
      <c r="W905" s="507"/>
      <c r="X905" s="507"/>
      <c r="Y905" s="507"/>
      <c r="Z905" s="507"/>
    </row>
    <row r="906" ht="15.75" customHeight="1">
      <c r="A906" s="507"/>
      <c r="B906" s="507"/>
      <c r="C906" s="507"/>
      <c r="D906" s="507"/>
      <c r="E906" s="507"/>
      <c r="F906" s="507"/>
      <c r="G906" s="507"/>
      <c r="H906" s="507"/>
      <c r="I906" s="507"/>
      <c r="J906" s="507"/>
      <c r="K906" s="507"/>
      <c r="L906" s="507"/>
      <c r="M906" s="507"/>
      <c r="N906" s="507"/>
      <c r="O906" s="507"/>
      <c r="P906" s="507"/>
      <c r="Q906" s="507"/>
      <c r="R906" s="507"/>
      <c r="S906" s="507"/>
      <c r="T906" s="507"/>
      <c r="U906" s="507"/>
      <c r="V906" s="507"/>
      <c r="W906" s="507"/>
      <c r="X906" s="507"/>
      <c r="Y906" s="507"/>
      <c r="Z906" s="507"/>
    </row>
    <row r="907" ht="15.75" customHeight="1">
      <c r="A907" s="507"/>
      <c r="B907" s="507"/>
      <c r="C907" s="507"/>
      <c r="D907" s="507"/>
      <c r="E907" s="507"/>
      <c r="F907" s="507"/>
      <c r="G907" s="507"/>
      <c r="H907" s="507"/>
      <c r="I907" s="507"/>
      <c r="J907" s="507"/>
      <c r="K907" s="507"/>
      <c r="L907" s="507"/>
      <c r="M907" s="507"/>
      <c r="N907" s="507"/>
      <c r="O907" s="507"/>
      <c r="P907" s="507"/>
      <c r="Q907" s="507"/>
      <c r="R907" s="507"/>
      <c r="S907" s="507"/>
      <c r="T907" s="507"/>
      <c r="U907" s="507"/>
      <c r="V907" s="507"/>
      <c r="W907" s="507"/>
      <c r="X907" s="507"/>
      <c r="Y907" s="507"/>
      <c r="Z907" s="507"/>
    </row>
    <row r="908" ht="15.75" customHeight="1">
      <c r="A908" s="507"/>
      <c r="B908" s="507"/>
      <c r="C908" s="507"/>
      <c r="D908" s="507"/>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row>
    <row r="909" ht="15.75" customHeight="1">
      <c r="A909" s="507"/>
      <c r="B909" s="507"/>
      <c r="C909" s="507"/>
      <c r="D909" s="507"/>
      <c r="E909" s="507"/>
      <c r="F909" s="507"/>
      <c r="G909" s="507"/>
      <c r="H909" s="507"/>
      <c r="I909" s="507"/>
      <c r="J909" s="507"/>
      <c r="K909" s="507"/>
      <c r="L909" s="507"/>
      <c r="M909" s="507"/>
      <c r="N909" s="507"/>
      <c r="O909" s="507"/>
      <c r="P909" s="507"/>
      <c r="Q909" s="507"/>
      <c r="R909" s="507"/>
      <c r="S909" s="507"/>
      <c r="T909" s="507"/>
      <c r="U909" s="507"/>
      <c r="V909" s="507"/>
      <c r="W909" s="507"/>
      <c r="X909" s="507"/>
      <c r="Y909" s="507"/>
      <c r="Z909" s="507"/>
    </row>
    <row r="910" ht="15.75" customHeight="1">
      <c r="A910" s="507"/>
      <c r="B910" s="507"/>
      <c r="C910" s="507"/>
      <c r="D910" s="507"/>
      <c r="E910" s="507"/>
      <c r="F910" s="507"/>
      <c r="G910" s="507"/>
      <c r="H910" s="507"/>
      <c r="I910" s="507"/>
      <c r="J910" s="507"/>
      <c r="K910" s="507"/>
      <c r="L910" s="507"/>
      <c r="M910" s="507"/>
      <c r="N910" s="507"/>
      <c r="O910" s="507"/>
      <c r="P910" s="507"/>
      <c r="Q910" s="507"/>
      <c r="R910" s="507"/>
      <c r="S910" s="507"/>
      <c r="T910" s="507"/>
      <c r="U910" s="507"/>
      <c r="V910" s="507"/>
      <c r="W910" s="507"/>
      <c r="X910" s="507"/>
      <c r="Y910" s="507"/>
      <c r="Z910" s="507"/>
    </row>
    <row r="911" ht="15.75" customHeight="1">
      <c r="A911" s="507"/>
      <c r="B911" s="507"/>
      <c r="C911" s="507"/>
      <c r="D911" s="507"/>
      <c r="E911" s="507"/>
      <c r="F911" s="507"/>
      <c r="G911" s="507"/>
      <c r="H911" s="507"/>
      <c r="I911" s="507"/>
      <c r="J911" s="507"/>
      <c r="K911" s="507"/>
      <c r="L911" s="507"/>
      <c r="M911" s="507"/>
      <c r="N911" s="507"/>
      <c r="O911" s="507"/>
      <c r="P911" s="507"/>
      <c r="Q911" s="507"/>
      <c r="R911" s="507"/>
      <c r="S911" s="507"/>
      <c r="T911" s="507"/>
      <c r="U911" s="507"/>
      <c r="V911" s="507"/>
      <c r="W911" s="507"/>
      <c r="X911" s="507"/>
      <c r="Y911" s="507"/>
      <c r="Z911" s="507"/>
    </row>
    <row r="912" ht="15.75" customHeight="1">
      <c r="A912" s="507"/>
      <c r="B912" s="507"/>
      <c r="C912" s="507"/>
      <c r="D912" s="507"/>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row>
    <row r="913" ht="15.75" customHeight="1">
      <c r="A913" s="507"/>
      <c r="B913" s="507"/>
      <c r="C913" s="507"/>
      <c r="D913" s="507"/>
      <c r="E913" s="507"/>
      <c r="F913" s="507"/>
      <c r="G913" s="507"/>
      <c r="H913" s="507"/>
      <c r="I913" s="507"/>
      <c r="J913" s="507"/>
      <c r="K913" s="507"/>
      <c r="L913" s="507"/>
      <c r="M913" s="507"/>
      <c r="N913" s="507"/>
      <c r="O913" s="507"/>
      <c r="P913" s="507"/>
      <c r="Q913" s="507"/>
      <c r="R913" s="507"/>
      <c r="S913" s="507"/>
      <c r="T913" s="507"/>
      <c r="U913" s="507"/>
      <c r="V913" s="507"/>
      <c r="W913" s="507"/>
      <c r="X913" s="507"/>
      <c r="Y913" s="507"/>
      <c r="Z913" s="507"/>
    </row>
    <row r="914" ht="15.75" customHeight="1">
      <c r="A914" s="507"/>
      <c r="B914" s="507"/>
      <c r="C914" s="507"/>
      <c r="D914" s="507"/>
      <c r="E914" s="507"/>
      <c r="F914" s="507"/>
      <c r="G914" s="507"/>
      <c r="H914" s="507"/>
      <c r="I914" s="507"/>
      <c r="J914" s="507"/>
      <c r="K914" s="507"/>
      <c r="L914" s="507"/>
      <c r="M914" s="507"/>
      <c r="N914" s="507"/>
      <c r="O914" s="507"/>
      <c r="P914" s="507"/>
      <c r="Q914" s="507"/>
      <c r="R914" s="507"/>
      <c r="S914" s="507"/>
      <c r="T914" s="507"/>
      <c r="U914" s="507"/>
      <c r="V914" s="507"/>
      <c r="W914" s="507"/>
      <c r="X914" s="507"/>
      <c r="Y914" s="507"/>
      <c r="Z914" s="507"/>
    </row>
    <row r="915" ht="15.75" customHeight="1">
      <c r="A915" s="507"/>
      <c r="B915" s="507"/>
      <c r="C915" s="507"/>
      <c r="D915" s="507"/>
      <c r="E915" s="507"/>
      <c r="F915" s="507"/>
      <c r="G915" s="507"/>
      <c r="H915" s="507"/>
      <c r="I915" s="507"/>
      <c r="J915" s="507"/>
      <c r="K915" s="507"/>
      <c r="L915" s="507"/>
      <c r="M915" s="507"/>
      <c r="N915" s="507"/>
      <c r="O915" s="507"/>
      <c r="P915" s="507"/>
      <c r="Q915" s="507"/>
      <c r="R915" s="507"/>
      <c r="S915" s="507"/>
      <c r="T915" s="507"/>
      <c r="U915" s="507"/>
      <c r="V915" s="507"/>
      <c r="W915" s="507"/>
      <c r="X915" s="507"/>
      <c r="Y915" s="507"/>
      <c r="Z915" s="507"/>
    </row>
    <row r="916" ht="15.75" customHeight="1">
      <c r="A916" s="507"/>
      <c r="B916" s="507"/>
      <c r="C916" s="507"/>
      <c r="D916" s="507"/>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row>
    <row r="917" ht="15.75" customHeight="1">
      <c r="A917" s="507"/>
      <c r="B917" s="507"/>
      <c r="C917" s="507"/>
      <c r="D917" s="507"/>
      <c r="E917" s="507"/>
      <c r="F917" s="507"/>
      <c r="G917" s="507"/>
      <c r="H917" s="507"/>
      <c r="I917" s="507"/>
      <c r="J917" s="507"/>
      <c r="K917" s="507"/>
      <c r="L917" s="507"/>
      <c r="M917" s="507"/>
      <c r="N917" s="507"/>
      <c r="O917" s="507"/>
      <c r="P917" s="507"/>
      <c r="Q917" s="507"/>
      <c r="R917" s="507"/>
      <c r="S917" s="507"/>
      <c r="T917" s="507"/>
      <c r="U917" s="507"/>
      <c r="V917" s="507"/>
      <c r="W917" s="507"/>
      <c r="X917" s="507"/>
      <c r="Y917" s="507"/>
      <c r="Z917" s="507"/>
    </row>
    <row r="918" ht="15.75" customHeight="1">
      <c r="A918" s="507"/>
      <c r="B918" s="507"/>
      <c r="C918" s="507"/>
      <c r="D918" s="507"/>
      <c r="E918" s="507"/>
      <c r="F918" s="507"/>
      <c r="G918" s="507"/>
      <c r="H918" s="507"/>
      <c r="I918" s="507"/>
      <c r="J918" s="507"/>
      <c r="K918" s="507"/>
      <c r="L918" s="507"/>
      <c r="M918" s="507"/>
      <c r="N918" s="507"/>
      <c r="O918" s="507"/>
      <c r="P918" s="507"/>
      <c r="Q918" s="507"/>
      <c r="R918" s="507"/>
      <c r="S918" s="507"/>
      <c r="T918" s="507"/>
      <c r="U918" s="507"/>
      <c r="V918" s="507"/>
      <c r="W918" s="507"/>
      <c r="X918" s="507"/>
      <c r="Y918" s="507"/>
      <c r="Z918" s="507"/>
    </row>
    <row r="919" ht="15.75" customHeight="1">
      <c r="A919" s="507"/>
      <c r="B919" s="507"/>
      <c r="C919" s="507"/>
      <c r="D919" s="507"/>
      <c r="E919" s="507"/>
      <c r="F919" s="507"/>
      <c r="G919" s="507"/>
      <c r="H919" s="507"/>
      <c r="I919" s="507"/>
      <c r="J919" s="507"/>
      <c r="K919" s="507"/>
      <c r="L919" s="507"/>
      <c r="M919" s="507"/>
      <c r="N919" s="507"/>
      <c r="O919" s="507"/>
      <c r="P919" s="507"/>
      <c r="Q919" s="507"/>
      <c r="R919" s="507"/>
      <c r="S919" s="507"/>
      <c r="T919" s="507"/>
      <c r="U919" s="507"/>
      <c r="V919" s="507"/>
      <c r="W919" s="507"/>
      <c r="X919" s="507"/>
      <c r="Y919" s="507"/>
      <c r="Z919" s="507"/>
    </row>
    <row r="920" ht="15.75" customHeight="1">
      <c r="A920" s="507"/>
      <c r="B920" s="507"/>
      <c r="C920" s="507"/>
      <c r="D920" s="507"/>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row>
    <row r="921" ht="15.75" customHeight="1">
      <c r="A921" s="507"/>
      <c r="B921" s="507"/>
      <c r="C921" s="507"/>
      <c r="D921" s="507"/>
      <c r="E921" s="507"/>
      <c r="F921" s="507"/>
      <c r="G921" s="507"/>
      <c r="H921" s="507"/>
      <c r="I921" s="507"/>
      <c r="J921" s="507"/>
      <c r="K921" s="507"/>
      <c r="L921" s="507"/>
      <c r="M921" s="507"/>
      <c r="N921" s="507"/>
      <c r="O921" s="507"/>
      <c r="P921" s="507"/>
      <c r="Q921" s="507"/>
      <c r="R921" s="507"/>
      <c r="S921" s="507"/>
      <c r="T921" s="507"/>
      <c r="U921" s="507"/>
      <c r="V921" s="507"/>
      <c r="W921" s="507"/>
      <c r="X921" s="507"/>
      <c r="Y921" s="507"/>
      <c r="Z921" s="507"/>
    </row>
    <row r="922" ht="15.75" customHeight="1">
      <c r="A922" s="507"/>
      <c r="B922" s="507"/>
      <c r="C922" s="507"/>
      <c r="D922" s="507"/>
      <c r="E922" s="507"/>
      <c r="F922" s="507"/>
      <c r="G922" s="507"/>
      <c r="H922" s="507"/>
      <c r="I922" s="507"/>
      <c r="J922" s="507"/>
      <c r="K922" s="507"/>
      <c r="L922" s="507"/>
      <c r="M922" s="507"/>
      <c r="N922" s="507"/>
      <c r="O922" s="507"/>
      <c r="P922" s="507"/>
      <c r="Q922" s="507"/>
      <c r="R922" s="507"/>
      <c r="S922" s="507"/>
      <c r="T922" s="507"/>
      <c r="U922" s="507"/>
      <c r="V922" s="507"/>
      <c r="W922" s="507"/>
      <c r="X922" s="507"/>
      <c r="Y922" s="507"/>
      <c r="Z922" s="507"/>
    </row>
    <row r="923" ht="15.75" customHeight="1">
      <c r="A923" s="507"/>
      <c r="B923" s="507"/>
      <c r="C923" s="507"/>
      <c r="D923" s="507"/>
      <c r="E923" s="507"/>
      <c r="F923" s="507"/>
      <c r="G923" s="507"/>
      <c r="H923" s="507"/>
      <c r="I923" s="507"/>
      <c r="J923" s="507"/>
      <c r="K923" s="507"/>
      <c r="L923" s="507"/>
      <c r="M923" s="507"/>
      <c r="N923" s="507"/>
      <c r="O923" s="507"/>
      <c r="P923" s="507"/>
      <c r="Q923" s="507"/>
      <c r="R923" s="507"/>
      <c r="S923" s="507"/>
      <c r="T923" s="507"/>
      <c r="U923" s="507"/>
      <c r="V923" s="507"/>
      <c r="W923" s="507"/>
      <c r="X923" s="507"/>
      <c r="Y923" s="507"/>
      <c r="Z923" s="507"/>
    </row>
    <row r="924" ht="15.75" customHeight="1">
      <c r="A924" s="507"/>
      <c r="B924" s="507"/>
      <c r="C924" s="507"/>
      <c r="D924" s="507"/>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row>
    <row r="925" ht="15.75" customHeight="1">
      <c r="A925" s="507"/>
      <c r="B925" s="507"/>
      <c r="C925" s="507"/>
      <c r="D925" s="507"/>
      <c r="E925" s="507"/>
      <c r="F925" s="507"/>
      <c r="G925" s="507"/>
      <c r="H925" s="507"/>
      <c r="I925" s="507"/>
      <c r="J925" s="507"/>
      <c r="K925" s="507"/>
      <c r="L925" s="507"/>
      <c r="M925" s="507"/>
      <c r="N925" s="507"/>
      <c r="O925" s="507"/>
      <c r="P925" s="507"/>
      <c r="Q925" s="507"/>
      <c r="R925" s="507"/>
      <c r="S925" s="507"/>
      <c r="T925" s="507"/>
      <c r="U925" s="507"/>
      <c r="V925" s="507"/>
      <c r="W925" s="507"/>
      <c r="X925" s="507"/>
      <c r="Y925" s="507"/>
      <c r="Z925" s="507"/>
    </row>
    <row r="926" ht="15.75" customHeight="1">
      <c r="A926" s="507"/>
      <c r="B926" s="507"/>
      <c r="C926" s="507"/>
      <c r="D926" s="507"/>
      <c r="E926" s="507"/>
      <c r="F926" s="507"/>
      <c r="G926" s="507"/>
      <c r="H926" s="507"/>
      <c r="I926" s="507"/>
      <c r="J926" s="507"/>
      <c r="K926" s="507"/>
      <c r="L926" s="507"/>
      <c r="M926" s="507"/>
      <c r="N926" s="507"/>
      <c r="O926" s="507"/>
      <c r="P926" s="507"/>
      <c r="Q926" s="507"/>
      <c r="R926" s="507"/>
      <c r="S926" s="507"/>
      <c r="T926" s="507"/>
      <c r="U926" s="507"/>
      <c r="V926" s="507"/>
      <c r="W926" s="507"/>
      <c r="X926" s="507"/>
      <c r="Y926" s="507"/>
      <c r="Z926" s="507"/>
    </row>
    <row r="927" ht="15.75" customHeight="1">
      <c r="A927" s="507"/>
      <c r="B927" s="507"/>
      <c r="C927" s="507"/>
      <c r="D927" s="507"/>
      <c r="E927" s="507"/>
      <c r="F927" s="507"/>
      <c r="G927" s="507"/>
      <c r="H927" s="507"/>
      <c r="I927" s="507"/>
      <c r="J927" s="507"/>
      <c r="K927" s="507"/>
      <c r="L927" s="507"/>
      <c r="M927" s="507"/>
      <c r="N927" s="507"/>
      <c r="O927" s="507"/>
      <c r="P927" s="507"/>
      <c r="Q927" s="507"/>
      <c r="R927" s="507"/>
      <c r="S927" s="507"/>
      <c r="T927" s="507"/>
      <c r="U927" s="507"/>
      <c r="V927" s="507"/>
      <c r="W927" s="507"/>
      <c r="X927" s="507"/>
      <c r="Y927" s="507"/>
      <c r="Z927" s="507"/>
    </row>
    <row r="928" ht="15.75" customHeight="1">
      <c r="A928" s="507"/>
      <c r="B928" s="507"/>
      <c r="C928" s="507"/>
      <c r="D928" s="507"/>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row>
    <row r="929" ht="15.75" customHeight="1">
      <c r="A929" s="507"/>
      <c r="B929" s="507"/>
      <c r="C929" s="507"/>
      <c r="D929" s="507"/>
      <c r="E929" s="507"/>
      <c r="F929" s="507"/>
      <c r="G929" s="507"/>
      <c r="H929" s="507"/>
      <c r="I929" s="507"/>
      <c r="J929" s="507"/>
      <c r="K929" s="507"/>
      <c r="L929" s="507"/>
      <c r="M929" s="507"/>
      <c r="N929" s="507"/>
      <c r="O929" s="507"/>
      <c r="P929" s="507"/>
      <c r="Q929" s="507"/>
      <c r="R929" s="507"/>
      <c r="S929" s="507"/>
      <c r="T929" s="507"/>
      <c r="U929" s="507"/>
      <c r="V929" s="507"/>
      <c r="W929" s="507"/>
      <c r="X929" s="507"/>
      <c r="Y929" s="507"/>
      <c r="Z929" s="507"/>
    </row>
    <row r="930" ht="15.75" customHeight="1">
      <c r="A930" s="507"/>
      <c r="B930" s="507"/>
      <c r="C930" s="507"/>
      <c r="D930" s="507"/>
      <c r="E930" s="507"/>
      <c r="F930" s="507"/>
      <c r="G930" s="507"/>
      <c r="H930" s="507"/>
      <c r="I930" s="507"/>
      <c r="J930" s="507"/>
      <c r="K930" s="507"/>
      <c r="L930" s="507"/>
      <c r="M930" s="507"/>
      <c r="N930" s="507"/>
      <c r="O930" s="507"/>
      <c r="P930" s="507"/>
      <c r="Q930" s="507"/>
      <c r="R930" s="507"/>
      <c r="S930" s="507"/>
      <c r="T930" s="507"/>
      <c r="U930" s="507"/>
      <c r="V930" s="507"/>
      <c r="W930" s="507"/>
      <c r="X930" s="507"/>
      <c r="Y930" s="507"/>
      <c r="Z930" s="507"/>
    </row>
    <row r="931" ht="15.75" customHeight="1">
      <c r="A931" s="507"/>
      <c r="B931" s="507"/>
      <c r="C931" s="507"/>
      <c r="D931" s="507"/>
      <c r="E931" s="507"/>
      <c r="F931" s="507"/>
      <c r="G931" s="507"/>
      <c r="H931" s="507"/>
      <c r="I931" s="507"/>
      <c r="J931" s="507"/>
      <c r="K931" s="507"/>
      <c r="L931" s="507"/>
      <c r="M931" s="507"/>
      <c r="N931" s="507"/>
      <c r="O931" s="507"/>
      <c r="P931" s="507"/>
      <c r="Q931" s="507"/>
      <c r="R931" s="507"/>
      <c r="S931" s="507"/>
      <c r="T931" s="507"/>
      <c r="U931" s="507"/>
      <c r="V931" s="507"/>
      <c r="W931" s="507"/>
      <c r="X931" s="507"/>
      <c r="Y931" s="507"/>
      <c r="Z931" s="507"/>
    </row>
    <row r="932" ht="15.75" customHeight="1">
      <c r="A932" s="507"/>
      <c r="B932" s="507"/>
      <c r="C932" s="507"/>
      <c r="D932" s="507"/>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row>
    <row r="933" ht="15.75" customHeight="1">
      <c r="A933" s="507"/>
      <c r="B933" s="507"/>
      <c r="C933" s="507"/>
      <c r="D933" s="507"/>
      <c r="E933" s="507"/>
      <c r="F933" s="507"/>
      <c r="G933" s="507"/>
      <c r="H933" s="507"/>
      <c r="I933" s="507"/>
      <c r="J933" s="507"/>
      <c r="K933" s="507"/>
      <c r="L933" s="507"/>
      <c r="M933" s="507"/>
      <c r="N933" s="507"/>
      <c r="O933" s="507"/>
      <c r="P933" s="507"/>
      <c r="Q933" s="507"/>
      <c r="R933" s="507"/>
      <c r="S933" s="507"/>
      <c r="T933" s="507"/>
      <c r="U933" s="507"/>
      <c r="V933" s="507"/>
      <c r="W933" s="507"/>
      <c r="X933" s="507"/>
      <c r="Y933" s="507"/>
      <c r="Z933" s="507"/>
    </row>
    <row r="934" ht="15.75" customHeight="1">
      <c r="A934" s="507"/>
      <c r="B934" s="507"/>
      <c r="C934" s="507"/>
      <c r="D934" s="507"/>
      <c r="E934" s="507"/>
      <c r="F934" s="507"/>
      <c r="G934" s="507"/>
      <c r="H934" s="507"/>
      <c r="I934" s="507"/>
      <c r="J934" s="507"/>
      <c r="K934" s="507"/>
      <c r="L934" s="507"/>
      <c r="M934" s="507"/>
      <c r="N934" s="507"/>
      <c r="O934" s="507"/>
      <c r="P934" s="507"/>
      <c r="Q934" s="507"/>
      <c r="R934" s="507"/>
      <c r="S934" s="507"/>
      <c r="T934" s="507"/>
      <c r="U934" s="507"/>
      <c r="V934" s="507"/>
      <c r="W934" s="507"/>
      <c r="X934" s="507"/>
      <c r="Y934" s="507"/>
      <c r="Z934" s="507"/>
    </row>
    <row r="935" ht="15.75" customHeight="1">
      <c r="A935" s="507"/>
      <c r="B935" s="507"/>
      <c r="C935" s="507"/>
      <c r="D935" s="507"/>
      <c r="E935" s="507"/>
      <c r="F935" s="507"/>
      <c r="G935" s="507"/>
      <c r="H935" s="507"/>
      <c r="I935" s="507"/>
      <c r="J935" s="507"/>
      <c r="K935" s="507"/>
      <c r="L935" s="507"/>
      <c r="M935" s="507"/>
      <c r="N935" s="507"/>
      <c r="O935" s="507"/>
      <c r="P935" s="507"/>
      <c r="Q935" s="507"/>
      <c r="R935" s="507"/>
      <c r="S935" s="507"/>
      <c r="T935" s="507"/>
      <c r="U935" s="507"/>
      <c r="V935" s="507"/>
      <c r="W935" s="507"/>
      <c r="X935" s="507"/>
      <c r="Y935" s="507"/>
      <c r="Z935" s="507"/>
    </row>
    <row r="936" ht="15.75" customHeight="1">
      <c r="A936" s="507"/>
      <c r="B936" s="507"/>
      <c r="C936" s="507"/>
      <c r="D936" s="507"/>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row>
    <row r="937" ht="15.75" customHeight="1">
      <c r="A937" s="507"/>
      <c r="B937" s="507"/>
      <c r="C937" s="507"/>
      <c r="D937" s="507"/>
      <c r="E937" s="507"/>
      <c r="F937" s="507"/>
      <c r="G937" s="507"/>
      <c r="H937" s="507"/>
      <c r="I937" s="507"/>
      <c r="J937" s="507"/>
      <c r="K937" s="507"/>
      <c r="L937" s="507"/>
      <c r="M937" s="507"/>
      <c r="N937" s="507"/>
      <c r="O937" s="507"/>
      <c r="P937" s="507"/>
      <c r="Q937" s="507"/>
      <c r="R937" s="507"/>
      <c r="S937" s="507"/>
      <c r="T937" s="507"/>
      <c r="U937" s="507"/>
      <c r="V937" s="507"/>
      <c r="W937" s="507"/>
      <c r="X937" s="507"/>
      <c r="Y937" s="507"/>
      <c r="Z937" s="507"/>
    </row>
    <row r="938" ht="15.75" customHeight="1">
      <c r="A938" s="507"/>
      <c r="B938" s="507"/>
      <c r="C938" s="507"/>
      <c r="D938" s="507"/>
      <c r="E938" s="507"/>
      <c r="F938" s="507"/>
      <c r="G938" s="507"/>
      <c r="H938" s="507"/>
      <c r="I938" s="507"/>
      <c r="J938" s="507"/>
      <c r="K938" s="507"/>
      <c r="L938" s="507"/>
      <c r="M938" s="507"/>
      <c r="N938" s="507"/>
      <c r="O938" s="507"/>
      <c r="P938" s="507"/>
      <c r="Q938" s="507"/>
      <c r="R938" s="507"/>
      <c r="S938" s="507"/>
      <c r="T938" s="507"/>
      <c r="U938" s="507"/>
      <c r="V938" s="507"/>
      <c r="W938" s="507"/>
      <c r="X938" s="507"/>
      <c r="Y938" s="507"/>
      <c r="Z938" s="507"/>
    </row>
    <row r="939" ht="15.75" customHeight="1">
      <c r="A939" s="507"/>
      <c r="B939" s="507"/>
      <c r="C939" s="507"/>
      <c r="D939" s="507"/>
      <c r="E939" s="507"/>
      <c r="F939" s="507"/>
      <c r="G939" s="507"/>
      <c r="H939" s="507"/>
      <c r="I939" s="507"/>
      <c r="J939" s="507"/>
      <c r="K939" s="507"/>
      <c r="L939" s="507"/>
      <c r="M939" s="507"/>
      <c r="N939" s="507"/>
      <c r="O939" s="507"/>
      <c r="P939" s="507"/>
      <c r="Q939" s="507"/>
      <c r="R939" s="507"/>
      <c r="S939" s="507"/>
      <c r="T939" s="507"/>
      <c r="U939" s="507"/>
      <c r="V939" s="507"/>
      <c r="W939" s="507"/>
      <c r="X939" s="507"/>
      <c r="Y939" s="507"/>
      <c r="Z939" s="507"/>
    </row>
    <row r="940" ht="15.75" customHeight="1">
      <c r="A940" s="507"/>
      <c r="B940" s="507"/>
      <c r="C940" s="507"/>
      <c r="D940" s="507"/>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row>
    <row r="941" ht="15.75" customHeight="1">
      <c r="A941" s="507"/>
      <c r="B941" s="507"/>
      <c r="C941" s="507"/>
      <c r="D941" s="507"/>
      <c r="E941" s="507"/>
      <c r="F941" s="507"/>
      <c r="G941" s="507"/>
      <c r="H941" s="507"/>
      <c r="I941" s="507"/>
      <c r="J941" s="507"/>
      <c r="K941" s="507"/>
      <c r="L941" s="507"/>
      <c r="M941" s="507"/>
      <c r="N941" s="507"/>
      <c r="O941" s="507"/>
      <c r="P941" s="507"/>
      <c r="Q941" s="507"/>
      <c r="R941" s="507"/>
      <c r="S941" s="507"/>
      <c r="T941" s="507"/>
      <c r="U941" s="507"/>
      <c r="V941" s="507"/>
      <c r="W941" s="507"/>
      <c r="X941" s="507"/>
      <c r="Y941" s="507"/>
      <c r="Z941" s="507"/>
    </row>
    <row r="942" ht="15.75" customHeight="1">
      <c r="A942" s="507"/>
      <c r="B942" s="507"/>
      <c r="C942" s="507"/>
      <c r="D942" s="507"/>
      <c r="E942" s="507"/>
      <c r="F942" s="507"/>
      <c r="G942" s="507"/>
      <c r="H942" s="507"/>
      <c r="I942" s="507"/>
      <c r="J942" s="507"/>
      <c r="K942" s="507"/>
      <c r="L942" s="507"/>
      <c r="M942" s="507"/>
      <c r="N942" s="507"/>
      <c r="O942" s="507"/>
      <c r="P942" s="507"/>
      <c r="Q942" s="507"/>
      <c r="R942" s="507"/>
      <c r="S942" s="507"/>
      <c r="T942" s="507"/>
      <c r="U942" s="507"/>
      <c r="V942" s="507"/>
      <c r="W942" s="507"/>
      <c r="X942" s="507"/>
      <c r="Y942" s="507"/>
      <c r="Z942" s="507"/>
    </row>
    <row r="943" ht="15.75" customHeight="1">
      <c r="A943" s="507"/>
      <c r="B943" s="507"/>
      <c r="C943" s="507"/>
      <c r="D943" s="507"/>
      <c r="E943" s="507"/>
      <c r="F943" s="507"/>
      <c r="G943" s="507"/>
      <c r="H943" s="507"/>
      <c r="I943" s="507"/>
      <c r="J943" s="507"/>
      <c r="K943" s="507"/>
      <c r="L943" s="507"/>
      <c r="M943" s="507"/>
      <c r="N943" s="507"/>
      <c r="O943" s="507"/>
      <c r="P943" s="507"/>
      <c r="Q943" s="507"/>
      <c r="R943" s="507"/>
      <c r="S943" s="507"/>
      <c r="T943" s="507"/>
      <c r="U943" s="507"/>
      <c r="V943" s="507"/>
      <c r="W943" s="507"/>
      <c r="X943" s="507"/>
      <c r="Y943" s="507"/>
      <c r="Z943" s="507"/>
    </row>
    <row r="944" ht="15.75" customHeight="1">
      <c r="A944" s="507"/>
      <c r="B944" s="507"/>
      <c r="C944" s="507"/>
      <c r="D944" s="507"/>
      <c r="E944" s="507"/>
      <c r="F944" s="507"/>
      <c r="G944" s="507"/>
      <c r="H944" s="507"/>
      <c r="I944" s="507"/>
      <c r="J944" s="507"/>
      <c r="K944" s="507"/>
      <c r="L944" s="507"/>
      <c r="M944" s="507"/>
      <c r="N944" s="507"/>
      <c r="O944" s="507"/>
      <c r="P944" s="507"/>
      <c r="Q944" s="507"/>
      <c r="R944" s="507"/>
      <c r="S944" s="507"/>
      <c r="T944" s="507"/>
      <c r="U944" s="507"/>
      <c r="V944" s="507"/>
      <c r="W944" s="507"/>
      <c r="X944" s="507"/>
      <c r="Y944" s="507"/>
      <c r="Z944" s="507"/>
    </row>
    <row r="945" ht="15.75" customHeight="1">
      <c r="A945" s="507"/>
      <c r="B945" s="507"/>
      <c r="C945" s="507"/>
      <c r="D945" s="507"/>
      <c r="E945" s="507"/>
      <c r="F945" s="507"/>
      <c r="G945" s="507"/>
      <c r="H945" s="507"/>
      <c r="I945" s="507"/>
      <c r="J945" s="507"/>
      <c r="K945" s="507"/>
      <c r="L945" s="507"/>
      <c r="M945" s="507"/>
      <c r="N945" s="507"/>
      <c r="O945" s="507"/>
      <c r="P945" s="507"/>
      <c r="Q945" s="507"/>
      <c r="R945" s="507"/>
      <c r="S945" s="507"/>
      <c r="T945" s="507"/>
      <c r="U945" s="507"/>
      <c r="V945" s="507"/>
      <c r="W945" s="507"/>
      <c r="X945" s="507"/>
      <c r="Y945" s="507"/>
      <c r="Z945" s="507"/>
    </row>
    <row r="946" ht="15.75" customHeight="1">
      <c r="A946" s="507"/>
      <c r="B946" s="507"/>
      <c r="C946" s="507"/>
      <c r="D946" s="507"/>
      <c r="E946" s="507"/>
      <c r="F946" s="507"/>
      <c r="G946" s="507"/>
      <c r="H946" s="507"/>
      <c r="I946" s="507"/>
      <c r="J946" s="507"/>
      <c r="K946" s="507"/>
      <c r="L946" s="507"/>
      <c r="M946" s="507"/>
      <c r="N946" s="507"/>
      <c r="O946" s="507"/>
      <c r="P946" s="507"/>
      <c r="Q946" s="507"/>
      <c r="R946" s="507"/>
      <c r="S946" s="507"/>
      <c r="T946" s="507"/>
      <c r="U946" s="507"/>
      <c r="V946" s="507"/>
      <c r="W946" s="507"/>
      <c r="X946" s="507"/>
      <c r="Y946" s="507"/>
      <c r="Z946" s="507"/>
    </row>
    <row r="947" ht="15.75" customHeight="1">
      <c r="A947" s="507"/>
      <c r="B947" s="507"/>
      <c r="C947" s="507"/>
      <c r="D947" s="507"/>
      <c r="E947" s="507"/>
      <c r="F947" s="507"/>
      <c r="G947" s="507"/>
      <c r="H947" s="507"/>
      <c r="I947" s="507"/>
      <c r="J947" s="507"/>
      <c r="K947" s="507"/>
      <c r="L947" s="507"/>
      <c r="M947" s="507"/>
      <c r="N947" s="507"/>
      <c r="O947" s="507"/>
      <c r="P947" s="507"/>
      <c r="Q947" s="507"/>
      <c r="R947" s="507"/>
      <c r="S947" s="507"/>
      <c r="T947" s="507"/>
      <c r="U947" s="507"/>
      <c r="V947" s="507"/>
      <c r="W947" s="507"/>
      <c r="X947" s="507"/>
      <c r="Y947" s="507"/>
      <c r="Z947" s="507"/>
    </row>
    <row r="948" ht="15.75" customHeight="1">
      <c r="A948" s="507"/>
      <c r="B948" s="507"/>
      <c r="C948" s="507"/>
      <c r="D948" s="507"/>
      <c r="E948" s="507"/>
      <c r="F948" s="507"/>
      <c r="G948" s="507"/>
      <c r="H948" s="507"/>
      <c r="I948" s="507"/>
      <c r="J948" s="507"/>
      <c r="K948" s="507"/>
      <c r="L948" s="507"/>
      <c r="M948" s="507"/>
      <c r="N948" s="507"/>
      <c r="O948" s="507"/>
      <c r="P948" s="507"/>
      <c r="Q948" s="507"/>
      <c r="R948" s="507"/>
      <c r="S948" s="507"/>
      <c r="T948" s="507"/>
      <c r="U948" s="507"/>
      <c r="V948" s="507"/>
      <c r="W948" s="507"/>
      <c r="X948" s="507"/>
      <c r="Y948" s="507"/>
      <c r="Z948" s="507"/>
    </row>
    <row r="949" ht="15.75" customHeight="1">
      <c r="A949" s="507"/>
      <c r="B949" s="507"/>
      <c r="C949" s="507"/>
      <c r="D949" s="507"/>
      <c r="E949" s="507"/>
      <c r="F949" s="507"/>
      <c r="G949" s="507"/>
      <c r="H949" s="507"/>
      <c r="I949" s="507"/>
      <c r="J949" s="507"/>
      <c r="K949" s="507"/>
      <c r="L949" s="507"/>
      <c r="M949" s="507"/>
      <c r="N949" s="507"/>
      <c r="O949" s="507"/>
      <c r="P949" s="507"/>
      <c r="Q949" s="507"/>
      <c r="R949" s="507"/>
      <c r="S949" s="507"/>
      <c r="T949" s="507"/>
      <c r="U949" s="507"/>
      <c r="V949" s="507"/>
      <c r="W949" s="507"/>
      <c r="X949" s="507"/>
      <c r="Y949" s="507"/>
      <c r="Z949" s="507"/>
    </row>
    <row r="950" ht="15.75" customHeight="1">
      <c r="A950" s="507"/>
      <c r="B950" s="507"/>
      <c r="C950" s="507"/>
      <c r="D950" s="507"/>
      <c r="E950" s="507"/>
      <c r="F950" s="507"/>
      <c r="G950" s="507"/>
      <c r="H950" s="507"/>
      <c r="I950" s="507"/>
      <c r="J950" s="507"/>
      <c r="K950" s="507"/>
      <c r="L950" s="507"/>
      <c r="M950" s="507"/>
      <c r="N950" s="507"/>
      <c r="O950" s="507"/>
      <c r="P950" s="507"/>
      <c r="Q950" s="507"/>
      <c r="R950" s="507"/>
      <c r="S950" s="507"/>
      <c r="T950" s="507"/>
      <c r="U950" s="507"/>
      <c r="V950" s="507"/>
      <c r="W950" s="507"/>
      <c r="X950" s="507"/>
      <c r="Y950" s="507"/>
      <c r="Z950" s="507"/>
    </row>
    <row r="951" ht="15.75" customHeight="1">
      <c r="A951" s="507"/>
      <c r="B951" s="507"/>
      <c r="C951" s="507"/>
      <c r="D951" s="507"/>
      <c r="E951" s="507"/>
      <c r="F951" s="507"/>
      <c r="G951" s="507"/>
      <c r="H951" s="507"/>
      <c r="I951" s="507"/>
      <c r="J951" s="507"/>
      <c r="K951" s="507"/>
      <c r="L951" s="507"/>
      <c r="M951" s="507"/>
      <c r="N951" s="507"/>
      <c r="O951" s="507"/>
      <c r="P951" s="507"/>
      <c r="Q951" s="507"/>
      <c r="R951" s="507"/>
      <c r="S951" s="507"/>
      <c r="T951" s="507"/>
      <c r="U951" s="507"/>
      <c r="V951" s="507"/>
      <c r="W951" s="507"/>
      <c r="X951" s="507"/>
      <c r="Y951" s="507"/>
      <c r="Z951" s="507"/>
    </row>
    <row r="952" ht="15.75" customHeight="1">
      <c r="A952" s="507"/>
      <c r="B952" s="507"/>
      <c r="C952" s="507"/>
      <c r="D952" s="507"/>
      <c r="E952" s="507"/>
      <c r="F952" s="507"/>
      <c r="G952" s="507"/>
      <c r="H952" s="507"/>
      <c r="I952" s="507"/>
      <c r="J952" s="507"/>
      <c r="K952" s="507"/>
      <c r="L952" s="507"/>
      <c r="M952" s="507"/>
      <c r="N952" s="507"/>
      <c r="O952" s="507"/>
      <c r="P952" s="507"/>
      <c r="Q952" s="507"/>
      <c r="R952" s="507"/>
      <c r="S952" s="507"/>
      <c r="T952" s="507"/>
      <c r="U952" s="507"/>
      <c r="V952" s="507"/>
      <c r="W952" s="507"/>
      <c r="X952" s="507"/>
      <c r="Y952" s="507"/>
      <c r="Z952" s="507"/>
    </row>
    <row r="953" ht="15.75" customHeight="1">
      <c r="A953" s="507"/>
      <c r="B953" s="507"/>
      <c r="C953" s="507"/>
      <c r="D953" s="507"/>
      <c r="E953" s="507"/>
      <c r="F953" s="507"/>
      <c r="G953" s="507"/>
      <c r="H953" s="507"/>
      <c r="I953" s="507"/>
      <c r="J953" s="507"/>
      <c r="K953" s="507"/>
      <c r="L953" s="507"/>
      <c r="M953" s="507"/>
      <c r="N953" s="507"/>
      <c r="O953" s="507"/>
      <c r="P953" s="507"/>
      <c r="Q953" s="507"/>
      <c r="R953" s="507"/>
      <c r="S953" s="507"/>
      <c r="T953" s="507"/>
      <c r="U953" s="507"/>
      <c r="V953" s="507"/>
      <c r="W953" s="507"/>
      <c r="X953" s="507"/>
      <c r="Y953" s="507"/>
      <c r="Z953" s="507"/>
    </row>
    <row r="954" ht="15.75" customHeight="1">
      <c r="A954" s="507"/>
      <c r="B954" s="507"/>
      <c r="C954" s="507"/>
      <c r="D954" s="507"/>
      <c r="E954" s="507"/>
      <c r="F954" s="507"/>
      <c r="G954" s="507"/>
      <c r="H954" s="507"/>
      <c r="I954" s="507"/>
      <c r="J954" s="507"/>
      <c r="K954" s="507"/>
      <c r="L954" s="507"/>
      <c r="M954" s="507"/>
      <c r="N954" s="507"/>
      <c r="O954" s="507"/>
      <c r="P954" s="507"/>
      <c r="Q954" s="507"/>
      <c r="R954" s="507"/>
      <c r="S954" s="507"/>
      <c r="T954" s="507"/>
      <c r="U954" s="507"/>
      <c r="V954" s="507"/>
      <c r="W954" s="507"/>
      <c r="X954" s="507"/>
      <c r="Y954" s="507"/>
      <c r="Z954" s="507"/>
    </row>
    <row r="955" ht="15.75" customHeight="1">
      <c r="A955" s="507"/>
      <c r="B955" s="507"/>
      <c r="C955" s="507"/>
      <c r="D955" s="507"/>
      <c r="E955" s="507"/>
      <c r="F955" s="507"/>
      <c r="G955" s="507"/>
      <c r="H955" s="507"/>
      <c r="I955" s="507"/>
      <c r="J955" s="507"/>
      <c r="K955" s="507"/>
      <c r="L955" s="507"/>
      <c r="M955" s="507"/>
      <c r="N955" s="507"/>
      <c r="O955" s="507"/>
      <c r="P955" s="507"/>
      <c r="Q955" s="507"/>
      <c r="R955" s="507"/>
      <c r="S955" s="507"/>
      <c r="T955" s="507"/>
      <c r="U955" s="507"/>
      <c r="V955" s="507"/>
      <c r="W955" s="507"/>
      <c r="X955" s="507"/>
      <c r="Y955" s="507"/>
      <c r="Z955" s="507"/>
    </row>
    <row r="956" ht="15.75" customHeight="1">
      <c r="A956" s="507"/>
      <c r="B956" s="507"/>
      <c r="C956" s="507"/>
      <c r="D956" s="507"/>
      <c r="E956" s="507"/>
      <c r="F956" s="507"/>
      <c r="G956" s="507"/>
      <c r="H956" s="507"/>
      <c r="I956" s="507"/>
      <c r="J956" s="507"/>
      <c r="K956" s="507"/>
      <c r="L956" s="507"/>
      <c r="M956" s="507"/>
      <c r="N956" s="507"/>
      <c r="O956" s="507"/>
      <c r="P956" s="507"/>
      <c r="Q956" s="507"/>
      <c r="R956" s="507"/>
      <c r="S956" s="507"/>
      <c r="T956" s="507"/>
      <c r="U956" s="507"/>
      <c r="V956" s="507"/>
      <c r="W956" s="507"/>
      <c r="X956" s="507"/>
      <c r="Y956" s="507"/>
      <c r="Z956" s="507"/>
    </row>
    <row r="957" ht="15.75" customHeight="1">
      <c r="A957" s="507"/>
      <c r="B957" s="507"/>
      <c r="C957" s="507"/>
      <c r="D957" s="507"/>
      <c r="E957" s="507"/>
      <c r="F957" s="507"/>
      <c r="G957" s="507"/>
      <c r="H957" s="507"/>
      <c r="I957" s="507"/>
      <c r="J957" s="507"/>
      <c r="K957" s="507"/>
      <c r="L957" s="507"/>
      <c r="M957" s="507"/>
      <c r="N957" s="507"/>
      <c r="O957" s="507"/>
      <c r="P957" s="507"/>
      <c r="Q957" s="507"/>
      <c r="R957" s="507"/>
      <c r="S957" s="507"/>
      <c r="T957" s="507"/>
      <c r="U957" s="507"/>
      <c r="V957" s="507"/>
      <c r="W957" s="507"/>
      <c r="X957" s="507"/>
      <c r="Y957" s="507"/>
      <c r="Z957" s="507"/>
    </row>
    <row r="958" ht="15.75" customHeight="1">
      <c r="A958" s="507"/>
      <c r="B958" s="507"/>
      <c r="C958" s="507"/>
      <c r="D958" s="507"/>
      <c r="E958" s="507"/>
      <c r="F958" s="507"/>
      <c r="G958" s="507"/>
      <c r="H958" s="507"/>
      <c r="I958" s="507"/>
      <c r="J958" s="507"/>
      <c r="K958" s="507"/>
      <c r="L958" s="507"/>
      <c r="M958" s="507"/>
      <c r="N958" s="507"/>
      <c r="O958" s="507"/>
      <c r="P958" s="507"/>
      <c r="Q958" s="507"/>
      <c r="R958" s="507"/>
      <c r="S958" s="507"/>
      <c r="T958" s="507"/>
      <c r="U958" s="507"/>
      <c r="V958" s="507"/>
      <c r="W958" s="507"/>
      <c r="X958" s="507"/>
      <c r="Y958" s="507"/>
      <c r="Z958" s="507"/>
    </row>
    <row r="959" ht="15.75" customHeight="1">
      <c r="A959" s="507"/>
      <c r="B959" s="507"/>
      <c r="C959" s="507"/>
      <c r="D959" s="507"/>
      <c r="E959" s="507"/>
      <c r="F959" s="507"/>
      <c r="G959" s="507"/>
      <c r="H959" s="507"/>
      <c r="I959" s="507"/>
      <c r="J959" s="507"/>
      <c r="K959" s="507"/>
      <c r="L959" s="507"/>
      <c r="M959" s="507"/>
      <c r="N959" s="507"/>
      <c r="O959" s="507"/>
      <c r="P959" s="507"/>
      <c r="Q959" s="507"/>
      <c r="R959" s="507"/>
      <c r="S959" s="507"/>
      <c r="T959" s="507"/>
      <c r="U959" s="507"/>
      <c r="V959" s="507"/>
      <c r="W959" s="507"/>
      <c r="X959" s="507"/>
      <c r="Y959" s="507"/>
      <c r="Z959" s="507"/>
    </row>
    <row r="960" ht="15.75" customHeight="1">
      <c r="A960" s="507"/>
      <c r="B960" s="507"/>
      <c r="C960" s="507"/>
      <c r="D960" s="507"/>
      <c r="E960" s="507"/>
      <c r="F960" s="507"/>
      <c r="G960" s="507"/>
      <c r="H960" s="507"/>
      <c r="I960" s="507"/>
      <c r="J960" s="507"/>
      <c r="K960" s="507"/>
      <c r="L960" s="507"/>
      <c r="M960" s="507"/>
      <c r="N960" s="507"/>
      <c r="O960" s="507"/>
      <c r="P960" s="507"/>
      <c r="Q960" s="507"/>
      <c r="R960" s="507"/>
      <c r="S960" s="507"/>
      <c r="T960" s="507"/>
      <c r="U960" s="507"/>
      <c r="V960" s="507"/>
      <c r="W960" s="507"/>
      <c r="X960" s="507"/>
      <c r="Y960" s="507"/>
      <c r="Z960" s="507"/>
    </row>
    <row r="961" ht="15.75" customHeight="1">
      <c r="A961" s="507"/>
      <c r="B961" s="507"/>
      <c r="C961" s="507"/>
      <c r="D961" s="507"/>
      <c r="E961" s="507"/>
      <c r="F961" s="507"/>
      <c r="G961" s="507"/>
      <c r="H961" s="507"/>
      <c r="I961" s="507"/>
      <c r="J961" s="507"/>
      <c r="K961" s="507"/>
      <c r="L961" s="507"/>
      <c r="M961" s="507"/>
      <c r="N961" s="507"/>
      <c r="O961" s="507"/>
      <c r="P961" s="507"/>
      <c r="Q961" s="507"/>
      <c r="R961" s="507"/>
      <c r="S961" s="507"/>
      <c r="T961" s="507"/>
      <c r="U961" s="507"/>
      <c r="V961" s="507"/>
      <c r="W961" s="507"/>
      <c r="X961" s="507"/>
      <c r="Y961" s="507"/>
      <c r="Z961" s="507"/>
    </row>
    <row r="962" ht="15.75" customHeight="1">
      <c r="A962" s="507"/>
      <c r="B962" s="507"/>
      <c r="C962" s="507"/>
      <c r="D962" s="507"/>
      <c r="E962" s="507"/>
      <c r="F962" s="507"/>
      <c r="G962" s="507"/>
      <c r="H962" s="507"/>
      <c r="I962" s="507"/>
      <c r="J962" s="507"/>
      <c r="K962" s="507"/>
      <c r="L962" s="507"/>
      <c r="M962" s="507"/>
      <c r="N962" s="507"/>
      <c r="O962" s="507"/>
      <c r="P962" s="507"/>
      <c r="Q962" s="507"/>
      <c r="R962" s="507"/>
      <c r="S962" s="507"/>
      <c r="T962" s="507"/>
      <c r="U962" s="507"/>
      <c r="V962" s="507"/>
      <c r="W962" s="507"/>
      <c r="X962" s="507"/>
      <c r="Y962" s="507"/>
      <c r="Z962" s="507"/>
    </row>
    <row r="963" ht="15.75" customHeight="1">
      <c r="A963" s="507"/>
      <c r="B963" s="507"/>
      <c r="C963" s="507"/>
      <c r="D963" s="507"/>
      <c r="E963" s="507"/>
      <c r="F963" s="507"/>
      <c r="G963" s="507"/>
      <c r="H963" s="507"/>
      <c r="I963" s="507"/>
      <c r="J963" s="507"/>
      <c r="K963" s="507"/>
      <c r="L963" s="507"/>
      <c r="M963" s="507"/>
      <c r="N963" s="507"/>
      <c r="O963" s="507"/>
      <c r="P963" s="507"/>
      <c r="Q963" s="507"/>
      <c r="R963" s="507"/>
      <c r="S963" s="507"/>
      <c r="T963" s="507"/>
      <c r="U963" s="507"/>
      <c r="V963" s="507"/>
      <c r="W963" s="507"/>
      <c r="X963" s="507"/>
      <c r="Y963" s="507"/>
      <c r="Z963" s="507"/>
    </row>
    <row r="964" ht="15.75" customHeight="1">
      <c r="A964" s="507"/>
      <c r="B964" s="507"/>
      <c r="C964" s="507"/>
      <c r="D964" s="507"/>
      <c r="E964" s="507"/>
      <c r="F964" s="507"/>
      <c r="G964" s="507"/>
      <c r="H964" s="507"/>
      <c r="I964" s="507"/>
      <c r="J964" s="507"/>
      <c r="K964" s="507"/>
      <c r="L964" s="507"/>
      <c r="M964" s="507"/>
      <c r="N964" s="507"/>
      <c r="O964" s="507"/>
      <c r="P964" s="507"/>
      <c r="Q964" s="507"/>
      <c r="R964" s="507"/>
      <c r="S964" s="507"/>
      <c r="T964" s="507"/>
      <c r="U964" s="507"/>
      <c r="V964" s="507"/>
      <c r="W964" s="507"/>
      <c r="X964" s="507"/>
      <c r="Y964" s="507"/>
      <c r="Z964" s="507"/>
    </row>
    <row r="965" ht="15.75" customHeight="1">
      <c r="A965" s="507"/>
      <c r="B965" s="507"/>
      <c r="C965" s="507"/>
      <c r="D965" s="507"/>
      <c r="E965" s="507"/>
      <c r="F965" s="507"/>
      <c r="G965" s="507"/>
      <c r="H965" s="507"/>
      <c r="I965" s="507"/>
      <c r="J965" s="507"/>
      <c r="K965" s="507"/>
      <c r="L965" s="507"/>
      <c r="M965" s="507"/>
      <c r="N965" s="507"/>
      <c r="O965" s="507"/>
      <c r="P965" s="507"/>
      <c r="Q965" s="507"/>
      <c r="R965" s="507"/>
      <c r="S965" s="507"/>
      <c r="T965" s="507"/>
      <c r="U965" s="507"/>
      <c r="V965" s="507"/>
      <c r="W965" s="507"/>
      <c r="X965" s="507"/>
      <c r="Y965" s="507"/>
      <c r="Z965" s="507"/>
    </row>
    <row r="966" ht="15.75" customHeight="1">
      <c r="A966" s="507"/>
      <c r="B966" s="507"/>
      <c r="C966" s="507"/>
      <c r="D966" s="507"/>
      <c r="E966" s="507"/>
      <c r="F966" s="507"/>
      <c r="G966" s="507"/>
      <c r="H966" s="507"/>
      <c r="I966" s="507"/>
      <c r="J966" s="507"/>
      <c r="K966" s="507"/>
      <c r="L966" s="507"/>
      <c r="M966" s="507"/>
      <c r="N966" s="507"/>
      <c r="O966" s="507"/>
      <c r="P966" s="507"/>
      <c r="Q966" s="507"/>
      <c r="R966" s="507"/>
      <c r="S966" s="507"/>
      <c r="T966" s="507"/>
      <c r="U966" s="507"/>
      <c r="V966" s="507"/>
      <c r="W966" s="507"/>
      <c r="X966" s="507"/>
      <c r="Y966" s="507"/>
      <c r="Z966" s="507"/>
    </row>
    <row r="967" ht="15.75" customHeight="1">
      <c r="A967" s="507"/>
      <c r="B967" s="507"/>
      <c r="C967" s="507"/>
      <c r="D967" s="507"/>
      <c r="E967" s="507"/>
      <c r="F967" s="507"/>
      <c r="G967" s="507"/>
      <c r="H967" s="507"/>
      <c r="I967" s="507"/>
      <c r="J967" s="507"/>
      <c r="K967" s="507"/>
      <c r="L967" s="507"/>
      <c r="M967" s="507"/>
      <c r="N967" s="507"/>
      <c r="O967" s="507"/>
      <c r="P967" s="507"/>
      <c r="Q967" s="507"/>
      <c r="R967" s="507"/>
      <c r="S967" s="507"/>
      <c r="T967" s="507"/>
      <c r="U967" s="507"/>
      <c r="V967" s="507"/>
      <c r="W967" s="507"/>
      <c r="X967" s="507"/>
      <c r="Y967" s="507"/>
      <c r="Z967" s="507"/>
    </row>
    <row r="968" ht="15.75" customHeight="1">
      <c r="A968" s="507"/>
      <c r="B968" s="507"/>
      <c r="C968" s="507"/>
      <c r="D968" s="507"/>
      <c r="E968" s="507"/>
      <c r="F968" s="507"/>
      <c r="G968" s="507"/>
      <c r="H968" s="507"/>
      <c r="I968" s="507"/>
      <c r="J968" s="507"/>
      <c r="K968" s="507"/>
      <c r="L968" s="507"/>
      <c r="M968" s="507"/>
      <c r="N968" s="507"/>
      <c r="O968" s="507"/>
      <c r="P968" s="507"/>
      <c r="Q968" s="507"/>
      <c r="R968" s="507"/>
      <c r="S968" s="507"/>
      <c r="T968" s="507"/>
      <c r="U968" s="507"/>
      <c r="V968" s="507"/>
      <c r="W968" s="507"/>
      <c r="X968" s="507"/>
      <c r="Y968" s="507"/>
      <c r="Z968" s="507"/>
    </row>
    <row r="969" ht="15.75" customHeight="1">
      <c r="A969" s="507"/>
      <c r="B969" s="507"/>
      <c r="C969" s="507"/>
      <c r="D969" s="507"/>
      <c r="E969" s="507"/>
      <c r="F969" s="507"/>
      <c r="G969" s="507"/>
      <c r="H969" s="507"/>
      <c r="I969" s="507"/>
      <c r="J969" s="507"/>
      <c r="K969" s="507"/>
      <c r="L969" s="507"/>
      <c r="M969" s="507"/>
      <c r="N969" s="507"/>
      <c r="O969" s="507"/>
      <c r="P969" s="507"/>
      <c r="Q969" s="507"/>
      <c r="R969" s="507"/>
      <c r="S969" s="507"/>
      <c r="T969" s="507"/>
      <c r="U969" s="507"/>
      <c r="V969" s="507"/>
      <c r="W969" s="507"/>
      <c r="X969" s="507"/>
      <c r="Y969" s="507"/>
      <c r="Z969" s="507"/>
    </row>
    <row r="970" ht="15.75" customHeight="1">
      <c r="A970" s="507"/>
      <c r="B970" s="507"/>
      <c r="C970" s="507"/>
      <c r="D970" s="507"/>
      <c r="E970" s="507"/>
      <c r="F970" s="507"/>
      <c r="G970" s="507"/>
      <c r="H970" s="507"/>
      <c r="I970" s="507"/>
      <c r="J970" s="507"/>
      <c r="K970" s="507"/>
      <c r="L970" s="507"/>
      <c r="M970" s="507"/>
      <c r="N970" s="507"/>
      <c r="O970" s="507"/>
      <c r="P970" s="507"/>
      <c r="Q970" s="507"/>
      <c r="R970" s="507"/>
      <c r="S970" s="507"/>
      <c r="T970" s="507"/>
      <c r="U970" s="507"/>
      <c r="V970" s="507"/>
      <c r="W970" s="507"/>
      <c r="X970" s="507"/>
      <c r="Y970" s="507"/>
      <c r="Z970" s="507"/>
    </row>
    <row r="971" ht="15.75" customHeight="1">
      <c r="A971" s="507"/>
      <c r="B971" s="507"/>
      <c r="C971" s="507"/>
      <c r="D971" s="507"/>
      <c r="E971" s="507"/>
      <c r="F971" s="507"/>
      <c r="G971" s="507"/>
      <c r="H971" s="507"/>
      <c r="I971" s="507"/>
      <c r="J971" s="507"/>
      <c r="K971" s="507"/>
      <c r="L971" s="507"/>
      <c r="M971" s="507"/>
      <c r="N971" s="507"/>
      <c r="O971" s="507"/>
      <c r="P971" s="507"/>
      <c r="Q971" s="507"/>
      <c r="R971" s="507"/>
      <c r="S971" s="507"/>
      <c r="T971" s="507"/>
      <c r="U971" s="507"/>
      <c r="V971" s="507"/>
      <c r="W971" s="507"/>
      <c r="X971" s="507"/>
      <c r="Y971" s="507"/>
      <c r="Z971" s="507"/>
    </row>
    <row r="972" ht="15.75" customHeight="1">
      <c r="A972" s="507"/>
      <c r="B972" s="507"/>
      <c r="C972" s="507"/>
      <c r="D972" s="507"/>
      <c r="E972" s="507"/>
      <c r="F972" s="507"/>
      <c r="G972" s="507"/>
      <c r="H972" s="507"/>
      <c r="I972" s="507"/>
      <c r="J972" s="507"/>
      <c r="K972" s="507"/>
      <c r="L972" s="507"/>
      <c r="M972" s="507"/>
      <c r="N972" s="507"/>
      <c r="O972" s="507"/>
      <c r="P972" s="507"/>
      <c r="Q972" s="507"/>
      <c r="R972" s="507"/>
      <c r="S972" s="507"/>
      <c r="T972" s="507"/>
      <c r="U972" s="507"/>
      <c r="V972" s="507"/>
      <c r="W972" s="507"/>
      <c r="X972" s="507"/>
      <c r="Y972" s="507"/>
      <c r="Z972" s="507"/>
    </row>
    <row r="973" ht="15.75" customHeight="1">
      <c r="A973" s="507"/>
      <c r="B973" s="507"/>
      <c r="C973" s="507"/>
      <c r="D973" s="507"/>
      <c r="E973" s="507"/>
      <c r="F973" s="507"/>
      <c r="G973" s="507"/>
      <c r="H973" s="507"/>
      <c r="I973" s="507"/>
      <c r="J973" s="507"/>
      <c r="K973" s="507"/>
      <c r="L973" s="507"/>
      <c r="M973" s="507"/>
      <c r="N973" s="507"/>
      <c r="O973" s="507"/>
      <c r="P973" s="507"/>
      <c r="Q973" s="507"/>
      <c r="R973" s="507"/>
      <c r="S973" s="507"/>
      <c r="T973" s="507"/>
      <c r="U973" s="507"/>
      <c r="V973" s="507"/>
      <c r="W973" s="507"/>
      <c r="X973" s="507"/>
      <c r="Y973" s="507"/>
      <c r="Z973" s="507"/>
    </row>
    <row r="974" ht="15.75" customHeight="1">
      <c r="A974" s="507"/>
      <c r="B974" s="507"/>
      <c r="C974" s="507"/>
      <c r="D974" s="507"/>
      <c r="E974" s="507"/>
      <c r="F974" s="507"/>
      <c r="G974" s="507"/>
      <c r="H974" s="507"/>
      <c r="I974" s="507"/>
      <c r="J974" s="507"/>
      <c r="K974" s="507"/>
      <c r="L974" s="507"/>
      <c r="M974" s="507"/>
      <c r="N974" s="507"/>
      <c r="O974" s="507"/>
      <c r="P974" s="507"/>
      <c r="Q974" s="507"/>
      <c r="R974" s="507"/>
      <c r="S974" s="507"/>
      <c r="T974" s="507"/>
      <c r="U974" s="507"/>
      <c r="V974" s="507"/>
      <c r="W974" s="507"/>
      <c r="X974" s="507"/>
      <c r="Y974" s="507"/>
      <c r="Z974" s="507"/>
    </row>
    <row r="975" ht="15.75" customHeight="1">
      <c r="A975" s="507"/>
      <c r="B975" s="507"/>
      <c r="C975" s="507"/>
      <c r="D975" s="507"/>
      <c r="E975" s="507"/>
      <c r="F975" s="507"/>
      <c r="G975" s="507"/>
      <c r="H975" s="507"/>
      <c r="I975" s="507"/>
      <c r="J975" s="507"/>
      <c r="K975" s="507"/>
      <c r="L975" s="507"/>
      <c r="M975" s="507"/>
      <c r="N975" s="507"/>
      <c r="O975" s="507"/>
      <c r="P975" s="507"/>
      <c r="Q975" s="507"/>
      <c r="R975" s="507"/>
      <c r="S975" s="507"/>
      <c r="T975" s="507"/>
      <c r="U975" s="507"/>
      <c r="V975" s="507"/>
      <c r="W975" s="507"/>
      <c r="X975" s="507"/>
      <c r="Y975" s="507"/>
      <c r="Z975" s="507"/>
    </row>
    <row r="976" ht="15.75" customHeight="1">
      <c r="A976" s="507"/>
      <c r="B976" s="507"/>
      <c r="C976" s="507"/>
      <c r="D976" s="507"/>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row>
    <row r="977" ht="15.75" customHeight="1">
      <c r="A977" s="507"/>
      <c r="B977" s="507"/>
      <c r="C977" s="507"/>
      <c r="D977" s="507"/>
      <c r="E977" s="507"/>
      <c r="F977" s="507"/>
      <c r="G977" s="507"/>
      <c r="H977" s="507"/>
      <c r="I977" s="507"/>
      <c r="J977" s="507"/>
      <c r="K977" s="507"/>
      <c r="L977" s="507"/>
      <c r="M977" s="507"/>
      <c r="N977" s="507"/>
      <c r="O977" s="507"/>
      <c r="P977" s="507"/>
      <c r="Q977" s="507"/>
      <c r="R977" s="507"/>
      <c r="S977" s="507"/>
      <c r="T977" s="507"/>
      <c r="U977" s="507"/>
      <c r="V977" s="507"/>
      <c r="W977" s="507"/>
      <c r="X977" s="507"/>
      <c r="Y977" s="507"/>
      <c r="Z977" s="507"/>
    </row>
    <row r="978" ht="15.75" customHeight="1">
      <c r="A978" s="507"/>
      <c r="B978" s="507"/>
      <c r="C978" s="507"/>
      <c r="D978" s="507"/>
      <c r="E978" s="507"/>
      <c r="F978" s="507"/>
      <c r="G978" s="507"/>
      <c r="H978" s="507"/>
      <c r="I978" s="507"/>
      <c r="J978" s="507"/>
      <c r="K978" s="507"/>
      <c r="L978" s="507"/>
      <c r="M978" s="507"/>
      <c r="N978" s="507"/>
      <c r="O978" s="507"/>
      <c r="P978" s="507"/>
      <c r="Q978" s="507"/>
      <c r="R978" s="507"/>
      <c r="S978" s="507"/>
      <c r="T978" s="507"/>
      <c r="U978" s="507"/>
      <c r="V978" s="507"/>
      <c r="W978" s="507"/>
      <c r="X978" s="507"/>
      <c r="Y978" s="507"/>
      <c r="Z978" s="507"/>
    </row>
    <row r="979" ht="15.75" customHeight="1">
      <c r="A979" s="507"/>
      <c r="B979" s="507"/>
      <c r="C979" s="507"/>
      <c r="D979" s="507"/>
      <c r="E979" s="507"/>
      <c r="F979" s="507"/>
      <c r="G979" s="507"/>
      <c r="H979" s="507"/>
      <c r="I979" s="507"/>
      <c r="J979" s="507"/>
      <c r="K979" s="507"/>
      <c r="L979" s="507"/>
      <c r="M979" s="507"/>
      <c r="N979" s="507"/>
      <c r="O979" s="507"/>
      <c r="P979" s="507"/>
      <c r="Q979" s="507"/>
      <c r="R979" s="507"/>
      <c r="S979" s="507"/>
      <c r="T979" s="507"/>
      <c r="U979" s="507"/>
      <c r="V979" s="507"/>
      <c r="W979" s="507"/>
      <c r="X979" s="507"/>
      <c r="Y979" s="507"/>
      <c r="Z979" s="507"/>
    </row>
    <row r="980" ht="15.75" customHeight="1">
      <c r="A980" s="507"/>
      <c r="B980" s="507"/>
      <c r="C980" s="507"/>
      <c r="D980" s="507"/>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row>
    <row r="981" ht="15.75" customHeight="1">
      <c r="A981" s="507"/>
      <c r="B981" s="507"/>
      <c r="C981" s="507"/>
      <c r="D981" s="507"/>
      <c r="E981" s="507"/>
      <c r="F981" s="507"/>
      <c r="G981" s="507"/>
      <c r="H981" s="507"/>
      <c r="I981" s="507"/>
      <c r="J981" s="507"/>
      <c r="K981" s="507"/>
      <c r="L981" s="507"/>
      <c r="M981" s="507"/>
      <c r="N981" s="507"/>
      <c r="O981" s="507"/>
      <c r="P981" s="507"/>
      <c r="Q981" s="507"/>
      <c r="R981" s="507"/>
      <c r="S981" s="507"/>
      <c r="T981" s="507"/>
      <c r="U981" s="507"/>
      <c r="V981" s="507"/>
      <c r="W981" s="507"/>
      <c r="X981" s="507"/>
      <c r="Y981" s="507"/>
      <c r="Z981" s="507"/>
    </row>
    <row r="982" ht="15.75" customHeight="1">
      <c r="A982" s="507"/>
      <c r="B982" s="507"/>
      <c r="C982" s="507"/>
      <c r="D982" s="507"/>
      <c r="E982" s="507"/>
      <c r="F982" s="507"/>
      <c r="G982" s="507"/>
      <c r="H982" s="507"/>
      <c r="I982" s="507"/>
      <c r="J982" s="507"/>
      <c r="K982" s="507"/>
      <c r="L982" s="507"/>
      <c r="M982" s="507"/>
      <c r="N982" s="507"/>
      <c r="O982" s="507"/>
      <c r="P982" s="507"/>
      <c r="Q982" s="507"/>
      <c r="R982" s="507"/>
      <c r="S982" s="507"/>
      <c r="T982" s="507"/>
      <c r="U982" s="507"/>
      <c r="V982" s="507"/>
      <c r="W982" s="507"/>
      <c r="X982" s="507"/>
      <c r="Y982" s="507"/>
      <c r="Z982" s="507"/>
    </row>
    <row r="983" ht="15.75" customHeight="1">
      <c r="A983" s="507"/>
      <c r="B983" s="507"/>
      <c r="C983" s="507"/>
      <c r="D983" s="507"/>
      <c r="E983" s="507"/>
      <c r="F983" s="507"/>
      <c r="G983" s="507"/>
      <c r="H983" s="507"/>
      <c r="I983" s="507"/>
      <c r="J983" s="507"/>
      <c r="K983" s="507"/>
      <c r="L983" s="507"/>
      <c r="M983" s="507"/>
      <c r="N983" s="507"/>
      <c r="O983" s="507"/>
      <c r="P983" s="507"/>
      <c r="Q983" s="507"/>
      <c r="R983" s="507"/>
      <c r="S983" s="507"/>
      <c r="T983" s="507"/>
      <c r="U983" s="507"/>
      <c r="V983" s="507"/>
      <c r="W983" s="507"/>
      <c r="X983" s="507"/>
      <c r="Y983" s="507"/>
      <c r="Z983" s="507"/>
    </row>
    <row r="984" ht="15.75" customHeight="1">
      <c r="A984" s="507"/>
      <c r="B984" s="507"/>
      <c r="C984" s="507"/>
      <c r="D984" s="507"/>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row>
    <row r="985" ht="15.75" customHeight="1">
      <c r="A985" s="507"/>
      <c r="B985" s="507"/>
      <c r="C985" s="507"/>
      <c r="D985" s="507"/>
      <c r="E985" s="507"/>
      <c r="F985" s="507"/>
      <c r="G985" s="507"/>
      <c r="H985" s="507"/>
      <c r="I985" s="507"/>
      <c r="J985" s="507"/>
      <c r="K985" s="507"/>
      <c r="L985" s="507"/>
      <c r="M985" s="507"/>
      <c r="N985" s="507"/>
      <c r="O985" s="507"/>
      <c r="P985" s="507"/>
      <c r="Q985" s="507"/>
      <c r="R985" s="507"/>
      <c r="S985" s="507"/>
      <c r="T985" s="507"/>
      <c r="U985" s="507"/>
      <c r="V985" s="507"/>
      <c r="W985" s="507"/>
      <c r="X985" s="507"/>
      <c r="Y985" s="507"/>
      <c r="Z985" s="507"/>
    </row>
    <row r="986" ht="15.75" customHeight="1">
      <c r="A986" s="507"/>
      <c r="B986" s="507"/>
      <c r="C986" s="507"/>
      <c r="D986" s="507"/>
      <c r="E986" s="507"/>
      <c r="F986" s="507"/>
      <c r="G986" s="507"/>
      <c r="H986" s="507"/>
      <c r="I986" s="507"/>
      <c r="J986" s="507"/>
      <c r="K986" s="507"/>
      <c r="L986" s="507"/>
      <c r="M986" s="507"/>
      <c r="N986" s="507"/>
      <c r="O986" s="507"/>
      <c r="P986" s="507"/>
      <c r="Q986" s="507"/>
      <c r="R986" s="507"/>
      <c r="S986" s="507"/>
      <c r="T986" s="507"/>
      <c r="U986" s="507"/>
      <c r="V986" s="507"/>
      <c r="W986" s="507"/>
      <c r="X986" s="507"/>
      <c r="Y986" s="507"/>
      <c r="Z986" s="507"/>
    </row>
    <row r="987" ht="15.75" customHeight="1">
      <c r="A987" s="507"/>
      <c r="B987" s="507"/>
      <c r="C987" s="507"/>
      <c r="D987" s="507"/>
      <c r="E987" s="507"/>
      <c r="F987" s="507"/>
      <c r="G987" s="507"/>
      <c r="H987" s="507"/>
      <c r="I987" s="507"/>
      <c r="J987" s="507"/>
      <c r="K987" s="507"/>
      <c r="L987" s="507"/>
      <c r="M987" s="507"/>
      <c r="N987" s="507"/>
      <c r="O987" s="507"/>
      <c r="P987" s="507"/>
      <c r="Q987" s="507"/>
      <c r="R987" s="507"/>
      <c r="S987" s="507"/>
      <c r="T987" s="507"/>
      <c r="U987" s="507"/>
      <c r="V987" s="507"/>
      <c r="W987" s="507"/>
      <c r="X987" s="507"/>
      <c r="Y987" s="507"/>
      <c r="Z987" s="507"/>
    </row>
    <row r="988" ht="15.75" customHeight="1">
      <c r="A988" s="507"/>
      <c r="B988" s="507"/>
      <c r="C988" s="507"/>
      <c r="D988" s="507"/>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row>
    <row r="989" ht="15.75" customHeight="1">
      <c r="A989" s="507"/>
      <c r="B989" s="507"/>
      <c r="C989" s="507"/>
      <c r="D989" s="507"/>
      <c r="E989" s="507"/>
      <c r="F989" s="507"/>
      <c r="G989" s="507"/>
      <c r="H989" s="507"/>
      <c r="I989" s="507"/>
      <c r="J989" s="507"/>
      <c r="K989" s="507"/>
      <c r="L989" s="507"/>
      <c r="M989" s="507"/>
      <c r="N989" s="507"/>
      <c r="O989" s="507"/>
      <c r="P989" s="507"/>
      <c r="Q989" s="507"/>
      <c r="R989" s="507"/>
      <c r="S989" s="507"/>
      <c r="T989" s="507"/>
      <c r="U989" s="507"/>
      <c r="V989" s="507"/>
      <c r="W989" s="507"/>
      <c r="X989" s="507"/>
      <c r="Y989" s="507"/>
      <c r="Z989" s="507"/>
    </row>
    <row r="990" ht="15.75" customHeight="1">
      <c r="A990" s="507"/>
      <c r="B990" s="507"/>
      <c r="C990" s="507"/>
      <c r="D990" s="507"/>
      <c r="E990" s="507"/>
      <c r="F990" s="507"/>
      <c r="G990" s="507"/>
      <c r="H990" s="507"/>
      <c r="I990" s="507"/>
      <c r="J990" s="507"/>
      <c r="K990" s="507"/>
      <c r="L990" s="507"/>
      <c r="M990" s="507"/>
      <c r="N990" s="507"/>
      <c r="O990" s="507"/>
      <c r="P990" s="507"/>
      <c r="Q990" s="507"/>
      <c r="R990" s="507"/>
      <c r="S990" s="507"/>
      <c r="T990" s="507"/>
      <c r="U990" s="507"/>
      <c r="V990" s="507"/>
      <c r="W990" s="507"/>
      <c r="X990" s="507"/>
      <c r="Y990" s="507"/>
      <c r="Z990" s="507"/>
    </row>
    <row r="991" ht="15.75" customHeight="1">
      <c r="A991" s="507"/>
      <c r="B991" s="507"/>
      <c r="C991" s="507"/>
      <c r="D991" s="507"/>
      <c r="E991" s="507"/>
      <c r="F991" s="507"/>
      <c r="G991" s="507"/>
      <c r="H991" s="507"/>
      <c r="I991" s="507"/>
      <c r="J991" s="507"/>
      <c r="K991" s="507"/>
      <c r="L991" s="507"/>
      <c r="M991" s="507"/>
      <c r="N991" s="507"/>
      <c r="O991" s="507"/>
      <c r="P991" s="507"/>
      <c r="Q991" s="507"/>
      <c r="R991" s="507"/>
      <c r="S991" s="507"/>
      <c r="T991" s="507"/>
      <c r="U991" s="507"/>
      <c r="V991" s="507"/>
      <c r="W991" s="507"/>
      <c r="X991" s="507"/>
      <c r="Y991" s="507"/>
      <c r="Z991" s="507"/>
    </row>
    <row r="992" ht="15.75" customHeight="1">
      <c r="A992" s="507"/>
      <c r="B992" s="507"/>
      <c r="C992" s="507"/>
      <c r="D992" s="507"/>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row>
    <row r="993" ht="15.75" customHeight="1">
      <c r="A993" s="507"/>
      <c r="B993" s="507"/>
      <c r="C993" s="507"/>
      <c r="D993" s="507"/>
      <c r="E993" s="507"/>
      <c r="F993" s="507"/>
      <c r="G993" s="507"/>
      <c r="H993" s="507"/>
      <c r="I993" s="507"/>
      <c r="J993" s="507"/>
      <c r="K993" s="507"/>
      <c r="L993" s="507"/>
      <c r="M993" s="507"/>
      <c r="N993" s="507"/>
      <c r="O993" s="507"/>
      <c r="P993" s="507"/>
      <c r="Q993" s="507"/>
      <c r="R993" s="507"/>
      <c r="S993" s="507"/>
      <c r="T993" s="507"/>
      <c r="U993" s="507"/>
      <c r="V993" s="507"/>
      <c r="W993" s="507"/>
      <c r="X993" s="507"/>
      <c r="Y993" s="507"/>
      <c r="Z993" s="507"/>
    </row>
    <row r="994" ht="15.75" customHeight="1">
      <c r="A994" s="507"/>
      <c r="B994" s="507"/>
      <c r="C994" s="507"/>
      <c r="D994" s="507"/>
      <c r="E994" s="507"/>
      <c r="F994" s="507"/>
      <c r="G994" s="507"/>
      <c r="H994" s="507"/>
      <c r="I994" s="507"/>
      <c r="J994" s="507"/>
      <c r="K994" s="507"/>
      <c r="L994" s="507"/>
      <c r="M994" s="507"/>
      <c r="N994" s="507"/>
      <c r="O994" s="507"/>
      <c r="P994" s="507"/>
      <c r="Q994" s="507"/>
      <c r="R994" s="507"/>
      <c r="S994" s="507"/>
      <c r="T994" s="507"/>
      <c r="U994" s="507"/>
      <c r="V994" s="507"/>
      <c r="W994" s="507"/>
      <c r="X994" s="507"/>
      <c r="Y994" s="507"/>
      <c r="Z994" s="507"/>
    </row>
    <row r="995" ht="15.75" customHeight="1">
      <c r="A995" s="507"/>
      <c r="B995" s="507"/>
      <c r="C995" s="507"/>
      <c r="D995" s="507"/>
      <c r="E995" s="507"/>
      <c r="F995" s="507"/>
      <c r="G995" s="507"/>
      <c r="H995" s="507"/>
      <c r="I995" s="507"/>
      <c r="J995" s="507"/>
      <c r="K995" s="507"/>
      <c r="L995" s="507"/>
      <c r="M995" s="507"/>
      <c r="N995" s="507"/>
      <c r="O995" s="507"/>
      <c r="P995" s="507"/>
      <c r="Q995" s="507"/>
      <c r="R995" s="507"/>
      <c r="S995" s="507"/>
      <c r="T995" s="507"/>
      <c r="U995" s="507"/>
      <c r="V995" s="507"/>
      <c r="W995" s="507"/>
      <c r="X995" s="507"/>
      <c r="Y995" s="507"/>
      <c r="Z995" s="507"/>
    </row>
    <row r="996" ht="15.75" customHeight="1">
      <c r="A996" s="507"/>
      <c r="B996" s="507"/>
      <c r="C996" s="507"/>
      <c r="D996" s="507"/>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row>
    <row r="997" ht="15.75" customHeight="1">
      <c r="A997" s="507"/>
      <c r="B997" s="507"/>
      <c r="C997" s="507"/>
      <c r="D997" s="507"/>
      <c r="E997" s="507"/>
      <c r="F997" s="507"/>
      <c r="G997" s="507"/>
      <c r="H997" s="507"/>
      <c r="I997" s="507"/>
      <c r="J997" s="507"/>
      <c r="K997" s="507"/>
      <c r="L997" s="507"/>
      <c r="M997" s="507"/>
      <c r="N997" s="507"/>
      <c r="O997" s="507"/>
      <c r="P997" s="507"/>
      <c r="Q997" s="507"/>
      <c r="R997" s="507"/>
      <c r="S997" s="507"/>
      <c r="T997" s="507"/>
      <c r="U997" s="507"/>
      <c r="V997" s="507"/>
      <c r="W997" s="507"/>
      <c r="X997" s="507"/>
      <c r="Y997" s="507"/>
      <c r="Z997" s="507"/>
    </row>
    <row r="998" ht="15.75" customHeight="1">
      <c r="A998" s="507"/>
      <c r="B998" s="507"/>
      <c r="C998" s="507"/>
      <c r="D998" s="507"/>
      <c r="E998" s="507"/>
      <c r="F998" s="507"/>
      <c r="G998" s="507"/>
      <c r="H998" s="507"/>
      <c r="I998" s="507"/>
      <c r="J998" s="507"/>
      <c r="K998" s="507"/>
      <c r="L998" s="507"/>
      <c r="M998" s="507"/>
      <c r="N998" s="507"/>
      <c r="O998" s="507"/>
      <c r="P998" s="507"/>
      <c r="Q998" s="507"/>
      <c r="R998" s="507"/>
      <c r="S998" s="507"/>
      <c r="T998" s="507"/>
      <c r="U998" s="507"/>
      <c r="V998" s="507"/>
      <c r="W998" s="507"/>
      <c r="X998" s="507"/>
      <c r="Y998" s="507"/>
      <c r="Z998" s="507"/>
    </row>
    <row r="999" ht="15.75" customHeight="1">
      <c r="A999" s="507"/>
      <c r="B999" s="507"/>
      <c r="C999" s="507"/>
      <c r="D999" s="507"/>
      <c r="E999" s="507"/>
      <c r="F999" s="507"/>
      <c r="G999" s="507"/>
      <c r="H999" s="507"/>
      <c r="I999" s="507"/>
      <c r="J999" s="507"/>
      <c r="K999" s="507"/>
      <c r="L999" s="507"/>
      <c r="M999" s="507"/>
      <c r="N999" s="507"/>
      <c r="O999" s="507"/>
      <c r="P999" s="507"/>
      <c r="Q999" s="507"/>
      <c r="R999" s="507"/>
      <c r="S999" s="507"/>
      <c r="T999" s="507"/>
      <c r="U999" s="507"/>
      <c r="V999" s="507"/>
      <c r="W999" s="507"/>
      <c r="X999" s="507"/>
      <c r="Y999" s="507"/>
      <c r="Z999" s="507"/>
    </row>
    <row r="1000" ht="15.75" customHeight="1">
      <c r="A1000" s="507"/>
      <c r="B1000" s="507"/>
      <c r="C1000" s="507"/>
      <c r="D1000" s="507"/>
      <c r="E1000" s="507"/>
      <c r="F1000" s="507"/>
      <c r="G1000" s="507"/>
      <c r="H1000" s="507"/>
      <c r="I1000" s="507"/>
      <c r="J1000" s="507"/>
      <c r="K1000" s="507"/>
      <c r="L1000" s="507"/>
      <c r="M1000" s="507"/>
      <c r="N1000" s="507"/>
      <c r="O1000" s="507"/>
      <c r="P1000" s="507"/>
      <c r="Q1000" s="507"/>
      <c r="R1000" s="507"/>
      <c r="S1000" s="507"/>
      <c r="T1000" s="507"/>
      <c r="U1000" s="507"/>
      <c r="V1000" s="507"/>
      <c r="W1000" s="507"/>
      <c r="X1000" s="507"/>
      <c r="Y1000" s="507"/>
      <c r="Z1000" s="507"/>
    </row>
    <row r="1001" ht="15.75" customHeight="1">
      <c r="A1001" s="507"/>
      <c r="B1001" s="507"/>
      <c r="C1001" s="507"/>
      <c r="D1001" s="507"/>
      <c r="E1001" s="507"/>
      <c r="F1001" s="507"/>
      <c r="G1001" s="507"/>
      <c r="H1001" s="507"/>
      <c r="I1001" s="507"/>
      <c r="J1001" s="507"/>
      <c r="K1001" s="507"/>
      <c r="L1001" s="507"/>
      <c r="M1001" s="507"/>
      <c r="N1001" s="507"/>
      <c r="O1001" s="507"/>
      <c r="P1001" s="507"/>
      <c r="Q1001" s="507"/>
      <c r="R1001" s="507"/>
      <c r="S1001" s="507"/>
      <c r="T1001" s="507"/>
      <c r="U1001" s="507"/>
      <c r="V1001" s="507"/>
      <c r="W1001" s="507"/>
      <c r="X1001" s="507"/>
      <c r="Y1001" s="507"/>
      <c r="Z1001" s="507"/>
    </row>
    <row r="1002" ht="15.75" customHeight="1">
      <c r="A1002" s="507"/>
      <c r="B1002" s="507"/>
      <c r="C1002" s="507"/>
      <c r="D1002" s="507"/>
      <c r="E1002" s="507"/>
      <c r="F1002" s="507"/>
      <c r="G1002" s="507"/>
      <c r="H1002" s="507"/>
      <c r="I1002" s="507"/>
      <c r="J1002" s="507"/>
      <c r="K1002" s="507"/>
      <c r="L1002" s="507"/>
      <c r="M1002" s="507"/>
      <c r="N1002" s="507"/>
      <c r="O1002" s="507"/>
      <c r="P1002" s="507"/>
      <c r="Q1002" s="507"/>
      <c r="R1002" s="507"/>
      <c r="S1002" s="507"/>
      <c r="T1002" s="507"/>
      <c r="U1002" s="507"/>
      <c r="V1002" s="507"/>
      <c r="W1002" s="507"/>
      <c r="X1002" s="507"/>
      <c r="Y1002" s="507"/>
      <c r="Z1002" s="507"/>
    </row>
  </sheetData>
  <mergeCells count="6">
    <mergeCell ref="A1:B3"/>
    <mergeCell ref="C1:N2"/>
    <mergeCell ref="O1:P1"/>
    <mergeCell ref="O2:P2"/>
    <mergeCell ref="C3:N3"/>
    <mergeCell ref="O3:P3"/>
  </mergeCells>
  <dataValidations>
    <dataValidation type="list" allowBlank="1" showErrorMessage="1" sqref="B6:B200">
      <formula1>'Guia Procesos'!$B$3:$B$22</formula1>
    </dataValidation>
    <dataValidation type="list" allowBlank="1" showErrorMessage="1" sqref="C6:C200">
      <formula1>'Guia Procesos'!$B$26:$B$51</formula1>
    </dataValidation>
    <dataValidation type="list" allowBlank="1" showErrorMessage="1" sqref="N6:N200">
      <formula1>'Guia Procesos'!$K$3:$K$5</formula1>
    </dataValidation>
    <dataValidation type="list" allowBlank="1" showErrorMessage="1" sqref="L6:L200">
      <formula1>'Guia Procesos'!$J$3:$J$5</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6.38"/>
    <col customWidth="1" min="5" max="19" width="14.5"/>
    <col customWidth="1" hidden="1" min="20" max="20" width="16.5"/>
    <col customWidth="1" hidden="1" min="21" max="21" width="20.5"/>
  </cols>
  <sheetData>
    <row r="1" ht="21.0" customHeight="1">
      <c r="A1" s="17"/>
      <c r="B1" s="18"/>
      <c r="C1" s="19" t="s">
        <v>105</v>
      </c>
      <c r="D1" s="20"/>
      <c r="E1" s="20"/>
      <c r="F1" s="20"/>
      <c r="G1" s="20"/>
      <c r="H1" s="20"/>
      <c r="I1" s="20"/>
      <c r="J1" s="20"/>
      <c r="K1" s="20"/>
      <c r="L1" s="20"/>
      <c r="M1" s="20"/>
      <c r="N1" s="18"/>
      <c r="O1" s="21" t="s">
        <v>106</v>
      </c>
      <c r="P1" s="22"/>
      <c r="Q1" s="23"/>
      <c r="R1" s="23"/>
      <c r="S1" s="23"/>
      <c r="T1" s="23"/>
      <c r="U1" s="23"/>
      <c r="V1" s="23"/>
      <c r="W1" s="23"/>
      <c r="X1" s="23"/>
      <c r="Y1" s="23"/>
    </row>
    <row r="2" ht="21.0" customHeight="1">
      <c r="A2" s="24"/>
      <c r="B2" s="25"/>
      <c r="C2" s="26"/>
      <c r="D2" s="26"/>
      <c r="E2" s="26"/>
      <c r="F2" s="26"/>
      <c r="G2" s="26"/>
      <c r="H2" s="26"/>
      <c r="I2" s="26"/>
      <c r="J2" s="26"/>
      <c r="K2" s="26"/>
      <c r="L2" s="26"/>
      <c r="M2" s="26"/>
      <c r="N2" s="27"/>
      <c r="O2" s="28" t="s">
        <v>107</v>
      </c>
      <c r="P2" s="27"/>
      <c r="Q2" s="23"/>
      <c r="R2" s="23"/>
      <c r="S2" s="23"/>
      <c r="T2" s="23"/>
      <c r="U2" s="23"/>
      <c r="V2" s="23"/>
      <c r="W2" s="23"/>
      <c r="X2" s="23"/>
      <c r="Y2" s="23"/>
    </row>
    <row r="3" ht="21.0" customHeight="1">
      <c r="A3" s="29"/>
      <c r="B3" s="27"/>
      <c r="C3" s="28" t="s">
        <v>108</v>
      </c>
      <c r="D3" s="26"/>
      <c r="E3" s="26"/>
      <c r="F3" s="26"/>
      <c r="G3" s="26"/>
      <c r="H3" s="26"/>
      <c r="I3" s="26"/>
      <c r="J3" s="26"/>
      <c r="K3" s="26"/>
      <c r="L3" s="26"/>
      <c r="M3" s="26"/>
      <c r="N3" s="27"/>
      <c r="O3" s="28" t="s">
        <v>109</v>
      </c>
      <c r="P3" s="27"/>
      <c r="Q3" s="23"/>
      <c r="R3" s="23"/>
      <c r="S3" s="23"/>
      <c r="T3" s="23"/>
      <c r="U3" s="23"/>
      <c r="V3" s="23"/>
      <c r="W3" s="23"/>
      <c r="X3" s="23"/>
      <c r="Y3" s="23"/>
    </row>
    <row r="4" ht="15.75" customHeight="1">
      <c r="A4" s="30"/>
      <c r="B4" s="30"/>
      <c r="C4" s="30"/>
      <c r="D4" s="30"/>
      <c r="E4" s="30"/>
      <c r="F4" s="30"/>
      <c r="G4" s="30"/>
      <c r="H4" s="30"/>
      <c r="I4" s="30"/>
      <c r="J4" s="30"/>
      <c r="K4" s="30"/>
      <c r="L4" s="30"/>
      <c r="M4" s="30"/>
      <c r="N4" s="30"/>
      <c r="O4" s="30"/>
      <c r="P4" s="30"/>
      <c r="Q4" s="31"/>
      <c r="R4" s="31"/>
      <c r="S4" s="31"/>
      <c r="T4" s="23"/>
      <c r="U4" s="23"/>
      <c r="V4" s="23"/>
      <c r="W4" s="23"/>
      <c r="X4" s="23"/>
      <c r="Y4" s="23"/>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row>
    <row r="6" ht="18.75" customHeight="1">
      <c r="A6" s="38">
        <v>43237.0</v>
      </c>
      <c r="B6" s="39" t="s">
        <v>5</v>
      </c>
      <c r="C6" s="40" t="s">
        <v>96</v>
      </c>
      <c r="D6" s="41" t="s">
        <v>128</v>
      </c>
      <c r="E6" s="42" t="s">
        <v>7</v>
      </c>
      <c r="F6" s="42" t="s">
        <v>129</v>
      </c>
      <c r="G6" s="42" t="s">
        <v>63</v>
      </c>
      <c r="H6" s="42">
        <v>1.0</v>
      </c>
      <c r="I6" s="42">
        <v>1.0</v>
      </c>
      <c r="J6" s="42" t="s">
        <v>130</v>
      </c>
      <c r="K6" s="42" t="s">
        <v>131</v>
      </c>
      <c r="L6" s="39" t="s">
        <v>14</v>
      </c>
      <c r="M6" s="43">
        <v>43248.0</v>
      </c>
      <c r="N6" s="42" t="s">
        <v>10</v>
      </c>
      <c r="O6" s="42"/>
      <c r="P6" s="41" t="s">
        <v>132</v>
      </c>
      <c r="Q6" s="42" t="s">
        <v>133</v>
      </c>
      <c r="R6" s="42" t="s">
        <v>134</v>
      </c>
      <c r="S6" s="42" t="s">
        <v>135</v>
      </c>
      <c r="T6" s="44">
        <v>2.0181200291293E13</v>
      </c>
      <c r="U6" s="23" t="s">
        <v>136</v>
      </c>
      <c r="V6" s="23"/>
      <c r="W6" s="23"/>
      <c r="X6" s="23"/>
      <c r="Y6" s="23"/>
    </row>
    <row r="7" ht="18.75" customHeight="1">
      <c r="A7" s="45">
        <v>44806.0</v>
      </c>
      <c r="B7" s="39" t="s">
        <v>5</v>
      </c>
      <c r="C7" s="39" t="s">
        <v>62</v>
      </c>
      <c r="D7" s="41" t="s">
        <v>137</v>
      </c>
      <c r="E7" s="46" t="s">
        <v>7</v>
      </c>
      <c r="F7" s="46" t="s">
        <v>6</v>
      </c>
      <c r="G7" s="46" t="s">
        <v>63</v>
      </c>
      <c r="H7" s="46">
        <v>1.0</v>
      </c>
      <c r="I7" s="46">
        <v>2.0</v>
      </c>
      <c r="J7" s="46" t="s">
        <v>138</v>
      </c>
      <c r="K7" s="46" t="s">
        <v>139</v>
      </c>
      <c r="L7" s="46" t="s">
        <v>9</v>
      </c>
      <c r="M7" s="47">
        <v>44806.0</v>
      </c>
      <c r="N7" s="46" t="s">
        <v>10</v>
      </c>
      <c r="O7" s="48" t="s">
        <v>140</v>
      </c>
      <c r="P7" s="48" t="s">
        <v>140</v>
      </c>
      <c r="Q7" s="46" t="s">
        <v>141</v>
      </c>
      <c r="R7" s="46" t="s">
        <v>134</v>
      </c>
      <c r="S7" s="46" t="s">
        <v>135</v>
      </c>
      <c r="T7" s="49"/>
      <c r="U7" s="50" t="s">
        <v>142</v>
      </c>
      <c r="V7" s="50"/>
      <c r="W7" s="50"/>
      <c r="X7" s="50"/>
      <c r="Y7" s="50"/>
    </row>
    <row r="8" ht="18.75" customHeight="1">
      <c r="A8" s="38">
        <v>43615.0</v>
      </c>
      <c r="B8" s="39" t="s">
        <v>5</v>
      </c>
      <c r="C8" s="51" t="s">
        <v>64</v>
      </c>
      <c r="D8" s="41" t="s">
        <v>143</v>
      </c>
      <c r="E8" s="42" t="s">
        <v>7</v>
      </c>
      <c r="F8" s="42" t="s">
        <v>129</v>
      </c>
      <c r="G8" s="42" t="s">
        <v>65</v>
      </c>
      <c r="H8" s="42">
        <v>1.0</v>
      </c>
      <c r="I8" s="42">
        <v>2.0</v>
      </c>
      <c r="J8" s="42" t="s">
        <v>144</v>
      </c>
      <c r="K8" s="42" t="s">
        <v>145</v>
      </c>
      <c r="L8" s="39" t="s">
        <v>14</v>
      </c>
      <c r="M8" s="43">
        <v>43621.0</v>
      </c>
      <c r="N8" s="42" t="s">
        <v>10</v>
      </c>
      <c r="O8" s="42"/>
      <c r="P8" s="42"/>
      <c r="Q8" s="52" t="s">
        <v>146</v>
      </c>
      <c r="R8" s="42" t="s">
        <v>134</v>
      </c>
      <c r="S8" s="42" t="s">
        <v>135</v>
      </c>
      <c r="T8" s="44">
        <v>2.0191200207433E13</v>
      </c>
      <c r="U8" s="23" t="s">
        <v>147</v>
      </c>
      <c r="V8" s="23"/>
      <c r="W8" s="23"/>
      <c r="X8" s="23"/>
      <c r="Y8" s="23"/>
    </row>
    <row r="9" ht="18.75" customHeight="1">
      <c r="A9" s="38">
        <v>44512.0</v>
      </c>
      <c r="B9" s="39" t="s">
        <v>5</v>
      </c>
      <c r="C9" s="51" t="s">
        <v>66</v>
      </c>
      <c r="D9" s="41" t="s">
        <v>148</v>
      </c>
      <c r="E9" s="42" t="s">
        <v>7</v>
      </c>
      <c r="F9" s="42" t="s">
        <v>129</v>
      </c>
      <c r="G9" s="42" t="s">
        <v>67</v>
      </c>
      <c r="H9" s="42">
        <v>1.0</v>
      </c>
      <c r="I9" s="42">
        <v>1.0</v>
      </c>
      <c r="J9" s="42" t="s">
        <v>149</v>
      </c>
      <c r="K9" s="41" t="s">
        <v>139</v>
      </c>
      <c r="L9" s="39" t="s">
        <v>14</v>
      </c>
      <c r="M9" s="43">
        <v>44512.0</v>
      </c>
      <c r="N9" s="42" t="s">
        <v>10</v>
      </c>
      <c r="O9" s="42"/>
      <c r="P9" s="42"/>
      <c r="Q9" s="53" t="s">
        <v>150</v>
      </c>
      <c r="R9" s="42" t="s">
        <v>134</v>
      </c>
      <c r="S9" s="42" t="s">
        <v>151</v>
      </c>
      <c r="T9" s="44"/>
      <c r="U9" s="23"/>
      <c r="V9" s="23"/>
      <c r="W9" s="23"/>
      <c r="X9" s="23"/>
      <c r="Y9" s="23"/>
    </row>
    <row r="10" ht="18.75" customHeight="1">
      <c r="A10" s="54">
        <v>45282.0</v>
      </c>
      <c r="B10" s="39" t="s">
        <v>5</v>
      </c>
      <c r="C10" s="46" t="s">
        <v>104</v>
      </c>
      <c r="D10" s="41" t="s">
        <v>152</v>
      </c>
      <c r="E10" s="46" t="s">
        <v>7</v>
      </c>
      <c r="F10" s="51" t="str">
        <f>IFERROR(VLOOKUP(B10,'Guia Procesos'!$B$3:$C$22,2,0)," ")</f>
        <v>DIR</v>
      </c>
      <c r="G10" s="46" t="str">
        <f>IFERROR(VLOOKUP(C10,'Guia Procesos'!$B$28:$C$51,2,0)," ")</f>
        <v>DSIG</v>
      </c>
      <c r="H10" s="46">
        <v>1.0</v>
      </c>
      <c r="I10" s="46">
        <v>2.0</v>
      </c>
      <c r="J10" s="46" t="str">
        <f>CONCATENATE(F10,"-",G10,"-",H10)</f>
        <v>DIR-DSIG-1</v>
      </c>
      <c r="K10" s="46" t="s">
        <v>149</v>
      </c>
      <c r="L10" s="46" t="s">
        <v>9</v>
      </c>
      <c r="M10" s="47">
        <v>45282.0</v>
      </c>
      <c r="N10" s="46" t="s">
        <v>19</v>
      </c>
      <c r="O10" s="46" t="s">
        <v>153</v>
      </c>
      <c r="P10" s="46" t="s">
        <v>153</v>
      </c>
      <c r="Q10" s="55" t="s">
        <v>154</v>
      </c>
      <c r="R10" s="46" t="s">
        <v>134</v>
      </c>
      <c r="S10" s="46" t="s">
        <v>135</v>
      </c>
      <c r="T10" s="50"/>
      <c r="U10" s="50"/>
      <c r="V10" s="50"/>
      <c r="W10" s="50"/>
      <c r="X10" s="50"/>
      <c r="Y10" s="50"/>
    </row>
    <row r="11" ht="18.75" customHeight="1">
      <c r="A11" s="56">
        <v>45246.0</v>
      </c>
      <c r="B11" s="57" t="s">
        <v>5</v>
      </c>
      <c r="C11" s="46" t="s">
        <v>104</v>
      </c>
      <c r="D11" s="57" t="s">
        <v>155</v>
      </c>
      <c r="E11" s="58" t="s">
        <v>7</v>
      </c>
      <c r="F11" s="58" t="s">
        <v>6</v>
      </c>
      <c r="G11" s="58" t="s">
        <v>91</v>
      </c>
      <c r="H11" s="58">
        <v>1.0</v>
      </c>
      <c r="I11" s="58">
        <v>3.0</v>
      </c>
      <c r="J11" s="57" t="s">
        <v>156</v>
      </c>
      <c r="K11" s="58" t="s">
        <v>157</v>
      </c>
      <c r="L11" s="58" t="s">
        <v>9</v>
      </c>
      <c r="M11" s="59">
        <v>45246.0</v>
      </c>
      <c r="N11" s="58" t="s">
        <v>19</v>
      </c>
      <c r="O11" s="46" t="s">
        <v>153</v>
      </c>
      <c r="P11" s="46" t="s">
        <v>153</v>
      </c>
      <c r="Q11" s="55" t="s">
        <v>154</v>
      </c>
      <c r="R11" s="46" t="s">
        <v>134</v>
      </c>
      <c r="S11" s="60" t="s">
        <v>135</v>
      </c>
      <c r="T11" s="61"/>
      <c r="U11" s="61"/>
      <c r="V11" s="61"/>
      <c r="W11" s="50"/>
      <c r="X11" s="50"/>
      <c r="Y11" s="50"/>
    </row>
    <row r="12" ht="18.75" customHeight="1">
      <c r="A12" s="54">
        <v>45282.0</v>
      </c>
      <c r="B12" s="39" t="s">
        <v>5</v>
      </c>
      <c r="C12" s="46" t="s">
        <v>104</v>
      </c>
      <c r="D12" s="41" t="s">
        <v>158</v>
      </c>
      <c r="E12" s="46" t="s">
        <v>7</v>
      </c>
      <c r="F12" s="46" t="s">
        <v>6</v>
      </c>
      <c r="G12" s="46" t="str">
        <f>IFERROR(VLOOKUP(C12,'Guia Procesos'!$B$28:$C$51,2,0)," ")</f>
        <v>DSIG</v>
      </c>
      <c r="H12" s="46">
        <v>2.0</v>
      </c>
      <c r="I12" s="46">
        <v>1.0</v>
      </c>
      <c r="J12" s="46" t="str">
        <f t="shared" ref="J12:J13" si="1">CONCATENATE(F12,"-",G12,"-",H12)</f>
        <v>DIR-DSIG-2</v>
      </c>
      <c r="K12" s="48" t="s">
        <v>139</v>
      </c>
      <c r="L12" s="46" t="s">
        <v>9</v>
      </c>
      <c r="M12" s="47">
        <v>45282.0</v>
      </c>
      <c r="N12" s="46" t="s">
        <v>19</v>
      </c>
      <c r="O12" s="46" t="s">
        <v>153</v>
      </c>
      <c r="P12" s="46" t="s">
        <v>153</v>
      </c>
      <c r="Q12" s="55" t="s">
        <v>154</v>
      </c>
      <c r="R12" s="46" t="s">
        <v>134</v>
      </c>
      <c r="S12" s="46" t="s">
        <v>135</v>
      </c>
      <c r="T12" s="50"/>
      <c r="U12" s="50"/>
      <c r="V12" s="50"/>
      <c r="W12" s="50"/>
      <c r="X12" s="50"/>
      <c r="Y12" s="50"/>
    </row>
    <row r="13" ht="18.75" customHeight="1">
      <c r="A13" s="54">
        <v>45365.0</v>
      </c>
      <c r="B13" s="39" t="s">
        <v>5</v>
      </c>
      <c r="C13" s="46" t="s">
        <v>104</v>
      </c>
      <c r="D13" s="41" t="s">
        <v>159</v>
      </c>
      <c r="E13" s="46" t="s">
        <v>7</v>
      </c>
      <c r="F13" s="46" t="s">
        <v>6</v>
      </c>
      <c r="G13" s="46" t="str">
        <f>IFERROR(VLOOKUP(C13,'Guia Procesos'!$B$28:$C$51,2,0)," ")</f>
        <v>DSIG</v>
      </c>
      <c r="H13" s="46">
        <v>3.0</v>
      </c>
      <c r="I13" s="46">
        <v>1.0</v>
      </c>
      <c r="J13" s="46" t="str">
        <f t="shared" si="1"/>
        <v>DIR-DSIG-3</v>
      </c>
      <c r="K13" s="48" t="s">
        <v>139</v>
      </c>
      <c r="L13" s="46" t="s">
        <v>9</v>
      </c>
      <c r="M13" s="47">
        <v>45378.0</v>
      </c>
      <c r="N13" s="46" t="s">
        <v>19</v>
      </c>
      <c r="O13" s="46" t="s">
        <v>153</v>
      </c>
      <c r="P13" s="46" t="s">
        <v>153</v>
      </c>
      <c r="Q13" s="55" t="s">
        <v>154</v>
      </c>
      <c r="R13" s="46" t="s">
        <v>134</v>
      </c>
      <c r="S13" s="46" t="s">
        <v>135</v>
      </c>
      <c r="T13" s="50"/>
      <c r="U13" s="50"/>
      <c r="V13" s="50"/>
      <c r="W13" s="50"/>
      <c r="X13" s="50"/>
      <c r="Y13" s="50"/>
    </row>
    <row r="14" ht="18.75" customHeight="1">
      <c r="A14" s="38">
        <v>43130.0</v>
      </c>
      <c r="B14" s="39" t="s">
        <v>5</v>
      </c>
      <c r="C14" s="39" t="s">
        <v>70</v>
      </c>
      <c r="D14" s="41" t="s">
        <v>160</v>
      </c>
      <c r="E14" s="42" t="s">
        <v>7</v>
      </c>
      <c r="F14" s="42" t="s">
        <v>129</v>
      </c>
      <c r="G14" s="42" t="s">
        <v>71</v>
      </c>
      <c r="H14" s="42">
        <v>1.0</v>
      </c>
      <c r="I14" s="42">
        <v>3.0</v>
      </c>
      <c r="J14" s="42" t="s">
        <v>161</v>
      </c>
      <c r="K14" s="42" t="s">
        <v>162</v>
      </c>
      <c r="L14" s="39" t="s">
        <v>14</v>
      </c>
      <c r="M14" s="43">
        <v>43131.0</v>
      </c>
      <c r="N14" s="42" t="s">
        <v>10</v>
      </c>
      <c r="O14" s="42"/>
      <c r="P14" s="42"/>
      <c r="Q14" s="52" t="s">
        <v>163</v>
      </c>
      <c r="R14" s="42" t="s">
        <v>134</v>
      </c>
      <c r="S14" s="42" t="s">
        <v>135</v>
      </c>
      <c r="T14" s="44">
        <v>2.0181200170373E13</v>
      </c>
      <c r="U14" s="23" t="s">
        <v>136</v>
      </c>
      <c r="V14" s="23"/>
      <c r="W14" s="23"/>
      <c r="X14" s="23"/>
      <c r="Y14" s="23"/>
    </row>
    <row r="15" ht="18.75" customHeight="1">
      <c r="A15" s="38">
        <v>43546.0</v>
      </c>
      <c r="B15" s="39" t="s">
        <v>5</v>
      </c>
      <c r="C15" s="39" t="s">
        <v>70</v>
      </c>
      <c r="D15" s="41" t="s">
        <v>164</v>
      </c>
      <c r="E15" s="42" t="s">
        <v>7</v>
      </c>
      <c r="F15" s="42" t="s">
        <v>129</v>
      </c>
      <c r="G15" s="42" t="s">
        <v>71</v>
      </c>
      <c r="H15" s="42">
        <v>2.0</v>
      </c>
      <c r="I15" s="42">
        <v>2.0</v>
      </c>
      <c r="J15" s="42" t="s">
        <v>165</v>
      </c>
      <c r="K15" s="42" t="s">
        <v>166</v>
      </c>
      <c r="L15" s="39" t="s">
        <v>14</v>
      </c>
      <c r="M15" s="43">
        <v>43668.0</v>
      </c>
      <c r="N15" s="42" t="s">
        <v>10</v>
      </c>
      <c r="O15" s="42"/>
      <c r="P15" s="42"/>
      <c r="Q15" s="52" t="s">
        <v>163</v>
      </c>
      <c r="R15" s="42" t="s">
        <v>134</v>
      </c>
      <c r="S15" s="42" t="s">
        <v>135</v>
      </c>
      <c r="T15" s="44">
        <v>2.0181200292073E13</v>
      </c>
      <c r="U15" s="23" t="s">
        <v>136</v>
      </c>
      <c r="V15" s="23"/>
      <c r="W15" s="23"/>
      <c r="X15" s="23"/>
      <c r="Y15" s="23"/>
    </row>
    <row r="16" ht="18.75" customHeight="1">
      <c r="A16" s="38">
        <v>43452.0</v>
      </c>
      <c r="B16" s="39" t="s">
        <v>5</v>
      </c>
      <c r="C16" s="39" t="s">
        <v>70</v>
      </c>
      <c r="D16" s="41" t="s">
        <v>167</v>
      </c>
      <c r="E16" s="42" t="s">
        <v>7</v>
      </c>
      <c r="F16" s="42" t="s">
        <v>129</v>
      </c>
      <c r="G16" s="42" t="s">
        <v>71</v>
      </c>
      <c r="H16" s="42">
        <v>3.0</v>
      </c>
      <c r="I16" s="42">
        <v>4.0</v>
      </c>
      <c r="J16" s="42" t="s">
        <v>168</v>
      </c>
      <c r="K16" s="42" t="s">
        <v>169</v>
      </c>
      <c r="L16" s="39" t="s">
        <v>14</v>
      </c>
      <c r="M16" s="43">
        <v>43452.0</v>
      </c>
      <c r="N16" s="42" t="s">
        <v>10</v>
      </c>
      <c r="O16" s="42"/>
      <c r="P16" s="42"/>
      <c r="Q16" s="52" t="s">
        <v>163</v>
      </c>
      <c r="R16" s="42" t="s">
        <v>134</v>
      </c>
      <c r="S16" s="42" t="s">
        <v>135</v>
      </c>
      <c r="T16" s="44">
        <v>2.0181200293433E13</v>
      </c>
      <c r="U16" s="23" t="s">
        <v>136</v>
      </c>
      <c r="V16" s="23"/>
      <c r="W16" s="23"/>
      <c r="X16" s="23"/>
      <c r="Y16" s="23"/>
    </row>
    <row r="17" ht="18.75" customHeight="1">
      <c r="A17" s="38">
        <v>43546.0</v>
      </c>
      <c r="B17" s="39" t="s">
        <v>5</v>
      </c>
      <c r="C17" s="39" t="s">
        <v>70</v>
      </c>
      <c r="D17" s="41" t="s">
        <v>170</v>
      </c>
      <c r="E17" s="42" t="s">
        <v>7</v>
      </c>
      <c r="F17" s="42" t="s">
        <v>129</v>
      </c>
      <c r="G17" s="42" t="s">
        <v>71</v>
      </c>
      <c r="H17" s="42">
        <v>4.0</v>
      </c>
      <c r="I17" s="42">
        <v>2.0</v>
      </c>
      <c r="J17" s="42" t="s">
        <v>171</v>
      </c>
      <c r="K17" s="42" t="s">
        <v>172</v>
      </c>
      <c r="L17" s="39" t="s">
        <v>14</v>
      </c>
      <c r="M17" s="43">
        <v>43546.0</v>
      </c>
      <c r="N17" s="42" t="s">
        <v>10</v>
      </c>
      <c r="O17" s="42"/>
      <c r="P17" s="42"/>
      <c r="Q17" s="52" t="s">
        <v>163</v>
      </c>
      <c r="R17" s="42" t="s">
        <v>134</v>
      </c>
      <c r="S17" s="42" t="s">
        <v>135</v>
      </c>
      <c r="T17" s="44">
        <v>2.0181200288463E13</v>
      </c>
      <c r="U17" s="23" t="s">
        <v>136</v>
      </c>
      <c r="V17" s="23"/>
      <c r="W17" s="23"/>
      <c r="X17" s="23"/>
      <c r="Y17" s="23"/>
    </row>
    <row r="18" ht="18.75" customHeight="1">
      <c r="A18" s="38">
        <v>43546.0</v>
      </c>
      <c r="B18" s="39" t="s">
        <v>5</v>
      </c>
      <c r="C18" s="39" t="s">
        <v>70</v>
      </c>
      <c r="D18" s="41" t="s">
        <v>173</v>
      </c>
      <c r="E18" s="42" t="s">
        <v>7</v>
      </c>
      <c r="F18" s="42" t="s">
        <v>129</v>
      </c>
      <c r="G18" s="42" t="s">
        <v>71</v>
      </c>
      <c r="H18" s="42">
        <v>5.0</v>
      </c>
      <c r="I18" s="42">
        <v>2.0</v>
      </c>
      <c r="J18" s="42" t="s">
        <v>174</v>
      </c>
      <c r="K18" s="42" t="s">
        <v>175</v>
      </c>
      <c r="L18" s="39" t="s">
        <v>14</v>
      </c>
      <c r="M18" s="43">
        <v>43622.0</v>
      </c>
      <c r="N18" s="42" t="s">
        <v>10</v>
      </c>
      <c r="O18" s="42"/>
      <c r="P18" s="42"/>
      <c r="Q18" s="52" t="s">
        <v>163</v>
      </c>
      <c r="R18" s="42" t="s">
        <v>134</v>
      </c>
      <c r="S18" s="42" t="s">
        <v>135</v>
      </c>
      <c r="T18" s="44">
        <v>2.0181200288473E13</v>
      </c>
      <c r="U18" s="23" t="s">
        <v>136</v>
      </c>
      <c r="V18" s="23"/>
      <c r="W18" s="23"/>
      <c r="X18" s="23"/>
      <c r="Y18" s="23"/>
    </row>
    <row r="19" ht="18.75" customHeight="1">
      <c r="A19" s="38">
        <v>43276.0</v>
      </c>
      <c r="B19" s="39" t="s">
        <v>5</v>
      </c>
      <c r="C19" s="39" t="s">
        <v>70</v>
      </c>
      <c r="D19" s="41" t="s">
        <v>176</v>
      </c>
      <c r="E19" s="42" t="s">
        <v>7</v>
      </c>
      <c r="F19" s="42" t="s">
        <v>129</v>
      </c>
      <c r="G19" s="42" t="s">
        <v>71</v>
      </c>
      <c r="H19" s="42">
        <v>6.0</v>
      </c>
      <c r="I19" s="42">
        <v>3.0</v>
      </c>
      <c r="J19" s="42" t="s">
        <v>177</v>
      </c>
      <c r="K19" s="42" t="s">
        <v>178</v>
      </c>
      <c r="L19" s="39" t="s">
        <v>14</v>
      </c>
      <c r="M19" s="43">
        <v>43277.0</v>
      </c>
      <c r="N19" s="42" t="s">
        <v>10</v>
      </c>
      <c r="O19" s="42"/>
      <c r="P19" s="42"/>
      <c r="Q19" s="52" t="s">
        <v>163</v>
      </c>
      <c r="R19" s="42" t="s">
        <v>134</v>
      </c>
      <c r="S19" s="42" t="s">
        <v>135</v>
      </c>
      <c r="T19" s="44">
        <v>2.0181200288483E13</v>
      </c>
      <c r="U19" s="23" t="s">
        <v>136</v>
      </c>
      <c r="V19" s="23"/>
      <c r="W19" s="23"/>
      <c r="X19" s="23"/>
      <c r="Y19" s="23"/>
    </row>
    <row r="20" ht="18.75" customHeight="1">
      <c r="A20" s="38">
        <v>43304.0</v>
      </c>
      <c r="B20" s="39" t="s">
        <v>5</v>
      </c>
      <c r="C20" s="39" t="s">
        <v>70</v>
      </c>
      <c r="D20" s="41" t="s">
        <v>179</v>
      </c>
      <c r="E20" s="42" t="s">
        <v>7</v>
      </c>
      <c r="F20" s="42" t="s">
        <v>129</v>
      </c>
      <c r="G20" s="42" t="s">
        <v>71</v>
      </c>
      <c r="H20" s="42">
        <v>7.0</v>
      </c>
      <c r="I20" s="42">
        <v>2.0</v>
      </c>
      <c r="J20" s="42" t="s">
        <v>180</v>
      </c>
      <c r="K20" s="42" t="s">
        <v>181</v>
      </c>
      <c r="L20" s="39" t="s">
        <v>14</v>
      </c>
      <c r="M20" s="43">
        <v>43306.0</v>
      </c>
      <c r="N20" s="42" t="s">
        <v>10</v>
      </c>
      <c r="O20" s="42"/>
      <c r="P20" s="42"/>
      <c r="Q20" s="52" t="s">
        <v>163</v>
      </c>
      <c r="R20" s="42" t="s">
        <v>134</v>
      </c>
      <c r="S20" s="42" t="s">
        <v>135</v>
      </c>
      <c r="T20" s="44">
        <v>2.0181200292123E13</v>
      </c>
      <c r="U20" s="23" t="s">
        <v>136</v>
      </c>
      <c r="V20" s="23"/>
      <c r="W20" s="23"/>
      <c r="X20" s="23"/>
      <c r="Y20" s="23"/>
    </row>
    <row r="21" ht="18.75" customHeight="1">
      <c r="A21" s="38">
        <v>43136.0</v>
      </c>
      <c r="B21" s="39" t="s">
        <v>5</v>
      </c>
      <c r="C21" s="39" t="s">
        <v>70</v>
      </c>
      <c r="D21" s="41" t="s">
        <v>182</v>
      </c>
      <c r="E21" s="42" t="s">
        <v>7</v>
      </c>
      <c r="F21" s="42" t="s">
        <v>129</v>
      </c>
      <c r="G21" s="42" t="s">
        <v>71</v>
      </c>
      <c r="H21" s="42">
        <v>8.0</v>
      </c>
      <c r="I21" s="42">
        <v>4.0</v>
      </c>
      <c r="J21" s="42" t="s">
        <v>183</v>
      </c>
      <c r="K21" s="42" t="s">
        <v>184</v>
      </c>
      <c r="L21" s="39" t="s">
        <v>14</v>
      </c>
      <c r="M21" s="43">
        <v>43137.0</v>
      </c>
      <c r="N21" s="42" t="s">
        <v>10</v>
      </c>
      <c r="O21" s="42"/>
      <c r="P21" s="42"/>
      <c r="Q21" s="52" t="s">
        <v>163</v>
      </c>
      <c r="R21" s="42" t="s">
        <v>134</v>
      </c>
      <c r="S21" s="42" t="s">
        <v>135</v>
      </c>
      <c r="T21" s="44">
        <v>2.0181200288503E13</v>
      </c>
      <c r="U21" s="23" t="s">
        <v>136</v>
      </c>
      <c r="V21" s="23"/>
      <c r="W21" s="23"/>
      <c r="X21" s="23"/>
      <c r="Y21" s="23"/>
    </row>
    <row r="22" ht="18.75" customHeight="1">
      <c r="A22" s="38">
        <v>43144.0</v>
      </c>
      <c r="B22" s="39" t="s">
        <v>5</v>
      </c>
      <c r="C22" s="39" t="s">
        <v>70</v>
      </c>
      <c r="D22" s="41" t="s">
        <v>185</v>
      </c>
      <c r="E22" s="42" t="s">
        <v>7</v>
      </c>
      <c r="F22" s="42" t="s">
        <v>129</v>
      </c>
      <c r="G22" s="42" t="s">
        <v>71</v>
      </c>
      <c r="H22" s="42">
        <v>9.0</v>
      </c>
      <c r="I22" s="42">
        <v>1.0</v>
      </c>
      <c r="J22" s="42" t="s">
        <v>186</v>
      </c>
      <c r="K22" s="42" t="s">
        <v>187</v>
      </c>
      <c r="L22" s="39" t="s">
        <v>14</v>
      </c>
      <c r="M22" s="43">
        <v>43144.0</v>
      </c>
      <c r="N22" s="42" t="s">
        <v>10</v>
      </c>
      <c r="O22" s="42"/>
      <c r="P22" s="42"/>
      <c r="Q22" s="52" t="s">
        <v>163</v>
      </c>
      <c r="R22" s="42" t="s">
        <v>134</v>
      </c>
      <c r="S22" s="42" t="s">
        <v>135</v>
      </c>
      <c r="T22" s="44">
        <v>2.0221200585873E13</v>
      </c>
      <c r="U22" s="23" t="s">
        <v>136</v>
      </c>
      <c r="V22" s="23"/>
      <c r="W22" s="23"/>
      <c r="X22" s="23"/>
      <c r="Y22" s="23"/>
    </row>
    <row r="23" ht="18.75" customHeight="1">
      <c r="A23" s="38">
        <v>43608.0</v>
      </c>
      <c r="B23" s="39" t="s">
        <v>5</v>
      </c>
      <c r="C23" s="39" t="s">
        <v>70</v>
      </c>
      <c r="D23" s="41" t="s">
        <v>188</v>
      </c>
      <c r="E23" s="42" t="s">
        <v>7</v>
      </c>
      <c r="F23" s="42" t="s">
        <v>129</v>
      </c>
      <c r="G23" s="42" t="s">
        <v>71</v>
      </c>
      <c r="H23" s="42">
        <v>10.0</v>
      </c>
      <c r="I23" s="42">
        <v>1.0</v>
      </c>
      <c r="J23" s="42" t="s">
        <v>189</v>
      </c>
      <c r="K23" s="42" t="s">
        <v>190</v>
      </c>
      <c r="L23" s="39" t="s">
        <v>14</v>
      </c>
      <c r="M23" s="43">
        <v>43607.0</v>
      </c>
      <c r="N23" s="42" t="s">
        <v>10</v>
      </c>
      <c r="O23" s="42"/>
      <c r="P23" s="42"/>
      <c r="Q23" s="52" t="s">
        <v>163</v>
      </c>
      <c r="R23" s="42" t="s">
        <v>134</v>
      </c>
      <c r="S23" s="42" t="s">
        <v>135</v>
      </c>
      <c r="T23" s="44">
        <v>2.0181200292093E13</v>
      </c>
      <c r="U23" s="23" t="s">
        <v>136</v>
      </c>
      <c r="V23" s="23"/>
      <c r="W23" s="23"/>
      <c r="X23" s="23"/>
      <c r="Y23" s="23"/>
    </row>
    <row r="24" ht="18.75" customHeight="1">
      <c r="A24" s="38">
        <v>43224.0</v>
      </c>
      <c r="B24" s="39" t="s">
        <v>5</v>
      </c>
      <c r="C24" s="39" t="s">
        <v>70</v>
      </c>
      <c r="D24" s="41" t="s">
        <v>191</v>
      </c>
      <c r="E24" s="42" t="s">
        <v>7</v>
      </c>
      <c r="F24" s="42" t="s">
        <v>129</v>
      </c>
      <c r="G24" s="42" t="s">
        <v>71</v>
      </c>
      <c r="H24" s="42">
        <v>12.0</v>
      </c>
      <c r="I24" s="42">
        <v>2.0</v>
      </c>
      <c r="J24" s="42" t="s">
        <v>192</v>
      </c>
      <c r="K24" s="42" t="s">
        <v>193</v>
      </c>
      <c r="L24" s="39" t="s">
        <v>14</v>
      </c>
      <c r="M24" s="43">
        <v>43230.0</v>
      </c>
      <c r="N24" s="42" t="s">
        <v>10</v>
      </c>
      <c r="O24" s="42"/>
      <c r="P24" s="42"/>
      <c r="Q24" s="52" t="s">
        <v>163</v>
      </c>
      <c r="R24" s="42" t="s">
        <v>134</v>
      </c>
      <c r="S24" s="42" t="s">
        <v>135</v>
      </c>
      <c r="T24" s="44">
        <v>2.0181200291133E13</v>
      </c>
      <c r="U24" s="23" t="s">
        <v>136</v>
      </c>
      <c r="V24" s="23"/>
      <c r="W24" s="23"/>
      <c r="X24" s="23"/>
      <c r="Y24" s="23"/>
    </row>
    <row r="25" ht="18.75" customHeight="1">
      <c r="A25" s="38">
        <v>43224.0</v>
      </c>
      <c r="B25" s="39" t="s">
        <v>5</v>
      </c>
      <c r="C25" s="39" t="s">
        <v>70</v>
      </c>
      <c r="D25" s="41" t="s">
        <v>194</v>
      </c>
      <c r="E25" s="42" t="s">
        <v>7</v>
      </c>
      <c r="F25" s="42" t="s">
        <v>129</v>
      </c>
      <c r="G25" s="42" t="s">
        <v>71</v>
      </c>
      <c r="H25" s="42">
        <v>13.0</v>
      </c>
      <c r="I25" s="42">
        <v>1.0</v>
      </c>
      <c r="J25" s="42" t="s">
        <v>195</v>
      </c>
      <c r="K25" s="42" t="s">
        <v>196</v>
      </c>
      <c r="L25" s="39" t="s">
        <v>14</v>
      </c>
      <c r="M25" s="43">
        <v>43230.0</v>
      </c>
      <c r="N25" s="42" t="s">
        <v>10</v>
      </c>
      <c r="O25" s="42"/>
      <c r="P25" s="42"/>
      <c r="Q25" s="52" t="s">
        <v>163</v>
      </c>
      <c r="R25" s="42" t="s">
        <v>134</v>
      </c>
      <c r="S25" s="42" t="s">
        <v>135</v>
      </c>
      <c r="T25" s="44">
        <v>2.0181200291223E13</v>
      </c>
      <c r="U25" s="23" t="s">
        <v>136</v>
      </c>
      <c r="V25" s="23"/>
      <c r="W25" s="23"/>
      <c r="X25" s="23"/>
      <c r="Y25" s="23"/>
    </row>
    <row r="26" ht="18.75" customHeight="1">
      <c r="A26" s="38">
        <v>43250.0</v>
      </c>
      <c r="B26" s="39" t="s">
        <v>5</v>
      </c>
      <c r="C26" s="39" t="s">
        <v>70</v>
      </c>
      <c r="D26" s="41" t="s">
        <v>197</v>
      </c>
      <c r="E26" s="42" t="s">
        <v>7</v>
      </c>
      <c r="F26" s="42" t="s">
        <v>129</v>
      </c>
      <c r="G26" s="42" t="s">
        <v>71</v>
      </c>
      <c r="H26" s="42">
        <v>14.0</v>
      </c>
      <c r="I26" s="42">
        <v>1.0</v>
      </c>
      <c r="J26" s="42" t="s">
        <v>198</v>
      </c>
      <c r="K26" s="42" t="s">
        <v>199</v>
      </c>
      <c r="L26" s="39" t="s">
        <v>14</v>
      </c>
      <c r="M26" s="43">
        <v>43251.0</v>
      </c>
      <c r="N26" s="42" t="s">
        <v>10</v>
      </c>
      <c r="O26" s="42"/>
      <c r="P26" s="42"/>
      <c r="Q26" s="52" t="s">
        <v>163</v>
      </c>
      <c r="R26" s="42" t="s">
        <v>134</v>
      </c>
      <c r="S26" s="42" t="s">
        <v>135</v>
      </c>
      <c r="T26" s="44">
        <v>2.0181200291323E13</v>
      </c>
      <c r="U26" s="23" t="s">
        <v>136</v>
      </c>
      <c r="V26" s="23"/>
      <c r="W26" s="23"/>
      <c r="X26" s="23"/>
      <c r="Y26" s="23"/>
    </row>
    <row r="27" ht="18.75" customHeight="1">
      <c r="A27" s="38">
        <v>43252.0</v>
      </c>
      <c r="B27" s="39" t="s">
        <v>5</v>
      </c>
      <c r="C27" s="39" t="s">
        <v>70</v>
      </c>
      <c r="D27" s="41" t="s">
        <v>200</v>
      </c>
      <c r="E27" s="42" t="s">
        <v>7</v>
      </c>
      <c r="F27" s="42" t="s">
        <v>129</v>
      </c>
      <c r="G27" s="42" t="s">
        <v>71</v>
      </c>
      <c r="H27" s="42">
        <v>15.0</v>
      </c>
      <c r="I27" s="42">
        <v>1.0</v>
      </c>
      <c r="J27" s="42" t="s">
        <v>201</v>
      </c>
      <c r="K27" s="42" t="s">
        <v>202</v>
      </c>
      <c r="L27" s="39" t="s">
        <v>14</v>
      </c>
      <c r="M27" s="43">
        <v>43256.0</v>
      </c>
      <c r="N27" s="42" t="s">
        <v>10</v>
      </c>
      <c r="O27" s="42"/>
      <c r="P27" s="42"/>
      <c r="Q27" s="52" t="s">
        <v>163</v>
      </c>
      <c r="R27" s="42" t="s">
        <v>134</v>
      </c>
      <c r="S27" s="42" t="s">
        <v>135</v>
      </c>
      <c r="T27" s="44">
        <v>2.0181200291353E13</v>
      </c>
      <c r="U27" s="23" t="s">
        <v>136</v>
      </c>
      <c r="V27" s="23"/>
      <c r="W27" s="23"/>
      <c r="X27" s="23"/>
      <c r="Y27" s="23"/>
    </row>
    <row r="28" ht="18.75" customHeight="1">
      <c r="A28" s="38">
        <v>43293.0</v>
      </c>
      <c r="B28" s="39" t="s">
        <v>5</v>
      </c>
      <c r="C28" s="39" t="s">
        <v>70</v>
      </c>
      <c r="D28" s="41" t="s">
        <v>203</v>
      </c>
      <c r="E28" s="42" t="s">
        <v>7</v>
      </c>
      <c r="F28" s="42" t="s">
        <v>129</v>
      </c>
      <c r="G28" s="42" t="s">
        <v>71</v>
      </c>
      <c r="H28" s="42">
        <v>16.0</v>
      </c>
      <c r="I28" s="42">
        <v>2.0</v>
      </c>
      <c r="J28" s="42" t="s">
        <v>204</v>
      </c>
      <c r="K28" s="42" t="s">
        <v>205</v>
      </c>
      <c r="L28" s="39" t="s">
        <v>14</v>
      </c>
      <c r="M28" s="43">
        <v>43292.0</v>
      </c>
      <c r="N28" s="42" t="s">
        <v>10</v>
      </c>
      <c r="O28" s="42"/>
      <c r="P28" s="42"/>
      <c r="Q28" s="52" t="s">
        <v>163</v>
      </c>
      <c r="R28" s="42" t="s">
        <v>134</v>
      </c>
      <c r="S28" s="42" t="s">
        <v>135</v>
      </c>
      <c r="T28" s="44">
        <v>2.0181200291563E13</v>
      </c>
      <c r="U28" s="23" t="s">
        <v>136</v>
      </c>
      <c r="V28" s="23"/>
      <c r="W28" s="23"/>
      <c r="X28" s="23"/>
      <c r="Y28" s="23"/>
    </row>
    <row r="29" ht="18.75" customHeight="1">
      <c r="A29" s="38">
        <v>43263.0</v>
      </c>
      <c r="B29" s="39" t="s">
        <v>5</v>
      </c>
      <c r="C29" s="39" t="s">
        <v>70</v>
      </c>
      <c r="D29" s="41" t="s">
        <v>206</v>
      </c>
      <c r="E29" s="42" t="s">
        <v>7</v>
      </c>
      <c r="F29" s="42" t="s">
        <v>129</v>
      </c>
      <c r="G29" s="42" t="s">
        <v>71</v>
      </c>
      <c r="H29" s="42">
        <v>17.0</v>
      </c>
      <c r="I29" s="42">
        <v>1.0</v>
      </c>
      <c r="J29" s="42" t="s">
        <v>207</v>
      </c>
      <c r="K29" s="42" t="s">
        <v>208</v>
      </c>
      <c r="L29" s="39" t="s">
        <v>14</v>
      </c>
      <c r="M29" s="43">
        <v>43263.0</v>
      </c>
      <c r="N29" s="42" t="s">
        <v>10</v>
      </c>
      <c r="O29" s="42"/>
      <c r="P29" s="42"/>
      <c r="Q29" s="52" t="s">
        <v>163</v>
      </c>
      <c r="R29" s="42" t="s">
        <v>134</v>
      </c>
      <c r="S29" s="42" t="s">
        <v>135</v>
      </c>
      <c r="T29" s="44">
        <v>2.0181200291553E13</v>
      </c>
      <c r="U29" s="23" t="s">
        <v>136</v>
      </c>
      <c r="V29" s="23"/>
      <c r="W29" s="23"/>
      <c r="X29" s="23"/>
      <c r="Y29" s="23"/>
    </row>
    <row r="30" ht="18.75" customHeight="1">
      <c r="A30" s="38">
        <v>43263.0</v>
      </c>
      <c r="B30" s="39" t="s">
        <v>5</v>
      </c>
      <c r="C30" s="39" t="s">
        <v>70</v>
      </c>
      <c r="D30" s="41" t="s">
        <v>209</v>
      </c>
      <c r="E30" s="42" t="s">
        <v>7</v>
      </c>
      <c r="F30" s="42" t="s">
        <v>129</v>
      </c>
      <c r="G30" s="42" t="s">
        <v>71</v>
      </c>
      <c r="H30" s="42">
        <v>18.0</v>
      </c>
      <c r="I30" s="42">
        <v>1.0</v>
      </c>
      <c r="J30" s="42" t="s">
        <v>210</v>
      </c>
      <c r="K30" s="42" t="s">
        <v>211</v>
      </c>
      <c r="L30" s="39" t="s">
        <v>14</v>
      </c>
      <c r="M30" s="43">
        <v>43266.0</v>
      </c>
      <c r="N30" s="42" t="s">
        <v>10</v>
      </c>
      <c r="O30" s="42"/>
      <c r="P30" s="42"/>
      <c r="Q30" s="52" t="s">
        <v>163</v>
      </c>
      <c r="R30" s="42" t="s">
        <v>134</v>
      </c>
      <c r="S30" s="42" t="s">
        <v>135</v>
      </c>
      <c r="T30" s="44">
        <v>2.0181200291603E13</v>
      </c>
      <c r="U30" s="23" t="s">
        <v>136</v>
      </c>
      <c r="V30" s="23"/>
      <c r="W30" s="23"/>
      <c r="X30" s="23"/>
      <c r="Y30" s="23"/>
    </row>
    <row r="31" ht="18.75" customHeight="1">
      <c r="A31" s="38">
        <v>43263.0</v>
      </c>
      <c r="B31" s="39" t="s">
        <v>5</v>
      </c>
      <c r="C31" s="39" t="s">
        <v>70</v>
      </c>
      <c r="D31" s="41" t="s">
        <v>212</v>
      </c>
      <c r="E31" s="42" t="s">
        <v>7</v>
      </c>
      <c r="F31" s="42" t="s">
        <v>129</v>
      </c>
      <c r="G31" s="42" t="s">
        <v>71</v>
      </c>
      <c r="H31" s="42">
        <v>19.0</v>
      </c>
      <c r="I31" s="42">
        <v>1.0</v>
      </c>
      <c r="J31" s="42" t="s">
        <v>213</v>
      </c>
      <c r="K31" s="42" t="s">
        <v>214</v>
      </c>
      <c r="L31" s="39" t="s">
        <v>14</v>
      </c>
      <c r="M31" s="43">
        <v>43266.0</v>
      </c>
      <c r="N31" s="42" t="s">
        <v>10</v>
      </c>
      <c r="O31" s="42"/>
      <c r="P31" s="42"/>
      <c r="Q31" s="52" t="s">
        <v>163</v>
      </c>
      <c r="R31" s="42" t="s">
        <v>134</v>
      </c>
      <c r="S31" s="42" t="s">
        <v>135</v>
      </c>
      <c r="T31" s="44">
        <v>2.0181200291633E13</v>
      </c>
      <c r="U31" s="23" t="s">
        <v>136</v>
      </c>
      <c r="V31" s="23"/>
      <c r="W31" s="23"/>
      <c r="X31" s="23"/>
      <c r="Y31" s="23"/>
    </row>
    <row r="32" ht="18.75" customHeight="1">
      <c r="A32" s="38">
        <v>43263.0</v>
      </c>
      <c r="B32" s="39" t="s">
        <v>5</v>
      </c>
      <c r="C32" s="39" t="s">
        <v>70</v>
      </c>
      <c r="D32" s="41" t="s">
        <v>215</v>
      </c>
      <c r="E32" s="42" t="s">
        <v>7</v>
      </c>
      <c r="F32" s="42" t="s">
        <v>129</v>
      </c>
      <c r="G32" s="42" t="s">
        <v>71</v>
      </c>
      <c r="H32" s="42">
        <v>20.0</v>
      </c>
      <c r="I32" s="42">
        <v>1.0</v>
      </c>
      <c r="J32" s="42" t="s">
        <v>216</v>
      </c>
      <c r="K32" s="42" t="s">
        <v>217</v>
      </c>
      <c r="L32" s="39" t="s">
        <v>14</v>
      </c>
      <c r="M32" s="43">
        <v>43266.0</v>
      </c>
      <c r="N32" s="42" t="s">
        <v>10</v>
      </c>
      <c r="O32" s="42"/>
      <c r="P32" s="42"/>
      <c r="Q32" s="52" t="s">
        <v>163</v>
      </c>
      <c r="R32" s="42" t="s">
        <v>134</v>
      </c>
      <c r="S32" s="42" t="s">
        <v>135</v>
      </c>
      <c r="T32" s="44">
        <v>2.0181200292053E13</v>
      </c>
      <c r="U32" s="23" t="s">
        <v>136</v>
      </c>
      <c r="V32" s="23"/>
      <c r="W32" s="23"/>
      <c r="X32" s="23"/>
      <c r="Y32" s="23"/>
    </row>
    <row r="33" ht="18.75" customHeight="1">
      <c r="A33" s="38">
        <v>43263.0</v>
      </c>
      <c r="B33" s="39" t="s">
        <v>5</v>
      </c>
      <c r="C33" s="39" t="s">
        <v>70</v>
      </c>
      <c r="D33" s="41" t="s">
        <v>218</v>
      </c>
      <c r="E33" s="42" t="s">
        <v>7</v>
      </c>
      <c r="F33" s="42" t="s">
        <v>129</v>
      </c>
      <c r="G33" s="42" t="s">
        <v>71</v>
      </c>
      <c r="H33" s="42">
        <v>21.0</v>
      </c>
      <c r="I33" s="42">
        <v>1.0</v>
      </c>
      <c r="J33" s="42" t="s">
        <v>219</v>
      </c>
      <c r="K33" s="42" t="s">
        <v>220</v>
      </c>
      <c r="L33" s="39" t="s">
        <v>14</v>
      </c>
      <c r="M33" s="43">
        <v>43266.0</v>
      </c>
      <c r="N33" s="42" t="s">
        <v>10</v>
      </c>
      <c r="O33" s="42"/>
      <c r="P33" s="42"/>
      <c r="Q33" s="52" t="s">
        <v>163</v>
      </c>
      <c r="R33" s="42" t="s">
        <v>134</v>
      </c>
      <c r="S33" s="42" t="s">
        <v>135</v>
      </c>
      <c r="T33" s="44">
        <v>2.0181200292033E13</v>
      </c>
      <c r="U33" s="23" t="s">
        <v>136</v>
      </c>
      <c r="V33" s="23"/>
      <c r="W33" s="23"/>
      <c r="X33" s="23"/>
      <c r="Y33" s="23"/>
    </row>
    <row r="34" ht="18.75" customHeight="1">
      <c r="A34" s="38">
        <v>43356.0</v>
      </c>
      <c r="B34" s="39" t="s">
        <v>5</v>
      </c>
      <c r="C34" s="39" t="s">
        <v>70</v>
      </c>
      <c r="D34" s="41" t="s">
        <v>221</v>
      </c>
      <c r="E34" s="42" t="s">
        <v>7</v>
      </c>
      <c r="F34" s="42" t="s">
        <v>129</v>
      </c>
      <c r="G34" s="42" t="s">
        <v>71</v>
      </c>
      <c r="H34" s="42">
        <v>22.0</v>
      </c>
      <c r="I34" s="42">
        <v>1.0</v>
      </c>
      <c r="J34" s="42" t="s">
        <v>222</v>
      </c>
      <c r="K34" s="42" t="s">
        <v>223</v>
      </c>
      <c r="L34" s="39" t="s">
        <v>14</v>
      </c>
      <c r="M34" s="43">
        <v>43356.0</v>
      </c>
      <c r="N34" s="42" t="s">
        <v>10</v>
      </c>
      <c r="O34" s="42"/>
      <c r="P34" s="42"/>
      <c r="Q34" s="52" t="s">
        <v>163</v>
      </c>
      <c r="R34" s="42" t="s">
        <v>134</v>
      </c>
      <c r="S34" s="42" t="s">
        <v>135</v>
      </c>
      <c r="T34" s="44">
        <v>2.0181200292173E13</v>
      </c>
      <c r="U34" s="23" t="s">
        <v>136</v>
      </c>
      <c r="V34" s="23"/>
      <c r="W34" s="23"/>
      <c r="X34" s="23"/>
      <c r="Y34" s="23"/>
    </row>
    <row r="35" ht="18.75" customHeight="1">
      <c r="A35" s="38">
        <v>43361.0</v>
      </c>
      <c r="B35" s="39" t="s">
        <v>5</v>
      </c>
      <c r="C35" s="39" t="s">
        <v>70</v>
      </c>
      <c r="D35" s="41" t="s">
        <v>224</v>
      </c>
      <c r="E35" s="42" t="s">
        <v>7</v>
      </c>
      <c r="F35" s="42" t="s">
        <v>129</v>
      </c>
      <c r="G35" s="42" t="s">
        <v>71</v>
      </c>
      <c r="H35" s="42">
        <v>11.0</v>
      </c>
      <c r="I35" s="42">
        <v>2.0</v>
      </c>
      <c r="J35" s="42" t="s">
        <v>225</v>
      </c>
      <c r="K35" s="42" t="s">
        <v>226</v>
      </c>
      <c r="L35" s="39" t="s">
        <v>14</v>
      </c>
      <c r="M35" s="43">
        <v>43367.0</v>
      </c>
      <c r="N35" s="42" t="s">
        <v>10</v>
      </c>
      <c r="O35" s="42"/>
      <c r="P35" s="42"/>
      <c r="Q35" s="52" t="s">
        <v>163</v>
      </c>
      <c r="R35" s="42" t="s">
        <v>134</v>
      </c>
      <c r="S35" s="42" t="s">
        <v>135</v>
      </c>
      <c r="T35" s="44">
        <v>2.0181200292193E13</v>
      </c>
      <c r="U35" s="23" t="s">
        <v>136</v>
      </c>
      <c r="V35" s="23"/>
      <c r="W35" s="23"/>
      <c r="X35" s="23"/>
      <c r="Y35" s="23"/>
    </row>
    <row r="36" ht="18.75" customHeight="1">
      <c r="A36" s="38">
        <v>43370.0</v>
      </c>
      <c r="B36" s="39" t="s">
        <v>5</v>
      </c>
      <c r="C36" s="39" t="s">
        <v>70</v>
      </c>
      <c r="D36" s="41" t="s">
        <v>227</v>
      </c>
      <c r="E36" s="42" t="s">
        <v>7</v>
      </c>
      <c r="F36" s="42" t="s">
        <v>129</v>
      </c>
      <c r="G36" s="42" t="s">
        <v>71</v>
      </c>
      <c r="H36" s="42">
        <v>23.0</v>
      </c>
      <c r="I36" s="42">
        <v>1.0</v>
      </c>
      <c r="J36" s="42" t="s">
        <v>228</v>
      </c>
      <c r="K36" s="42" t="s">
        <v>229</v>
      </c>
      <c r="L36" s="39" t="s">
        <v>14</v>
      </c>
      <c r="M36" s="43">
        <v>43370.0</v>
      </c>
      <c r="N36" s="42" t="s">
        <v>10</v>
      </c>
      <c r="O36" s="42"/>
      <c r="P36" s="42" t="s">
        <v>230</v>
      </c>
      <c r="Q36" s="52" t="s">
        <v>163</v>
      </c>
      <c r="R36" s="42" t="s">
        <v>134</v>
      </c>
      <c r="S36" s="42" t="s">
        <v>135</v>
      </c>
      <c r="T36" s="44">
        <v>2.0181200292213E13</v>
      </c>
      <c r="U36" s="23" t="s">
        <v>136</v>
      </c>
      <c r="V36" s="23"/>
      <c r="W36" s="23"/>
      <c r="X36" s="23"/>
      <c r="Y36" s="23"/>
    </row>
    <row r="37" ht="18.75" customHeight="1">
      <c r="A37" s="38">
        <v>43452.0</v>
      </c>
      <c r="B37" s="39" t="s">
        <v>5</v>
      </c>
      <c r="C37" s="39" t="s">
        <v>70</v>
      </c>
      <c r="D37" s="41" t="s">
        <v>231</v>
      </c>
      <c r="E37" s="42" t="s">
        <v>7</v>
      </c>
      <c r="F37" s="42" t="s">
        <v>129</v>
      </c>
      <c r="G37" s="42" t="s">
        <v>71</v>
      </c>
      <c r="H37" s="42">
        <v>24.0</v>
      </c>
      <c r="I37" s="42">
        <v>1.0</v>
      </c>
      <c r="J37" s="42" t="s">
        <v>232</v>
      </c>
      <c r="K37" s="42" t="s">
        <v>233</v>
      </c>
      <c r="L37" s="39" t="s">
        <v>14</v>
      </c>
      <c r="M37" s="43">
        <v>43452.0</v>
      </c>
      <c r="N37" s="42" t="s">
        <v>10</v>
      </c>
      <c r="O37" s="42"/>
      <c r="P37" s="42"/>
      <c r="Q37" s="52" t="s">
        <v>163</v>
      </c>
      <c r="R37" s="42" t="s">
        <v>134</v>
      </c>
      <c r="S37" s="42" t="s">
        <v>135</v>
      </c>
      <c r="T37" s="44">
        <v>2.0181200300343E13</v>
      </c>
      <c r="U37" s="23" t="s">
        <v>136</v>
      </c>
      <c r="V37" s="23"/>
      <c r="W37" s="23"/>
      <c r="X37" s="23"/>
      <c r="Y37" s="23"/>
    </row>
    <row r="38" ht="18.75" customHeight="1">
      <c r="A38" s="38">
        <v>43543.0</v>
      </c>
      <c r="B38" s="39" t="s">
        <v>5</v>
      </c>
      <c r="C38" s="39" t="s">
        <v>70</v>
      </c>
      <c r="D38" s="41" t="s">
        <v>234</v>
      </c>
      <c r="E38" s="42" t="s">
        <v>7</v>
      </c>
      <c r="F38" s="42" t="s">
        <v>129</v>
      </c>
      <c r="G38" s="42" t="s">
        <v>71</v>
      </c>
      <c r="H38" s="42">
        <v>25.0</v>
      </c>
      <c r="I38" s="42">
        <v>1.0</v>
      </c>
      <c r="J38" s="42" t="s">
        <v>235</v>
      </c>
      <c r="K38" s="42" t="s">
        <v>236</v>
      </c>
      <c r="L38" s="39" t="s">
        <v>14</v>
      </c>
      <c r="M38" s="43">
        <v>43543.0</v>
      </c>
      <c r="N38" s="42" t="s">
        <v>10</v>
      </c>
      <c r="O38" s="42"/>
      <c r="P38" s="42"/>
      <c r="Q38" s="52" t="s">
        <v>163</v>
      </c>
      <c r="R38" s="42" t="s">
        <v>134</v>
      </c>
      <c r="S38" s="42" t="s">
        <v>135</v>
      </c>
      <c r="T38" s="44">
        <v>2.0221200605823E13</v>
      </c>
      <c r="U38" s="23" t="s">
        <v>147</v>
      </c>
      <c r="V38" s="23"/>
      <c r="W38" s="23"/>
      <c r="X38" s="23"/>
      <c r="Y38" s="23"/>
    </row>
    <row r="39" ht="18.75" customHeight="1">
      <c r="A39" s="38">
        <v>43648.0</v>
      </c>
      <c r="B39" s="39" t="s">
        <v>5</v>
      </c>
      <c r="C39" s="39" t="s">
        <v>70</v>
      </c>
      <c r="D39" s="41" t="s">
        <v>237</v>
      </c>
      <c r="E39" s="42" t="s">
        <v>7</v>
      </c>
      <c r="F39" s="42" t="s">
        <v>129</v>
      </c>
      <c r="G39" s="42" t="s">
        <v>71</v>
      </c>
      <c r="H39" s="42">
        <v>27.0</v>
      </c>
      <c r="I39" s="42">
        <v>1.0</v>
      </c>
      <c r="J39" s="42" t="s">
        <v>238</v>
      </c>
      <c r="K39" s="42" t="s">
        <v>239</v>
      </c>
      <c r="L39" s="39" t="s">
        <v>14</v>
      </c>
      <c r="M39" s="43">
        <v>43648.0</v>
      </c>
      <c r="N39" s="42" t="s">
        <v>10</v>
      </c>
      <c r="O39" s="42"/>
      <c r="P39" s="42"/>
      <c r="Q39" s="52" t="s">
        <v>163</v>
      </c>
      <c r="R39" s="42" t="s">
        <v>134</v>
      </c>
      <c r="S39" s="42" t="s">
        <v>135</v>
      </c>
      <c r="T39" s="44">
        <v>2.0221200605883E13</v>
      </c>
      <c r="U39" s="23" t="s">
        <v>147</v>
      </c>
      <c r="V39" s="23"/>
      <c r="W39" s="23"/>
      <c r="X39" s="23"/>
      <c r="Y39" s="23"/>
    </row>
    <row r="40" ht="18.75" customHeight="1">
      <c r="A40" s="38">
        <v>43719.0</v>
      </c>
      <c r="B40" s="39" t="s">
        <v>5</v>
      </c>
      <c r="C40" s="39" t="s">
        <v>70</v>
      </c>
      <c r="D40" s="41" t="s">
        <v>240</v>
      </c>
      <c r="E40" s="42" t="s">
        <v>7</v>
      </c>
      <c r="F40" s="42" t="s">
        <v>129</v>
      </c>
      <c r="G40" s="42" t="s">
        <v>71</v>
      </c>
      <c r="H40" s="42">
        <v>26.0</v>
      </c>
      <c r="I40" s="42">
        <v>2.0</v>
      </c>
      <c r="J40" s="42" t="s">
        <v>241</v>
      </c>
      <c r="K40" s="42" t="s">
        <v>242</v>
      </c>
      <c r="L40" s="39" t="s">
        <v>14</v>
      </c>
      <c r="M40" s="43">
        <v>43720.0</v>
      </c>
      <c r="N40" s="42" t="s">
        <v>10</v>
      </c>
      <c r="O40" s="42"/>
      <c r="P40" s="42"/>
      <c r="Q40" s="52" t="s">
        <v>163</v>
      </c>
      <c r="R40" s="42" t="s">
        <v>134</v>
      </c>
      <c r="S40" s="42" t="s">
        <v>135</v>
      </c>
      <c r="T40" s="44">
        <v>2.0221200605893E13</v>
      </c>
      <c r="U40" s="23" t="s">
        <v>147</v>
      </c>
      <c r="V40" s="23"/>
      <c r="W40" s="23"/>
      <c r="X40" s="23"/>
      <c r="Y40" s="23"/>
    </row>
    <row r="41" ht="18.75" customHeight="1">
      <c r="A41" s="38">
        <v>44022.0</v>
      </c>
      <c r="B41" s="39" t="s">
        <v>5</v>
      </c>
      <c r="C41" s="39" t="s">
        <v>70</v>
      </c>
      <c r="D41" s="41" t="s">
        <v>243</v>
      </c>
      <c r="E41" s="42" t="s">
        <v>7</v>
      </c>
      <c r="F41" s="42" t="s">
        <v>129</v>
      </c>
      <c r="G41" s="42" t="s">
        <v>71</v>
      </c>
      <c r="H41" s="42">
        <v>28.0</v>
      </c>
      <c r="I41" s="42">
        <v>1.0</v>
      </c>
      <c r="J41" s="42" t="s">
        <v>244</v>
      </c>
      <c r="K41" s="42" t="s">
        <v>245</v>
      </c>
      <c r="L41" s="39" t="s">
        <v>14</v>
      </c>
      <c r="M41" s="43">
        <v>44022.0</v>
      </c>
      <c r="N41" s="42" t="s">
        <v>10</v>
      </c>
      <c r="O41" s="42"/>
      <c r="P41" s="42"/>
      <c r="Q41" s="52" t="s">
        <v>246</v>
      </c>
      <c r="R41" s="42" t="s">
        <v>134</v>
      </c>
      <c r="S41" s="42" t="s">
        <v>135</v>
      </c>
      <c r="T41" s="44">
        <v>2.0221200606003E13</v>
      </c>
      <c r="U41" s="23" t="s">
        <v>247</v>
      </c>
      <c r="V41" s="23"/>
      <c r="W41" s="23"/>
      <c r="X41" s="23"/>
      <c r="Y41" s="23"/>
    </row>
    <row r="42" ht="18.75" customHeight="1">
      <c r="A42" s="38">
        <v>44103.0</v>
      </c>
      <c r="B42" s="39" t="s">
        <v>5</v>
      </c>
      <c r="C42" s="39" t="s">
        <v>70</v>
      </c>
      <c r="D42" s="41" t="s">
        <v>248</v>
      </c>
      <c r="E42" s="42" t="s">
        <v>7</v>
      </c>
      <c r="F42" s="42" t="s">
        <v>129</v>
      </c>
      <c r="G42" s="42" t="s">
        <v>71</v>
      </c>
      <c r="H42" s="42">
        <v>29.0</v>
      </c>
      <c r="I42" s="42">
        <v>1.0</v>
      </c>
      <c r="J42" s="42" t="s">
        <v>249</v>
      </c>
      <c r="K42" s="42" t="s">
        <v>250</v>
      </c>
      <c r="L42" s="39" t="s">
        <v>14</v>
      </c>
      <c r="M42" s="43">
        <v>44103.0</v>
      </c>
      <c r="N42" s="42" t="s">
        <v>10</v>
      </c>
      <c r="O42" s="42"/>
      <c r="P42" s="42"/>
      <c r="Q42" s="52" t="s">
        <v>251</v>
      </c>
      <c r="R42" s="42" t="s">
        <v>134</v>
      </c>
      <c r="S42" s="42" t="s">
        <v>135</v>
      </c>
      <c r="T42" s="44">
        <v>2.0221200606443E13</v>
      </c>
      <c r="U42" s="23" t="s">
        <v>247</v>
      </c>
      <c r="V42" s="23"/>
      <c r="W42" s="23"/>
      <c r="X42" s="23"/>
      <c r="Y42" s="23"/>
    </row>
    <row r="43" ht="18.75" customHeight="1">
      <c r="A43" s="38">
        <v>44139.0</v>
      </c>
      <c r="B43" s="39" t="s">
        <v>5</v>
      </c>
      <c r="C43" s="39" t="s">
        <v>70</v>
      </c>
      <c r="D43" s="41" t="s">
        <v>252</v>
      </c>
      <c r="E43" s="42" t="s">
        <v>7</v>
      </c>
      <c r="F43" s="42" t="s">
        <v>129</v>
      </c>
      <c r="G43" s="42" t="s">
        <v>71</v>
      </c>
      <c r="H43" s="42">
        <v>30.0</v>
      </c>
      <c r="I43" s="42">
        <v>1.0</v>
      </c>
      <c r="J43" s="42" t="s">
        <v>253</v>
      </c>
      <c r="K43" s="42" t="s">
        <v>254</v>
      </c>
      <c r="L43" s="39" t="s">
        <v>14</v>
      </c>
      <c r="M43" s="43">
        <v>44139.0</v>
      </c>
      <c r="N43" s="42" t="s">
        <v>10</v>
      </c>
      <c r="O43" s="42"/>
      <c r="P43" s="42"/>
      <c r="Q43" s="52" t="s">
        <v>246</v>
      </c>
      <c r="R43" s="42" t="s">
        <v>134</v>
      </c>
      <c r="S43" s="42" t="s">
        <v>135</v>
      </c>
      <c r="T43" s="44">
        <v>2.0221200606413E13</v>
      </c>
      <c r="U43" s="23" t="s">
        <v>247</v>
      </c>
      <c r="V43" s="23"/>
      <c r="W43" s="23"/>
      <c r="X43" s="23"/>
      <c r="Y43" s="23"/>
    </row>
    <row r="44" ht="18.75" customHeight="1">
      <c r="A44" s="38">
        <v>44145.0</v>
      </c>
      <c r="B44" s="39" t="s">
        <v>5</v>
      </c>
      <c r="C44" s="39" t="s">
        <v>70</v>
      </c>
      <c r="D44" s="41" t="s">
        <v>255</v>
      </c>
      <c r="E44" s="42" t="s">
        <v>7</v>
      </c>
      <c r="F44" s="42" t="s">
        <v>129</v>
      </c>
      <c r="G44" s="42" t="s">
        <v>71</v>
      </c>
      <c r="H44" s="42">
        <v>31.0</v>
      </c>
      <c r="I44" s="42">
        <v>1.0</v>
      </c>
      <c r="J44" s="42" t="s">
        <v>256</v>
      </c>
      <c r="K44" s="42" t="s">
        <v>257</v>
      </c>
      <c r="L44" s="39" t="s">
        <v>14</v>
      </c>
      <c r="M44" s="43">
        <v>44145.0</v>
      </c>
      <c r="N44" s="42" t="s">
        <v>10</v>
      </c>
      <c r="O44" s="42"/>
      <c r="P44" s="42"/>
      <c r="Q44" s="52" t="s">
        <v>246</v>
      </c>
      <c r="R44" s="42" t="s">
        <v>134</v>
      </c>
      <c r="S44" s="42" t="s">
        <v>135</v>
      </c>
      <c r="T44" s="44">
        <v>2.0221200606463E13</v>
      </c>
      <c r="U44" s="23" t="s">
        <v>247</v>
      </c>
      <c r="V44" s="23"/>
      <c r="W44" s="23"/>
      <c r="X44" s="23"/>
      <c r="Y44" s="23"/>
    </row>
    <row r="45" ht="18.75" customHeight="1">
      <c r="A45" s="38">
        <v>44145.0</v>
      </c>
      <c r="B45" s="39" t="s">
        <v>5</v>
      </c>
      <c r="C45" s="39" t="s">
        <v>70</v>
      </c>
      <c r="D45" s="41" t="s">
        <v>258</v>
      </c>
      <c r="E45" s="42" t="s">
        <v>7</v>
      </c>
      <c r="F45" s="42" t="s">
        <v>129</v>
      </c>
      <c r="G45" s="42" t="s">
        <v>71</v>
      </c>
      <c r="H45" s="42">
        <v>32.0</v>
      </c>
      <c r="I45" s="42">
        <v>1.0</v>
      </c>
      <c r="J45" s="42" t="s">
        <v>259</v>
      </c>
      <c r="K45" s="42" t="s">
        <v>260</v>
      </c>
      <c r="L45" s="39" t="s">
        <v>14</v>
      </c>
      <c r="M45" s="43">
        <v>44145.0</v>
      </c>
      <c r="N45" s="42" t="s">
        <v>10</v>
      </c>
      <c r="O45" s="42"/>
      <c r="P45" s="42"/>
      <c r="Q45" s="52" t="s">
        <v>246</v>
      </c>
      <c r="R45" s="42" t="s">
        <v>134</v>
      </c>
      <c r="S45" s="42" t="s">
        <v>135</v>
      </c>
      <c r="T45" s="44">
        <v>2.0221200606513E13</v>
      </c>
      <c r="U45" s="23" t="s">
        <v>247</v>
      </c>
      <c r="V45" s="23"/>
      <c r="W45" s="23"/>
      <c r="X45" s="23"/>
      <c r="Y45" s="23"/>
    </row>
    <row r="46" ht="18.75" customHeight="1">
      <c r="A46" s="38">
        <v>44308.0</v>
      </c>
      <c r="B46" s="39" t="s">
        <v>5</v>
      </c>
      <c r="C46" s="39" t="s">
        <v>70</v>
      </c>
      <c r="D46" s="41" t="s">
        <v>261</v>
      </c>
      <c r="E46" s="42" t="s">
        <v>7</v>
      </c>
      <c r="F46" s="42" t="s">
        <v>6</v>
      </c>
      <c r="G46" s="42" t="s">
        <v>71</v>
      </c>
      <c r="H46" s="42">
        <v>29.0</v>
      </c>
      <c r="I46" s="42">
        <v>4.0</v>
      </c>
      <c r="J46" s="42" t="s">
        <v>262</v>
      </c>
      <c r="K46" s="42" t="s">
        <v>139</v>
      </c>
      <c r="L46" s="39" t="s">
        <v>14</v>
      </c>
      <c r="M46" s="43">
        <v>44308.0</v>
      </c>
      <c r="N46" s="42" t="s">
        <v>10</v>
      </c>
      <c r="O46" s="42"/>
      <c r="P46" s="42"/>
      <c r="Q46" s="52" t="s">
        <v>246</v>
      </c>
      <c r="R46" s="42" t="s">
        <v>134</v>
      </c>
      <c r="S46" s="42" t="s">
        <v>135</v>
      </c>
      <c r="T46" s="44">
        <v>2.0221200606953E13</v>
      </c>
      <c r="U46" s="23" t="s">
        <v>263</v>
      </c>
      <c r="V46" s="23"/>
      <c r="W46" s="23"/>
      <c r="X46" s="23"/>
      <c r="Y46" s="23"/>
    </row>
    <row r="47" ht="18.75" customHeight="1">
      <c r="A47" s="38">
        <v>44355.0</v>
      </c>
      <c r="B47" s="39" t="s">
        <v>5</v>
      </c>
      <c r="C47" s="39" t="s">
        <v>70</v>
      </c>
      <c r="D47" s="41" t="s">
        <v>197</v>
      </c>
      <c r="E47" s="42" t="s">
        <v>7</v>
      </c>
      <c r="F47" s="42" t="s">
        <v>6</v>
      </c>
      <c r="G47" s="42" t="s">
        <v>71</v>
      </c>
      <c r="H47" s="42">
        <v>14.0</v>
      </c>
      <c r="I47" s="42">
        <v>2.0</v>
      </c>
      <c r="J47" s="42" t="s">
        <v>264</v>
      </c>
      <c r="K47" s="42" t="s">
        <v>139</v>
      </c>
      <c r="L47" s="39" t="s">
        <v>14</v>
      </c>
      <c r="M47" s="43">
        <v>44355.0</v>
      </c>
      <c r="N47" s="42" t="s">
        <v>10</v>
      </c>
      <c r="O47" s="42"/>
      <c r="P47" s="42"/>
      <c r="Q47" s="52" t="s">
        <v>246</v>
      </c>
      <c r="R47" s="42" t="s">
        <v>134</v>
      </c>
      <c r="S47" s="42" t="s">
        <v>135</v>
      </c>
      <c r="T47" s="44">
        <v>2.0231200005623E13</v>
      </c>
      <c r="U47" s="23" t="s">
        <v>263</v>
      </c>
      <c r="V47" s="23"/>
      <c r="W47" s="23"/>
      <c r="X47" s="23"/>
      <c r="Y47" s="23"/>
    </row>
    <row r="48" ht="18.75" customHeight="1">
      <c r="A48" s="38">
        <v>44355.0</v>
      </c>
      <c r="B48" s="39" t="s">
        <v>5</v>
      </c>
      <c r="C48" s="39" t="s">
        <v>70</v>
      </c>
      <c r="D48" s="41" t="s">
        <v>265</v>
      </c>
      <c r="E48" s="42" t="s">
        <v>7</v>
      </c>
      <c r="F48" s="42" t="s">
        <v>6</v>
      </c>
      <c r="G48" s="42" t="s">
        <v>71</v>
      </c>
      <c r="H48" s="42">
        <v>17.0</v>
      </c>
      <c r="I48" s="42">
        <v>1.0</v>
      </c>
      <c r="J48" s="42" t="s">
        <v>266</v>
      </c>
      <c r="K48" s="42" t="s">
        <v>139</v>
      </c>
      <c r="L48" s="39" t="s">
        <v>14</v>
      </c>
      <c r="M48" s="43">
        <v>44355.0</v>
      </c>
      <c r="N48" s="42" t="s">
        <v>10</v>
      </c>
      <c r="O48" s="42"/>
      <c r="P48" s="42"/>
      <c r="Q48" s="52" t="s">
        <v>246</v>
      </c>
      <c r="R48" s="42" t="s">
        <v>134</v>
      </c>
      <c r="S48" s="42" t="s">
        <v>135</v>
      </c>
      <c r="T48" s="44">
        <v>2.0231200005893E13</v>
      </c>
      <c r="U48" s="23" t="s">
        <v>263</v>
      </c>
      <c r="V48" s="23"/>
      <c r="W48" s="23"/>
      <c r="X48" s="23"/>
      <c r="Y48" s="23"/>
    </row>
    <row r="49" ht="18.75" customHeight="1">
      <c r="A49" s="38">
        <v>44355.0</v>
      </c>
      <c r="B49" s="39" t="s">
        <v>5</v>
      </c>
      <c r="C49" s="39" t="s">
        <v>70</v>
      </c>
      <c r="D49" s="41" t="s">
        <v>267</v>
      </c>
      <c r="E49" s="42" t="s">
        <v>7</v>
      </c>
      <c r="F49" s="42" t="s">
        <v>6</v>
      </c>
      <c r="G49" s="42" t="s">
        <v>71</v>
      </c>
      <c r="H49" s="42">
        <v>22.0</v>
      </c>
      <c r="I49" s="42">
        <v>1.0</v>
      </c>
      <c r="J49" s="42" t="s">
        <v>268</v>
      </c>
      <c r="K49" s="42" t="s">
        <v>139</v>
      </c>
      <c r="L49" s="39" t="s">
        <v>14</v>
      </c>
      <c r="M49" s="43">
        <v>44355.0</v>
      </c>
      <c r="N49" s="42" t="s">
        <v>10</v>
      </c>
      <c r="O49" s="42"/>
      <c r="P49" s="42"/>
      <c r="Q49" s="52" t="s">
        <v>246</v>
      </c>
      <c r="R49" s="42" t="s">
        <v>134</v>
      </c>
      <c r="S49" s="42" t="s">
        <v>135</v>
      </c>
      <c r="T49" s="44">
        <v>2.0231200005933E13</v>
      </c>
      <c r="U49" s="23" t="s">
        <v>263</v>
      </c>
      <c r="V49" s="23"/>
      <c r="W49" s="23"/>
      <c r="X49" s="23"/>
      <c r="Y49" s="23"/>
    </row>
    <row r="50" ht="18.75" customHeight="1">
      <c r="A50" s="38">
        <v>44356.0</v>
      </c>
      <c r="B50" s="39" t="s">
        <v>5</v>
      </c>
      <c r="C50" s="39" t="s">
        <v>70</v>
      </c>
      <c r="D50" s="41" t="s">
        <v>231</v>
      </c>
      <c r="E50" s="42" t="s">
        <v>7</v>
      </c>
      <c r="F50" s="42" t="s">
        <v>6</v>
      </c>
      <c r="G50" s="42" t="s">
        <v>71</v>
      </c>
      <c r="H50" s="42">
        <v>24.0</v>
      </c>
      <c r="I50" s="42">
        <v>2.0</v>
      </c>
      <c r="J50" s="42" t="s">
        <v>269</v>
      </c>
      <c r="K50" s="42" t="s">
        <v>139</v>
      </c>
      <c r="L50" s="39" t="s">
        <v>14</v>
      </c>
      <c r="M50" s="43">
        <v>44355.0</v>
      </c>
      <c r="N50" s="42" t="s">
        <v>10</v>
      </c>
      <c r="O50" s="42"/>
      <c r="P50" s="42"/>
      <c r="Q50" s="52" t="s">
        <v>246</v>
      </c>
      <c r="R50" s="42" t="s">
        <v>134</v>
      </c>
      <c r="S50" s="42" t="s">
        <v>135</v>
      </c>
      <c r="T50" s="44">
        <v>2.0231200006023E13</v>
      </c>
      <c r="U50" s="23" t="s">
        <v>263</v>
      </c>
      <c r="V50" s="23"/>
      <c r="W50" s="23"/>
      <c r="X50" s="23"/>
      <c r="Y50" s="23"/>
    </row>
    <row r="51" ht="18.75" customHeight="1">
      <c r="A51" s="38">
        <v>44362.0</v>
      </c>
      <c r="B51" s="39" t="s">
        <v>5</v>
      </c>
      <c r="C51" s="39" t="s">
        <v>70</v>
      </c>
      <c r="D51" s="41" t="s">
        <v>270</v>
      </c>
      <c r="E51" s="42" t="s">
        <v>7</v>
      </c>
      <c r="F51" s="42" t="s">
        <v>6</v>
      </c>
      <c r="G51" s="42" t="s">
        <v>71</v>
      </c>
      <c r="H51" s="42">
        <v>2.0</v>
      </c>
      <c r="I51" s="42">
        <v>5.0</v>
      </c>
      <c r="J51" s="42" t="s">
        <v>271</v>
      </c>
      <c r="K51" s="42" t="s">
        <v>139</v>
      </c>
      <c r="L51" s="39" t="s">
        <v>14</v>
      </c>
      <c r="M51" s="43">
        <v>44362.0</v>
      </c>
      <c r="N51" s="42" t="s">
        <v>10</v>
      </c>
      <c r="O51" s="42"/>
      <c r="P51" s="42"/>
      <c r="Q51" s="52" t="s">
        <v>246</v>
      </c>
      <c r="R51" s="42" t="s">
        <v>134</v>
      </c>
      <c r="S51" s="42" t="s">
        <v>135</v>
      </c>
      <c r="T51" s="44">
        <v>2.0221200606003E13</v>
      </c>
      <c r="U51" s="23" t="s">
        <v>263</v>
      </c>
      <c r="V51" s="23"/>
      <c r="W51" s="23"/>
      <c r="X51" s="23"/>
      <c r="Y51" s="23"/>
    </row>
    <row r="52" ht="18.75" customHeight="1">
      <c r="A52" s="38">
        <v>44362.0</v>
      </c>
      <c r="B52" s="39" t="s">
        <v>5</v>
      </c>
      <c r="C52" s="39" t="s">
        <v>70</v>
      </c>
      <c r="D52" s="41" t="s">
        <v>272</v>
      </c>
      <c r="E52" s="42" t="s">
        <v>7</v>
      </c>
      <c r="F52" s="42" t="s">
        <v>6</v>
      </c>
      <c r="G52" s="42" t="s">
        <v>71</v>
      </c>
      <c r="H52" s="42">
        <v>4.0</v>
      </c>
      <c r="I52" s="42">
        <v>3.0</v>
      </c>
      <c r="J52" s="42" t="s">
        <v>273</v>
      </c>
      <c r="K52" s="42" t="s">
        <v>139</v>
      </c>
      <c r="L52" s="39" t="s">
        <v>14</v>
      </c>
      <c r="M52" s="43">
        <v>44362.0</v>
      </c>
      <c r="N52" s="42" t="s">
        <v>10</v>
      </c>
      <c r="O52" s="42"/>
      <c r="P52" s="42"/>
      <c r="Q52" s="52" t="s">
        <v>246</v>
      </c>
      <c r="R52" s="42" t="s">
        <v>134</v>
      </c>
      <c r="S52" s="42" t="s">
        <v>135</v>
      </c>
      <c r="T52" s="44"/>
      <c r="U52" s="23" t="s">
        <v>263</v>
      </c>
      <c r="V52" s="23"/>
      <c r="W52" s="23"/>
      <c r="X52" s="23"/>
      <c r="Y52" s="23"/>
    </row>
    <row r="53" ht="18.75" customHeight="1">
      <c r="A53" s="38">
        <v>44362.0</v>
      </c>
      <c r="B53" s="39" t="s">
        <v>5</v>
      </c>
      <c r="C53" s="39" t="s">
        <v>70</v>
      </c>
      <c r="D53" s="41" t="s">
        <v>274</v>
      </c>
      <c r="E53" s="42" t="s">
        <v>7</v>
      </c>
      <c r="F53" s="42" t="s">
        <v>6</v>
      </c>
      <c r="G53" s="42" t="s">
        <v>71</v>
      </c>
      <c r="H53" s="42">
        <v>5.0</v>
      </c>
      <c r="I53" s="42">
        <v>4.0</v>
      </c>
      <c r="J53" s="42" t="s">
        <v>275</v>
      </c>
      <c r="K53" s="42" t="s">
        <v>139</v>
      </c>
      <c r="L53" s="39" t="s">
        <v>14</v>
      </c>
      <c r="M53" s="43">
        <v>44362.0</v>
      </c>
      <c r="N53" s="42" t="s">
        <v>10</v>
      </c>
      <c r="O53" s="42"/>
      <c r="P53" s="42"/>
      <c r="Q53" s="52" t="s">
        <v>246</v>
      </c>
      <c r="R53" s="42" t="s">
        <v>134</v>
      </c>
      <c r="S53" s="42" t="s">
        <v>135</v>
      </c>
      <c r="T53" s="44"/>
      <c r="U53" s="23" t="s">
        <v>263</v>
      </c>
      <c r="V53" s="23"/>
      <c r="W53" s="23"/>
      <c r="X53" s="23"/>
      <c r="Y53" s="23"/>
    </row>
    <row r="54" ht="18.75" customHeight="1">
      <c r="A54" s="38">
        <v>44516.0</v>
      </c>
      <c r="B54" s="39" t="s">
        <v>5</v>
      </c>
      <c r="C54" s="39" t="s">
        <v>70</v>
      </c>
      <c r="D54" s="41" t="s">
        <v>276</v>
      </c>
      <c r="E54" s="42" t="s">
        <v>7</v>
      </c>
      <c r="F54" s="42" t="s">
        <v>6</v>
      </c>
      <c r="G54" s="42" t="s">
        <v>71</v>
      </c>
      <c r="H54" s="42">
        <v>33.0</v>
      </c>
      <c r="I54" s="42">
        <v>1.0</v>
      </c>
      <c r="J54" s="42" t="s">
        <v>277</v>
      </c>
      <c r="K54" s="42" t="s">
        <v>139</v>
      </c>
      <c r="L54" s="39" t="s">
        <v>14</v>
      </c>
      <c r="M54" s="43">
        <v>44517.0</v>
      </c>
      <c r="N54" s="42" t="s">
        <v>10</v>
      </c>
      <c r="O54" s="42"/>
      <c r="P54" s="42"/>
      <c r="Q54" s="52" t="s">
        <v>246</v>
      </c>
      <c r="R54" s="42" t="s">
        <v>134</v>
      </c>
      <c r="S54" s="42" t="s">
        <v>135</v>
      </c>
      <c r="T54" s="44"/>
      <c r="U54" s="23" t="s">
        <v>263</v>
      </c>
      <c r="V54" s="23"/>
      <c r="W54" s="23"/>
      <c r="X54" s="23"/>
      <c r="Y54" s="23"/>
    </row>
    <row r="55" ht="18.75" customHeight="1">
      <c r="A55" s="38">
        <v>44516.0</v>
      </c>
      <c r="B55" s="39" t="s">
        <v>5</v>
      </c>
      <c r="C55" s="39" t="s">
        <v>70</v>
      </c>
      <c r="D55" s="41" t="s">
        <v>278</v>
      </c>
      <c r="E55" s="42" t="s">
        <v>7</v>
      </c>
      <c r="F55" s="42" t="s">
        <v>6</v>
      </c>
      <c r="G55" s="42" t="s">
        <v>71</v>
      </c>
      <c r="H55" s="42">
        <v>4.0</v>
      </c>
      <c r="I55" s="42">
        <v>4.0</v>
      </c>
      <c r="J55" s="42" t="s">
        <v>273</v>
      </c>
      <c r="K55" s="42" t="s">
        <v>139</v>
      </c>
      <c r="L55" s="39" t="s">
        <v>14</v>
      </c>
      <c r="M55" s="43">
        <v>44517.0</v>
      </c>
      <c r="N55" s="42" t="s">
        <v>10</v>
      </c>
      <c r="O55" s="42"/>
      <c r="P55" s="42"/>
      <c r="Q55" s="52" t="s">
        <v>246</v>
      </c>
      <c r="R55" s="42" t="s">
        <v>134</v>
      </c>
      <c r="S55" s="42" t="s">
        <v>135</v>
      </c>
      <c r="T55" s="44"/>
      <c r="U55" s="23" t="s">
        <v>263</v>
      </c>
      <c r="V55" s="23"/>
      <c r="W55" s="23"/>
      <c r="X55" s="23"/>
      <c r="Y55" s="23"/>
    </row>
    <row r="56" ht="18.75" customHeight="1">
      <c r="A56" s="38">
        <v>44516.0</v>
      </c>
      <c r="B56" s="39" t="s">
        <v>5</v>
      </c>
      <c r="C56" s="39" t="s">
        <v>70</v>
      </c>
      <c r="D56" s="41" t="s">
        <v>279</v>
      </c>
      <c r="E56" s="42" t="s">
        <v>7</v>
      </c>
      <c r="F56" s="42" t="s">
        <v>6</v>
      </c>
      <c r="G56" s="42" t="s">
        <v>71</v>
      </c>
      <c r="H56" s="42">
        <v>5.0</v>
      </c>
      <c r="I56" s="42">
        <v>5.0</v>
      </c>
      <c r="J56" s="42" t="s">
        <v>275</v>
      </c>
      <c r="K56" s="42" t="s">
        <v>139</v>
      </c>
      <c r="L56" s="39" t="s">
        <v>14</v>
      </c>
      <c r="M56" s="43">
        <v>44517.0</v>
      </c>
      <c r="N56" s="42" t="s">
        <v>10</v>
      </c>
      <c r="O56" s="42"/>
      <c r="P56" s="42"/>
      <c r="Q56" s="52" t="s">
        <v>246</v>
      </c>
      <c r="R56" s="42" t="s">
        <v>134</v>
      </c>
      <c r="S56" s="42" t="s">
        <v>135</v>
      </c>
      <c r="T56" s="44"/>
      <c r="U56" s="23" t="s">
        <v>263</v>
      </c>
      <c r="V56" s="23"/>
      <c r="W56" s="23"/>
      <c r="X56" s="23"/>
      <c r="Y56" s="23"/>
    </row>
    <row r="57" ht="18.75" customHeight="1">
      <c r="A57" s="38">
        <v>44593.0</v>
      </c>
      <c r="B57" s="39" t="s">
        <v>5</v>
      </c>
      <c r="C57" s="39" t="s">
        <v>70</v>
      </c>
      <c r="D57" s="41" t="s">
        <v>280</v>
      </c>
      <c r="E57" s="42" t="s">
        <v>7</v>
      </c>
      <c r="F57" s="42" t="s">
        <v>6</v>
      </c>
      <c r="G57" s="42" t="s">
        <v>71</v>
      </c>
      <c r="H57" s="42">
        <v>34.0</v>
      </c>
      <c r="I57" s="42">
        <v>1.0</v>
      </c>
      <c r="J57" s="42" t="s">
        <v>281</v>
      </c>
      <c r="K57" s="42" t="s">
        <v>139</v>
      </c>
      <c r="L57" s="39" t="s">
        <v>14</v>
      </c>
      <c r="M57" s="43">
        <v>44593.0</v>
      </c>
      <c r="N57" s="42" t="s">
        <v>10</v>
      </c>
      <c r="O57" s="42"/>
      <c r="P57" s="42"/>
      <c r="Q57" s="52" t="s">
        <v>246</v>
      </c>
      <c r="R57" s="42" t="s">
        <v>134</v>
      </c>
      <c r="S57" s="42" t="s">
        <v>135</v>
      </c>
      <c r="T57" s="44"/>
      <c r="U57" s="23" t="s">
        <v>142</v>
      </c>
      <c r="V57" s="23"/>
      <c r="W57" s="23"/>
      <c r="X57" s="23"/>
      <c r="Y57" s="23"/>
    </row>
    <row r="58" ht="18.75" customHeight="1">
      <c r="A58" s="62">
        <v>44603.0</v>
      </c>
      <c r="B58" s="39" t="s">
        <v>5</v>
      </c>
      <c r="C58" s="39" t="s">
        <v>70</v>
      </c>
      <c r="D58" s="41" t="s">
        <v>282</v>
      </c>
      <c r="E58" s="42" t="s">
        <v>7</v>
      </c>
      <c r="F58" s="42" t="s">
        <v>6</v>
      </c>
      <c r="G58" s="42" t="s">
        <v>71</v>
      </c>
      <c r="H58" s="42">
        <v>35.0</v>
      </c>
      <c r="I58" s="42">
        <v>1.0</v>
      </c>
      <c r="J58" s="42" t="s">
        <v>283</v>
      </c>
      <c r="K58" s="42" t="s">
        <v>139</v>
      </c>
      <c r="L58" s="39" t="s">
        <v>14</v>
      </c>
      <c r="M58" s="43">
        <v>44603.0</v>
      </c>
      <c r="N58" s="42" t="s">
        <v>10</v>
      </c>
      <c r="O58" s="42"/>
      <c r="P58" s="42"/>
      <c r="Q58" s="52" t="s">
        <v>246</v>
      </c>
      <c r="R58" s="42" t="s">
        <v>134</v>
      </c>
      <c r="S58" s="42" t="s">
        <v>135</v>
      </c>
      <c r="T58" s="44"/>
      <c r="U58" s="23" t="s">
        <v>142</v>
      </c>
      <c r="V58" s="23"/>
      <c r="W58" s="23"/>
      <c r="X58" s="23"/>
      <c r="Y58" s="23"/>
    </row>
    <row r="59" ht="18.75" customHeight="1">
      <c r="A59" s="38">
        <v>44615.0</v>
      </c>
      <c r="B59" s="39" t="s">
        <v>5</v>
      </c>
      <c r="C59" s="39" t="s">
        <v>70</v>
      </c>
      <c r="D59" s="41" t="s">
        <v>284</v>
      </c>
      <c r="E59" s="42" t="s">
        <v>7</v>
      </c>
      <c r="F59" s="42" t="s">
        <v>6</v>
      </c>
      <c r="G59" s="42" t="s">
        <v>71</v>
      </c>
      <c r="H59" s="42">
        <v>29.0</v>
      </c>
      <c r="I59" s="42">
        <v>5.0</v>
      </c>
      <c r="J59" s="42" t="s">
        <v>262</v>
      </c>
      <c r="K59" s="42" t="s">
        <v>139</v>
      </c>
      <c r="L59" s="39" t="s">
        <v>14</v>
      </c>
      <c r="M59" s="43">
        <v>44615.0</v>
      </c>
      <c r="N59" s="42" t="s">
        <v>10</v>
      </c>
      <c r="O59" s="42"/>
      <c r="P59" s="42"/>
      <c r="Q59" s="52" t="s">
        <v>246</v>
      </c>
      <c r="R59" s="42" t="s">
        <v>134</v>
      </c>
      <c r="S59" s="42" t="s">
        <v>135</v>
      </c>
      <c r="T59" s="44"/>
      <c r="U59" s="23" t="s">
        <v>142</v>
      </c>
      <c r="V59" s="23"/>
      <c r="W59" s="23"/>
      <c r="X59" s="23"/>
      <c r="Y59" s="23"/>
    </row>
    <row r="60" ht="18.75" customHeight="1">
      <c r="A60" s="38">
        <v>44615.0</v>
      </c>
      <c r="B60" s="39" t="s">
        <v>5</v>
      </c>
      <c r="C60" s="39" t="s">
        <v>70</v>
      </c>
      <c r="D60" s="41" t="s">
        <v>285</v>
      </c>
      <c r="E60" s="42" t="s">
        <v>7</v>
      </c>
      <c r="F60" s="42" t="s">
        <v>6</v>
      </c>
      <c r="G60" s="42" t="s">
        <v>71</v>
      </c>
      <c r="H60" s="42">
        <v>28.0</v>
      </c>
      <c r="I60" s="42">
        <v>3.0</v>
      </c>
      <c r="J60" s="42" t="s">
        <v>286</v>
      </c>
      <c r="K60" s="42" t="s">
        <v>139</v>
      </c>
      <c r="L60" s="39" t="s">
        <v>14</v>
      </c>
      <c r="M60" s="43">
        <v>44615.0</v>
      </c>
      <c r="N60" s="42" t="s">
        <v>10</v>
      </c>
      <c r="O60" s="42"/>
      <c r="P60" s="42"/>
      <c r="Q60" s="52" t="s">
        <v>246</v>
      </c>
      <c r="R60" s="42" t="s">
        <v>134</v>
      </c>
      <c r="S60" s="42" t="s">
        <v>135</v>
      </c>
      <c r="T60" s="44"/>
      <c r="U60" s="23" t="s">
        <v>142</v>
      </c>
      <c r="V60" s="23"/>
      <c r="W60" s="23"/>
      <c r="X60" s="23"/>
      <c r="Y60" s="23"/>
    </row>
    <row r="61" ht="18.75" customHeight="1">
      <c r="A61" s="38">
        <v>44657.0</v>
      </c>
      <c r="B61" s="39" t="s">
        <v>5</v>
      </c>
      <c r="C61" s="39" t="s">
        <v>70</v>
      </c>
      <c r="D61" s="41" t="s">
        <v>287</v>
      </c>
      <c r="E61" s="42" t="s">
        <v>7</v>
      </c>
      <c r="F61" s="42" t="s">
        <v>6</v>
      </c>
      <c r="G61" s="42" t="s">
        <v>71</v>
      </c>
      <c r="H61" s="42">
        <v>36.0</v>
      </c>
      <c r="I61" s="42">
        <v>1.0</v>
      </c>
      <c r="J61" s="42" t="s">
        <v>288</v>
      </c>
      <c r="K61" s="42" t="s">
        <v>139</v>
      </c>
      <c r="L61" s="39" t="s">
        <v>14</v>
      </c>
      <c r="M61" s="43">
        <v>44657.0</v>
      </c>
      <c r="N61" s="42" t="s">
        <v>10</v>
      </c>
      <c r="O61" s="42"/>
      <c r="P61" s="42"/>
      <c r="Q61" s="52" t="s">
        <v>246</v>
      </c>
      <c r="R61" s="42" t="s">
        <v>134</v>
      </c>
      <c r="S61" s="42" t="s">
        <v>135</v>
      </c>
      <c r="T61" s="44"/>
      <c r="U61" s="23" t="s">
        <v>142</v>
      </c>
      <c r="V61" s="23"/>
      <c r="W61" s="23"/>
      <c r="X61" s="23"/>
      <c r="Y61" s="23"/>
    </row>
    <row r="62" ht="18.75" customHeight="1">
      <c r="A62" s="38">
        <v>44701.0</v>
      </c>
      <c r="B62" s="39" t="s">
        <v>5</v>
      </c>
      <c r="C62" s="39" t="s">
        <v>70</v>
      </c>
      <c r="D62" s="41" t="s">
        <v>284</v>
      </c>
      <c r="E62" s="42" t="s">
        <v>7</v>
      </c>
      <c r="F62" s="42" t="s">
        <v>6</v>
      </c>
      <c r="G62" s="42" t="s">
        <v>71</v>
      </c>
      <c r="H62" s="42">
        <v>29.0</v>
      </c>
      <c r="I62" s="42">
        <v>6.0</v>
      </c>
      <c r="J62" s="42" t="s">
        <v>262</v>
      </c>
      <c r="K62" s="42" t="s">
        <v>139</v>
      </c>
      <c r="L62" s="39" t="s">
        <v>14</v>
      </c>
      <c r="M62" s="43">
        <v>44701.0</v>
      </c>
      <c r="N62" s="42" t="s">
        <v>10</v>
      </c>
      <c r="O62" s="42"/>
      <c r="P62" s="42"/>
      <c r="Q62" s="52" t="s">
        <v>246</v>
      </c>
      <c r="R62" s="42" t="s">
        <v>134</v>
      </c>
      <c r="S62" s="42" t="s">
        <v>135</v>
      </c>
      <c r="T62" s="44"/>
      <c r="U62" s="23" t="s">
        <v>142</v>
      </c>
      <c r="V62" s="23"/>
      <c r="W62" s="23"/>
      <c r="X62" s="23"/>
      <c r="Y62" s="23"/>
    </row>
    <row r="63" ht="18.75" customHeight="1">
      <c r="A63" s="38">
        <v>44725.0</v>
      </c>
      <c r="B63" s="39" t="s">
        <v>5</v>
      </c>
      <c r="C63" s="39" t="s">
        <v>70</v>
      </c>
      <c r="D63" s="41" t="s">
        <v>265</v>
      </c>
      <c r="E63" s="42" t="s">
        <v>7</v>
      </c>
      <c r="F63" s="42" t="s">
        <v>6</v>
      </c>
      <c r="G63" s="42" t="s">
        <v>71</v>
      </c>
      <c r="H63" s="42">
        <v>17.0</v>
      </c>
      <c r="I63" s="42">
        <v>3.0</v>
      </c>
      <c r="J63" s="42" t="s">
        <v>266</v>
      </c>
      <c r="K63" s="42" t="s">
        <v>139</v>
      </c>
      <c r="L63" s="39" t="s">
        <v>14</v>
      </c>
      <c r="M63" s="43">
        <v>44725.0</v>
      </c>
      <c r="N63" s="42" t="s">
        <v>10</v>
      </c>
      <c r="O63" s="42"/>
      <c r="P63" s="42"/>
      <c r="Q63" s="42" t="s">
        <v>141</v>
      </c>
      <c r="R63" s="42" t="s">
        <v>134</v>
      </c>
      <c r="S63" s="42" t="s">
        <v>135</v>
      </c>
      <c r="T63" s="44"/>
      <c r="U63" s="23" t="s">
        <v>142</v>
      </c>
      <c r="V63" s="23"/>
      <c r="W63" s="23"/>
      <c r="X63" s="23"/>
      <c r="Y63" s="23"/>
    </row>
    <row r="64" ht="18.75" customHeight="1">
      <c r="A64" s="38">
        <v>44725.0</v>
      </c>
      <c r="B64" s="39" t="s">
        <v>5</v>
      </c>
      <c r="C64" s="39" t="s">
        <v>70</v>
      </c>
      <c r="D64" s="41" t="s">
        <v>197</v>
      </c>
      <c r="E64" s="42" t="s">
        <v>7</v>
      </c>
      <c r="F64" s="42" t="s">
        <v>6</v>
      </c>
      <c r="G64" s="42" t="s">
        <v>71</v>
      </c>
      <c r="H64" s="42">
        <v>14.0</v>
      </c>
      <c r="I64" s="42">
        <v>3.0</v>
      </c>
      <c r="J64" s="42" t="s">
        <v>264</v>
      </c>
      <c r="K64" s="42" t="s">
        <v>139</v>
      </c>
      <c r="L64" s="39" t="s">
        <v>14</v>
      </c>
      <c r="M64" s="43">
        <v>44725.0</v>
      </c>
      <c r="N64" s="42" t="s">
        <v>10</v>
      </c>
      <c r="O64" s="42"/>
      <c r="P64" s="42"/>
      <c r="Q64" s="42" t="s">
        <v>141</v>
      </c>
      <c r="R64" s="42" t="s">
        <v>134</v>
      </c>
      <c r="S64" s="63" t="s">
        <v>135</v>
      </c>
      <c r="T64" s="64"/>
      <c r="U64" s="23" t="s">
        <v>142</v>
      </c>
      <c r="V64" s="23"/>
      <c r="W64" s="23"/>
      <c r="X64" s="23"/>
      <c r="Y64" s="23"/>
    </row>
    <row r="65" ht="18.75" customHeight="1">
      <c r="A65" s="38">
        <v>44826.0</v>
      </c>
      <c r="B65" s="39" t="s">
        <v>5</v>
      </c>
      <c r="C65" s="39" t="s">
        <v>70</v>
      </c>
      <c r="D65" s="41" t="s">
        <v>265</v>
      </c>
      <c r="E65" s="42" t="s">
        <v>7</v>
      </c>
      <c r="F65" s="42" t="s">
        <v>6</v>
      </c>
      <c r="G65" s="42" t="s">
        <v>71</v>
      </c>
      <c r="H65" s="42">
        <v>17.0</v>
      </c>
      <c r="I65" s="42">
        <v>4.0</v>
      </c>
      <c r="J65" s="42" t="s">
        <v>266</v>
      </c>
      <c r="K65" s="42" t="s">
        <v>139</v>
      </c>
      <c r="L65" s="39" t="s">
        <v>14</v>
      </c>
      <c r="M65" s="43">
        <v>44826.0</v>
      </c>
      <c r="N65" s="42" t="s">
        <v>10</v>
      </c>
      <c r="O65" s="42"/>
      <c r="P65" s="42"/>
      <c r="Q65" s="42" t="s">
        <v>141</v>
      </c>
      <c r="R65" s="42" t="s">
        <v>134</v>
      </c>
      <c r="S65" s="42" t="s">
        <v>135</v>
      </c>
      <c r="T65" s="44"/>
      <c r="U65" s="23" t="s">
        <v>142</v>
      </c>
      <c r="V65" s="23"/>
      <c r="W65" s="23"/>
      <c r="X65" s="23"/>
      <c r="Y65" s="23"/>
    </row>
    <row r="66" ht="18.75" customHeight="1">
      <c r="A66" s="38">
        <v>44853.0</v>
      </c>
      <c r="B66" s="39" t="s">
        <v>5</v>
      </c>
      <c r="C66" s="39" t="s">
        <v>70</v>
      </c>
      <c r="D66" s="41" t="s">
        <v>289</v>
      </c>
      <c r="E66" s="42" t="s">
        <v>7</v>
      </c>
      <c r="F66" s="42" t="s">
        <v>6</v>
      </c>
      <c r="G66" s="42" t="s">
        <v>71</v>
      </c>
      <c r="H66" s="42">
        <v>37.0</v>
      </c>
      <c r="I66" s="42">
        <v>1.0</v>
      </c>
      <c r="J66" s="42" t="s">
        <v>290</v>
      </c>
      <c r="K66" s="42" t="s">
        <v>139</v>
      </c>
      <c r="L66" s="39" t="s">
        <v>14</v>
      </c>
      <c r="M66" s="43">
        <v>44657.0</v>
      </c>
      <c r="N66" s="42" t="s">
        <v>10</v>
      </c>
      <c r="O66" s="42"/>
      <c r="P66" s="42"/>
      <c r="Q66" s="42" t="s">
        <v>141</v>
      </c>
      <c r="R66" s="42" t="s">
        <v>134</v>
      </c>
      <c r="S66" s="42" t="s">
        <v>135</v>
      </c>
      <c r="T66" s="44"/>
      <c r="U66" s="23" t="s">
        <v>142</v>
      </c>
      <c r="V66" s="23"/>
      <c r="W66" s="23"/>
      <c r="X66" s="23"/>
      <c r="Y66" s="23"/>
    </row>
    <row r="67" ht="18.75" customHeight="1">
      <c r="A67" s="65">
        <v>44901.0</v>
      </c>
      <c r="B67" s="39" t="s">
        <v>5</v>
      </c>
      <c r="C67" s="39" t="s">
        <v>70</v>
      </c>
      <c r="D67" s="41" t="s">
        <v>231</v>
      </c>
      <c r="E67" s="42" t="s">
        <v>7</v>
      </c>
      <c r="F67" s="42" t="s">
        <v>6</v>
      </c>
      <c r="G67" s="42" t="s">
        <v>71</v>
      </c>
      <c r="H67" s="42">
        <v>24.0</v>
      </c>
      <c r="I67" s="42">
        <v>3.0</v>
      </c>
      <c r="J67" s="42" t="s">
        <v>269</v>
      </c>
      <c r="K67" s="42" t="s">
        <v>139</v>
      </c>
      <c r="L67" s="39" t="s">
        <v>14</v>
      </c>
      <c r="M67" s="43">
        <v>44901.0</v>
      </c>
      <c r="N67" s="42" t="s">
        <v>10</v>
      </c>
      <c r="O67" s="42"/>
      <c r="P67" s="42"/>
      <c r="Q67" s="52" t="s">
        <v>246</v>
      </c>
      <c r="R67" s="42" t="s">
        <v>134</v>
      </c>
      <c r="S67" s="42" t="s">
        <v>135</v>
      </c>
      <c r="T67" s="44"/>
      <c r="U67" s="23"/>
      <c r="V67" s="23"/>
      <c r="W67" s="23"/>
      <c r="X67" s="23"/>
      <c r="Y67" s="23"/>
    </row>
    <row r="68" ht="18.75" customHeight="1">
      <c r="A68" s="66">
        <v>44986.0</v>
      </c>
      <c r="B68" s="39" t="s">
        <v>5</v>
      </c>
      <c r="C68" s="39" t="s">
        <v>70</v>
      </c>
      <c r="D68" s="41" t="s">
        <v>270</v>
      </c>
      <c r="E68" s="46" t="s">
        <v>7</v>
      </c>
      <c r="F68" s="51" t="str">
        <f>IFERROR(VLOOKUP(B68,'Guia Procesos'!$B$3:$C$22,2,0)," ")</f>
        <v>DIR</v>
      </c>
      <c r="G68" s="51" t="str">
        <f>IFERROR(VLOOKUP(C68,'Guia Procesos'!$B$27:$C$50,2,0)," ")</f>
        <v>F</v>
      </c>
      <c r="H68" s="51">
        <v>2.0</v>
      </c>
      <c r="I68" s="51">
        <v>6.0</v>
      </c>
      <c r="J68" s="51" t="str">
        <f t="shared" ref="J68:J78" si="2">CONCATENATE(F68,"-",G68,"-",H68)</f>
        <v>DIR-F-2</v>
      </c>
      <c r="K68" s="51" t="s">
        <v>139</v>
      </c>
      <c r="L68" s="51" t="s">
        <v>9</v>
      </c>
      <c r="M68" s="67">
        <v>44992.0</v>
      </c>
      <c r="N68" s="51" t="s">
        <v>10</v>
      </c>
      <c r="O68" s="46"/>
      <c r="P68" s="46"/>
      <c r="Q68" s="55" t="s">
        <v>154</v>
      </c>
      <c r="R68" s="46" t="s">
        <v>134</v>
      </c>
      <c r="S68" s="46" t="s">
        <v>291</v>
      </c>
      <c r="T68" s="50"/>
      <c r="U68" s="50"/>
      <c r="V68" s="50"/>
      <c r="W68" s="50"/>
      <c r="X68" s="50"/>
      <c r="Y68" s="50"/>
    </row>
    <row r="69" ht="18.75" customHeight="1">
      <c r="A69" s="54">
        <v>45211.0</v>
      </c>
      <c r="B69" s="39" t="s">
        <v>5</v>
      </c>
      <c r="C69" s="39" t="s">
        <v>70</v>
      </c>
      <c r="D69" s="41" t="s">
        <v>278</v>
      </c>
      <c r="E69" s="46" t="s">
        <v>7</v>
      </c>
      <c r="F69" s="51" t="str">
        <f>IFERROR(VLOOKUP(B69,'Guia Procesos'!$B$3:$C$22,2,0)," ")</f>
        <v>DIR</v>
      </c>
      <c r="G69" s="51" t="str">
        <f>IFERROR(VLOOKUP(C69,'Guia Procesos'!$B$27:$C$50,2,0)," ")</f>
        <v>F</v>
      </c>
      <c r="H69" s="51">
        <v>4.0</v>
      </c>
      <c r="I69" s="51">
        <v>5.0</v>
      </c>
      <c r="J69" s="51" t="str">
        <f t="shared" si="2"/>
        <v>DIR-F-4</v>
      </c>
      <c r="K69" s="46" t="s">
        <v>292</v>
      </c>
      <c r="L69" s="51" t="s">
        <v>9</v>
      </c>
      <c r="M69" s="67">
        <v>45237.0</v>
      </c>
      <c r="N69" s="51" t="s">
        <v>10</v>
      </c>
      <c r="O69" s="46" t="s">
        <v>293</v>
      </c>
      <c r="P69" s="46" t="s">
        <v>293</v>
      </c>
      <c r="Q69" s="55" t="s">
        <v>154</v>
      </c>
      <c r="R69" s="46" t="s">
        <v>134</v>
      </c>
      <c r="S69" s="46" t="s">
        <v>135</v>
      </c>
      <c r="T69" s="50"/>
      <c r="U69" s="50"/>
      <c r="V69" s="50"/>
      <c r="W69" s="50"/>
      <c r="X69" s="50"/>
      <c r="Y69" s="50"/>
    </row>
    <row r="70" ht="18.75" customHeight="1">
      <c r="A70" s="54">
        <v>45211.0</v>
      </c>
      <c r="B70" s="39" t="s">
        <v>5</v>
      </c>
      <c r="C70" s="39" t="s">
        <v>70</v>
      </c>
      <c r="D70" s="41" t="s">
        <v>279</v>
      </c>
      <c r="E70" s="46" t="s">
        <v>7</v>
      </c>
      <c r="F70" s="51" t="str">
        <f>IFERROR(VLOOKUP(B70,'Guia Procesos'!$B$3:$C$22,2,0)," ")</f>
        <v>DIR</v>
      </c>
      <c r="G70" s="51" t="str">
        <f>IFERROR(VLOOKUP(C70,'Guia Procesos'!$B$27:$C$50,2,0)," ")</f>
        <v>F</v>
      </c>
      <c r="H70" s="51">
        <v>5.0</v>
      </c>
      <c r="I70" s="51">
        <v>6.0</v>
      </c>
      <c r="J70" s="51" t="str">
        <f t="shared" si="2"/>
        <v>DIR-F-5</v>
      </c>
      <c r="K70" s="46" t="s">
        <v>294</v>
      </c>
      <c r="L70" s="51" t="s">
        <v>9</v>
      </c>
      <c r="M70" s="67">
        <v>45237.0</v>
      </c>
      <c r="N70" s="51" t="s">
        <v>10</v>
      </c>
      <c r="O70" s="46" t="s">
        <v>295</v>
      </c>
      <c r="P70" s="46" t="s">
        <v>295</v>
      </c>
      <c r="Q70" s="55" t="s">
        <v>154</v>
      </c>
      <c r="R70" s="46" t="s">
        <v>134</v>
      </c>
      <c r="S70" s="46" t="s">
        <v>135</v>
      </c>
      <c r="T70" s="50"/>
      <c r="U70" s="50"/>
      <c r="V70" s="50"/>
      <c r="W70" s="50"/>
      <c r="X70" s="50"/>
      <c r="Y70" s="50"/>
    </row>
    <row r="71" ht="18.75" customHeight="1">
      <c r="A71" s="54">
        <v>45211.0</v>
      </c>
      <c r="B71" s="39" t="s">
        <v>5</v>
      </c>
      <c r="C71" s="39" t="s">
        <v>70</v>
      </c>
      <c r="D71" s="41" t="s">
        <v>296</v>
      </c>
      <c r="E71" s="46" t="s">
        <v>7</v>
      </c>
      <c r="F71" s="51" t="str">
        <f>IFERROR(VLOOKUP(B71,'Guia Procesos'!$B$3:$C$22,2,0)," ")</f>
        <v>DIR</v>
      </c>
      <c r="G71" s="51" t="str">
        <f>IFERROR(VLOOKUP(C71,'Guia Procesos'!$B$27:$C$50,2,0)," ")</f>
        <v>F</v>
      </c>
      <c r="H71" s="51">
        <v>14.0</v>
      </c>
      <c r="I71" s="51">
        <v>4.0</v>
      </c>
      <c r="J71" s="51" t="str">
        <f t="shared" si="2"/>
        <v>DIR-F-14</v>
      </c>
      <c r="K71" s="46" t="s">
        <v>198</v>
      </c>
      <c r="L71" s="51" t="s">
        <v>9</v>
      </c>
      <c r="M71" s="67">
        <v>45238.0</v>
      </c>
      <c r="N71" s="51" t="s">
        <v>10</v>
      </c>
      <c r="O71" s="46" t="s">
        <v>297</v>
      </c>
      <c r="P71" s="46" t="s">
        <v>297</v>
      </c>
      <c r="Q71" s="55" t="s">
        <v>154</v>
      </c>
      <c r="R71" s="46" t="s">
        <v>134</v>
      </c>
      <c r="S71" s="46" t="s">
        <v>135</v>
      </c>
      <c r="T71" s="50"/>
      <c r="U71" s="50"/>
      <c r="V71" s="50"/>
      <c r="W71" s="50"/>
      <c r="X71" s="50"/>
      <c r="Y71" s="50"/>
    </row>
    <row r="72" ht="18.75" customHeight="1">
      <c r="A72" s="54">
        <v>45211.0</v>
      </c>
      <c r="B72" s="39" t="s">
        <v>5</v>
      </c>
      <c r="C72" s="39" t="s">
        <v>70</v>
      </c>
      <c r="D72" s="41" t="s">
        <v>206</v>
      </c>
      <c r="E72" s="46" t="s">
        <v>7</v>
      </c>
      <c r="F72" s="51" t="str">
        <f>IFERROR(VLOOKUP(B72,'Guia Procesos'!$B$3:$C$22,2,0)," ")</f>
        <v>DIR</v>
      </c>
      <c r="G72" s="51" t="str">
        <f>IFERROR(VLOOKUP(C72,'Guia Procesos'!$B$27:$C$50,2,0)," ")</f>
        <v>F</v>
      </c>
      <c r="H72" s="51">
        <v>17.0</v>
      </c>
      <c r="I72" s="51">
        <v>5.0</v>
      </c>
      <c r="J72" s="51" t="str">
        <f t="shared" si="2"/>
        <v>DIR-F-17</v>
      </c>
      <c r="K72" s="46" t="s">
        <v>207</v>
      </c>
      <c r="L72" s="51" t="s">
        <v>9</v>
      </c>
      <c r="M72" s="67">
        <v>45238.0</v>
      </c>
      <c r="N72" s="51" t="s">
        <v>10</v>
      </c>
      <c r="O72" s="48" t="s">
        <v>298</v>
      </c>
      <c r="P72" s="48" t="s">
        <v>298</v>
      </c>
      <c r="Q72" s="55" t="s">
        <v>154</v>
      </c>
      <c r="R72" s="46" t="s">
        <v>134</v>
      </c>
      <c r="S72" s="46" t="s">
        <v>135</v>
      </c>
      <c r="T72" s="50"/>
      <c r="U72" s="50"/>
      <c r="V72" s="50"/>
      <c r="W72" s="50"/>
      <c r="X72" s="50"/>
      <c r="Y72" s="50"/>
    </row>
    <row r="73" ht="18.75" customHeight="1">
      <c r="A73" s="54">
        <v>45210.0</v>
      </c>
      <c r="B73" s="39" t="s">
        <v>5</v>
      </c>
      <c r="C73" s="39" t="s">
        <v>70</v>
      </c>
      <c r="D73" s="41" t="s">
        <v>299</v>
      </c>
      <c r="E73" s="46" t="s">
        <v>7</v>
      </c>
      <c r="F73" s="51" t="str">
        <f>IFERROR(VLOOKUP(B73,'Guia Procesos'!$B$3:$C$22,2,0)," ")</f>
        <v>DIR</v>
      </c>
      <c r="G73" s="51" t="str">
        <f>IFERROR(VLOOKUP(C73,'Guia Procesos'!$B$27:$C$50,2,0)," ")</f>
        <v>F</v>
      </c>
      <c r="H73" s="51">
        <v>18.0</v>
      </c>
      <c r="I73" s="51">
        <v>2.0</v>
      </c>
      <c r="J73" s="51" t="str">
        <f t="shared" si="2"/>
        <v>DIR-F-18</v>
      </c>
      <c r="K73" s="46" t="s">
        <v>211</v>
      </c>
      <c r="L73" s="51" t="s">
        <v>9</v>
      </c>
      <c r="M73" s="67">
        <v>45232.0</v>
      </c>
      <c r="N73" s="51" t="s">
        <v>10</v>
      </c>
      <c r="O73" s="46" t="s">
        <v>300</v>
      </c>
      <c r="P73" s="46" t="s">
        <v>300</v>
      </c>
      <c r="Q73" s="55" t="s">
        <v>154</v>
      </c>
      <c r="R73" s="46" t="s">
        <v>134</v>
      </c>
      <c r="S73" s="46" t="s">
        <v>135</v>
      </c>
      <c r="T73" s="50"/>
      <c r="U73" s="50"/>
      <c r="V73" s="50"/>
      <c r="W73" s="50"/>
      <c r="X73" s="50"/>
      <c r="Y73" s="50"/>
    </row>
    <row r="74" ht="18.75" customHeight="1">
      <c r="A74" s="54">
        <v>45210.0</v>
      </c>
      <c r="B74" s="39" t="s">
        <v>5</v>
      </c>
      <c r="C74" s="39" t="s">
        <v>70</v>
      </c>
      <c r="D74" s="41" t="s">
        <v>212</v>
      </c>
      <c r="E74" s="46" t="s">
        <v>7</v>
      </c>
      <c r="F74" s="51" t="str">
        <f>IFERROR(VLOOKUP(B74,'Guia Procesos'!$B$3:$C$22,2,0)," ")</f>
        <v>DIR</v>
      </c>
      <c r="G74" s="51" t="str">
        <f>IFERROR(VLOOKUP(C74,'Guia Procesos'!$B$27:$C$50,2,0)," ")</f>
        <v>F</v>
      </c>
      <c r="H74" s="51">
        <v>19.0</v>
      </c>
      <c r="I74" s="51">
        <v>2.0</v>
      </c>
      <c r="J74" s="51" t="str">
        <f t="shared" si="2"/>
        <v>DIR-F-19</v>
      </c>
      <c r="K74" s="46" t="s">
        <v>214</v>
      </c>
      <c r="L74" s="51" t="s">
        <v>9</v>
      </c>
      <c r="M74" s="67">
        <v>45232.0</v>
      </c>
      <c r="N74" s="51" t="s">
        <v>10</v>
      </c>
      <c r="O74" s="46" t="s">
        <v>301</v>
      </c>
      <c r="P74" s="46" t="s">
        <v>301</v>
      </c>
      <c r="Q74" s="55" t="s">
        <v>154</v>
      </c>
      <c r="R74" s="46" t="s">
        <v>134</v>
      </c>
      <c r="S74" s="46" t="s">
        <v>135</v>
      </c>
      <c r="T74" s="50"/>
      <c r="U74" s="50"/>
      <c r="V74" s="50"/>
      <c r="W74" s="50"/>
      <c r="X74" s="50"/>
      <c r="Y74" s="50"/>
    </row>
    <row r="75" ht="18.75" customHeight="1">
      <c r="A75" s="54">
        <v>45210.0</v>
      </c>
      <c r="B75" s="39" t="s">
        <v>5</v>
      </c>
      <c r="C75" s="39" t="s">
        <v>70</v>
      </c>
      <c r="D75" s="41" t="s">
        <v>302</v>
      </c>
      <c r="E75" s="46" t="s">
        <v>7</v>
      </c>
      <c r="F75" s="51" t="str">
        <f>IFERROR(VLOOKUP(B75,'Guia Procesos'!$B$3:$C$22,2,0)," ")</f>
        <v>DIR</v>
      </c>
      <c r="G75" s="51" t="str">
        <f>IFERROR(VLOOKUP(C75,'Guia Procesos'!$B$27:$C$50,2,0)," ")</f>
        <v>F</v>
      </c>
      <c r="H75" s="51">
        <v>20.0</v>
      </c>
      <c r="I75" s="51">
        <v>2.0</v>
      </c>
      <c r="J75" s="51" t="str">
        <f t="shared" si="2"/>
        <v>DIR-F-20</v>
      </c>
      <c r="K75" s="51" t="s">
        <v>217</v>
      </c>
      <c r="L75" s="51" t="s">
        <v>9</v>
      </c>
      <c r="M75" s="67">
        <v>45232.0</v>
      </c>
      <c r="N75" s="51" t="s">
        <v>10</v>
      </c>
      <c r="O75" s="46" t="s">
        <v>303</v>
      </c>
      <c r="P75" s="46" t="s">
        <v>303</v>
      </c>
      <c r="Q75" s="55" t="s">
        <v>154</v>
      </c>
      <c r="R75" s="46" t="s">
        <v>134</v>
      </c>
      <c r="S75" s="46" t="s">
        <v>135</v>
      </c>
      <c r="T75" s="50"/>
      <c r="U75" s="50"/>
      <c r="V75" s="50"/>
      <c r="W75" s="50"/>
      <c r="X75" s="50"/>
      <c r="Y75" s="50"/>
    </row>
    <row r="76" ht="18.75" customHeight="1">
      <c r="A76" s="54">
        <v>45210.0</v>
      </c>
      <c r="B76" s="39" t="s">
        <v>5</v>
      </c>
      <c r="C76" s="39" t="s">
        <v>70</v>
      </c>
      <c r="D76" s="41" t="s">
        <v>218</v>
      </c>
      <c r="E76" s="46" t="s">
        <v>7</v>
      </c>
      <c r="F76" s="51" t="str">
        <f>IFERROR(VLOOKUP(B76,'Guia Procesos'!$B$3:$C$22,2,0)," ")</f>
        <v>DIR</v>
      </c>
      <c r="G76" s="51" t="str">
        <f>IFERROR(VLOOKUP(C76,'Guia Procesos'!$B$27:$C$50,2,0)," ")</f>
        <v>F</v>
      </c>
      <c r="H76" s="51">
        <v>21.0</v>
      </c>
      <c r="I76" s="51">
        <v>2.0</v>
      </c>
      <c r="J76" s="51" t="str">
        <f t="shared" si="2"/>
        <v>DIR-F-21</v>
      </c>
      <c r="K76" s="46" t="s">
        <v>220</v>
      </c>
      <c r="L76" s="51" t="s">
        <v>9</v>
      </c>
      <c r="M76" s="67">
        <v>45232.0</v>
      </c>
      <c r="N76" s="51" t="s">
        <v>10</v>
      </c>
      <c r="O76" s="46" t="s">
        <v>304</v>
      </c>
      <c r="P76" s="46" t="s">
        <v>304</v>
      </c>
      <c r="Q76" s="55" t="s">
        <v>154</v>
      </c>
      <c r="R76" s="46" t="s">
        <v>134</v>
      </c>
      <c r="S76" s="46" t="s">
        <v>135</v>
      </c>
      <c r="T76" s="50"/>
      <c r="U76" s="50"/>
      <c r="V76" s="50"/>
      <c r="W76" s="50"/>
      <c r="X76" s="50"/>
      <c r="Y76" s="50"/>
    </row>
    <row r="77" ht="18.75" customHeight="1">
      <c r="A77" s="54">
        <v>45281.0</v>
      </c>
      <c r="B77" s="39" t="s">
        <v>5</v>
      </c>
      <c r="C77" s="39" t="s">
        <v>70</v>
      </c>
      <c r="D77" s="41" t="s">
        <v>305</v>
      </c>
      <c r="E77" s="46" t="s">
        <v>7</v>
      </c>
      <c r="F77" s="51" t="str">
        <f>IFERROR(VLOOKUP(B77,'Guia Procesos'!$B$3:$C$22,2,0)," ")</f>
        <v>DIR</v>
      </c>
      <c r="G77" s="46" t="str">
        <f>IFERROR(VLOOKUP(C77,'Guia Procesos'!$B$28:$C$51,2,0)," ")</f>
        <v>F</v>
      </c>
      <c r="H77" s="46">
        <v>24.0</v>
      </c>
      <c r="I77" s="46">
        <v>4.0</v>
      </c>
      <c r="J77" s="46" t="str">
        <f t="shared" si="2"/>
        <v>DIR-F-24</v>
      </c>
      <c r="K77" s="46" t="s">
        <v>232</v>
      </c>
      <c r="L77" s="46" t="s">
        <v>9</v>
      </c>
      <c r="M77" s="47">
        <v>45282.0</v>
      </c>
      <c r="N77" s="46" t="s">
        <v>19</v>
      </c>
      <c r="O77" s="46" t="s">
        <v>153</v>
      </c>
      <c r="P77" s="46" t="s">
        <v>153</v>
      </c>
      <c r="Q77" s="55" t="s">
        <v>154</v>
      </c>
      <c r="R77" s="46" t="s">
        <v>134</v>
      </c>
      <c r="S77" s="46" t="s">
        <v>135</v>
      </c>
      <c r="T77" s="50"/>
      <c r="U77" s="50"/>
      <c r="V77" s="50"/>
      <c r="W77" s="50"/>
      <c r="X77" s="50"/>
      <c r="Y77" s="50"/>
    </row>
    <row r="78" ht="18.75" customHeight="1">
      <c r="A78" s="54">
        <v>45273.0</v>
      </c>
      <c r="B78" s="39" t="s">
        <v>5</v>
      </c>
      <c r="C78" s="39" t="s">
        <v>70</v>
      </c>
      <c r="D78" s="41" t="s">
        <v>306</v>
      </c>
      <c r="E78" s="46" t="s">
        <v>7</v>
      </c>
      <c r="F78" s="51" t="str">
        <f>IFERROR(VLOOKUP(B78,'Guia Procesos'!$B$3:$C$22,2,0)," ")</f>
        <v>DIR</v>
      </c>
      <c r="G78" s="46" t="str">
        <f>IFERROR(VLOOKUP(C78,'Guia Procesos'!$B$28:$C$51,2,0)," ")</f>
        <v>F</v>
      </c>
      <c r="H78" s="46">
        <v>28.0</v>
      </c>
      <c r="I78" s="46">
        <v>5.0</v>
      </c>
      <c r="J78" s="46" t="str">
        <f t="shared" si="2"/>
        <v>DIR-F-28</v>
      </c>
      <c r="K78" s="46" t="s">
        <v>244</v>
      </c>
      <c r="L78" s="46" t="s">
        <v>9</v>
      </c>
      <c r="M78" s="47">
        <v>45273.0</v>
      </c>
      <c r="N78" s="46" t="s">
        <v>19</v>
      </c>
      <c r="O78" s="46" t="s">
        <v>307</v>
      </c>
      <c r="P78" s="46" t="s">
        <v>307</v>
      </c>
      <c r="Q78" s="55" t="s">
        <v>154</v>
      </c>
      <c r="R78" s="46" t="s">
        <v>134</v>
      </c>
      <c r="S78" s="46" t="s">
        <v>135</v>
      </c>
      <c r="T78" s="50"/>
      <c r="U78" s="50"/>
      <c r="V78" s="50"/>
      <c r="W78" s="50"/>
      <c r="X78" s="50"/>
      <c r="Y78" s="50"/>
    </row>
    <row r="79" ht="18.75" customHeight="1">
      <c r="A79" s="45">
        <v>44974.0</v>
      </c>
      <c r="B79" s="39" t="s">
        <v>5</v>
      </c>
      <c r="C79" s="39" t="s">
        <v>70</v>
      </c>
      <c r="D79" s="41" t="s">
        <v>284</v>
      </c>
      <c r="E79" s="46" t="s">
        <v>7</v>
      </c>
      <c r="F79" s="46" t="s">
        <v>6</v>
      </c>
      <c r="G79" s="46" t="s">
        <v>71</v>
      </c>
      <c r="H79" s="46">
        <v>29.0</v>
      </c>
      <c r="I79" s="46">
        <v>7.0</v>
      </c>
      <c r="J79" s="46" t="s">
        <v>262</v>
      </c>
      <c r="K79" s="46" t="s">
        <v>139</v>
      </c>
      <c r="L79" s="46" t="s">
        <v>9</v>
      </c>
      <c r="M79" s="47">
        <v>44974.0</v>
      </c>
      <c r="N79" s="46" t="s">
        <v>10</v>
      </c>
      <c r="O79" s="46"/>
      <c r="P79" s="46"/>
      <c r="Q79" s="46" t="s">
        <v>141</v>
      </c>
      <c r="R79" s="46" t="s">
        <v>134</v>
      </c>
      <c r="S79" s="46" t="s">
        <v>135</v>
      </c>
      <c r="T79" s="49"/>
      <c r="U79" s="50"/>
      <c r="V79" s="50"/>
      <c r="W79" s="50"/>
      <c r="X79" s="50"/>
      <c r="Y79" s="50"/>
    </row>
    <row r="80" ht="18.75" customHeight="1">
      <c r="A80" s="54">
        <v>45210.0</v>
      </c>
      <c r="B80" s="39" t="s">
        <v>5</v>
      </c>
      <c r="C80" s="39" t="s">
        <v>70</v>
      </c>
      <c r="D80" s="41" t="s">
        <v>252</v>
      </c>
      <c r="E80" s="46" t="s">
        <v>7</v>
      </c>
      <c r="F80" s="51" t="str">
        <f>IFERROR(VLOOKUP(B80,'Guia Procesos'!$B$3:$C$22,2,0)," ")</f>
        <v>DIR</v>
      </c>
      <c r="G80" s="51" t="str">
        <f>IFERROR(VLOOKUP(C80,'Guia Procesos'!$B$27:$C$50,2,0)," ")</f>
        <v>F</v>
      </c>
      <c r="H80" s="51">
        <v>30.0</v>
      </c>
      <c r="I80" s="51">
        <v>2.0</v>
      </c>
      <c r="J80" s="51" t="str">
        <f t="shared" ref="J80:J89" si="3">CONCATENATE(F80,"-",G80,"-",H80)</f>
        <v>DIR-F-30</v>
      </c>
      <c r="K80" s="46" t="s">
        <v>253</v>
      </c>
      <c r="L80" s="51" t="s">
        <v>9</v>
      </c>
      <c r="M80" s="67">
        <v>45232.0</v>
      </c>
      <c r="N80" s="51" t="s">
        <v>10</v>
      </c>
      <c r="O80" s="46" t="s">
        <v>308</v>
      </c>
      <c r="P80" s="46" t="s">
        <v>308</v>
      </c>
      <c r="Q80" s="55" t="s">
        <v>154</v>
      </c>
      <c r="R80" s="46" t="s">
        <v>134</v>
      </c>
      <c r="S80" s="46" t="s">
        <v>135</v>
      </c>
      <c r="T80" s="50"/>
      <c r="U80" s="50"/>
      <c r="V80" s="50"/>
      <c r="W80" s="50"/>
      <c r="X80" s="50"/>
      <c r="Y80" s="50"/>
    </row>
    <row r="81" ht="18.75" customHeight="1">
      <c r="A81" s="54">
        <v>45211.0</v>
      </c>
      <c r="B81" s="39" t="s">
        <v>5</v>
      </c>
      <c r="C81" s="39" t="s">
        <v>70</v>
      </c>
      <c r="D81" s="41" t="s">
        <v>309</v>
      </c>
      <c r="E81" s="46" t="s">
        <v>7</v>
      </c>
      <c r="F81" s="51" t="str">
        <f>IFERROR(VLOOKUP(B81,'Guia Procesos'!$B$3:$C$22,2,0)," ")</f>
        <v>DIR</v>
      </c>
      <c r="G81" s="51" t="str">
        <f>IFERROR(VLOOKUP(C81,'Guia Procesos'!$B$27:$C$50,2,0)," ")</f>
        <v>F</v>
      </c>
      <c r="H81" s="51">
        <v>34.0</v>
      </c>
      <c r="I81" s="51">
        <v>2.0</v>
      </c>
      <c r="J81" s="51" t="str">
        <f t="shared" si="3"/>
        <v>DIR-F-34</v>
      </c>
      <c r="K81" s="46" t="s">
        <v>139</v>
      </c>
      <c r="L81" s="39" t="s">
        <v>14</v>
      </c>
      <c r="M81" s="67">
        <v>45237.0</v>
      </c>
      <c r="N81" s="51" t="s">
        <v>19</v>
      </c>
      <c r="O81" s="68"/>
      <c r="P81" s="46" t="s">
        <v>310</v>
      </c>
      <c r="Q81" s="55" t="s">
        <v>154</v>
      </c>
      <c r="R81" s="46" t="s">
        <v>134</v>
      </c>
      <c r="S81" s="46" t="s">
        <v>135</v>
      </c>
      <c r="T81" s="50"/>
      <c r="U81" s="50"/>
      <c r="V81" s="50"/>
      <c r="W81" s="50"/>
      <c r="X81" s="50"/>
      <c r="Y81" s="50"/>
    </row>
    <row r="82" ht="18.75" customHeight="1">
      <c r="A82" s="54">
        <v>45210.0</v>
      </c>
      <c r="B82" s="39" t="s">
        <v>5</v>
      </c>
      <c r="C82" s="39" t="s">
        <v>70</v>
      </c>
      <c r="D82" s="41" t="s">
        <v>255</v>
      </c>
      <c r="E82" s="46" t="s">
        <v>7</v>
      </c>
      <c r="F82" s="51" t="str">
        <f>IFERROR(VLOOKUP(B82,'Guia Procesos'!$B$3:$C$22,2,0)," ")</f>
        <v>DIR</v>
      </c>
      <c r="G82" s="51" t="str">
        <f>IFERROR(VLOOKUP(C82,'Guia Procesos'!$B$27:$C$50,2,0)," ")</f>
        <v>F</v>
      </c>
      <c r="H82" s="51">
        <v>31.0</v>
      </c>
      <c r="I82" s="51">
        <v>2.0</v>
      </c>
      <c r="J82" s="51" t="str">
        <f t="shared" si="3"/>
        <v>DIR-F-31</v>
      </c>
      <c r="K82" s="46" t="s">
        <v>257</v>
      </c>
      <c r="L82" s="51" t="s">
        <v>9</v>
      </c>
      <c r="M82" s="67">
        <v>45232.0</v>
      </c>
      <c r="N82" s="51" t="s">
        <v>10</v>
      </c>
      <c r="O82" s="46" t="s">
        <v>311</v>
      </c>
      <c r="P82" s="46" t="s">
        <v>311</v>
      </c>
      <c r="Q82" s="55" t="s">
        <v>154</v>
      </c>
      <c r="R82" s="46" t="s">
        <v>134</v>
      </c>
      <c r="S82" s="46" t="s">
        <v>135</v>
      </c>
      <c r="T82" s="50"/>
      <c r="U82" s="50"/>
      <c r="V82" s="50"/>
      <c r="W82" s="50"/>
      <c r="X82" s="50"/>
      <c r="Y82" s="50"/>
    </row>
    <row r="83" ht="18.75" customHeight="1">
      <c r="A83" s="65">
        <v>45211.0</v>
      </c>
      <c r="B83" s="39" t="s">
        <v>5</v>
      </c>
      <c r="C83" s="39" t="s">
        <v>70</v>
      </c>
      <c r="D83" s="41" t="s">
        <v>306</v>
      </c>
      <c r="E83" s="42" t="s">
        <v>7</v>
      </c>
      <c r="F83" s="39" t="str">
        <f>IFERROR(VLOOKUP(B83,'Guia Procesos'!$B$3:$C$22,2,0)," ")</f>
        <v>DIR</v>
      </c>
      <c r="G83" s="39" t="str">
        <f>IFERROR(VLOOKUP(C83,'Guia Procesos'!$B$27:$C$50,2,0)," ")</f>
        <v>F</v>
      </c>
      <c r="H83" s="39">
        <v>28.0</v>
      </c>
      <c r="I83" s="39">
        <v>4.0</v>
      </c>
      <c r="J83" s="39" t="str">
        <f t="shared" si="3"/>
        <v>DIR-F-28</v>
      </c>
      <c r="K83" s="42" t="s">
        <v>244</v>
      </c>
      <c r="L83" s="39" t="s">
        <v>14</v>
      </c>
      <c r="M83" s="69">
        <v>45237.0</v>
      </c>
      <c r="N83" s="39" t="s">
        <v>10</v>
      </c>
      <c r="O83" s="42"/>
      <c r="P83" s="42" t="s">
        <v>312</v>
      </c>
      <c r="Q83" s="52" t="s">
        <v>154</v>
      </c>
      <c r="R83" s="42" t="s">
        <v>134</v>
      </c>
      <c r="S83" s="42" t="s">
        <v>135</v>
      </c>
      <c r="T83" s="23"/>
      <c r="U83" s="23"/>
      <c r="V83" s="23"/>
      <c r="W83" s="23"/>
      <c r="X83" s="23"/>
      <c r="Y83" s="23"/>
    </row>
    <row r="84" ht="18.75" customHeight="1">
      <c r="A84" s="54">
        <v>45210.0</v>
      </c>
      <c r="B84" s="39" t="s">
        <v>5</v>
      </c>
      <c r="C84" s="39" t="s">
        <v>70</v>
      </c>
      <c r="D84" s="41" t="s">
        <v>258</v>
      </c>
      <c r="E84" s="46" t="s">
        <v>7</v>
      </c>
      <c r="F84" s="51" t="str">
        <f>IFERROR(VLOOKUP(B84,'Guia Procesos'!$B$3:$C$22,2,0)," ")</f>
        <v>DIR</v>
      </c>
      <c r="G84" s="51" t="str">
        <f>IFERROR(VLOOKUP(C84,'Guia Procesos'!$B$27:$C$50,2,0)," ")</f>
        <v>F</v>
      </c>
      <c r="H84" s="51">
        <v>32.0</v>
      </c>
      <c r="I84" s="51">
        <v>2.0</v>
      </c>
      <c r="J84" s="51" t="str">
        <f t="shared" si="3"/>
        <v>DIR-F-32</v>
      </c>
      <c r="K84" s="46" t="s">
        <v>260</v>
      </c>
      <c r="L84" s="51" t="s">
        <v>9</v>
      </c>
      <c r="M84" s="67">
        <v>45232.0</v>
      </c>
      <c r="N84" s="51" t="s">
        <v>10</v>
      </c>
      <c r="O84" s="46" t="s">
        <v>313</v>
      </c>
      <c r="P84" s="46" t="s">
        <v>313</v>
      </c>
      <c r="Q84" s="55" t="s">
        <v>154</v>
      </c>
      <c r="R84" s="46" t="s">
        <v>134</v>
      </c>
      <c r="S84" s="46" t="s">
        <v>135</v>
      </c>
      <c r="T84" s="50"/>
      <c r="U84" s="50"/>
      <c r="V84" s="50"/>
      <c r="W84" s="50"/>
      <c r="X84" s="50"/>
      <c r="Y84" s="50"/>
    </row>
    <row r="85" ht="18.75" customHeight="1">
      <c r="A85" s="54">
        <v>45211.0</v>
      </c>
      <c r="B85" s="39" t="s">
        <v>5</v>
      </c>
      <c r="C85" s="39" t="s">
        <v>70</v>
      </c>
      <c r="D85" s="41" t="s">
        <v>276</v>
      </c>
      <c r="E85" s="46" t="s">
        <v>7</v>
      </c>
      <c r="F85" s="51" t="str">
        <f>IFERROR(VLOOKUP(B85,'Guia Procesos'!$B$3:$C$22,2,0)," ")</f>
        <v>DIR</v>
      </c>
      <c r="G85" s="51" t="str">
        <f>IFERROR(VLOOKUP(C85,'Guia Procesos'!$B$27:$C$50,2,0)," ")</f>
        <v>F</v>
      </c>
      <c r="H85" s="51">
        <v>33.0</v>
      </c>
      <c r="I85" s="51">
        <v>2.0</v>
      </c>
      <c r="J85" s="51" t="str">
        <f t="shared" si="3"/>
        <v>DIR-F-33</v>
      </c>
      <c r="K85" s="46" t="s">
        <v>314</v>
      </c>
      <c r="L85" s="51" t="s">
        <v>9</v>
      </c>
      <c r="M85" s="67">
        <v>45232.0</v>
      </c>
      <c r="N85" s="51" t="s">
        <v>10</v>
      </c>
      <c r="O85" s="46" t="s">
        <v>308</v>
      </c>
      <c r="P85" s="46" t="s">
        <v>308</v>
      </c>
      <c r="Q85" s="55" t="s">
        <v>154</v>
      </c>
      <c r="R85" s="46" t="s">
        <v>134</v>
      </c>
      <c r="S85" s="46" t="s">
        <v>135</v>
      </c>
      <c r="T85" s="50"/>
      <c r="U85" s="50"/>
      <c r="V85" s="50"/>
      <c r="W85" s="50"/>
      <c r="X85" s="50"/>
      <c r="Y85" s="50"/>
    </row>
    <row r="86" ht="18.75" customHeight="1">
      <c r="A86" s="66">
        <v>45320.0</v>
      </c>
      <c r="B86" s="39" t="s">
        <v>5</v>
      </c>
      <c r="C86" s="39" t="s">
        <v>70</v>
      </c>
      <c r="D86" s="70" t="s">
        <v>280</v>
      </c>
      <c r="E86" s="46" t="s">
        <v>7</v>
      </c>
      <c r="F86" s="51" t="str">
        <f>IFERROR(VLOOKUP(B86,'Guia Procesos'!$B$3:$C$22,2,0)," ")</f>
        <v>DIR</v>
      </c>
      <c r="G86" s="51" t="str">
        <f>IFERROR(VLOOKUP(C86,'Guia Procesos'!$B$27:$C$50,2,0)," ")</f>
        <v>F</v>
      </c>
      <c r="H86" s="51">
        <v>34.0</v>
      </c>
      <c r="I86" s="51">
        <v>3.0</v>
      </c>
      <c r="J86" s="51" t="str">
        <f t="shared" si="3"/>
        <v>DIR-F-34</v>
      </c>
      <c r="K86" s="48" t="s">
        <v>139</v>
      </c>
      <c r="L86" s="51" t="s">
        <v>9</v>
      </c>
      <c r="M86" s="67">
        <v>45322.0</v>
      </c>
      <c r="N86" s="51" t="s">
        <v>19</v>
      </c>
      <c r="O86" s="46" t="s">
        <v>132</v>
      </c>
      <c r="P86" s="46" t="s">
        <v>132</v>
      </c>
      <c r="Q86" s="55" t="s">
        <v>154</v>
      </c>
      <c r="R86" s="46" t="s">
        <v>134</v>
      </c>
      <c r="S86" s="46" t="s">
        <v>135</v>
      </c>
      <c r="T86" s="50"/>
      <c r="U86" s="50"/>
      <c r="V86" s="50"/>
      <c r="W86" s="50"/>
      <c r="X86" s="50"/>
      <c r="Y86" s="50"/>
    </row>
    <row r="87" ht="18.75" customHeight="1">
      <c r="A87" s="54">
        <v>45211.0</v>
      </c>
      <c r="B87" s="39" t="s">
        <v>5</v>
      </c>
      <c r="C87" s="39" t="s">
        <v>70</v>
      </c>
      <c r="D87" s="41" t="s">
        <v>282</v>
      </c>
      <c r="E87" s="46" t="s">
        <v>7</v>
      </c>
      <c r="F87" s="51" t="str">
        <f>IFERROR(VLOOKUP(B87,'Guia Procesos'!$B$3:$C$22,2,0)," ")</f>
        <v>DIR</v>
      </c>
      <c r="G87" s="51" t="str">
        <f>IFERROR(VLOOKUP(C87,'Guia Procesos'!$B$27:$C$50,2,0)," ")</f>
        <v>F</v>
      </c>
      <c r="H87" s="51">
        <v>35.0</v>
      </c>
      <c r="I87" s="51">
        <v>2.0</v>
      </c>
      <c r="J87" s="51" t="str">
        <f t="shared" si="3"/>
        <v>DIR-F-35</v>
      </c>
      <c r="K87" s="46" t="s">
        <v>315</v>
      </c>
      <c r="L87" s="51" t="s">
        <v>9</v>
      </c>
      <c r="M87" s="67">
        <v>45237.0</v>
      </c>
      <c r="N87" s="51" t="s">
        <v>10</v>
      </c>
      <c r="O87" s="46" t="s">
        <v>316</v>
      </c>
      <c r="P87" s="46" t="s">
        <v>316</v>
      </c>
      <c r="Q87" s="55" t="s">
        <v>154</v>
      </c>
      <c r="R87" s="46" t="s">
        <v>134</v>
      </c>
      <c r="S87" s="46" t="s">
        <v>135</v>
      </c>
      <c r="T87" s="50"/>
      <c r="U87" s="50"/>
      <c r="V87" s="50"/>
      <c r="W87" s="50"/>
      <c r="X87" s="50"/>
      <c r="Y87" s="50"/>
    </row>
    <row r="88" ht="18.75" customHeight="1">
      <c r="A88" s="66">
        <v>45187.0</v>
      </c>
      <c r="B88" s="39" t="s">
        <v>5</v>
      </c>
      <c r="C88" s="39" t="s">
        <v>70</v>
      </c>
      <c r="D88" s="41" t="s">
        <v>289</v>
      </c>
      <c r="E88" s="42" t="s">
        <v>7</v>
      </c>
      <c r="F88" s="39" t="str">
        <f>IFERROR(VLOOKUP(B88,'Guia Procesos'!$B$3:$C$22,2,0)," ")</f>
        <v>DIR</v>
      </c>
      <c r="G88" s="39" t="str">
        <f>IFERROR(VLOOKUP(C88,'Guia Procesos'!$B$27:$C$50,2,0)," ")</f>
        <v>F</v>
      </c>
      <c r="H88" s="39">
        <v>37.0</v>
      </c>
      <c r="I88" s="39">
        <v>2.0</v>
      </c>
      <c r="J88" s="39" t="str">
        <f t="shared" si="3"/>
        <v>DIR-F-37</v>
      </c>
      <c r="K88" s="39" t="s">
        <v>290</v>
      </c>
      <c r="L88" s="39" t="s">
        <v>9</v>
      </c>
      <c r="M88" s="69">
        <v>45196.0</v>
      </c>
      <c r="N88" s="39" t="s">
        <v>10</v>
      </c>
      <c r="O88" s="42" t="s">
        <v>317</v>
      </c>
      <c r="P88" s="42" t="s">
        <v>317</v>
      </c>
      <c r="Q88" s="71" t="s">
        <v>154</v>
      </c>
      <c r="R88" s="42" t="s">
        <v>134</v>
      </c>
      <c r="S88" s="42" t="s">
        <v>135</v>
      </c>
      <c r="T88" s="23"/>
      <c r="U88" s="23"/>
      <c r="V88" s="23"/>
      <c r="W88" s="23"/>
      <c r="X88" s="23"/>
      <c r="Y88" s="23"/>
    </row>
    <row r="89" ht="18.75" customHeight="1">
      <c r="A89" s="62">
        <v>45372.0</v>
      </c>
      <c r="B89" s="39" t="s">
        <v>5</v>
      </c>
      <c r="C89" s="39" t="s">
        <v>70</v>
      </c>
      <c r="D89" s="70" t="s">
        <v>318</v>
      </c>
      <c r="E89" s="46" t="s">
        <v>7</v>
      </c>
      <c r="F89" s="51" t="str">
        <f>IFERROR(VLOOKUP(B89,'Guia Procesos'!$B$3:$C$22,2,0)," ")</f>
        <v>DIR</v>
      </c>
      <c r="G89" s="51" t="str">
        <f>IFERROR(VLOOKUP(C89,'Guia Procesos'!$B$27:$C$50,2,0)," ")</f>
        <v>F</v>
      </c>
      <c r="H89" s="51">
        <v>38.0</v>
      </c>
      <c r="I89" s="42">
        <v>1.0</v>
      </c>
      <c r="J89" s="51" t="str">
        <f t="shared" si="3"/>
        <v>DIR-F-38</v>
      </c>
      <c r="K89" s="41" t="s">
        <v>139</v>
      </c>
      <c r="L89" s="42" t="s">
        <v>9</v>
      </c>
      <c r="M89" s="72">
        <v>45372.0</v>
      </c>
      <c r="N89" s="46" t="s">
        <v>19</v>
      </c>
      <c r="O89" s="42"/>
      <c r="P89" s="42"/>
      <c r="Q89" s="52" t="s">
        <v>154</v>
      </c>
      <c r="R89" s="46" t="s">
        <v>134</v>
      </c>
      <c r="S89" s="41" t="s">
        <v>291</v>
      </c>
      <c r="T89" s="23"/>
      <c r="U89" s="23"/>
      <c r="V89" s="23"/>
      <c r="W89" s="23"/>
      <c r="X89" s="23"/>
      <c r="Y89" s="23"/>
    </row>
    <row r="90" ht="18.75" customHeight="1">
      <c r="A90" s="38">
        <v>43339.0</v>
      </c>
      <c r="B90" s="39" t="s">
        <v>5</v>
      </c>
      <c r="C90" s="51" t="s">
        <v>72</v>
      </c>
      <c r="D90" s="41" t="s">
        <v>319</v>
      </c>
      <c r="E90" s="42" t="s">
        <v>7</v>
      </c>
      <c r="F90" s="42" t="s">
        <v>129</v>
      </c>
      <c r="G90" s="42" t="s">
        <v>73</v>
      </c>
      <c r="H90" s="42">
        <v>1.0</v>
      </c>
      <c r="I90" s="42">
        <v>1.0</v>
      </c>
      <c r="J90" s="42" t="s">
        <v>320</v>
      </c>
      <c r="K90" s="42" t="s">
        <v>321</v>
      </c>
      <c r="L90" s="39" t="s">
        <v>14</v>
      </c>
      <c r="M90" s="43">
        <v>43342.0</v>
      </c>
      <c r="N90" s="42" t="s">
        <v>10</v>
      </c>
      <c r="O90" s="42"/>
      <c r="P90" s="42"/>
      <c r="Q90" s="52" t="s">
        <v>322</v>
      </c>
      <c r="R90" s="42" t="s">
        <v>134</v>
      </c>
      <c r="S90" s="42" t="s">
        <v>135</v>
      </c>
      <c r="T90" s="44">
        <v>2.0181200192013E13</v>
      </c>
      <c r="U90" s="23" t="s">
        <v>136</v>
      </c>
      <c r="V90" s="23"/>
      <c r="W90" s="23"/>
      <c r="X90" s="23"/>
      <c r="Y90" s="23"/>
    </row>
    <row r="91" ht="18.75" customHeight="1">
      <c r="A91" s="38">
        <v>43370.0</v>
      </c>
      <c r="B91" s="39" t="s">
        <v>5</v>
      </c>
      <c r="C91" s="51" t="s">
        <v>72</v>
      </c>
      <c r="D91" s="41" t="s">
        <v>323</v>
      </c>
      <c r="E91" s="42" t="s">
        <v>7</v>
      </c>
      <c r="F91" s="42" t="s">
        <v>129</v>
      </c>
      <c r="G91" s="42" t="s">
        <v>73</v>
      </c>
      <c r="H91" s="42">
        <v>2.0</v>
      </c>
      <c r="I91" s="42">
        <v>1.0</v>
      </c>
      <c r="J91" s="42" t="s">
        <v>324</v>
      </c>
      <c r="K91" s="42" t="s">
        <v>325</v>
      </c>
      <c r="L91" s="39" t="s">
        <v>14</v>
      </c>
      <c r="M91" s="43">
        <v>43370.0</v>
      </c>
      <c r="N91" s="42" t="s">
        <v>10</v>
      </c>
      <c r="O91" s="42"/>
      <c r="P91" s="42" t="s">
        <v>326</v>
      </c>
      <c r="Q91" s="52" t="s">
        <v>327</v>
      </c>
      <c r="R91" s="42" t="s">
        <v>134</v>
      </c>
      <c r="S91" s="42" t="s">
        <v>135</v>
      </c>
      <c r="T91" s="44">
        <v>2.0221200605773E13</v>
      </c>
      <c r="U91" s="23" t="s">
        <v>136</v>
      </c>
      <c r="V91" s="23"/>
      <c r="W91" s="23"/>
      <c r="X91" s="23"/>
      <c r="Y91" s="23"/>
    </row>
    <row r="92" ht="18.75" customHeight="1">
      <c r="A92" s="38">
        <v>43588.0</v>
      </c>
      <c r="B92" s="39" t="s">
        <v>5</v>
      </c>
      <c r="C92" s="51" t="s">
        <v>72</v>
      </c>
      <c r="D92" s="41" t="s">
        <v>328</v>
      </c>
      <c r="E92" s="42" t="s">
        <v>7</v>
      </c>
      <c r="F92" s="42" t="s">
        <v>129</v>
      </c>
      <c r="G92" s="42" t="s">
        <v>73</v>
      </c>
      <c r="H92" s="42">
        <v>3.0</v>
      </c>
      <c r="I92" s="42">
        <v>1.0</v>
      </c>
      <c r="J92" s="42" t="s">
        <v>329</v>
      </c>
      <c r="K92" s="42" t="s">
        <v>330</v>
      </c>
      <c r="L92" s="39" t="s">
        <v>14</v>
      </c>
      <c r="M92" s="43">
        <v>43612.0</v>
      </c>
      <c r="N92" s="42" t="s">
        <v>10</v>
      </c>
      <c r="O92" s="42"/>
      <c r="P92" s="42"/>
      <c r="Q92" s="52" t="s">
        <v>327</v>
      </c>
      <c r="R92" s="42" t="s">
        <v>134</v>
      </c>
      <c r="S92" s="42" t="s">
        <v>135</v>
      </c>
      <c r="T92" s="44">
        <v>2.0191200215383E13</v>
      </c>
      <c r="U92" s="23" t="s">
        <v>147</v>
      </c>
      <c r="V92" s="23"/>
      <c r="W92" s="23"/>
      <c r="X92" s="23"/>
      <c r="Y92" s="23"/>
    </row>
    <row r="93" ht="18.75" customHeight="1">
      <c r="A93" s="54">
        <v>45295.0</v>
      </c>
      <c r="B93" s="39" t="s">
        <v>5</v>
      </c>
      <c r="C93" s="46" t="s">
        <v>72</v>
      </c>
      <c r="D93" s="70" t="s">
        <v>319</v>
      </c>
      <c r="E93" s="46" t="s">
        <v>7</v>
      </c>
      <c r="F93" s="46" t="s">
        <v>6</v>
      </c>
      <c r="G93" s="46" t="str">
        <f>IFERROR(VLOOKUP(C93,'Guia Procesos'!$B$28:$C$51,2,0)," ")</f>
        <v>G</v>
      </c>
      <c r="H93" s="46">
        <v>1.0</v>
      </c>
      <c r="I93" s="46">
        <v>2.0</v>
      </c>
      <c r="J93" s="46" t="str">
        <f>CONCATENATE(F93,"-",G93,"-",H93)</f>
        <v>DIR-G-1</v>
      </c>
      <c r="K93" s="46" t="s">
        <v>321</v>
      </c>
      <c r="L93" s="46" t="s">
        <v>9</v>
      </c>
      <c r="M93" s="47">
        <v>45295.0</v>
      </c>
      <c r="N93" s="46" t="s">
        <v>19</v>
      </c>
      <c r="O93" s="46" t="s">
        <v>153</v>
      </c>
      <c r="P93" s="46" t="s">
        <v>153</v>
      </c>
      <c r="Q93" s="55" t="s">
        <v>154</v>
      </c>
      <c r="R93" s="46" t="s">
        <v>134</v>
      </c>
      <c r="S93" s="46" t="s">
        <v>135</v>
      </c>
      <c r="T93" s="50"/>
      <c r="U93" s="50"/>
      <c r="V93" s="50"/>
      <c r="W93" s="50"/>
      <c r="X93" s="50"/>
      <c r="Y93" s="50"/>
    </row>
    <row r="94" ht="18.75" customHeight="1">
      <c r="A94" s="38">
        <v>44677.0</v>
      </c>
      <c r="B94" s="39" t="s">
        <v>5</v>
      </c>
      <c r="C94" s="51" t="s">
        <v>72</v>
      </c>
      <c r="D94" s="41" t="s">
        <v>331</v>
      </c>
      <c r="E94" s="42" t="s">
        <v>7</v>
      </c>
      <c r="F94" s="42" t="s">
        <v>6</v>
      </c>
      <c r="G94" s="42" t="s">
        <v>73</v>
      </c>
      <c r="H94" s="42">
        <v>4.0</v>
      </c>
      <c r="I94" s="42">
        <v>1.0</v>
      </c>
      <c r="J94" s="42" t="s">
        <v>332</v>
      </c>
      <c r="K94" s="42" t="s">
        <v>139</v>
      </c>
      <c r="L94" s="39" t="s">
        <v>14</v>
      </c>
      <c r="M94" s="43">
        <v>44677.0</v>
      </c>
      <c r="N94" s="42" t="s">
        <v>10</v>
      </c>
      <c r="O94" s="42"/>
      <c r="P94" s="42"/>
      <c r="Q94" s="52" t="s">
        <v>333</v>
      </c>
      <c r="R94" s="42" t="s">
        <v>134</v>
      </c>
      <c r="S94" s="42" t="s">
        <v>135</v>
      </c>
      <c r="T94" s="44"/>
      <c r="U94" s="23" t="s">
        <v>142</v>
      </c>
      <c r="V94" s="23"/>
      <c r="W94" s="23"/>
      <c r="X94" s="23"/>
      <c r="Y94" s="23"/>
    </row>
    <row r="95" ht="18.75" customHeight="1">
      <c r="A95" s="45">
        <v>44853.0</v>
      </c>
      <c r="B95" s="39" t="s">
        <v>5</v>
      </c>
      <c r="C95" s="51" t="s">
        <v>72</v>
      </c>
      <c r="D95" s="41" t="s">
        <v>331</v>
      </c>
      <c r="E95" s="46" t="s">
        <v>7</v>
      </c>
      <c r="F95" s="46" t="s">
        <v>6</v>
      </c>
      <c r="G95" s="46" t="s">
        <v>73</v>
      </c>
      <c r="H95" s="46">
        <v>4.0</v>
      </c>
      <c r="I95" s="46">
        <v>2.0</v>
      </c>
      <c r="J95" s="46" t="s">
        <v>332</v>
      </c>
      <c r="K95" s="46" t="s">
        <v>139</v>
      </c>
      <c r="L95" s="39" t="s">
        <v>14</v>
      </c>
      <c r="M95" s="47">
        <v>44677.0</v>
      </c>
      <c r="N95" s="46" t="s">
        <v>10</v>
      </c>
      <c r="O95" s="46"/>
      <c r="P95" s="46"/>
      <c r="Q95" s="46" t="s">
        <v>141</v>
      </c>
      <c r="R95" s="46" t="s">
        <v>134</v>
      </c>
      <c r="S95" s="46" t="s">
        <v>135</v>
      </c>
      <c r="T95" s="49"/>
      <c r="U95" s="50" t="s">
        <v>142</v>
      </c>
      <c r="V95" s="50"/>
      <c r="W95" s="50"/>
      <c r="X95" s="50"/>
      <c r="Y95" s="50"/>
    </row>
    <row r="96" ht="18.75" customHeight="1">
      <c r="A96" s="65">
        <v>43736.0</v>
      </c>
      <c r="B96" s="39" t="s">
        <v>5</v>
      </c>
      <c r="C96" s="51" t="s">
        <v>72</v>
      </c>
      <c r="D96" s="41" t="s">
        <v>323</v>
      </c>
      <c r="E96" s="42" t="s">
        <v>7</v>
      </c>
      <c r="F96" s="42" t="s">
        <v>6</v>
      </c>
      <c r="G96" s="42" t="s">
        <v>73</v>
      </c>
      <c r="H96" s="42">
        <v>2.0</v>
      </c>
      <c r="I96" s="42">
        <v>1.0</v>
      </c>
      <c r="J96" s="42" t="s">
        <v>334</v>
      </c>
      <c r="K96" s="42" t="s">
        <v>325</v>
      </c>
      <c r="L96" s="42" t="s">
        <v>9</v>
      </c>
      <c r="M96" s="43">
        <v>43736.0</v>
      </c>
      <c r="N96" s="42" t="s">
        <v>19</v>
      </c>
      <c r="O96" s="41" t="s">
        <v>132</v>
      </c>
      <c r="P96" s="41" t="s">
        <v>132</v>
      </c>
      <c r="Q96" s="52" t="s">
        <v>335</v>
      </c>
      <c r="R96" s="46" t="s">
        <v>134</v>
      </c>
      <c r="S96" s="41" t="s">
        <v>291</v>
      </c>
      <c r="T96" s="73" t="s">
        <v>336</v>
      </c>
      <c r="U96" s="23"/>
      <c r="V96" s="23"/>
      <c r="W96" s="23"/>
      <c r="X96" s="23"/>
      <c r="Y96" s="23"/>
    </row>
    <row r="97" ht="18.75" customHeight="1">
      <c r="A97" s="54">
        <v>45273.0</v>
      </c>
      <c r="B97" s="39" t="s">
        <v>5</v>
      </c>
      <c r="C97" s="46" t="s">
        <v>72</v>
      </c>
      <c r="D97" s="41" t="s">
        <v>337</v>
      </c>
      <c r="E97" s="46" t="s">
        <v>7</v>
      </c>
      <c r="F97" s="51" t="str">
        <f>IFERROR(VLOOKUP(B97,'Guia Procesos'!$B$3:$C$22,2,0)," ")</f>
        <v>DIR</v>
      </c>
      <c r="G97" s="46" t="str">
        <f>IFERROR(VLOOKUP(C97,'Guia Procesos'!$B$28:$C$51,2,0)," ")</f>
        <v>G</v>
      </c>
      <c r="H97" s="46">
        <v>4.0</v>
      </c>
      <c r="I97" s="46">
        <v>3.0</v>
      </c>
      <c r="J97" s="46" t="str">
        <f t="shared" ref="J97:J99" si="4">CONCATENATE(F97,"-",G97,"-",H97)</f>
        <v>DIR-G-4</v>
      </c>
      <c r="K97" s="46" t="s">
        <v>338</v>
      </c>
      <c r="L97" s="46" t="s">
        <v>9</v>
      </c>
      <c r="M97" s="74">
        <v>45274.0</v>
      </c>
      <c r="N97" s="46" t="s">
        <v>19</v>
      </c>
      <c r="O97" s="46" t="s">
        <v>339</v>
      </c>
      <c r="P97" s="46" t="s">
        <v>339</v>
      </c>
      <c r="Q97" s="52" t="s">
        <v>335</v>
      </c>
      <c r="R97" s="46" t="s">
        <v>134</v>
      </c>
      <c r="S97" s="46" t="s">
        <v>135</v>
      </c>
      <c r="T97" s="50"/>
      <c r="U97" s="50"/>
      <c r="V97" s="50"/>
      <c r="W97" s="50"/>
      <c r="X97" s="50"/>
      <c r="Y97" s="50"/>
    </row>
    <row r="98" ht="18.75" customHeight="1">
      <c r="A98" s="66">
        <v>44924.0</v>
      </c>
      <c r="B98" s="39" t="s">
        <v>5</v>
      </c>
      <c r="C98" s="51" t="s">
        <v>72</v>
      </c>
      <c r="D98" s="70" t="s">
        <v>340</v>
      </c>
      <c r="E98" s="46" t="s">
        <v>7</v>
      </c>
      <c r="F98" s="51" t="str">
        <f>IFERROR(VLOOKUP(B98,'Guia Procesos'!$B$3:$C$22,2,0)," ")</f>
        <v>DIR</v>
      </c>
      <c r="G98" s="51" t="str">
        <f>IFERROR(VLOOKUP(C98,'Guia Procesos'!$B$27:$C$50,2,0)," ")</f>
        <v>G</v>
      </c>
      <c r="H98" s="51">
        <v>5.0</v>
      </c>
      <c r="I98" s="51">
        <v>1.0</v>
      </c>
      <c r="J98" s="51" t="str">
        <f t="shared" si="4"/>
        <v>DIR-G-5</v>
      </c>
      <c r="K98" s="46" t="s">
        <v>139</v>
      </c>
      <c r="L98" s="51" t="s">
        <v>9</v>
      </c>
      <c r="M98" s="67">
        <v>44924.0</v>
      </c>
      <c r="N98" s="51" t="s">
        <v>10</v>
      </c>
      <c r="O98" s="46" t="s">
        <v>132</v>
      </c>
      <c r="P98" s="46" t="s">
        <v>132</v>
      </c>
      <c r="Q98" s="55" t="s">
        <v>154</v>
      </c>
      <c r="R98" s="46" t="s">
        <v>134</v>
      </c>
      <c r="S98" s="46" t="s">
        <v>291</v>
      </c>
      <c r="T98" s="49"/>
      <c r="U98" s="50"/>
      <c r="V98" s="50"/>
      <c r="W98" s="50"/>
      <c r="X98" s="50"/>
      <c r="Y98" s="50"/>
    </row>
    <row r="99" ht="18.75" customHeight="1">
      <c r="A99" s="66">
        <v>44924.0</v>
      </c>
      <c r="B99" s="39" t="s">
        <v>5</v>
      </c>
      <c r="C99" s="51" t="s">
        <v>72</v>
      </c>
      <c r="D99" s="70" t="s">
        <v>341</v>
      </c>
      <c r="E99" s="46" t="s">
        <v>7</v>
      </c>
      <c r="F99" s="51" t="str">
        <f>IFERROR(VLOOKUP(B99,'Guia Procesos'!$B$3:$C$22,2,0)," ")</f>
        <v>DIR</v>
      </c>
      <c r="G99" s="51" t="str">
        <f>IFERROR(VLOOKUP(C99,'Guia Procesos'!$B$27:$C$50,2,0)," ")</f>
        <v>G</v>
      </c>
      <c r="H99" s="51">
        <v>6.0</v>
      </c>
      <c r="I99" s="51">
        <v>1.0</v>
      </c>
      <c r="J99" s="51" t="str">
        <f t="shared" si="4"/>
        <v>DIR-G-6</v>
      </c>
      <c r="K99" s="46" t="s">
        <v>139</v>
      </c>
      <c r="L99" s="51" t="s">
        <v>9</v>
      </c>
      <c r="M99" s="67">
        <v>44924.0</v>
      </c>
      <c r="N99" s="51" t="s">
        <v>10</v>
      </c>
      <c r="O99" s="46" t="s">
        <v>132</v>
      </c>
      <c r="P99" s="46" t="s">
        <v>132</v>
      </c>
      <c r="Q99" s="55" t="s">
        <v>154</v>
      </c>
      <c r="R99" s="46" t="s">
        <v>134</v>
      </c>
      <c r="S99" s="46" t="s">
        <v>291</v>
      </c>
      <c r="T99" s="50"/>
      <c r="U99" s="50"/>
      <c r="V99" s="50"/>
      <c r="W99" s="50"/>
      <c r="X99" s="50"/>
      <c r="Y99" s="50"/>
    </row>
    <row r="100" ht="18.75" customHeight="1">
      <c r="A100" s="56">
        <v>45208.0</v>
      </c>
      <c r="B100" s="57" t="s">
        <v>5</v>
      </c>
      <c r="C100" s="58" t="s">
        <v>72</v>
      </c>
      <c r="D100" s="75" t="s">
        <v>342</v>
      </c>
      <c r="E100" s="58" t="s">
        <v>7</v>
      </c>
      <c r="F100" s="58" t="s">
        <v>6</v>
      </c>
      <c r="G100" s="58" t="s">
        <v>73</v>
      </c>
      <c r="H100" s="58">
        <v>7.0</v>
      </c>
      <c r="I100" s="58">
        <v>1.0</v>
      </c>
      <c r="J100" s="57" t="s">
        <v>343</v>
      </c>
      <c r="K100" s="58" t="s">
        <v>139</v>
      </c>
      <c r="L100" s="58" t="s">
        <v>9</v>
      </c>
      <c r="M100" s="76">
        <v>45208.0</v>
      </c>
      <c r="N100" s="58" t="s">
        <v>15</v>
      </c>
      <c r="O100" s="46" t="s">
        <v>132</v>
      </c>
      <c r="P100" s="46" t="s">
        <v>132</v>
      </c>
      <c r="Q100" s="55" t="s">
        <v>154</v>
      </c>
      <c r="R100" s="46" t="s">
        <v>134</v>
      </c>
      <c r="S100" s="60" t="s">
        <v>135</v>
      </c>
      <c r="T100" s="61"/>
      <c r="U100" s="61"/>
      <c r="V100" s="61"/>
      <c r="W100" s="50"/>
      <c r="X100" s="50"/>
      <c r="Y100" s="50"/>
    </row>
    <row r="101" ht="18.75" customHeight="1">
      <c r="A101" s="38">
        <v>43224.0</v>
      </c>
      <c r="B101" s="39" t="s">
        <v>5</v>
      </c>
      <c r="C101" s="46" t="s">
        <v>74</v>
      </c>
      <c r="D101" s="41" t="s">
        <v>344</v>
      </c>
      <c r="E101" s="42" t="s">
        <v>7</v>
      </c>
      <c r="F101" s="42" t="s">
        <v>129</v>
      </c>
      <c r="G101" s="42" t="s">
        <v>75</v>
      </c>
      <c r="H101" s="42">
        <v>1.0</v>
      </c>
      <c r="I101" s="42">
        <v>1.0</v>
      </c>
      <c r="J101" s="42" t="s">
        <v>345</v>
      </c>
      <c r="K101" s="42" t="s">
        <v>346</v>
      </c>
      <c r="L101" s="39" t="s">
        <v>14</v>
      </c>
      <c r="M101" s="43">
        <v>43230.0</v>
      </c>
      <c r="N101" s="42" t="s">
        <v>10</v>
      </c>
      <c r="O101" s="42"/>
      <c r="P101" s="42"/>
      <c r="Q101" s="52" t="s">
        <v>347</v>
      </c>
      <c r="R101" s="42" t="s">
        <v>134</v>
      </c>
      <c r="S101" s="42" t="s">
        <v>135</v>
      </c>
      <c r="T101" s="44">
        <v>2.0181200291263E13</v>
      </c>
      <c r="U101" s="23" t="s">
        <v>136</v>
      </c>
      <c r="V101" s="23"/>
      <c r="W101" s="23"/>
      <c r="X101" s="23"/>
      <c r="Y101" s="23"/>
    </row>
    <row r="102" ht="18.75" customHeight="1">
      <c r="A102" s="38">
        <v>43221.0</v>
      </c>
      <c r="B102" s="39" t="s">
        <v>5</v>
      </c>
      <c r="C102" s="46" t="s">
        <v>74</v>
      </c>
      <c r="D102" s="41" t="s">
        <v>348</v>
      </c>
      <c r="E102" s="42" t="s">
        <v>7</v>
      </c>
      <c r="F102" s="42" t="s">
        <v>129</v>
      </c>
      <c r="G102" s="42" t="s">
        <v>75</v>
      </c>
      <c r="H102" s="42">
        <v>2.0</v>
      </c>
      <c r="I102" s="42">
        <v>1.0</v>
      </c>
      <c r="J102" s="42" t="s">
        <v>349</v>
      </c>
      <c r="K102" s="42" t="s">
        <v>350</v>
      </c>
      <c r="L102" s="39" t="s">
        <v>14</v>
      </c>
      <c r="M102" s="43">
        <v>43230.0</v>
      </c>
      <c r="N102" s="42" t="s">
        <v>10</v>
      </c>
      <c r="O102" s="42"/>
      <c r="P102" s="42"/>
      <c r="Q102" s="52" t="s">
        <v>347</v>
      </c>
      <c r="R102" s="42" t="s">
        <v>134</v>
      </c>
      <c r="S102" s="42" t="s">
        <v>135</v>
      </c>
      <c r="T102" s="44">
        <v>2.0181200291283E13</v>
      </c>
      <c r="U102" s="23" t="s">
        <v>136</v>
      </c>
      <c r="V102" s="23"/>
      <c r="W102" s="23"/>
      <c r="X102" s="23"/>
      <c r="Y102" s="23"/>
    </row>
    <row r="103" ht="18.75" customHeight="1">
      <c r="A103" s="38">
        <v>43263.0</v>
      </c>
      <c r="B103" s="39" t="s">
        <v>5</v>
      </c>
      <c r="C103" s="46" t="s">
        <v>74</v>
      </c>
      <c r="D103" s="41" t="s">
        <v>351</v>
      </c>
      <c r="E103" s="42" t="s">
        <v>7</v>
      </c>
      <c r="F103" s="42" t="s">
        <v>129</v>
      </c>
      <c r="G103" s="42" t="s">
        <v>75</v>
      </c>
      <c r="H103" s="42">
        <v>3.0</v>
      </c>
      <c r="I103" s="42">
        <v>1.0</v>
      </c>
      <c r="J103" s="42" t="s">
        <v>352</v>
      </c>
      <c r="K103" s="42" t="s">
        <v>353</v>
      </c>
      <c r="L103" s="39" t="s">
        <v>14</v>
      </c>
      <c r="M103" s="43">
        <v>43266.0</v>
      </c>
      <c r="N103" s="42" t="s">
        <v>10</v>
      </c>
      <c r="O103" s="42"/>
      <c r="P103" s="42"/>
      <c r="Q103" s="52" t="s">
        <v>347</v>
      </c>
      <c r="R103" s="42" t="s">
        <v>134</v>
      </c>
      <c r="S103" s="42" t="s">
        <v>135</v>
      </c>
      <c r="T103" s="44">
        <v>2.0181200291593E13</v>
      </c>
      <c r="U103" s="23" t="s">
        <v>136</v>
      </c>
      <c r="V103" s="23"/>
      <c r="W103" s="23"/>
      <c r="X103" s="23"/>
      <c r="Y103" s="23"/>
    </row>
    <row r="104" ht="18.75" customHeight="1">
      <c r="A104" s="38">
        <v>43263.0</v>
      </c>
      <c r="B104" s="39" t="s">
        <v>5</v>
      </c>
      <c r="C104" s="46" t="s">
        <v>74</v>
      </c>
      <c r="D104" s="41" t="s">
        <v>354</v>
      </c>
      <c r="E104" s="42" t="s">
        <v>7</v>
      </c>
      <c r="F104" s="42" t="s">
        <v>129</v>
      </c>
      <c r="G104" s="42" t="s">
        <v>75</v>
      </c>
      <c r="H104" s="42">
        <v>4.0</v>
      </c>
      <c r="I104" s="42">
        <v>1.0</v>
      </c>
      <c r="J104" s="42" t="s">
        <v>355</v>
      </c>
      <c r="K104" s="42" t="s">
        <v>356</v>
      </c>
      <c r="L104" s="39" t="s">
        <v>14</v>
      </c>
      <c r="M104" s="43">
        <v>43266.0</v>
      </c>
      <c r="N104" s="42" t="s">
        <v>10</v>
      </c>
      <c r="O104" s="42"/>
      <c r="P104" s="42"/>
      <c r="Q104" s="52" t="s">
        <v>347</v>
      </c>
      <c r="R104" s="42" t="s">
        <v>134</v>
      </c>
      <c r="S104" s="42" t="s">
        <v>135</v>
      </c>
      <c r="T104" s="44">
        <v>2.0181200291593E13</v>
      </c>
      <c r="U104" s="23" t="s">
        <v>136</v>
      </c>
      <c r="V104" s="23"/>
      <c r="W104" s="23"/>
      <c r="X104" s="23"/>
      <c r="Y104" s="23"/>
    </row>
    <row r="105" ht="18.75" customHeight="1">
      <c r="A105" s="38">
        <v>43263.0</v>
      </c>
      <c r="B105" s="39" t="s">
        <v>5</v>
      </c>
      <c r="C105" s="46" t="s">
        <v>74</v>
      </c>
      <c r="D105" s="41" t="s">
        <v>357</v>
      </c>
      <c r="E105" s="42" t="s">
        <v>7</v>
      </c>
      <c r="F105" s="42" t="s">
        <v>129</v>
      </c>
      <c r="G105" s="42" t="s">
        <v>75</v>
      </c>
      <c r="H105" s="42">
        <v>5.0</v>
      </c>
      <c r="I105" s="42">
        <v>1.0</v>
      </c>
      <c r="J105" s="42" t="s">
        <v>358</v>
      </c>
      <c r="K105" s="42" t="s">
        <v>359</v>
      </c>
      <c r="L105" s="39" t="s">
        <v>14</v>
      </c>
      <c r="M105" s="43">
        <v>43266.0</v>
      </c>
      <c r="N105" s="42" t="s">
        <v>10</v>
      </c>
      <c r="O105" s="77"/>
      <c r="P105" s="42"/>
      <c r="Q105" s="52" t="s">
        <v>347</v>
      </c>
      <c r="R105" s="42" t="s">
        <v>134</v>
      </c>
      <c r="S105" s="42" t="s">
        <v>135</v>
      </c>
      <c r="T105" s="44">
        <v>2.0181200291653E13</v>
      </c>
      <c r="U105" s="23" t="s">
        <v>136</v>
      </c>
      <c r="V105" s="23"/>
      <c r="W105" s="23"/>
      <c r="X105" s="23"/>
      <c r="Y105" s="23"/>
    </row>
    <row r="106" ht="18.75" customHeight="1">
      <c r="A106" s="38">
        <v>43263.0</v>
      </c>
      <c r="B106" s="39" t="s">
        <v>5</v>
      </c>
      <c r="C106" s="46" t="s">
        <v>74</v>
      </c>
      <c r="D106" s="41" t="s">
        <v>360</v>
      </c>
      <c r="E106" s="42" t="s">
        <v>7</v>
      </c>
      <c r="F106" s="42" t="s">
        <v>129</v>
      </c>
      <c r="G106" s="42" t="s">
        <v>75</v>
      </c>
      <c r="H106" s="42">
        <v>6.0</v>
      </c>
      <c r="I106" s="42">
        <v>1.0</v>
      </c>
      <c r="J106" s="42" t="s">
        <v>361</v>
      </c>
      <c r="K106" s="42" t="s">
        <v>362</v>
      </c>
      <c r="L106" s="39" t="s">
        <v>14</v>
      </c>
      <c r="M106" s="43">
        <v>43266.0</v>
      </c>
      <c r="N106" s="42" t="s">
        <v>10</v>
      </c>
      <c r="O106" s="42"/>
      <c r="P106" s="42"/>
      <c r="Q106" s="52" t="s">
        <v>347</v>
      </c>
      <c r="R106" s="42" t="s">
        <v>134</v>
      </c>
      <c r="S106" s="42" t="s">
        <v>135</v>
      </c>
      <c r="T106" s="44">
        <v>2.0181200292023E13</v>
      </c>
      <c r="U106" s="23" t="s">
        <v>136</v>
      </c>
      <c r="V106" s="23"/>
      <c r="W106" s="23"/>
      <c r="X106" s="23"/>
      <c r="Y106" s="23"/>
    </row>
    <row r="107" ht="18.75" customHeight="1">
      <c r="A107" s="38">
        <v>43733.0</v>
      </c>
      <c r="B107" s="39" t="s">
        <v>5</v>
      </c>
      <c r="C107" s="46" t="s">
        <v>74</v>
      </c>
      <c r="D107" s="41" t="s">
        <v>363</v>
      </c>
      <c r="E107" s="42" t="s">
        <v>7</v>
      </c>
      <c r="F107" s="42" t="s">
        <v>129</v>
      </c>
      <c r="G107" s="42" t="s">
        <v>75</v>
      </c>
      <c r="H107" s="42">
        <v>7.0</v>
      </c>
      <c r="I107" s="42">
        <v>1.0</v>
      </c>
      <c r="J107" s="42" t="s">
        <v>364</v>
      </c>
      <c r="K107" s="42" t="s">
        <v>364</v>
      </c>
      <c r="L107" s="39" t="s">
        <v>14</v>
      </c>
      <c r="M107" s="43">
        <v>43739.0</v>
      </c>
      <c r="N107" s="42" t="s">
        <v>10</v>
      </c>
      <c r="O107" s="42"/>
      <c r="P107" s="42"/>
      <c r="Q107" s="52" t="s">
        <v>347</v>
      </c>
      <c r="R107" s="42" t="s">
        <v>134</v>
      </c>
      <c r="S107" s="42" t="s">
        <v>135</v>
      </c>
      <c r="T107" s="44">
        <v>2.0191200348353E13</v>
      </c>
      <c r="U107" s="23" t="s">
        <v>147</v>
      </c>
      <c r="V107" s="23"/>
      <c r="W107" s="23"/>
      <c r="X107" s="23"/>
      <c r="Y107" s="23"/>
    </row>
    <row r="108" ht="18.75" customHeight="1">
      <c r="A108" s="54">
        <v>45295.0</v>
      </c>
      <c r="B108" s="39" t="s">
        <v>5</v>
      </c>
      <c r="C108" s="46" t="s">
        <v>74</v>
      </c>
      <c r="D108" s="41" t="s">
        <v>351</v>
      </c>
      <c r="E108" s="46" t="s">
        <v>7</v>
      </c>
      <c r="F108" s="46" t="s">
        <v>6</v>
      </c>
      <c r="G108" s="46" t="str">
        <f>IFERROR(VLOOKUP(C108,'Guia Procesos'!$B$28:$C$51,2,0)," ")</f>
        <v>INS</v>
      </c>
      <c r="H108" s="46">
        <v>3.0</v>
      </c>
      <c r="I108" s="46">
        <v>2.0</v>
      </c>
      <c r="J108" s="46" t="str">
        <f t="shared" ref="J108:J111" si="5">CONCATENATE(F108,"-",G108,"-",H108)</f>
        <v>DIR-INS-3</v>
      </c>
      <c r="K108" s="46" t="s">
        <v>353</v>
      </c>
      <c r="L108" s="46" t="s">
        <v>9</v>
      </c>
      <c r="M108" s="47">
        <v>45295.0</v>
      </c>
      <c r="N108" s="46" t="s">
        <v>19</v>
      </c>
      <c r="O108" s="46" t="s">
        <v>153</v>
      </c>
      <c r="P108" s="46" t="s">
        <v>153</v>
      </c>
      <c r="Q108" s="55" t="s">
        <v>154</v>
      </c>
      <c r="R108" s="46" t="s">
        <v>134</v>
      </c>
      <c r="S108" s="46" t="s">
        <v>135</v>
      </c>
      <c r="T108" s="50"/>
      <c r="U108" s="50"/>
      <c r="V108" s="50"/>
      <c r="W108" s="50"/>
      <c r="X108" s="50"/>
      <c r="Y108" s="50"/>
    </row>
    <row r="109" ht="18.75" customHeight="1">
      <c r="A109" s="54">
        <v>45295.0</v>
      </c>
      <c r="B109" s="39" t="s">
        <v>5</v>
      </c>
      <c r="C109" s="46" t="s">
        <v>74</v>
      </c>
      <c r="D109" s="41" t="s">
        <v>354</v>
      </c>
      <c r="E109" s="46" t="s">
        <v>7</v>
      </c>
      <c r="F109" s="46" t="s">
        <v>6</v>
      </c>
      <c r="G109" s="46" t="str">
        <f>IFERROR(VLOOKUP(C109,'Guia Procesos'!$B$28:$C$51,2,0)," ")</f>
        <v>INS</v>
      </c>
      <c r="H109" s="46">
        <v>4.0</v>
      </c>
      <c r="I109" s="46">
        <v>2.0</v>
      </c>
      <c r="J109" s="46" t="str">
        <f t="shared" si="5"/>
        <v>DIR-INS-4</v>
      </c>
      <c r="K109" s="46" t="s">
        <v>356</v>
      </c>
      <c r="L109" s="46" t="s">
        <v>9</v>
      </c>
      <c r="M109" s="47">
        <v>45295.0</v>
      </c>
      <c r="N109" s="46" t="s">
        <v>19</v>
      </c>
      <c r="O109" s="46" t="s">
        <v>153</v>
      </c>
      <c r="P109" s="46" t="s">
        <v>153</v>
      </c>
      <c r="Q109" s="55" t="s">
        <v>154</v>
      </c>
      <c r="R109" s="46" t="s">
        <v>134</v>
      </c>
      <c r="S109" s="46" t="s">
        <v>135</v>
      </c>
      <c r="T109" s="50"/>
      <c r="U109" s="50"/>
      <c r="V109" s="50"/>
      <c r="W109" s="50"/>
      <c r="X109" s="50"/>
      <c r="Y109" s="50"/>
    </row>
    <row r="110" ht="18.75" customHeight="1">
      <c r="A110" s="54">
        <v>45295.0</v>
      </c>
      <c r="B110" s="39" t="s">
        <v>5</v>
      </c>
      <c r="C110" s="46" t="s">
        <v>74</v>
      </c>
      <c r="D110" s="41" t="s">
        <v>357</v>
      </c>
      <c r="E110" s="46" t="s">
        <v>7</v>
      </c>
      <c r="F110" s="46" t="s">
        <v>6</v>
      </c>
      <c r="G110" s="46" t="str">
        <f>IFERROR(VLOOKUP(C110,'Guia Procesos'!$B$28:$C$51,2,0)," ")</f>
        <v>INS</v>
      </c>
      <c r="H110" s="46">
        <v>5.0</v>
      </c>
      <c r="I110" s="46">
        <v>2.0</v>
      </c>
      <c r="J110" s="46" t="str">
        <f t="shared" si="5"/>
        <v>DIR-INS-5</v>
      </c>
      <c r="K110" s="46" t="s">
        <v>359</v>
      </c>
      <c r="L110" s="46" t="s">
        <v>9</v>
      </c>
      <c r="M110" s="47">
        <v>45295.0</v>
      </c>
      <c r="N110" s="46" t="s">
        <v>19</v>
      </c>
      <c r="O110" s="46" t="s">
        <v>153</v>
      </c>
      <c r="P110" s="46" t="s">
        <v>153</v>
      </c>
      <c r="Q110" s="55" t="s">
        <v>154</v>
      </c>
      <c r="R110" s="46" t="s">
        <v>134</v>
      </c>
      <c r="S110" s="46" t="s">
        <v>135</v>
      </c>
      <c r="T110" s="50"/>
      <c r="U110" s="50"/>
      <c r="V110" s="50"/>
      <c r="W110" s="50"/>
      <c r="X110" s="50"/>
      <c r="Y110" s="50"/>
    </row>
    <row r="111" ht="18.75" customHeight="1">
      <c r="A111" s="54">
        <v>45295.0</v>
      </c>
      <c r="B111" s="39" t="s">
        <v>5</v>
      </c>
      <c r="C111" s="46" t="s">
        <v>74</v>
      </c>
      <c r="D111" s="70" t="s">
        <v>360</v>
      </c>
      <c r="E111" s="46" t="s">
        <v>7</v>
      </c>
      <c r="F111" s="46" t="s">
        <v>6</v>
      </c>
      <c r="G111" s="46" t="str">
        <f>IFERROR(VLOOKUP(C111,'Guia Procesos'!$B$28:$C$51,2,0)," ")</f>
        <v>INS</v>
      </c>
      <c r="H111" s="46">
        <v>6.0</v>
      </c>
      <c r="I111" s="46">
        <v>2.0</v>
      </c>
      <c r="J111" s="46" t="str">
        <f t="shared" si="5"/>
        <v>DIR-INS-6</v>
      </c>
      <c r="K111" s="46" t="s">
        <v>362</v>
      </c>
      <c r="L111" s="46" t="s">
        <v>9</v>
      </c>
      <c r="M111" s="47">
        <v>45295.0</v>
      </c>
      <c r="N111" s="46" t="s">
        <v>19</v>
      </c>
      <c r="O111" s="46" t="s">
        <v>153</v>
      </c>
      <c r="P111" s="46" t="s">
        <v>153</v>
      </c>
      <c r="Q111" s="55" t="s">
        <v>154</v>
      </c>
      <c r="R111" s="46" t="s">
        <v>134</v>
      </c>
      <c r="S111" s="46" t="s">
        <v>135</v>
      </c>
      <c r="T111" s="50"/>
      <c r="U111" s="50"/>
      <c r="V111" s="50"/>
      <c r="W111" s="50"/>
      <c r="X111" s="50"/>
      <c r="Y111" s="50"/>
    </row>
    <row r="112" ht="18.75" customHeight="1">
      <c r="A112" s="56">
        <v>45301.0</v>
      </c>
      <c r="B112" s="57" t="s">
        <v>5</v>
      </c>
      <c r="C112" s="58" t="s">
        <v>74</v>
      </c>
      <c r="D112" s="75" t="s">
        <v>365</v>
      </c>
      <c r="E112" s="58" t="s">
        <v>7</v>
      </c>
      <c r="F112" s="58" t="s">
        <v>6</v>
      </c>
      <c r="G112" s="58" t="s">
        <v>75</v>
      </c>
      <c r="H112" s="58">
        <v>7.0</v>
      </c>
      <c r="I112" s="58">
        <v>2.0</v>
      </c>
      <c r="J112" s="57" t="s">
        <v>366</v>
      </c>
      <c r="K112" s="58" t="s">
        <v>367</v>
      </c>
      <c r="L112" s="58" t="s">
        <v>9</v>
      </c>
      <c r="M112" s="59">
        <v>45301.0</v>
      </c>
      <c r="N112" s="58" t="s">
        <v>19</v>
      </c>
      <c r="O112" s="46" t="s">
        <v>153</v>
      </c>
      <c r="P112" s="46" t="s">
        <v>153</v>
      </c>
      <c r="Q112" s="78" t="s">
        <v>154</v>
      </c>
      <c r="R112" s="58" t="s">
        <v>134</v>
      </c>
      <c r="S112" s="58" t="s">
        <v>135</v>
      </c>
      <c r="T112" s="61"/>
      <c r="U112" s="61"/>
      <c r="V112" s="61"/>
      <c r="W112" s="50"/>
      <c r="X112" s="50"/>
      <c r="Y112" s="50"/>
    </row>
    <row r="113" ht="18.75" customHeight="1">
      <c r="A113" s="66">
        <v>45320.0</v>
      </c>
      <c r="B113" s="39" t="s">
        <v>5</v>
      </c>
      <c r="C113" s="51" t="s">
        <v>74</v>
      </c>
      <c r="D113" s="70" t="s">
        <v>368</v>
      </c>
      <c r="E113" s="46" t="s">
        <v>7</v>
      </c>
      <c r="F113" s="51" t="str">
        <f>IFERROR(VLOOKUP(B113,'Guia Procesos'!$B$3:$C$22,2,0)," ")</f>
        <v>DIR</v>
      </c>
      <c r="G113" s="51" t="str">
        <f>IFERROR(VLOOKUP(C113,'Guia Procesos'!$B$27:$C$50,2,0)," ")</f>
        <v>INS</v>
      </c>
      <c r="H113" s="51">
        <v>8.0</v>
      </c>
      <c r="I113" s="51">
        <v>1.0</v>
      </c>
      <c r="J113" s="51" t="str">
        <f t="shared" ref="J113:J114" si="6">CONCATENATE(F113,"-",G113,"-",H113)</f>
        <v>DIR-INS-8</v>
      </c>
      <c r="K113" s="48" t="s">
        <v>139</v>
      </c>
      <c r="L113" s="51" t="s">
        <v>9</v>
      </c>
      <c r="M113" s="67">
        <v>45322.0</v>
      </c>
      <c r="N113" s="51" t="s">
        <v>19</v>
      </c>
      <c r="O113" s="46" t="s">
        <v>132</v>
      </c>
      <c r="P113" s="46" t="s">
        <v>132</v>
      </c>
      <c r="Q113" s="55" t="s">
        <v>154</v>
      </c>
      <c r="R113" s="46" t="s">
        <v>134</v>
      </c>
      <c r="S113" s="46" t="s">
        <v>135</v>
      </c>
      <c r="T113" s="50"/>
      <c r="U113" s="50"/>
      <c r="V113" s="50"/>
      <c r="W113" s="50"/>
      <c r="X113" s="50"/>
      <c r="Y113" s="50"/>
    </row>
    <row r="114" ht="18.75" customHeight="1">
      <c r="A114" s="62">
        <v>44816.0</v>
      </c>
      <c r="B114" s="39" t="s">
        <v>5</v>
      </c>
      <c r="C114" s="39" t="s">
        <v>78</v>
      </c>
      <c r="D114" s="41" t="s">
        <v>369</v>
      </c>
      <c r="E114" s="42" t="s">
        <v>7</v>
      </c>
      <c r="F114" s="39" t="s">
        <v>129</v>
      </c>
      <c r="G114" s="39" t="str">
        <f>IFERROR(VLOOKUP(C114,'Guia Procesos'!$B$27:$C$50,2,0)," ")</f>
        <v>MAN</v>
      </c>
      <c r="H114" s="39">
        <v>1.0</v>
      </c>
      <c r="I114" s="39">
        <v>1.0</v>
      </c>
      <c r="J114" s="39" t="str">
        <f t="shared" si="6"/>
        <v>DEI-MAN-1</v>
      </c>
      <c r="K114" s="39" t="s">
        <v>139</v>
      </c>
      <c r="L114" s="39" t="s">
        <v>14</v>
      </c>
      <c r="M114" s="69">
        <v>44820.0</v>
      </c>
      <c r="N114" s="39" t="s">
        <v>10</v>
      </c>
      <c r="O114" s="42"/>
      <c r="P114" s="42"/>
      <c r="Q114" s="52" t="s">
        <v>370</v>
      </c>
      <c r="R114" s="42" t="s">
        <v>134</v>
      </c>
      <c r="S114" s="42" t="s">
        <v>291</v>
      </c>
      <c r="T114" s="23"/>
      <c r="U114" s="23"/>
      <c r="V114" s="23"/>
      <c r="W114" s="23"/>
      <c r="X114" s="23"/>
      <c r="Y114" s="23"/>
    </row>
    <row r="115" ht="18.75" customHeight="1">
      <c r="A115" s="54">
        <v>44995.0</v>
      </c>
      <c r="B115" s="39" t="s">
        <v>5</v>
      </c>
      <c r="C115" s="51" t="s">
        <v>78</v>
      </c>
      <c r="D115" s="41" t="s">
        <v>369</v>
      </c>
      <c r="E115" s="46" t="s">
        <v>7</v>
      </c>
      <c r="F115" s="46" t="s">
        <v>6</v>
      </c>
      <c r="G115" s="51" t="str">
        <f>IFERROR(VLOOKUP(C115,'Guia Procesos'!$B$27:$C$50,2,0)," ")</f>
        <v>MAN</v>
      </c>
      <c r="H115" s="46">
        <v>1.0</v>
      </c>
      <c r="I115" s="46">
        <v>2.0</v>
      </c>
      <c r="J115" s="46" t="s">
        <v>371</v>
      </c>
      <c r="K115" s="46" t="s">
        <v>372</v>
      </c>
      <c r="L115" s="51" t="s">
        <v>9</v>
      </c>
      <c r="M115" s="74">
        <v>44998.0</v>
      </c>
      <c r="N115" s="46" t="s">
        <v>10</v>
      </c>
      <c r="O115" s="48" t="s">
        <v>373</v>
      </c>
      <c r="P115" s="48" t="s">
        <v>373</v>
      </c>
      <c r="Q115" s="46" t="s">
        <v>141</v>
      </c>
      <c r="R115" s="46" t="s">
        <v>134</v>
      </c>
      <c r="S115" s="46" t="s">
        <v>135</v>
      </c>
      <c r="T115" s="50"/>
      <c r="U115" s="50"/>
      <c r="V115" s="50"/>
      <c r="W115" s="50"/>
      <c r="X115" s="50"/>
      <c r="Y115" s="50"/>
    </row>
    <row r="116" ht="18.75" customHeight="1">
      <c r="A116" s="66">
        <v>45105.0</v>
      </c>
      <c r="B116" s="39" t="s">
        <v>5</v>
      </c>
      <c r="C116" s="51" t="s">
        <v>84</v>
      </c>
      <c r="D116" s="41" t="s">
        <v>374</v>
      </c>
      <c r="E116" s="46" t="s">
        <v>7</v>
      </c>
      <c r="F116" s="51" t="s">
        <v>12</v>
      </c>
      <c r="G116" s="51" t="str">
        <f>IFERROR(VLOOKUP(C116,'Guia Procesos'!$B$27:$C$50,2,0)," ")</f>
        <v>MR</v>
      </c>
      <c r="H116" s="51">
        <v>2.0</v>
      </c>
      <c r="I116" s="51">
        <v>5.0</v>
      </c>
      <c r="J116" s="51" t="str">
        <f>CONCATENATE(F116,"-",G116,"-",H116)</f>
        <v>GMC-MR-2</v>
      </c>
      <c r="K116" s="51" t="s">
        <v>139</v>
      </c>
      <c r="L116" s="51" t="s">
        <v>9</v>
      </c>
      <c r="M116" s="67">
        <v>45105.0</v>
      </c>
      <c r="N116" s="51" t="s">
        <v>19</v>
      </c>
      <c r="O116" s="46" t="s">
        <v>375</v>
      </c>
      <c r="P116" s="46" t="s">
        <v>375</v>
      </c>
      <c r="Q116" s="55" t="s">
        <v>154</v>
      </c>
      <c r="R116" s="46" t="s">
        <v>134</v>
      </c>
      <c r="S116" s="46" t="s">
        <v>135</v>
      </c>
      <c r="T116" s="50"/>
      <c r="U116" s="50"/>
      <c r="V116" s="50"/>
      <c r="W116" s="50"/>
      <c r="X116" s="50"/>
      <c r="Y116" s="50"/>
    </row>
    <row r="117" ht="18.75" customHeight="1">
      <c r="A117" s="38">
        <v>43462.0</v>
      </c>
      <c r="B117" s="39" t="s">
        <v>5</v>
      </c>
      <c r="C117" s="39" t="s">
        <v>82</v>
      </c>
      <c r="D117" s="41" t="s">
        <v>374</v>
      </c>
      <c r="E117" s="42" t="s">
        <v>7</v>
      </c>
      <c r="F117" s="42" t="s">
        <v>129</v>
      </c>
      <c r="G117" s="42" t="s">
        <v>83</v>
      </c>
      <c r="H117" s="42">
        <v>1.0</v>
      </c>
      <c r="I117" s="42">
        <v>1.0</v>
      </c>
      <c r="J117" s="42" t="s">
        <v>376</v>
      </c>
      <c r="K117" s="42" t="s">
        <v>377</v>
      </c>
      <c r="L117" s="39" t="s">
        <v>14</v>
      </c>
      <c r="M117" s="43">
        <v>43462.0</v>
      </c>
      <c r="N117" s="42" t="s">
        <v>10</v>
      </c>
      <c r="O117" s="42"/>
      <c r="P117" s="42"/>
      <c r="Q117" s="52" t="s">
        <v>146</v>
      </c>
      <c r="R117" s="42" t="s">
        <v>134</v>
      </c>
      <c r="S117" s="42" t="s">
        <v>135</v>
      </c>
      <c r="T117" s="44">
        <v>2.0191200383763E13</v>
      </c>
      <c r="U117" s="23" t="s">
        <v>136</v>
      </c>
      <c r="V117" s="23"/>
      <c r="W117" s="23"/>
      <c r="X117" s="23"/>
      <c r="Y117" s="23"/>
    </row>
    <row r="118" ht="18.75" customHeight="1">
      <c r="A118" s="38">
        <v>43461.0</v>
      </c>
      <c r="B118" s="39" t="s">
        <v>5</v>
      </c>
      <c r="C118" s="42" t="s">
        <v>88</v>
      </c>
      <c r="D118" s="41" t="s">
        <v>378</v>
      </c>
      <c r="E118" s="42" t="s">
        <v>7</v>
      </c>
      <c r="F118" s="42" t="s">
        <v>129</v>
      </c>
      <c r="G118" s="42" t="s">
        <v>89</v>
      </c>
      <c r="H118" s="42">
        <v>1.0</v>
      </c>
      <c r="I118" s="42">
        <v>1.0</v>
      </c>
      <c r="J118" s="42" t="s">
        <v>379</v>
      </c>
      <c r="K118" s="42" t="s">
        <v>380</v>
      </c>
      <c r="L118" s="39" t="s">
        <v>14</v>
      </c>
      <c r="M118" s="43">
        <v>43131.0</v>
      </c>
      <c r="N118" s="42" t="s">
        <v>10</v>
      </c>
      <c r="O118" s="42"/>
      <c r="P118" s="42"/>
      <c r="Q118" s="52" t="s">
        <v>381</v>
      </c>
      <c r="R118" s="42" t="s">
        <v>134</v>
      </c>
      <c r="S118" s="42" t="s">
        <v>135</v>
      </c>
      <c r="T118" s="44">
        <v>2.0181200297573E13</v>
      </c>
      <c r="U118" s="23" t="s">
        <v>382</v>
      </c>
      <c r="V118" s="23"/>
      <c r="W118" s="23"/>
      <c r="X118" s="23"/>
      <c r="Y118" s="23"/>
    </row>
    <row r="119" ht="18.75" customHeight="1">
      <c r="A119" s="38">
        <v>43258.0</v>
      </c>
      <c r="B119" s="39" t="s">
        <v>5</v>
      </c>
      <c r="C119" s="42" t="s">
        <v>88</v>
      </c>
      <c r="D119" s="41" t="s">
        <v>383</v>
      </c>
      <c r="E119" s="42" t="s">
        <v>7</v>
      </c>
      <c r="F119" s="42" t="s">
        <v>129</v>
      </c>
      <c r="G119" s="42" t="s">
        <v>89</v>
      </c>
      <c r="H119" s="42">
        <v>2.0</v>
      </c>
      <c r="I119" s="42">
        <v>1.0</v>
      </c>
      <c r="J119" s="42" t="s">
        <v>384</v>
      </c>
      <c r="K119" s="42" t="s">
        <v>385</v>
      </c>
      <c r="L119" s="39" t="s">
        <v>14</v>
      </c>
      <c r="M119" s="43">
        <v>43263.0</v>
      </c>
      <c r="N119" s="42" t="s">
        <v>10</v>
      </c>
      <c r="O119" s="77"/>
      <c r="P119" s="42"/>
      <c r="Q119" s="52" t="s">
        <v>386</v>
      </c>
      <c r="R119" s="42" t="s">
        <v>134</v>
      </c>
      <c r="S119" s="42" t="s">
        <v>135</v>
      </c>
      <c r="T119" s="44">
        <v>2.0181200291573E13</v>
      </c>
      <c r="U119" s="23" t="s">
        <v>136</v>
      </c>
      <c r="V119" s="23"/>
      <c r="W119" s="23"/>
      <c r="X119" s="23"/>
      <c r="Y119" s="23"/>
    </row>
    <row r="120" ht="18.75" customHeight="1">
      <c r="A120" s="79" t="s">
        <v>387</v>
      </c>
      <c r="B120" s="39" t="s">
        <v>5</v>
      </c>
      <c r="C120" s="51" t="s">
        <v>88</v>
      </c>
      <c r="D120" s="41" t="s">
        <v>155</v>
      </c>
      <c r="E120" s="42" t="s">
        <v>7</v>
      </c>
      <c r="F120" s="42" t="s">
        <v>129</v>
      </c>
      <c r="G120" s="42" t="s">
        <v>89</v>
      </c>
      <c r="H120" s="42">
        <v>3.0</v>
      </c>
      <c r="I120" s="42">
        <v>1.0</v>
      </c>
      <c r="J120" s="42" t="s">
        <v>388</v>
      </c>
      <c r="K120" s="42" t="s">
        <v>389</v>
      </c>
      <c r="L120" s="39" t="s">
        <v>14</v>
      </c>
      <c r="M120" s="43">
        <v>43739.0</v>
      </c>
      <c r="N120" s="42" t="s">
        <v>10</v>
      </c>
      <c r="O120" s="77"/>
      <c r="P120" s="42"/>
      <c r="Q120" s="52" t="s">
        <v>386</v>
      </c>
      <c r="R120" s="42" t="s">
        <v>134</v>
      </c>
      <c r="S120" s="42" t="s">
        <v>135</v>
      </c>
      <c r="T120" s="44">
        <v>2.0191200347963E13</v>
      </c>
      <c r="U120" s="23" t="s">
        <v>147</v>
      </c>
      <c r="V120" s="23"/>
      <c r="W120" s="23"/>
      <c r="X120" s="23"/>
      <c r="Y120" s="23"/>
    </row>
    <row r="121" ht="18.75" customHeight="1">
      <c r="A121" s="79" t="s">
        <v>387</v>
      </c>
      <c r="B121" s="39" t="s">
        <v>5</v>
      </c>
      <c r="C121" s="51" t="s">
        <v>88</v>
      </c>
      <c r="D121" s="41" t="s">
        <v>390</v>
      </c>
      <c r="E121" s="42" t="s">
        <v>7</v>
      </c>
      <c r="F121" s="42" t="s">
        <v>129</v>
      </c>
      <c r="G121" s="42" t="s">
        <v>89</v>
      </c>
      <c r="H121" s="42">
        <v>4.0</v>
      </c>
      <c r="I121" s="42">
        <v>1.0</v>
      </c>
      <c r="J121" s="42" t="s">
        <v>391</v>
      </c>
      <c r="K121" s="42" t="s">
        <v>392</v>
      </c>
      <c r="L121" s="39" t="s">
        <v>14</v>
      </c>
      <c r="M121" s="43">
        <v>43520.0</v>
      </c>
      <c r="N121" s="42" t="s">
        <v>10</v>
      </c>
      <c r="O121" s="77"/>
      <c r="P121" s="42"/>
      <c r="Q121" s="52" t="s">
        <v>386</v>
      </c>
      <c r="R121" s="42" t="s">
        <v>134</v>
      </c>
      <c r="S121" s="42" t="s">
        <v>135</v>
      </c>
      <c r="T121" s="44">
        <v>2.0201200023703E13</v>
      </c>
      <c r="U121" s="23" t="s">
        <v>147</v>
      </c>
      <c r="V121" s="23"/>
      <c r="W121" s="23"/>
      <c r="X121" s="23"/>
      <c r="Y121" s="23"/>
    </row>
    <row r="122" ht="18.75" customHeight="1">
      <c r="A122" s="38">
        <v>43622.0</v>
      </c>
      <c r="B122" s="39" t="s">
        <v>5</v>
      </c>
      <c r="C122" s="51" t="s">
        <v>88</v>
      </c>
      <c r="D122" s="41" t="s">
        <v>393</v>
      </c>
      <c r="E122" s="42" t="s">
        <v>7</v>
      </c>
      <c r="F122" s="42" t="s">
        <v>129</v>
      </c>
      <c r="G122" s="42" t="s">
        <v>89</v>
      </c>
      <c r="H122" s="42">
        <v>5.0</v>
      </c>
      <c r="I122" s="42">
        <v>1.0</v>
      </c>
      <c r="J122" s="42" t="s">
        <v>394</v>
      </c>
      <c r="K122" s="42" t="s">
        <v>395</v>
      </c>
      <c r="L122" s="39" t="s">
        <v>14</v>
      </c>
      <c r="M122" s="43">
        <v>43635.0</v>
      </c>
      <c r="N122" s="42" t="s">
        <v>10</v>
      </c>
      <c r="O122" s="77"/>
      <c r="P122" s="42"/>
      <c r="Q122" s="52" t="s">
        <v>386</v>
      </c>
      <c r="R122" s="42" t="s">
        <v>134</v>
      </c>
      <c r="S122" s="42" t="s">
        <v>135</v>
      </c>
      <c r="T122" s="44">
        <v>2.0221200605863E13</v>
      </c>
      <c r="U122" s="23" t="s">
        <v>147</v>
      </c>
      <c r="V122" s="23"/>
      <c r="W122" s="23"/>
      <c r="X122" s="23"/>
      <c r="Y122" s="23"/>
    </row>
    <row r="123" ht="18.75" customHeight="1">
      <c r="A123" s="38">
        <v>44270.0</v>
      </c>
      <c r="B123" s="39" t="s">
        <v>5</v>
      </c>
      <c r="C123" s="51" t="s">
        <v>88</v>
      </c>
      <c r="D123" s="41" t="s">
        <v>396</v>
      </c>
      <c r="E123" s="42" t="s">
        <v>7</v>
      </c>
      <c r="F123" s="42" t="s">
        <v>6</v>
      </c>
      <c r="G123" s="42" t="s">
        <v>89</v>
      </c>
      <c r="H123" s="42">
        <v>2.0</v>
      </c>
      <c r="I123" s="42">
        <v>2.0</v>
      </c>
      <c r="J123" s="42" t="s">
        <v>397</v>
      </c>
      <c r="K123" s="42" t="s">
        <v>139</v>
      </c>
      <c r="L123" s="39" t="s">
        <v>14</v>
      </c>
      <c r="M123" s="43">
        <v>44270.0</v>
      </c>
      <c r="N123" s="42" t="s">
        <v>10</v>
      </c>
      <c r="O123" s="42"/>
      <c r="P123" s="42"/>
      <c r="Q123" s="52" t="s">
        <v>398</v>
      </c>
      <c r="R123" s="42" t="s">
        <v>134</v>
      </c>
      <c r="S123" s="42" t="s">
        <v>135</v>
      </c>
      <c r="T123" s="44">
        <v>2.0221200606773E13</v>
      </c>
      <c r="U123" s="23" t="s">
        <v>263</v>
      </c>
      <c r="V123" s="23"/>
      <c r="W123" s="23"/>
      <c r="X123" s="23"/>
      <c r="Y123" s="23"/>
    </row>
    <row r="124" ht="18.75" customHeight="1">
      <c r="A124" s="66">
        <v>45174.0</v>
      </c>
      <c r="B124" s="39" t="s">
        <v>5</v>
      </c>
      <c r="C124" s="51" t="s">
        <v>88</v>
      </c>
      <c r="D124" s="70" t="s">
        <v>396</v>
      </c>
      <c r="E124" s="46" t="s">
        <v>7</v>
      </c>
      <c r="F124" s="51" t="str">
        <f>IFERROR(VLOOKUP(B124,'Guia Procesos'!$B$3:$C$22,2,0)," ")</f>
        <v>DIR</v>
      </c>
      <c r="G124" s="51" t="str">
        <f>IFERROR(VLOOKUP(C124,'Guia Procesos'!$B$27:$C$50,2,0)," ")</f>
        <v>P</v>
      </c>
      <c r="H124" s="51">
        <v>2.0</v>
      </c>
      <c r="I124" s="51">
        <v>3.0</v>
      </c>
      <c r="J124" s="51" t="str">
        <f t="shared" ref="J124:J125" si="7">CONCATENATE(F124,"-",G124,"-",H124)</f>
        <v>DIR-P-2</v>
      </c>
      <c r="K124" s="46" t="s">
        <v>397</v>
      </c>
      <c r="L124" s="51" t="s">
        <v>9</v>
      </c>
      <c r="M124" s="67">
        <v>45105.0</v>
      </c>
      <c r="N124" s="51" t="s">
        <v>10</v>
      </c>
      <c r="O124" s="46" t="s">
        <v>399</v>
      </c>
      <c r="P124" s="46" t="s">
        <v>399</v>
      </c>
      <c r="Q124" s="55" t="s">
        <v>154</v>
      </c>
      <c r="R124" s="46" t="s">
        <v>134</v>
      </c>
      <c r="S124" s="46" t="s">
        <v>135</v>
      </c>
      <c r="T124" s="50"/>
      <c r="U124" s="50"/>
      <c r="V124" s="50"/>
      <c r="W124" s="50"/>
      <c r="X124" s="50"/>
      <c r="Y124" s="50"/>
    </row>
    <row r="125" ht="18.75" customHeight="1">
      <c r="A125" s="66">
        <v>45229.0</v>
      </c>
      <c r="B125" s="39" t="s">
        <v>5</v>
      </c>
      <c r="C125" s="51" t="s">
        <v>88</v>
      </c>
      <c r="D125" s="70" t="s">
        <v>400</v>
      </c>
      <c r="E125" s="46" t="s">
        <v>7</v>
      </c>
      <c r="F125" s="51" t="str">
        <f>IFERROR(VLOOKUP(B125,'Guia Procesos'!$B$3:$C$22,2,0)," ")</f>
        <v>DIR</v>
      </c>
      <c r="G125" s="51" t="str">
        <f>IFERROR(VLOOKUP(C125,'Guia Procesos'!$B$27:$C$50,2,0)," ")</f>
        <v>P</v>
      </c>
      <c r="H125" s="51">
        <v>4.0</v>
      </c>
      <c r="I125" s="51">
        <v>2.0</v>
      </c>
      <c r="J125" s="51" t="str">
        <f t="shared" si="7"/>
        <v>DIR-P-4</v>
      </c>
      <c r="K125" s="46" t="s">
        <v>391</v>
      </c>
      <c r="L125" s="51" t="s">
        <v>9</v>
      </c>
      <c r="M125" s="67">
        <v>45229.0</v>
      </c>
      <c r="N125" s="51" t="s">
        <v>10</v>
      </c>
      <c r="O125" s="46" t="s">
        <v>401</v>
      </c>
      <c r="P125" s="46" t="s">
        <v>401</v>
      </c>
      <c r="Q125" s="55" t="s">
        <v>154</v>
      </c>
      <c r="R125" s="46" t="s">
        <v>134</v>
      </c>
      <c r="S125" s="46" t="s">
        <v>135</v>
      </c>
      <c r="T125" s="50"/>
      <c r="U125" s="50"/>
      <c r="V125" s="50"/>
      <c r="W125" s="50"/>
      <c r="X125" s="50"/>
      <c r="Y125" s="50"/>
    </row>
    <row r="126" ht="18.75" customHeight="1">
      <c r="A126" s="54">
        <v>45035.0</v>
      </c>
      <c r="B126" s="39" t="s">
        <v>5</v>
      </c>
      <c r="C126" s="51" t="s">
        <v>88</v>
      </c>
      <c r="D126" s="41" t="s">
        <v>402</v>
      </c>
      <c r="E126" s="46" t="s">
        <v>7</v>
      </c>
      <c r="F126" s="46" t="s">
        <v>6</v>
      </c>
      <c r="G126" s="46" t="s">
        <v>89</v>
      </c>
      <c r="H126" s="46">
        <v>6.0</v>
      </c>
      <c r="I126" s="46">
        <v>2.0</v>
      </c>
      <c r="J126" s="46" t="s">
        <v>403</v>
      </c>
      <c r="K126" s="46" t="s">
        <v>394</v>
      </c>
      <c r="L126" s="46" t="s">
        <v>9</v>
      </c>
      <c r="M126" s="74">
        <v>45048.0</v>
      </c>
      <c r="N126" s="46" t="s">
        <v>10</v>
      </c>
      <c r="O126" s="48" t="s">
        <v>404</v>
      </c>
      <c r="P126" s="48" t="s">
        <v>404</v>
      </c>
      <c r="Q126" s="46" t="s">
        <v>141</v>
      </c>
      <c r="R126" s="46" t="s">
        <v>134</v>
      </c>
      <c r="S126" s="46" t="s">
        <v>135</v>
      </c>
      <c r="T126" s="50"/>
      <c r="U126" s="50"/>
      <c r="V126" s="50"/>
      <c r="W126" s="50"/>
      <c r="X126" s="50"/>
      <c r="Y126" s="50"/>
    </row>
    <row r="127" ht="18.75" customHeight="1">
      <c r="A127" s="66">
        <v>45303.0</v>
      </c>
      <c r="B127" s="39" t="s">
        <v>5</v>
      </c>
      <c r="C127" s="51" t="s">
        <v>88</v>
      </c>
      <c r="D127" s="70" t="s">
        <v>405</v>
      </c>
      <c r="E127" s="46" t="s">
        <v>7</v>
      </c>
      <c r="F127" s="51" t="str">
        <f>IFERROR(VLOOKUP(B127,'Guia Procesos'!$B$3:$C$22,2,0)," ")</f>
        <v>DIR</v>
      </c>
      <c r="G127" s="51" t="str">
        <f>IFERROR(VLOOKUP(C127,'Guia Procesos'!$B$27:$C$50,2,0)," ")</f>
        <v>P</v>
      </c>
      <c r="H127" s="51">
        <v>7.0</v>
      </c>
      <c r="I127" s="51">
        <v>1.0</v>
      </c>
      <c r="J127" s="51" t="str">
        <f>CONCATENATE(F127,"-",G127,"-",H127)</f>
        <v>DIR-P-7</v>
      </c>
      <c r="K127" s="48" t="s">
        <v>139</v>
      </c>
      <c r="L127" s="51" t="s">
        <v>9</v>
      </c>
      <c r="M127" s="67">
        <v>45303.0</v>
      </c>
      <c r="N127" s="51" t="s">
        <v>19</v>
      </c>
      <c r="O127" s="46" t="s">
        <v>132</v>
      </c>
      <c r="P127" s="46" t="s">
        <v>132</v>
      </c>
      <c r="Q127" s="55" t="s">
        <v>154</v>
      </c>
      <c r="R127" s="46" t="s">
        <v>134</v>
      </c>
      <c r="S127" s="46" t="s">
        <v>135</v>
      </c>
      <c r="T127" s="50"/>
      <c r="U127" s="50"/>
      <c r="V127" s="50"/>
      <c r="W127" s="50"/>
      <c r="X127" s="50"/>
      <c r="Y127" s="50"/>
    </row>
    <row r="128" ht="18.75" customHeight="1">
      <c r="A128" s="38">
        <v>43279.0</v>
      </c>
      <c r="B128" s="39" t="s">
        <v>5</v>
      </c>
      <c r="C128" s="39" t="s">
        <v>96</v>
      </c>
      <c r="D128" s="41" t="s">
        <v>406</v>
      </c>
      <c r="E128" s="42" t="s">
        <v>7</v>
      </c>
      <c r="F128" s="42" t="s">
        <v>129</v>
      </c>
      <c r="G128" s="42" t="s">
        <v>97</v>
      </c>
      <c r="H128" s="42">
        <v>1.0</v>
      </c>
      <c r="I128" s="80" t="s">
        <v>407</v>
      </c>
      <c r="J128" s="42" t="s">
        <v>408</v>
      </c>
      <c r="K128" s="42" t="s">
        <v>409</v>
      </c>
      <c r="L128" s="39" t="s">
        <v>14</v>
      </c>
      <c r="M128" s="43">
        <v>43279.0</v>
      </c>
      <c r="N128" s="42" t="s">
        <v>10</v>
      </c>
      <c r="O128" s="42"/>
      <c r="P128" s="42"/>
      <c r="Q128" s="42" t="s">
        <v>327</v>
      </c>
      <c r="R128" s="42" t="s">
        <v>134</v>
      </c>
      <c r="S128" s="42" t="s">
        <v>135</v>
      </c>
      <c r="T128" s="44">
        <v>2.0181200292063E13</v>
      </c>
      <c r="U128" s="23" t="s">
        <v>136</v>
      </c>
      <c r="V128" s="23"/>
      <c r="W128" s="23"/>
      <c r="X128" s="23"/>
      <c r="Y128" s="23"/>
    </row>
    <row r="129" ht="18.75" customHeight="1">
      <c r="A129" s="38">
        <v>43237.0</v>
      </c>
      <c r="B129" s="39" t="s">
        <v>5</v>
      </c>
      <c r="C129" s="39" t="s">
        <v>96</v>
      </c>
      <c r="D129" s="41" t="s">
        <v>410</v>
      </c>
      <c r="E129" s="42" t="s">
        <v>7</v>
      </c>
      <c r="F129" s="42" t="s">
        <v>129</v>
      </c>
      <c r="G129" s="42" t="s">
        <v>97</v>
      </c>
      <c r="H129" s="42">
        <v>2.0</v>
      </c>
      <c r="I129" s="42">
        <v>2.0</v>
      </c>
      <c r="J129" s="42" t="s">
        <v>411</v>
      </c>
      <c r="K129" s="42" t="s">
        <v>412</v>
      </c>
      <c r="L129" s="39" t="s">
        <v>14</v>
      </c>
      <c r="M129" s="43">
        <v>43220.0</v>
      </c>
      <c r="N129" s="42" t="s">
        <v>10</v>
      </c>
      <c r="O129" s="42"/>
      <c r="P129" s="42"/>
      <c r="Q129" s="52" t="s">
        <v>327</v>
      </c>
      <c r="R129" s="42" t="s">
        <v>134</v>
      </c>
      <c r="S129" s="42" t="s">
        <v>135</v>
      </c>
      <c r="T129" s="44">
        <v>2.0181200290873E13</v>
      </c>
      <c r="U129" s="23" t="s">
        <v>136</v>
      </c>
      <c r="V129" s="23"/>
      <c r="W129" s="23"/>
      <c r="X129" s="23"/>
      <c r="Y129" s="23"/>
    </row>
    <row r="130" ht="18.75" customHeight="1">
      <c r="A130" s="38">
        <v>43224.0</v>
      </c>
      <c r="B130" s="39" t="s">
        <v>5</v>
      </c>
      <c r="C130" s="39" t="s">
        <v>96</v>
      </c>
      <c r="D130" s="41" t="s">
        <v>413</v>
      </c>
      <c r="E130" s="42" t="s">
        <v>7</v>
      </c>
      <c r="F130" s="42" t="s">
        <v>129</v>
      </c>
      <c r="G130" s="42" t="s">
        <v>97</v>
      </c>
      <c r="H130" s="42">
        <v>3.0</v>
      </c>
      <c r="I130" s="42">
        <v>1.0</v>
      </c>
      <c r="J130" s="42" t="s">
        <v>414</v>
      </c>
      <c r="K130" s="42" t="s">
        <v>415</v>
      </c>
      <c r="L130" s="39" t="s">
        <v>14</v>
      </c>
      <c r="M130" s="43">
        <v>43259.0</v>
      </c>
      <c r="N130" s="42" t="s">
        <v>10</v>
      </c>
      <c r="O130" s="42"/>
      <c r="P130" s="42"/>
      <c r="Q130" s="52" t="s">
        <v>327</v>
      </c>
      <c r="R130" s="42" t="s">
        <v>134</v>
      </c>
      <c r="S130" s="42" t="s">
        <v>135</v>
      </c>
      <c r="T130" s="44">
        <v>2.0181200291303E13</v>
      </c>
      <c r="U130" s="23" t="s">
        <v>136</v>
      </c>
      <c r="V130" s="23"/>
      <c r="W130" s="23"/>
      <c r="X130" s="23"/>
      <c r="Y130" s="23"/>
    </row>
    <row r="131" ht="18.75" customHeight="1">
      <c r="A131" s="38">
        <v>43279.0</v>
      </c>
      <c r="B131" s="39" t="s">
        <v>5</v>
      </c>
      <c r="C131" s="39" t="s">
        <v>96</v>
      </c>
      <c r="D131" s="41" t="s">
        <v>416</v>
      </c>
      <c r="E131" s="42" t="s">
        <v>7</v>
      </c>
      <c r="F131" s="42" t="s">
        <v>129</v>
      </c>
      <c r="G131" s="42" t="s">
        <v>97</v>
      </c>
      <c r="H131" s="42">
        <v>4.0</v>
      </c>
      <c r="I131" s="42">
        <v>1.0</v>
      </c>
      <c r="J131" s="42" t="s">
        <v>417</v>
      </c>
      <c r="K131" s="42" t="s">
        <v>418</v>
      </c>
      <c r="L131" s="39" t="s">
        <v>14</v>
      </c>
      <c r="M131" s="43">
        <v>43279.0</v>
      </c>
      <c r="N131" s="42" t="s">
        <v>10</v>
      </c>
      <c r="O131" s="42"/>
      <c r="P131" s="42"/>
      <c r="Q131" s="52" t="s">
        <v>327</v>
      </c>
      <c r="R131" s="42" t="s">
        <v>134</v>
      </c>
      <c r="S131" s="42" t="s">
        <v>135</v>
      </c>
      <c r="T131" s="81">
        <v>2.0181200291103E13</v>
      </c>
      <c r="U131" s="23" t="s">
        <v>136</v>
      </c>
      <c r="V131" s="23"/>
      <c r="W131" s="23"/>
      <c r="X131" s="23"/>
      <c r="Y131" s="23"/>
    </row>
    <row r="132" ht="18.75" customHeight="1">
      <c r="A132" s="38">
        <v>43252.0</v>
      </c>
      <c r="B132" s="39" t="s">
        <v>5</v>
      </c>
      <c r="C132" s="39" t="s">
        <v>96</v>
      </c>
      <c r="D132" s="41" t="s">
        <v>419</v>
      </c>
      <c r="E132" s="42" t="s">
        <v>7</v>
      </c>
      <c r="F132" s="42" t="s">
        <v>129</v>
      </c>
      <c r="G132" s="42" t="s">
        <v>97</v>
      </c>
      <c r="H132" s="42">
        <v>5.0</v>
      </c>
      <c r="I132" s="42">
        <v>1.0</v>
      </c>
      <c r="J132" s="42" t="s">
        <v>420</v>
      </c>
      <c r="K132" s="42" t="s">
        <v>421</v>
      </c>
      <c r="L132" s="39" t="s">
        <v>14</v>
      </c>
      <c r="M132" s="43">
        <v>43256.0</v>
      </c>
      <c r="N132" s="42" t="s">
        <v>10</v>
      </c>
      <c r="O132" s="77"/>
      <c r="P132" s="42"/>
      <c r="Q132" s="82" t="s">
        <v>327</v>
      </c>
      <c r="R132" s="42" t="s">
        <v>134</v>
      </c>
      <c r="S132" s="42" t="s">
        <v>135</v>
      </c>
      <c r="T132" s="44">
        <v>2.0181200291343E13</v>
      </c>
      <c r="U132" s="23" t="s">
        <v>136</v>
      </c>
      <c r="V132" s="23"/>
      <c r="W132" s="23"/>
      <c r="X132" s="23"/>
      <c r="Y132" s="23"/>
    </row>
    <row r="133" ht="18.75" customHeight="1">
      <c r="A133" s="38">
        <v>43270.0</v>
      </c>
      <c r="B133" s="39" t="s">
        <v>5</v>
      </c>
      <c r="C133" s="39" t="s">
        <v>96</v>
      </c>
      <c r="D133" s="41" t="s">
        <v>422</v>
      </c>
      <c r="E133" s="42" t="s">
        <v>7</v>
      </c>
      <c r="F133" s="42" t="s">
        <v>129</v>
      </c>
      <c r="G133" s="42" t="s">
        <v>97</v>
      </c>
      <c r="H133" s="42">
        <v>6.0</v>
      </c>
      <c r="I133" s="42">
        <v>1.0</v>
      </c>
      <c r="J133" s="42" t="s">
        <v>423</v>
      </c>
      <c r="K133" s="42" t="s">
        <v>424</v>
      </c>
      <c r="L133" s="39" t="s">
        <v>14</v>
      </c>
      <c r="M133" s="43">
        <v>43270.0</v>
      </c>
      <c r="N133" s="42" t="s">
        <v>10</v>
      </c>
      <c r="O133" s="77"/>
      <c r="P133" s="42"/>
      <c r="Q133" s="52" t="s">
        <v>327</v>
      </c>
      <c r="R133" s="42" t="s">
        <v>134</v>
      </c>
      <c r="S133" s="42" t="s">
        <v>135</v>
      </c>
      <c r="T133" s="44">
        <v>2.0181200292043E13</v>
      </c>
      <c r="U133" s="23" t="s">
        <v>136</v>
      </c>
      <c r="V133" s="23"/>
      <c r="W133" s="23"/>
      <c r="X133" s="23"/>
      <c r="Y133" s="23"/>
    </row>
    <row r="134" ht="18.75" customHeight="1">
      <c r="A134" s="38">
        <v>43357.0</v>
      </c>
      <c r="B134" s="39" t="s">
        <v>5</v>
      </c>
      <c r="C134" s="39" t="s">
        <v>96</v>
      </c>
      <c r="D134" s="41" t="s">
        <v>425</v>
      </c>
      <c r="E134" s="42" t="s">
        <v>7</v>
      </c>
      <c r="F134" s="42" t="s">
        <v>129</v>
      </c>
      <c r="G134" s="42" t="s">
        <v>97</v>
      </c>
      <c r="H134" s="42">
        <v>7.0</v>
      </c>
      <c r="I134" s="42">
        <v>1.0</v>
      </c>
      <c r="J134" s="42" t="s">
        <v>426</v>
      </c>
      <c r="K134" s="42" t="s">
        <v>427</v>
      </c>
      <c r="L134" s="39" t="s">
        <v>14</v>
      </c>
      <c r="M134" s="43">
        <v>43346.0</v>
      </c>
      <c r="N134" s="42" t="s">
        <v>10</v>
      </c>
      <c r="O134" s="77"/>
      <c r="P134" s="42"/>
      <c r="Q134" s="52" t="s">
        <v>327</v>
      </c>
      <c r="R134" s="42" t="s">
        <v>134</v>
      </c>
      <c r="S134" s="42" t="s">
        <v>135</v>
      </c>
      <c r="T134" s="44">
        <v>2.0181200199853E13</v>
      </c>
      <c r="U134" s="23" t="s">
        <v>136</v>
      </c>
      <c r="V134" s="23"/>
      <c r="W134" s="23"/>
      <c r="X134" s="23"/>
      <c r="Y134" s="23"/>
    </row>
    <row r="135" ht="18.75" customHeight="1">
      <c r="A135" s="38">
        <v>43452.0</v>
      </c>
      <c r="B135" s="39" t="s">
        <v>5</v>
      </c>
      <c r="C135" s="39" t="s">
        <v>96</v>
      </c>
      <c r="D135" s="41" t="s">
        <v>428</v>
      </c>
      <c r="E135" s="42" t="s">
        <v>7</v>
      </c>
      <c r="F135" s="42" t="s">
        <v>129</v>
      </c>
      <c r="G135" s="42" t="s">
        <v>97</v>
      </c>
      <c r="H135" s="42">
        <v>8.0</v>
      </c>
      <c r="I135" s="42">
        <v>1.0</v>
      </c>
      <c r="J135" s="42" t="s">
        <v>429</v>
      </c>
      <c r="K135" s="42" t="s">
        <v>430</v>
      </c>
      <c r="L135" s="39" t="s">
        <v>14</v>
      </c>
      <c r="M135" s="43">
        <v>43452.0</v>
      </c>
      <c r="N135" s="42" t="s">
        <v>10</v>
      </c>
      <c r="O135" s="77"/>
      <c r="P135" s="42"/>
      <c r="Q135" s="52" t="s">
        <v>327</v>
      </c>
      <c r="R135" s="42" t="s">
        <v>134</v>
      </c>
      <c r="S135" s="42" t="s">
        <v>135</v>
      </c>
      <c r="T135" s="44">
        <v>2.0181200300293E13</v>
      </c>
      <c r="U135" s="23" t="s">
        <v>136</v>
      </c>
      <c r="V135" s="23"/>
      <c r="W135" s="23"/>
      <c r="X135" s="23"/>
      <c r="Y135" s="23"/>
    </row>
    <row r="136" ht="18.75" customHeight="1">
      <c r="A136" s="38">
        <v>43571.0</v>
      </c>
      <c r="B136" s="39" t="s">
        <v>5</v>
      </c>
      <c r="C136" s="39" t="s">
        <v>96</v>
      </c>
      <c r="D136" s="41" t="s">
        <v>431</v>
      </c>
      <c r="E136" s="42" t="s">
        <v>7</v>
      </c>
      <c r="F136" s="42" t="s">
        <v>129</v>
      </c>
      <c r="G136" s="42" t="s">
        <v>97</v>
      </c>
      <c r="H136" s="42">
        <v>9.0</v>
      </c>
      <c r="I136" s="42">
        <v>1.0</v>
      </c>
      <c r="J136" s="42" t="s">
        <v>432</v>
      </c>
      <c r="K136" s="42" t="s">
        <v>433</v>
      </c>
      <c r="L136" s="39" t="s">
        <v>14</v>
      </c>
      <c r="M136" s="43">
        <v>43577.0</v>
      </c>
      <c r="N136" s="42" t="s">
        <v>10</v>
      </c>
      <c r="O136" s="77"/>
      <c r="P136" s="42"/>
      <c r="Q136" s="52" t="s">
        <v>327</v>
      </c>
      <c r="R136" s="42" t="s">
        <v>134</v>
      </c>
      <c r="S136" s="42" t="s">
        <v>135</v>
      </c>
      <c r="T136" s="44">
        <v>2.0191200273113E13</v>
      </c>
      <c r="U136" s="23" t="s">
        <v>147</v>
      </c>
      <c r="V136" s="23"/>
      <c r="W136" s="23"/>
      <c r="X136" s="23"/>
      <c r="Y136" s="23"/>
    </row>
    <row r="137" ht="18.75" customHeight="1">
      <c r="A137" s="38">
        <v>43622.0</v>
      </c>
      <c r="B137" s="39" t="s">
        <v>5</v>
      </c>
      <c r="C137" s="39" t="s">
        <v>96</v>
      </c>
      <c r="D137" s="41" t="s">
        <v>434</v>
      </c>
      <c r="E137" s="42" t="s">
        <v>7</v>
      </c>
      <c r="F137" s="42" t="s">
        <v>129</v>
      </c>
      <c r="G137" s="42" t="s">
        <v>97</v>
      </c>
      <c r="H137" s="42">
        <v>10.0</v>
      </c>
      <c r="I137" s="42">
        <v>1.0</v>
      </c>
      <c r="J137" s="42" t="s">
        <v>435</v>
      </c>
      <c r="K137" s="42" t="s">
        <v>433</v>
      </c>
      <c r="L137" s="39" t="s">
        <v>14</v>
      </c>
      <c r="M137" s="43">
        <v>43623.0</v>
      </c>
      <c r="N137" s="42" t="s">
        <v>10</v>
      </c>
      <c r="O137" s="77"/>
      <c r="P137" s="42"/>
      <c r="Q137" s="52" t="s">
        <v>327</v>
      </c>
      <c r="R137" s="42" t="s">
        <v>134</v>
      </c>
      <c r="S137" s="42" t="s">
        <v>135</v>
      </c>
      <c r="T137" s="44">
        <v>2.0191200207563E13</v>
      </c>
      <c r="U137" s="23" t="s">
        <v>147</v>
      </c>
      <c r="V137" s="23"/>
      <c r="W137" s="23"/>
      <c r="X137" s="23"/>
      <c r="Y137" s="23"/>
    </row>
    <row r="138" ht="18.75" customHeight="1">
      <c r="A138" s="38">
        <v>44362.0</v>
      </c>
      <c r="B138" s="39" t="s">
        <v>5</v>
      </c>
      <c r="C138" s="39" t="s">
        <v>96</v>
      </c>
      <c r="D138" s="41" t="s">
        <v>436</v>
      </c>
      <c r="E138" s="42" t="s">
        <v>7</v>
      </c>
      <c r="F138" s="42" t="s">
        <v>6</v>
      </c>
      <c r="G138" s="42" t="s">
        <v>97</v>
      </c>
      <c r="H138" s="42">
        <v>1.0</v>
      </c>
      <c r="I138" s="42">
        <v>4.0</v>
      </c>
      <c r="J138" s="42" t="s">
        <v>437</v>
      </c>
      <c r="K138" s="42" t="s">
        <v>139</v>
      </c>
      <c r="L138" s="39" t="s">
        <v>14</v>
      </c>
      <c r="M138" s="43">
        <v>44371.0</v>
      </c>
      <c r="N138" s="42" t="s">
        <v>15</v>
      </c>
      <c r="O138" s="77"/>
      <c r="P138" s="42"/>
      <c r="Q138" s="42" t="s">
        <v>15</v>
      </c>
      <c r="R138" s="42" t="s">
        <v>134</v>
      </c>
      <c r="S138" s="42" t="s">
        <v>135</v>
      </c>
      <c r="T138" s="44"/>
      <c r="U138" s="23" t="s">
        <v>263</v>
      </c>
      <c r="V138" s="23"/>
      <c r="W138" s="23"/>
      <c r="X138" s="23"/>
      <c r="Y138" s="23"/>
    </row>
    <row r="139" ht="18.75" customHeight="1">
      <c r="A139" s="38">
        <v>44371.0</v>
      </c>
      <c r="B139" s="39" t="s">
        <v>5</v>
      </c>
      <c r="C139" s="39" t="s">
        <v>96</v>
      </c>
      <c r="D139" s="41" t="s">
        <v>416</v>
      </c>
      <c r="E139" s="42" t="s">
        <v>7</v>
      </c>
      <c r="F139" s="42" t="s">
        <v>6</v>
      </c>
      <c r="G139" s="42" t="s">
        <v>97</v>
      </c>
      <c r="H139" s="42">
        <v>4.0</v>
      </c>
      <c r="I139" s="42">
        <v>3.0</v>
      </c>
      <c r="J139" s="42" t="s">
        <v>438</v>
      </c>
      <c r="K139" s="42" t="s">
        <v>139</v>
      </c>
      <c r="L139" s="39" t="s">
        <v>14</v>
      </c>
      <c r="M139" s="43">
        <v>44371.0</v>
      </c>
      <c r="N139" s="42" t="s">
        <v>15</v>
      </c>
      <c r="O139" s="77"/>
      <c r="P139" s="42"/>
      <c r="Q139" s="42" t="s">
        <v>15</v>
      </c>
      <c r="R139" s="42" t="s">
        <v>134</v>
      </c>
      <c r="S139" s="42" t="s">
        <v>135</v>
      </c>
      <c r="T139" s="44"/>
      <c r="U139" s="23" t="s">
        <v>263</v>
      </c>
      <c r="V139" s="23"/>
      <c r="W139" s="23"/>
      <c r="X139" s="23"/>
      <c r="Y139" s="23"/>
    </row>
    <row r="140" ht="18.75" customHeight="1">
      <c r="A140" s="45">
        <v>44378.0</v>
      </c>
      <c r="B140" s="39" t="s">
        <v>5</v>
      </c>
      <c r="C140" s="39" t="s">
        <v>96</v>
      </c>
      <c r="D140" s="41" t="s">
        <v>425</v>
      </c>
      <c r="E140" s="46" t="s">
        <v>7</v>
      </c>
      <c r="F140" s="46" t="s">
        <v>6</v>
      </c>
      <c r="G140" s="46" t="s">
        <v>97</v>
      </c>
      <c r="H140" s="46">
        <v>7.0</v>
      </c>
      <c r="I140" s="46">
        <v>2.0</v>
      </c>
      <c r="J140" s="46" t="s">
        <v>439</v>
      </c>
      <c r="K140" s="46" t="s">
        <v>139</v>
      </c>
      <c r="L140" s="39" t="s">
        <v>14</v>
      </c>
      <c r="M140" s="47">
        <v>44378.0</v>
      </c>
      <c r="N140" s="46" t="s">
        <v>15</v>
      </c>
      <c r="O140" s="68" t="s">
        <v>440</v>
      </c>
      <c r="P140" s="46"/>
      <c r="Q140" s="46" t="s">
        <v>15</v>
      </c>
      <c r="R140" s="46" t="s">
        <v>134</v>
      </c>
      <c r="S140" s="46" t="s">
        <v>135</v>
      </c>
      <c r="T140" s="49"/>
      <c r="U140" s="50" t="s">
        <v>263</v>
      </c>
      <c r="V140" s="50"/>
      <c r="W140" s="50"/>
      <c r="X140" s="50"/>
      <c r="Y140" s="50"/>
    </row>
    <row r="141" ht="18.75" customHeight="1">
      <c r="A141" s="38">
        <v>44385.0</v>
      </c>
      <c r="B141" s="39" t="s">
        <v>5</v>
      </c>
      <c r="C141" s="39" t="s">
        <v>96</v>
      </c>
      <c r="D141" s="41" t="s">
        <v>441</v>
      </c>
      <c r="E141" s="42" t="s">
        <v>7</v>
      </c>
      <c r="F141" s="42" t="s">
        <v>6</v>
      </c>
      <c r="G141" s="42" t="s">
        <v>97</v>
      </c>
      <c r="H141" s="42">
        <v>9.0</v>
      </c>
      <c r="I141" s="42">
        <v>2.0</v>
      </c>
      <c r="J141" s="42" t="s">
        <v>338</v>
      </c>
      <c r="K141" s="42" t="s">
        <v>139</v>
      </c>
      <c r="L141" s="39" t="s">
        <v>14</v>
      </c>
      <c r="M141" s="43">
        <v>44385.0</v>
      </c>
      <c r="N141" s="42" t="s">
        <v>15</v>
      </c>
      <c r="O141" s="77"/>
      <c r="P141" s="42"/>
      <c r="Q141" s="42" t="s">
        <v>15</v>
      </c>
      <c r="R141" s="42" t="s">
        <v>134</v>
      </c>
      <c r="S141" s="42" t="s">
        <v>135</v>
      </c>
      <c r="T141" s="44"/>
      <c r="U141" s="23" t="s">
        <v>263</v>
      </c>
      <c r="V141" s="23"/>
      <c r="W141" s="23"/>
      <c r="X141" s="23"/>
      <c r="Y141" s="23"/>
    </row>
    <row r="142" ht="18.75" customHeight="1">
      <c r="A142" s="38">
        <v>44412.0</v>
      </c>
      <c r="B142" s="39" t="s">
        <v>5</v>
      </c>
      <c r="C142" s="39" t="s">
        <v>96</v>
      </c>
      <c r="D142" s="41" t="s">
        <v>442</v>
      </c>
      <c r="E142" s="42" t="s">
        <v>7</v>
      </c>
      <c r="F142" s="42" t="s">
        <v>6</v>
      </c>
      <c r="G142" s="42" t="s">
        <v>97</v>
      </c>
      <c r="H142" s="42">
        <v>11.0</v>
      </c>
      <c r="I142" s="42">
        <v>1.0</v>
      </c>
      <c r="J142" s="42" t="s">
        <v>443</v>
      </c>
      <c r="K142" s="42" t="s">
        <v>139</v>
      </c>
      <c r="L142" s="39" t="s">
        <v>14</v>
      </c>
      <c r="M142" s="43">
        <v>44413.0</v>
      </c>
      <c r="N142" s="42" t="s">
        <v>15</v>
      </c>
      <c r="O142" s="77"/>
      <c r="P142" s="42"/>
      <c r="Q142" s="42" t="s">
        <v>15</v>
      </c>
      <c r="R142" s="42" t="s">
        <v>134</v>
      </c>
      <c r="S142" s="42" t="s">
        <v>135</v>
      </c>
      <c r="T142" s="44"/>
      <c r="U142" s="23" t="s">
        <v>263</v>
      </c>
      <c r="V142" s="23"/>
      <c r="W142" s="23"/>
      <c r="X142" s="23"/>
      <c r="Y142" s="23"/>
    </row>
    <row r="143" ht="18.75" customHeight="1">
      <c r="A143" s="45">
        <v>44509.0</v>
      </c>
      <c r="B143" s="39" t="s">
        <v>5</v>
      </c>
      <c r="C143" s="39" t="s">
        <v>96</v>
      </c>
      <c r="D143" s="41" t="s">
        <v>410</v>
      </c>
      <c r="E143" s="46" t="s">
        <v>7</v>
      </c>
      <c r="F143" s="46" t="s">
        <v>6</v>
      </c>
      <c r="G143" s="46" t="s">
        <v>97</v>
      </c>
      <c r="H143" s="46">
        <v>2.0</v>
      </c>
      <c r="I143" s="46">
        <v>2.0</v>
      </c>
      <c r="J143" s="46" t="s">
        <v>444</v>
      </c>
      <c r="K143" s="46" t="s">
        <v>139</v>
      </c>
      <c r="L143" s="39" t="s">
        <v>14</v>
      </c>
      <c r="M143" s="47">
        <v>44512.0</v>
      </c>
      <c r="N143" s="46" t="s">
        <v>15</v>
      </c>
      <c r="O143" s="68"/>
      <c r="P143" s="46"/>
      <c r="Q143" s="46" t="s">
        <v>15</v>
      </c>
      <c r="R143" s="46" t="s">
        <v>134</v>
      </c>
      <c r="S143" s="46" t="s">
        <v>135</v>
      </c>
      <c r="T143" s="49"/>
      <c r="U143" s="50" t="s">
        <v>263</v>
      </c>
      <c r="V143" s="50"/>
      <c r="W143" s="50"/>
      <c r="X143" s="50"/>
      <c r="Y143" s="50"/>
    </row>
    <row r="144" ht="18.75" customHeight="1">
      <c r="A144" s="45">
        <v>44533.0</v>
      </c>
      <c r="B144" s="39" t="s">
        <v>5</v>
      </c>
      <c r="C144" s="39" t="s">
        <v>96</v>
      </c>
      <c r="D144" s="41" t="s">
        <v>442</v>
      </c>
      <c r="E144" s="46" t="s">
        <v>7</v>
      </c>
      <c r="F144" s="46" t="s">
        <v>6</v>
      </c>
      <c r="G144" s="46" t="s">
        <v>97</v>
      </c>
      <c r="H144" s="46">
        <v>11.0</v>
      </c>
      <c r="I144" s="46">
        <v>2.0</v>
      </c>
      <c r="J144" s="46" t="s">
        <v>443</v>
      </c>
      <c r="K144" s="46" t="s">
        <v>139</v>
      </c>
      <c r="L144" s="39" t="s">
        <v>14</v>
      </c>
      <c r="M144" s="47">
        <v>44533.0</v>
      </c>
      <c r="N144" s="46" t="s">
        <v>15</v>
      </c>
      <c r="O144" s="68"/>
      <c r="P144" s="46"/>
      <c r="Q144" s="46" t="s">
        <v>15</v>
      </c>
      <c r="R144" s="46" t="s">
        <v>134</v>
      </c>
      <c r="S144" s="46" t="s">
        <v>135</v>
      </c>
      <c r="T144" s="49"/>
      <c r="U144" s="50" t="s">
        <v>263</v>
      </c>
      <c r="V144" s="50"/>
      <c r="W144" s="50"/>
      <c r="X144" s="50"/>
      <c r="Y144" s="50"/>
    </row>
    <row r="145" ht="18.75" customHeight="1">
      <c r="A145" s="45">
        <v>44600.0</v>
      </c>
      <c r="B145" s="39" t="s">
        <v>5</v>
      </c>
      <c r="C145" s="39" t="s">
        <v>96</v>
      </c>
      <c r="D145" s="41" t="s">
        <v>436</v>
      </c>
      <c r="E145" s="46" t="s">
        <v>7</v>
      </c>
      <c r="F145" s="46" t="s">
        <v>6</v>
      </c>
      <c r="G145" s="46" t="s">
        <v>97</v>
      </c>
      <c r="H145" s="46">
        <v>1.0</v>
      </c>
      <c r="I145" s="46">
        <v>5.0</v>
      </c>
      <c r="J145" s="46" t="s">
        <v>437</v>
      </c>
      <c r="K145" s="46" t="s">
        <v>139</v>
      </c>
      <c r="L145" s="39" t="s">
        <v>14</v>
      </c>
      <c r="M145" s="47">
        <v>44601.0</v>
      </c>
      <c r="N145" s="46" t="s">
        <v>15</v>
      </c>
      <c r="O145" s="68"/>
      <c r="P145" s="46"/>
      <c r="Q145" s="46" t="s">
        <v>15</v>
      </c>
      <c r="R145" s="46" t="s">
        <v>134</v>
      </c>
      <c r="S145" s="46" t="s">
        <v>135</v>
      </c>
      <c r="T145" s="49"/>
      <c r="U145" s="50" t="s">
        <v>142</v>
      </c>
      <c r="V145" s="50"/>
      <c r="W145" s="50"/>
      <c r="X145" s="50"/>
      <c r="Y145" s="50"/>
    </row>
    <row r="146" ht="18.75" customHeight="1">
      <c r="A146" s="38">
        <v>44600.0</v>
      </c>
      <c r="B146" s="39" t="s">
        <v>5</v>
      </c>
      <c r="C146" s="39" t="s">
        <v>96</v>
      </c>
      <c r="D146" s="41" t="s">
        <v>445</v>
      </c>
      <c r="E146" s="42" t="s">
        <v>7</v>
      </c>
      <c r="F146" s="42" t="s">
        <v>6</v>
      </c>
      <c r="G146" s="42" t="s">
        <v>97</v>
      </c>
      <c r="H146" s="42">
        <v>4.0</v>
      </c>
      <c r="I146" s="42">
        <v>4.0</v>
      </c>
      <c r="J146" s="42" t="s">
        <v>438</v>
      </c>
      <c r="K146" s="42" t="s">
        <v>139</v>
      </c>
      <c r="L146" s="39" t="s">
        <v>14</v>
      </c>
      <c r="M146" s="43">
        <v>44601.0</v>
      </c>
      <c r="N146" s="42" t="s">
        <v>15</v>
      </c>
      <c r="O146" s="77"/>
      <c r="P146" s="42"/>
      <c r="Q146" s="42" t="s">
        <v>15</v>
      </c>
      <c r="R146" s="42" t="s">
        <v>134</v>
      </c>
      <c r="S146" s="42" t="s">
        <v>135</v>
      </c>
      <c r="T146" s="44"/>
      <c r="U146" s="23" t="s">
        <v>142</v>
      </c>
      <c r="V146" s="23"/>
      <c r="W146" s="23"/>
      <c r="X146" s="23"/>
      <c r="Y146" s="23"/>
    </row>
    <row r="147" ht="18.75" customHeight="1">
      <c r="A147" s="38">
        <v>44602.0</v>
      </c>
      <c r="B147" s="39" t="s">
        <v>5</v>
      </c>
      <c r="C147" s="39" t="s">
        <v>96</v>
      </c>
      <c r="D147" s="41" t="s">
        <v>446</v>
      </c>
      <c r="E147" s="42" t="s">
        <v>7</v>
      </c>
      <c r="F147" s="42" t="s">
        <v>6</v>
      </c>
      <c r="G147" s="42" t="s">
        <v>97</v>
      </c>
      <c r="H147" s="42">
        <v>12.0</v>
      </c>
      <c r="I147" s="42">
        <v>1.0</v>
      </c>
      <c r="J147" s="42" t="s">
        <v>447</v>
      </c>
      <c r="K147" s="42" t="s">
        <v>139</v>
      </c>
      <c r="L147" s="39" t="s">
        <v>14</v>
      </c>
      <c r="M147" s="43">
        <v>44603.0</v>
      </c>
      <c r="N147" s="42" t="s">
        <v>15</v>
      </c>
      <c r="O147" s="77"/>
      <c r="P147" s="42"/>
      <c r="Q147" s="42" t="s">
        <v>15</v>
      </c>
      <c r="R147" s="42" t="s">
        <v>134</v>
      </c>
      <c r="S147" s="42" t="s">
        <v>135</v>
      </c>
      <c r="T147" s="44"/>
      <c r="U147" s="23" t="s">
        <v>142</v>
      </c>
      <c r="V147" s="23"/>
      <c r="W147" s="23"/>
      <c r="X147" s="23"/>
      <c r="Y147" s="23"/>
    </row>
    <row r="148" ht="18.75" customHeight="1">
      <c r="A148" s="66">
        <v>44995.0</v>
      </c>
      <c r="B148" s="39" t="s">
        <v>5</v>
      </c>
      <c r="C148" s="39" t="s">
        <v>96</v>
      </c>
      <c r="D148" s="41" t="s">
        <v>448</v>
      </c>
      <c r="E148" s="42" t="s">
        <v>7</v>
      </c>
      <c r="F148" s="39" t="str">
        <f>IFERROR(VLOOKUP(B148,'Guia Procesos'!$B$3:$C$22,2,0)," ")</f>
        <v>DIR</v>
      </c>
      <c r="G148" s="39" t="str">
        <f>IFERROR(VLOOKUP(C148,'Guia Procesos'!$B$27:$C$50,2,0)," ")</f>
        <v>PD</v>
      </c>
      <c r="H148" s="39">
        <v>9.0</v>
      </c>
      <c r="I148" s="39">
        <v>3.0</v>
      </c>
      <c r="J148" s="39" t="str">
        <f>CONCATENATE(F148,"-",G148,"-",H148)</f>
        <v>DIR-PD-9</v>
      </c>
      <c r="K148" s="42" t="s">
        <v>139</v>
      </c>
      <c r="L148" s="39" t="s">
        <v>14</v>
      </c>
      <c r="M148" s="69">
        <v>45000.0</v>
      </c>
      <c r="N148" s="39" t="s">
        <v>15</v>
      </c>
      <c r="O148" s="77"/>
      <c r="P148" s="42" t="s">
        <v>449</v>
      </c>
      <c r="Q148" s="52" t="s">
        <v>370</v>
      </c>
      <c r="R148" s="42" t="s">
        <v>134</v>
      </c>
      <c r="S148" s="42" t="s">
        <v>291</v>
      </c>
      <c r="T148" s="23"/>
      <c r="U148" s="23"/>
      <c r="V148" s="23"/>
      <c r="W148" s="23"/>
      <c r="X148" s="23"/>
      <c r="Y148" s="23"/>
    </row>
    <row r="149" ht="18.75" customHeight="1">
      <c r="A149" s="56">
        <v>45259.0</v>
      </c>
      <c r="B149" s="57" t="s">
        <v>5</v>
      </c>
      <c r="C149" s="58" t="s">
        <v>96</v>
      </c>
      <c r="D149" s="57" t="s">
        <v>450</v>
      </c>
      <c r="E149" s="58" t="s">
        <v>7</v>
      </c>
      <c r="F149" s="58" t="s">
        <v>6</v>
      </c>
      <c r="G149" s="58" t="s">
        <v>97</v>
      </c>
      <c r="H149" s="58">
        <v>1.0</v>
      </c>
      <c r="I149" s="58">
        <v>6.0</v>
      </c>
      <c r="J149" s="57" t="s">
        <v>437</v>
      </c>
      <c r="K149" s="58" t="s">
        <v>338</v>
      </c>
      <c r="L149" s="58" t="s">
        <v>9</v>
      </c>
      <c r="M149" s="76">
        <v>45265.0</v>
      </c>
      <c r="N149" s="58" t="s">
        <v>15</v>
      </c>
      <c r="O149" s="58" t="s">
        <v>451</v>
      </c>
      <c r="P149" s="58" t="s">
        <v>451</v>
      </c>
      <c r="Q149" s="55" t="s">
        <v>154</v>
      </c>
      <c r="R149" s="46" t="s">
        <v>134</v>
      </c>
      <c r="S149" s="83" t="s">
        <v>135</v>
      </c>
      <c r="T149" s="61"/>
      <c r="U149" s="61"/>
      <c r="V149" s="61"/>
      <c r="W149" s="50"/>
      <c r="X149" s="50"/>
      <c r="Y149" s="50"/>
    </row>
    <row r="150" ht="18.75" customHeight="1">
      <c r="A150" s="62">
        <v>45344.0</v>
      </c>
      <c r="B150" s="42" t="s">
        <v>5</v>
      </c>
      <c r="C150" s="42" t="s">
        <v>96</v>
      </c>
      <c r="D150" s="41" t="s">
        <v>452</v>
      </c>
      <c r="E150" s="42" t="s">
        <v>7</v>
      </c>
      <c r="F150" s="42" t="str">
        <f>IFERROR(VLOOKUP(B150,'Guia Procesos'!$B$3:$C$22,2,0)," ")</f>
        <v>DIR</v>
      </c>
      <c r="G150" s="42" t="str">
        <f>IFERROR(VLOOKUP(C150,'Guia Procesos'!$B$27:$C$50,2,0)," ")</f>
        <v>PD</v>
      </c>
      <c r="H150" s="42">
        <v>2.0</v>
      </c>
      <c r="I150" s="42">
        <v>3.0</v>
      </c>
      <c r="J150" s="42" t="str">
        <f t="shared" ref="J150:J158" si="8">CONCATENATE(F150,"-",G150,"-",H150)</f>
        <v>DIR-PD-2</v>
      </c>
      <c r="K150" s="41" t="s">
        <v>139</v>
      </c>
      <c r="L150" s="42" t="s">
        <v>9</v>
      </c>
      <c r="M150" s="43">
        <v>45351.0</v>
      </c>
      <c r="N150" s="42" t="s">
        <v>15</v>
      </c>
      <c r="O150" s="42" t="s">
        <v>453</v>
      </c>
      <c r="P150" s="42" t="s">
        <v>453</v>
      </c>
      <c r="Q150" s="52" t="s">
        <v>154</v>
      </c>
      <c r="R150" s="42" t="s">
        <v>134</v>
      </c>
      <c r="S150" s="42" t="s">
        <v>135</v>
      </c>
      <c r="T150" s="23"/>
      <c r="U150" s="23"/>
      <c r="V150" s="23"/>
      <c r="W150" s="23"/>
      <c r="X150" s="23"/>
      <c r="Y150" s="23"/>
    </row>
    <row r="151" ht="18.75" customHeight="1">
      <c r="A151" s="66">
        <v>44992.0</v>
      </c>
      <c r="B151" s="39" t="s">
        <v>5</v>
      </c>
      <c r="C151" s="51" t="s">
        <v>96</v>
      </c>
      <c r="D151" s="41" t="s">
        <v>445</v>
      </c>
      <c r="E151" s="46" t="s">
        <v>7</v>
      </c>
      <c r="F151" s="51" t="str">
        <f>IFERROR(VLOOKUP(B151,'Guia Procesos'!$B$3:$C$22,2,0)," ")</f>
        <v>DIR</v>
      </c>
      <c r="G151" s="51" t="str">
        <f>IFERROR(VLOOKUP(C151,'Guia Procesos'!$B$27:$C$50,2,0)," ")</f>
        <v>PD</v>
      </c>
      <c r="H151" s="51">
        <v>4.0</v>
      </c>
      <c r="I151" s="51">
        <v>5.0</v>
      </c>
      <c r="J151" s="51" t="str">
        <f t="shared" si="8"/>
        <v>DIR-PD-4</v>
      </c>
      <c r="K151" s="46" t="s">
        <v>438</v>
      </c>
      <c r="L151" s="51" t="s">
        <v>9</v>
      </c>
      <c r="M151" s="67">
        <v>45001.0</v>
      </c>
      <c r="N151" s="51" t="s">
        <v>15</v>
      </c>
      <c r="O151" s="48" t="s">
        <v>454</v>
      </c>
      <c r="P151" s="48" t="s">
        <v>454</v>
      </c>
      <c r="Q151" s="55" t="s">
        <v>370</v>
      </c>
      <c r="R151" s="46" t="s">
        <v>134</v>
      </c>
      <c r="S151" s="46" t="s">
        <v>291</v>
      </c>
      <c r="T151" s="50"/>
      <c r="U151" s="50"/>
      <c r="V151" s="50"/>
      <c r="W151" s="50"/>
      <c r="X151" s="50"/>
      <c r="Y151" s="50"/>
    </row>
    <row r="152" ht="18.75" customHeight="1">
      <c r="A152" s="54">
        <v>45197.0</v>
      </c>
      <c r="B152" s="39" t="s">
        <v>5</v>
      </c>
      <c r="C152" s="51" t="s">
        <v>96</v>
      </c>
      <c r="D152" s="41" t="s">
        <v>455</v>
      </c>
      <c r="E152" s="46" t="s">
        <v>7</v>
      </c>
      <c r="F152" s="51" t="str">
        <f>IFERROR(VLOOKUP(B152,'Guia Procesos'!$B$3:$C$22,2,0)," ")</f>
        <v>DIR</v>
      </c>
      <c r="G152" s="51" t="str">
        <f>IFERROR(VLOOKUP(C152,'Guia Procesos'!$B$27:$C$50,2,0)," ")</f>
        <v>PD</v>
      </c>
      <c r="H152" s="51">
        <v>5.0</v>
      </c>
      <c r="I152" s="51">
        <v>2.0</v>
      </c>
      <c r="J152" s="51" t="str">
        <f t="shared" si="8"/>
        <v>DIR-PD-5</v>
      </c>
      <c r="K152" s="46" t="s">
        <v>421</v>
      </c>
      <c r="L152" s="46" t="s">
        <v>9</v>
      </c>
      <c r="M152" s="74">
        <v>45197.0</v>
      </c>
      <c r="N152" s="51" t="s">
        <v>15</v>
      </c>
      <c r="O152" s="46" t="s">
        <v>456</v>
      </c>
      <c r="P152" s="46" t="s">
        <v>456</v>
      </c>
      <c r="Q152" s="46" t="s">
        <v>15</v>
      </c>
      <c r="R152" s="46" t="s">
        <v>134</v>
      </c>
      <c r="S152" s="46" t="s">
        <v>135</v>
      </c>
      <c r="T152" s="50"/>
      <c r="U152" s="50"/>
      <c r="V152" s="50"/>
      <c r="W152" s="50"/>
      <c r="X152" s="50"/>
      <c r="Y152" s="50"/>
    </row>
    <row r="153" ht="18.75" customHeight="1">
      <c r="A153" s="54">
        <v>45275.0</v>
      </c>
      <c r="B153" s="39" t="s">
        <v>5</v>
      </c>
      <c r="C153" s="46" t="s">
        <v>96</v>
      </c>
      <c r="D153" s="41" t="s">
        <v>457</v>
      </c>
      <c r="E153" s="46" t="s">
        <v>7</v>
      </c>
      <c r="F153" s="51" t="str">
        <f>IFERROR(VLOOKUP(B153,'Guia Procesos'!$B$3:$C$22,2,0)," ")</f>
        <v>DIR</v>
      </c>
      <c r="G153" s="46" t="str">
        <f>IFERROR(VLOOKUP(C153,'Guia Procesos'!$B$28:$C$51,2,0)," ")</f>
        <v>PD</v>
      </c>
      <c r="H153" s="46">
        <v>7.0</v>
      </c>
      <c r="I153" s="46">
        <v>3.0</v>
      </c>
      <c r="J153" s="46" t="str">
        <f t="shared" si="8"/>
        <v>DIR-PD-7</v>
      </c>
      <c r="K153" s="46" t="s">
        <v>338</v>
      </c>
      <c r="L153" s="46" t="s">
        <v>9</v>
      </c>
      <c r="M153" s="74">
        <v>45275.0</v>
      </c>
      <c r="N153" s="46" t="s">
        <v>15</v>
      </c>
      <c r="O153" s="46" t="s">
        <v>458</v>
      </c>
      <c r="P153" s="46" t="s">
        <v>458</v>
      </c>
      <c r="Q153" s="46" t="s">
        <v>15</v>
      </c>
      <c r="R153" s="46" t="s">
        <v>134</v>
      </c>
      <c r="S153" s="46" t="s">
        <v>135</v>
      </c>
      <c r="T153" s="50"/>
      <c r="U153" s="50"/>
      <c r="V153" s="50"/>
      <c r="W153" s="50"/>
      <c r="X153" s="50"/>
      <c r="Y153" s="50"/>
    </row>
    <row r="154" ht="18.75" customHeight="1">
      <c r="A154" s="54">
        <v>45259.0</v>
      </c>
      <c r="B154" s="39" t="s">
        <v>5</v>
      </c>
      <c r="C154" s="46" t="s">
        <v>96</v>
      </c>
      <c r="D154" s="41" t="s">
        <v>442</v>
      </c>
      <c r="E154" s="46" t="s">
        <v>7</v>
      </c>
      <c r="F154" s="51" t="str">
        <f>IFERROR(VLOOKUP(B154,'Guia Procesos'!$B$3:$C$22,2,0)," ")</f>
        <v>DIR</v>
      </c>
      <c r="G154" s="46" t="str">
        <f>IFERROR(VLOOKUP(C154,'Guia Procesos'!$B$28:$C$51,2,0)," ")</f>
        <v>PD</v>
      </c>
      <c r="H154" s="46">
        <v>8.0</v>
      </c>
      <c r="I154" s="46">
        <v>3.0</v>
      </c>
      <c r="J154" s="46" t="str">
        <f t="shared" si="8"/>
        <v>DIR-PD-8</v>
      </c>
      <c r="K154" s="46" t="s">
        <v>432</v>
      </c>
      <c r="L154" s="46" t="s">
        <v>9</v>
      </c>
      <c r="M154" s="74">
        <v>45260.0</v>
      </c>
      <c r="N154" s="46" t="s">
        <v>15</v>
      </c>
      <c r="O154" s="46" t="s">
        <v>459</v>
      </c>
      <c r="P154" s="46" t="s">
        <v>459</v>
      </c>
      <c r="Q154" s="46" t="s">
        <v>15</v>
      </c>
      <c r="R154" s="46" t="s">
        <v>134</v>
      </c>
      <c r="S154" s="46" t="s">
        <v>135</v>
      </c>
      <c r="T154" s="50"/>
      <c r="U154" s="50"/>
      <c r="V154" s="50"/>
      <c r="W154" s="50"/>
      <c r="X154" s="50"/>
      <c r="Y154" s="50"/>
    </row>
    <row r="155" ht="18.75" customHeight="1">
      <c r="A155" s="54">
        <v>45258.0</v>
      </c>
      <c r="B155" s="39" t="s">
        <v>5</v>
      </c>
      <c r="C155" s="46" t="s">
        <v>96</v>
      </c>
      <c r="D155" s="41" t="s">
        <v>448</v>
      </c>
      <c r="E155" s="46" t="s">
        <v>7</v>
      </c>
      <c r="F155" s="51" t="str">
        <f>IFERROR(VLOOKUP(B155,'Guia Procesos'!$B$3:$C$22,2,0)," ")</f>
        <v>DIR</v>
      </c>
      <c r="G155" s="46" t="str">
        <f>IFERROR(VLOOKUP(C155,'Guia Procesos'!$B$28:$C$51,2,0)," ")</f>
        <v>PD</v>
      </c>
      <c r="H155" s="46">
        <v>9.0</v>
      </c>
      <c r="I155" s="46">
        <v>4.0</v>
      </c>
      <c r="J155" s="46" t="str">
        <f t="shared" si="8"/>
        <v>DIR-PD-9</v>
      </c>
      <c r="K155" s="46" t="s">
        <v>338</v>
      </c>
      <c r="L155" s="46" t="s">
        <v>9</v>
      </c>
      <c r="M155" s="74">
        <v>45258.0</v>
      </c>
      <c r="N155" s="46" t="s">
        <v>15</v>
      </c>
      <c r="O155" s="46" t="s">
        <v>460</v>
      </c>
      <c r="P155" s="46" t="s">
        <v>460</v>
      </c>
      <c r="Q155" s="46" t="s">
        <v>15</v>
      </c>
      <c r="R155" s="46" t="s">
        <v>134</v>
      </c>
      <c r="S155" s="46" t="s">
        <v>135</v>
      </c>
      <c r="T155" s="50"/>
      <c r="U155" s="50"/>
      <c r="V155" s="50"/>
      <c r="W155" s="50"/>
      <c r="X155" s="50"/>
      <c r="Y155" s="50"/>
    </row>
    <row r="156" ht="18.75" customHeight="1">
      <c r="A156" s="62">
        <v>45198.0</v>
      </c>
      <c r="B156" s="39" t="s">
        <v>5</v>
      </c>
      <c r="C156" s="39" t="s">
        <v>96</v>
      </c>
      <c r="D156" s="41" t="s">
        <v>446</v>
      </c>
      <c r="E156" s="42" t="s">
        <v>7</v>
      </c>
      <c r="F156" s="39" t="str">
        <f>IFERROR(VLOOKUP(B156,'Guia Procesos'!$B$3:$C$22,2,0)," ")</f>
        <v>DIR</v>
      </c>
      <c r="G156" s="39" t="str">
        <f>IFERROR(VLOOKUP(C156,'Guia Procesos'!$B$27:$C$50,2,0)," ")</f>
        <v>PD</v>
      </c>
      <c r="H156" s="39">
        <v>10.0</v>
      </c>
      <c r="I156" s="39">
        <v>2.0</v>
      </c>
      <c r="J156" s="39" t="str">
        <f t="shared" si="8"/>
        <v>DIR-PD-10</v>
      </c>
      <c r="K156" s="39" t="str">
        <f>CONCATENATE(G156,"-",H156,"-",I156)</f>
        <v>PD-10-2</v>
      </c>
      <c r="L156" s="39" t="s">
        <v>9</v>
      </c>
      <c r="M156" s="69">
        <v>45201.0</v>
      </c>
      <c r="N156" s="39" t="s">
        <v>15</v>
      </c>
      <c r="O156" s="42" t="s">
        <v>461</v>
      </c>
      <c r="P156" s="42" t="s">
        <v>461</v>
      </c>
      <c r="Q156" s="52" t="s">
        <v>154</v>
      </c>
      <c r="R156" s="42" t="s">
        <v>134</v>
      </c>
      <c r="S156" s="42" t="s">
        <v>291</v>
      </c>
      <c r="T156" s="23"/>
      <c r="U156" s="23"/>
      <c r="V156" s="23"/>
      <c r="W156" s="23"/>
      <c r="X156" s="23"/>
      <c r="Y156" s="23"/>
    </row>
    <row r="157" ht="18.75" customHeight="1">
      <c r="A157" s="66">
        <v>45118.0</v>
      </c>
      <c r="B157" s="39" t="s">
        <v>5</v>
      </c>
      <c r="C157" s="51" t="s">
        <v>96</v>
      </c>
      <c r="D157" s="70" t="s">
        <v>462</v>
      </c>
      <c r="E157" s="46" t="s">
        <v>7</v>
      </c>
      <c r="F157" s="51" t="str">
        <f>IFERROR(VLOOKUP(B157,'Guia Procesos'!$B$3:$C$22,2,0)," ")</f>
        <v>DIR</v>
      </c>
      <c r="G157" s="51" t="str">
        <f>IFERROR(VLOOKUP(C157,'Guia Procesos'!$B$27:$C$50,2,0)," ")</f>
        <v>PD</v>
      </c>
      <c r="H157" s="51">
        <v>11.0</v>
      </c>
      <c r="I157" s="51">
        <v>1.0</v>
      </c>
      <c r="J157" s="51" t="str">
        <f t="shared" si="8"/>
        <v>DIR-PD-11</v>
      </c>
      <c r="K157" s="46" t="s">
        <v>139</v>
      </c>
      <c r="L157" s="51" t="s">
        <v>9</v>
      </c>
      <c r="M157" s="67">
        <v>45118.0</v>
      </c>
      <c r="N157" s="51" t="s">
        <v>15</v>
      </c>
      <c r="O157" s="48" t="s">
        <v>463</v>
      </c>
      <c r="P157" s="48" t="s">
        <v>463</v>
      </c>
      <c r="Q157" s="55" t="s">
        <v>370</v>
      </c>
      <c r="R157" s="46" t="s">
        <v>134</v>
      </c>
      <c r="S157" s="46" t="s">
        <v>291</v>
      </c>
      <c r="T157" s="50"/>
      <c r="U157" s="50"/>
      <c r="V157" s="50"/>
      <c r="W157" s="50"/>
      <c r="X157" s="50"/>
      <c r="Y157" s="50"/>
    </row>
    <row r="158" ht="18.75" customHeight="1">
      <c r="A158" s="66">
        <v>45320.0</v>
      </c>
      <c r="B158" s="39" t="s">
        <v>5</v>
      </c>
      <c r="C158" s="51" t="s">
        <v>96</v>
      </c>
      <c r="D158" s="70" t="s">
        <v>464</v>
      </c>
      <c r="E158" s="46" t="s">
        <v>7</v>
      </c>
      <c r="F158" s="51" t="str">
        <f>IFERROR(VLOOKUP(B158,'Guia Procesos'!$B$3:$C$22,2,0)," ")</f>
        <v>DIR</v>
      </c>
      <c r="G158" s="51" t="str">
        <f>IFERROR(VLOOKUP(C158,'Guia Procesos'!$B$27:$C$50,2,0)," ")</f>
        <v>PD</v>
      </c>
      <c r="H158" s="51">
        <v>13.0</v>
      </c>
      <c r="I158" s="51">
        <v>1.0</v>
      </c>
      <c r="J158" s="51" t="str">
        <f t="shared" si="8"/>
        <v>DIR-PD-13</v>
      </c>
      <c r="K158" s="48" t="s">
        <v>139</v>
      </c>
      <c r="L158" s="51" t="s">
        <v>9</v>
      </c>
      <c r="M158" s="67">
        <v>45303.0</v>
      </c>
      <c r="N158" s="51" t="s">
        <v>19</v>
      </c>
      <c r="O158" s="46" t="s">
        <v>132</v>
      </c>
      <c r="P158" s="46" t="s">
        <v>132</v>
      </c>
      <c r="Q158" s="55" t="s">
        <v>154</v>
      </c>
      <c r="R158" s="46" t="s">
        <v>134</v>
      </c>
      <c r="S158" s="46" t="s">
        <v>135</v>
      </c>
      <c r="T158" s="50"/>
      <c r="U158" s="50"/>
      <c r="V158" s="50"/>
      <c r="W158" s="50"/>
      <c r="X158" s="50"/>
      <c r="Y158" s="50"/>
    </row>
    <row r="159" ht="18.75" customHeight="1">
      <c r="A159" s="38">
        <v>43797.0</v>
      </c>
      <c r="B159" s="39" t="s">
        <v>5</v>
      </c>
      <c r="C159" s="42" t="s">
        <v>90</v>
      </c>
      <c r="D159" s="41" t="s">
        <v>465</v>
      </c>
      <c r="E159" s="42" t="s">
        <v>7</v>
      </c>
      <c r="F159" s="42" t="s">
        <v>129</v>
      </c>
      <c r="G159" s="42" t="s">
        <v>466</v>
      </c>
      <c r="H159" s="42">
        <v>1.0</v>
      </c>
      <c r="I159" s="42">
        <v>1.0</v>
      </c>
      <c r="J159" s="42" t="s">
        <v>157</v>
      </c>
      <c r="K159" s="42" t="s">
        <v>467</v>
      </c>
      <c r="L159" s="39" t="s">
        <v>14</v>
      </c>
      <c r="M159" s="43">
        <v>43797.0</v>
      </c>
      <c r="N159" s="42" t="s">
        <v>10</v>
      </c>
      <c r="O159" s="77"/>
      <c r="P159" s="42"/>
      <c r="Q159" s="52" t="s">
        <v>386</v>
      </c>
      <c r="R159" s="42" t="s">
        <v>134</v>
      </c>
      <c r="S159" s="42" t="s">
        <v>135</v>
      </c>
      <c r="T159" s="44">
        <v>2.0191200347963E13</v>
      </c>
      <c r="U159" s="23" t="s">
        <v>147</v>
      </c>
      <c r="V159" s="23"/>
      <c r="W159" s="23"/>
      <c r="X159" s="23"/>
      <c r="Y159" s="23"/>
    </row>
    <row r="160" ht="18.75" customHeight="1">
      <c r="A160" s="65">
        <v>44400.0</v>
      </c>
      <c r="B160" s="39" t="s">
        <v>5</v>
      </c>
      <c r="C160" s="39" t="s">
        <v>90</v>
      </c>
      <c r="D160" s="41" t="s">
        <v>155</v>
      </c>
      <c r="E160" s="42" t="s">
        <v>7</v>
      </c>
      <c r="F160" s="39" t="s">
        <v>129</v>
      </c>
      <c r="G160" s="39" t="s">
        <v>466</v>
      </c>
      <c r="H160" s="39">
        <v>1.0</v>
      </c>
      <c r="I160" s="39">
        <v>2.0</v>
      </c>
      <c r="J160" s="39" t="s">
        <v>157</v>
      </c>
      <c r="K160" s="42" t="s">
        <v>161</v>
      </c>
      <c r="L160" s="39" t="s">
        <v>14</v>
      </c>
      <c r="M160" s="69">
        <v>44400.0</v>
      </c>
      <c r="N160" s="39" t="s">
        <v>10</v>
      </c>
      <c r="O160" s="77"/>
      <c r="P160" s="42"/>
      <c r="Q160" s="52" t="s">
        <v>154</v>
      </c>
      <c r="R160" s="42" t="s">
        <v>134</v>
      </c>
      <c r="S160" s="42" t="s">
        <v>135</v>
      </c>
      <c r="T160" s="23"/>
      <c r="U160" s="23"/>
      <c r="V160" s="23"/>
      <c r="W160" s="23"/>
      <c r="X160" s="23"/>
      <c r="Y160" s="23"/>
    </row>
    <row r="161" ht="18.75" customHeight="1">
      <c r="A161" s="38">
        <v>44873.0</v>
      </c>
      <c r="B161" s="39" t="s">
        <v>5</v>
      </c>
      <c r="C161" s="42" t="s">
        <v>94</v>
      </c>
      <c r="D161" s="41" t="s">
        <v>468</v>
      </c>
      <c r="E161" s="42" t="s">
        <v>7</v>
      </c>
      <c r="F161" s="42" t="s">
        <v>6</v>
      </c>
      <c r="G161" s="42" t="s">
        <v>95</v>
      </c>
      <c r="H161" s="42">
        <v>1.0</v>
      </c>
      <c r="I161" s="42">
        <v>3.0</v>
      </c>
      <c r="J161" s="42" t="s">
        <v>469</v>
      </c>
      <c r="K161" s="42" t="s">
        <v>139</v>
      </c>
      <c r="L161" s="39" t="s">
        <v>14</v>
      </c>
      <c r="M161" s="43">
        <v>44875.0</v>
      </c>
      <c r="N161" s="42" t="s">
        <v>10</v>
      </c>
      <c r="O161" s="77"/>
      <c r="P161" s="42"/>
      <c r="Q161" s="42" t="s">
        <v>141</v>
      </c>
      <c r="R161" s="42" t="s">
        <v>134</v>
      </c>
      <c r="S161" s="42" t="s">
        <v>135</v>
      </c>
      <c r="T161" s="44"/>
      <c r="U161" s="23" t="s">
        <v>142</v>
      </c>
      <c r="V161" s="23"/>
      <c r="W161" s="23"/>
      <c r="X161" s="23"/>
      <c r="Y161" s="23"/>
    </row>
    <row r="162" ht="18.75" customHeight="1">
      <c r="A162" s="66">
        <v>45100.0</v>
      </c>
      <c r="B162" s="39" t="s">
        <v>5</v>
      </c>
      <c r="C162" s="51" t="s">
        <v>98</v>
      </c>
      <c r="D162" s="41" t="s">
        <v>470</v>
      </c>
      <c r="E162" s="46" t="s">
        <v>7</v>
      </c>
      <c r="F162" s="51" t="str">
        <f>IFERROR(VLOOKUP(B162,'Guia Procesos'!$B$3:$C$22,2,0)," ")</f>
        <v>DIR</v>
      </c>
      <c r="G162" s="51" t="str">
        <f>IFERROR(VLOOKUP(C162,'Guia Procesos'!$B$27:$C$50,2,0)," ")</f>
        <v>PR</v>
      </c>
      <c r="H162" s="51">
        <v>1.0</v>
      </c>
      <c r="I162" s="51">
        <v>1.0</v>
      </c>
      <c r="J162" s="51" t="str">
        <f>CONCATENATE(F162,"-",G162,"-",H162)</f>
        <v>DIR-PR-1</v>
      </c>
      <c r="K162" s="46" t="s">
        <v>471</v>
      </c>
      <c r="L162" s="51" t="s">
        <v>9</v>
      </c>
      <c r="M162" s="67">
        <v>45104.0</v>
      </c>
      <c r="N162" s="51" t="s">
        <v>19</v>
      </c>
      <c r="O162" s="46" t="s">
        <v>472</v>
      </c>
      <c r="P162" s="46" t="s">
        <v>472</v>
      </c>
      <c r="Q162" s="55" t="s">
        <v>370</v>
      </c>
      <c r="R162" s="46" t="s">
        <v>134</v>
      </c>
      <c r="S162" s="46" t="s">
        <v>135</v>
      </c>
      <c r="T162" s="50"/>
      <c r="U162" s="50"/>
      <c r="V162" s="50"/>
      <c r="W162" s="50"/>
      <c r="X162" s="50"/>
      <c r="Y162" s="50"/>
    </row>
    <row r="163" ht="18.75" customHeight="1">
      <c r="A163" s="38">
        <v>43795.0</v>
      </c>
      <c r="B163" s="39" t="s">
        <v>5</v>
      </c>
      <c r="C163" s="46" t="s">
        <v>100</v>
      </c>
      <c r="D163" s="41" t="s">
        <v>473</v>
      </c>
      <c r="E163" s="42" t="s">
        <v>7</v>
      </c>
      <c r="F163" s="42" t="s">
        <v>129</v>
      </c>
      <c r="G163" s="42" t="s">
        <v>101</v>
      </c>
      <c r="H163" s="42">
        <v>1.0</v>
      </c>
      <c r="I163" s="42">
        <v>1.0</v>
      </c>
      <c r="J163" s="42" t="s">
        <v>474</v>
      </c>
      <c r="K163" s="42" t="s">
        <v>475</v>
      </c>
      <c r="L163" s="39" t="s">
        <v>14</v>
      </c>
      <c r="M163" s="43">
        <v>43795.0</v>
      </c>
      <c r="N163" s="42" t="s">
        <v>10</v>
      </c>
      <c r="O163" s="77"/>
      <c r="P163" s="42"/>
      <c r="Q163" s="52" t="s">
        <v>146</v>
      </c>
      <c r="R163" s="42" t="s">
        <v>134</v>
      </c>
      <c r="S163" s="42" t="s">
        <v>135</v>
      </c>
      <c r="T163" s="44">
        <v>2.0201200001693E13</v>
      </c>
      <c r="U163" s="23" t="s">
        <v>147</v>
      </c>
      <c r="V163" s="23"/>
      <c r="W163" s="23"/>
      <c r="X163" s="23"/>
      <c r="Y163" s="23"/>
    </row>
    <row r="164" ht="18.75" customHeight="1">
      <c r="A164" s="38">
        <v>43795.0</v>
      </c>
      <c r="B164" s="39" t="s">
        <v>5</v>
      </c>
      <c r="C164" s="46" t="s">
        <v>100</v>
      </c>
      <c r="D164" s="41" t="s">
        <v>476</v>
      </c>
      <c r="E164" s="42" t="s">
        <v>7</v>
      </c>
      <c r="F164" s="42" t="s">
        <v>129</v>
      </c>
      <c r="G164" s="42" t="s">
        <v>101</v>
      </c>
      <c r="H164" s="42">
        <v>2.0</v>
      </c>
      <c r="I164" s="42">
        <v>1.0</v>
      </c>
      <c r="J164" s="42" t="s">
        <v>477</v>
      </c>
      <c r="K164" s="42" t="s">
        <v>475</v>
      </c>
      <c r="L164" s="39" t="s">
        <v>14</v>
      </c>
      <c r="M164" s="43">
        <v>43797.0</v>
      </c>
      <c r="N164" s="42" t="s">
        <v>10</v>
      </c>
      <c r="O164" s="42"/>
      <c r="P164" s="42"/>
      <c r="Q164" s="52" t="s">
        <v>146</v>
      </c>
      <c r="R164" s="42" t="s">
        <v>134</v>
      </c>
      <c r="S164" s="42" t="s">
        <v>135</v>
      </c>
      <c r="T164" s="44">
        <v>2.0201200047393E13</v>
      </c>
      <c r="U164" s="23" t="s">
        <v>147</v>
      </c>
      <c r="V164" s="23"/>
      <c r="W164" s="23"/>
      <c r="X164" s="23"/>
      <c r="Y164" s="23"/>
    </row>
    <row r="165" ht="18.75" customHeight="1">
      <c r="A165" s="38">
        <v>44188.0</v>
      </c>
      <c r="B165" s="39" t="s">
        <v>5</v>
      </c>
      <c r="C165" s="46" t="s">
        <v>100</v>
      </c>
      <c r="D165" s="41" t="s">
        <v>478</v>
      </c>
      <c r="E165" s="42" t="s">
        <v>7</v>
      </c>
      <c r="F165" s="42" t="s">
        <v>129</v>
      </c>
      <c r="G165" s="42" t="s">
        <v>101</v>
      </c>
      <c r="H165" s="42">
        <v>3.0</v>
      </c>
      <c r="I165" s="42">
        <v>1.0</v>
      </c>
      <c r="J165" s="42" t="s">
        <v>479</v>
      </c>
      <c r="K165" s="42" t="s">
        <v>480</v>
      </c>
      <c r="L165" s="39" t="s">
        <v>14</v>
      </c>
      <c r="M165" s="43">
        <v>44188.0</v>
      </c>
      <c r="N165" s="42" t="s">
        <v>10</v>
      </c>
      <c r="O165" s="77"/>
      <c r="P165" s="42"/>
      <c r="Q165" s="52" t="s">
        <v>481</v>
      </c>
      <c r="R165" s="42" t="s">
        <v>134</v>
      </c>
      <c r="S165" s="42" t="s">
        <v>135</v>
      </c>
      <c r="T165" s="44">
        <v>2.0221200606613E13</v>
      </c>
      <c r="U165" s="23" t="s">
        <v>247</v>
      </c>
      <c r="V165" s="23"/>
      <c r="W165" s="23"/>
      <c r="X165" s="23"/>
      <c r="Y165" s="23"/>
    </row>
    <row r="166" ht="18.75" customHeight="1">
      <c r="A166" s="84">
        <v>44999.0</v>
      </c>
      <c r="B166" s="39" t="s">
        <v>5</v>
      </c>
      <c r="C166" s="46" t="s">
        <v>100</v>
      </c>
      <c r="D166" s="41" t="s">
        <v>482</v>
      </c>
      <c r="E166" s="46" t="s">
        <v>7</v>
      </c>
      <c r="F166" s="46" t="s">
        <v>6</v>
      </c>
      <c r="G166" s="46" t="s">
        <v>101</v>
      </c>
      <c r="H166" s="46">
        <v>3.0</v>
      </c>
      <c r="I166" s="46">
        <v>3.0</v>
      </c>
      <c r="J166" s="46" t="s">
        <v>483</v>
      </c>
      <c r="K166" s="85" t="s">
        <v>139</v>
      </c>
      <c r="L166" s="46" t="s">
        <v>9</v>
      </c>
      <c r="M166" s="86">
        <v>44999.0</v>
      </c>
      <c r="N166" s="46" t="s">
        <v>10</v>
      </c>
      <c r="O166" s="87" t="s">
        <v>484</v>
      </c>
      <c r="P166" s="87" t="s">
        <v>484</v>
      </c>
      <c r="Q166" s="85" t="s">
        <v>141</v>
      </c>
      <c r="R166" s="85" t="s">
        <v>134</v>
      </c>
      <c r="S166" s="85" t="s">
        <v>485</v>
      </c>
      <c r="T166" s="50"/>
      <c r="U166" s="50"/>
      <c r="V166" s="50"/>
      <c r="W166" s="50"/>
      <c r="X166" s="50"/>
      <c r="Y166" s="50"/>
    </row>
    <row r="167" ht="18.75" customHeight="1">
      <c r="A167" s="54">
        <v>45282.0</v>
      </c>
      <c r="B167" s="88" t="s">
        <v>5</v>
      </c>
      <c r="C167" s="46" t="s">
        <v>100</v>
      </c>
      <c r="D167" s="41" t="s">
        <v>486</v>
      </c>
      <c r="E167" s="46" t="s">
        <v>7</v>
      </c>
      <c r="F167" s="46" t="s">
        <v>6</v>
      </c>
      <c r="G167" s="46" t="str">
        <f>IFERROR(VLOOKUP(C167,'Guia Procesos'!$B$28:$C$51,2,0)," ")</f>
        <v>PROT</v>
      </c>
      <c r="H167" s="46">
        <v>4.0</v>
      </c>
      <c r="I167" s="46">
        <v>2.0</v>
      </c>
      <c r="J167" s="46" t="str">
        <f>CONCATENATE(F167,"-",G167,"-",H167)</f>
        <v>DIR-PROT-4</v>
      </c>
      <c r="K167" s="48" t="s">
        <v>139</v>
      </c>
      <c r="L167" s="46" t="s">
        <v>9</v>
      </c>
      <c r="M167" s="47">
        <v>45282.0</v>
      </c>
      <c r="N167" s="46" t="s">
        <v>19</v>
      </c>
      <c r="O167" s="46" t="s">
        <v>153</v>
      </c>
      <c r="P167" s="46" t="s">
        <v>153</v>
      </c>
      <c r="Q167" s="55" t="s">
        <v>154</v>
      </c>
      <c r="R167" s="46" t="s">
        <v>134</v>
      </c>
      <c r="S167" s="46" t="s">
        <v>135</v>
      </c>
      <c r="T167" s="50"/>
      <c r="U167" s="50"/>
      <c r="V167" s="50"/>
      <c r="W167" s="50"/>
      <c r="X167" s="50"/>
      <c r="Y167" s="50"/>
    </row>
    <row r="16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row r="1001" ht="15.75" customHeight="1">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row>
    <row r="1002" ht="15.75" customHeight="1">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row>
    <row r="1003" ht="15.75" customHeight="1">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row>
  </sheetData>
  <customSheetViews>
    <customSheetView guid="{054136B5-20C5-4DBB-B600-B3B711C2EDA3}" filter="1" showAutoFilter="1">
      <autoFilter ref="$A$5:$S$7">
        <filterColumn colId="1">
          <filters/>
        </filterColumn>
      </autoFilter>
      <extLst>
        <ext uri="GoogleSheetsCustomDataVersion1">
          <go:sheetsCustomData xmlns:go="http://customooxmlschemas.google.com/" filterViewId="1245027729"/>
        </ext>
      </extLst>
    </customSheetView>
  </customSheetViews>
  <mergeCells count="6">
    <mergeCell ref="A1:B3"/>
    <mergeCell ref="C1:N2"/>
    <mergeCell ref="O1:P1"/>
    <mergeCell ref="O2:P2"/>
    <mergeCell ref="C3:N3"/>
    <mergeCell ref="O3:P3"/>
  </mergeCells>
  <dataValidations>
    <dataValidation type="list" allowBlank="1" showErrorMessage="1" sqref="N10 N12:N13 N77:N78 N89 N93 N97 N108:N112 N149 N153:N155 N167">
      <formula1>'Guia Procesos'!$K$3:$K$6</formula1>
    </dataValidation>
    <dataValidation type="list" allowBlank="1" showErrorMessage="1" sqref="L7 L10 L12:L13 L77:L78 L93 L97 L108:L112 L153:L154 L167">
      <formula1>'Guia Procesos'!$J$3:$J$6</formula1>
    </dataValidation>
    <dataValidation type="list" allowBlank="1" showErrorMessage="1" sqref="B6:B167">
      <formula1>'Guia Procesos'!$B$3:$B$22</formula1>
    </dataValidation>
    <dataValidation type="list" allowBlank="1" showErrorMessage="1" sqref="C6:C9 C11 C14:C92 C94:C96 C98:C100 C113:C117 C120:C148 C151:C152 C156:C158 C160 C162:C166">
      <formula1>'Guia Procesos'!$B$26:$B$51</formula1>
    </dataValidation>
    <dataValidation type="list" allowBlank="1" showErrorMessage="1" sqref="N11 N68:N76 N79:N88 N96 N98:N100 N113:N116 N124:N127 N148 N150:N152 N156:N158 N160 N162">
      <formula1>'Guia Procesos'!$K$3:$K$5</formula1>
    </dataValidation>
    <dataValidation type="list" allowBlank="1" showErrorMessage="1" sqref="C10 C12:C13 C93 C97 C101:C112 C149:C150 C153:C155 C167">
      <formula1>'Guia Procesos'!$B$27:$B$52</formula1>
    </dataValidation>
    <dataValidation type="list" allowBlank="1" showErrorMessage="1" sqref="L6 L8:L9 L11 L14:L76 L79:L92 L94:L96 L98:L107 L113:L148 L150:L152 L156:L165">
      <formula1>'Guia Procesos'!$J$3:$J$5</formula1>
    </dataValidation>
  </dataValidations>
  <hyperlinks>
    <hyperlink r:id="rId1" ref="Q9"/>
    <hyperlink r:id="rId2" ref="Q10"/>
    <hyperlink r:id="rId3" ref="Q11"/>
    <hyperlink r:id="rId4" ref="Q12"/>
    <hyperlink r:id="rId5" ref="Q13"/>
    <hyperlink r:id="rId6" ref="Q68"/>
    <hyperlink r:id="rId7" ref="Q69"/>
    <hyperlink r:id="rId8" ref="Q70"/>
    <hyperlink r:id="rId9" ref="Q71"/>
    <hyperlink r:id="rId10" ref="Q72"/>
    <hyperlink r:id="rId11" ref="Q73"/>
    <hyperlink r:id="rId12" ref="Q74"/>
    <hyperlink r:id="rId13" ref="Q75"/>
    <hyperlink r:id="rId14" ref="Q76"/>
    <hyperlink r:id="rId15" ref="Q77"/>
    <hyperlink r:id="rId16" ref="Q78"/>
    <hyperlink r:id="rId17" ref="Q80"/>
    <hyperlink r:id="rId18" ref="Q81"/>
    <hyperlink r:id="rId19" ref="Q82"/>
    <hyperlink r:id="rId20" ref="Q83"/>
    <hyperlink r:id="rId21" ref="Q84"/>
    <hyperlink r:id="rId22" ref="Q85"/>
    <hyperlink r:id="rId23" ref="Q86"/>
    <hyperlink r:id="rId24" ref="Q87"/>
    <hyperlink r:id="rId25" ref="Q88"/>
    <hyperlink r:id="rId26" ref="Q89"/>
    <hyperlink r:id="rId27" ref="Q93"/>
    <hyperlink r:id="rId28" ref="Q96"/>
    <hyperlink r:id="rId29" ref="Q97"/>
    <hyperlink r:id="rId30" ref="Q98"/>
    <hyperlink r:id="rId31" ref="Q99"/>
    <hyperlink r:id="rId32" ref="Q100"/>
    <hyperlink r:id="rId33" ref="Q108"/>
    <hyperlink r:id="rId34" ref="Q109"/>
    <hyperlink r:id="rId35" ref="Q110"/>
    <hyperlink r:id="rId36" ref="Q111"/>
    <hyperlink r:id="rId37" ref="Q112"/>
    <hyperlink r:id="rId38" ref="Q113"/>
    <hyperlink r:id="rId39" ref="Q114"/>
    <hyperlink r:id="rId40" ref="Q116"/>
    <hyperlink r:id="rId41" ref="Q124"/>
    <hyperlink r:id="rId42" ref="Q125"/>
    <hyperlink r:id="rId43" ref="Q127"/>
    <hyperlink r:id="rId44" ref="T131"/>
    <hyperlink r:id="rId45" ref="Q148"/>
    <hyperlink r:id="rId46" ref="Q149"/>
    <hyperlink r:id="rId47" ref="Q150"/>
    <hyperlink r:id="rId48" ref="Q151"/>
    <hyperlink r:id="rId49" ref="Q156"/>
    <hyperlink r:id="rId50" ref="Q157"/>
    <hyperlink r:id="rId51" ref="Q158"/>
    <hyperlink r:id="rId52" ref="Q160"/>
    <hyperlink r:id="rId53" ref="Q162"/>
    <hyperlink r:id="rId54" ref="Q167"/>
  </hyperlinks>
  <printOptions/>
  <pageMargins bottom="0.75" footer="0.0" header="0.0" left="0.7" right="0.7" top="0.75"/>
  <pageSetup orientation="landscape"/>
  <drawing r:id="rId5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4.5"/>
    <col customWidth="1" min="2" max="2" width="37.63"/>
    <col customWidth="1" min="3" max="3" width="14.5"/>
    <col customWidth="1" min="4" max="4" width="50.13"/>
    <col customWidth="1" min="5" max="19" width="14.5"/>
  </cols>
  <sheetData>
    <row r="1" ht="21.0" customHeight="1">
      <c r="A1" s="89"/>
      <c r="B1" s="18"/>
      <c r="C1" s="19" t="s">
        <v>105</v>
      </c>
      <c r="D1" s="20"/>
      <c r="E1" s="20"/>
      <c r="F1" s="20"/>
      <c r="G1" s="20"/>
      <c r="H1" s="20"/>
      <c r="I1" s="20"/>
      <c r="J1" s="20"/>
      <c r="K1" s="20"/>
      <c r="L1" s="20"/>
      <c r="M1" s="20"/>
      <c r="N1" s="18"/>
      <c r="O1" s="21" t="s">
        <v>106</v>
      </c>
      <c r="P1" s="22"/>
      <c r="Q1" s="507"/>
      <c r="R1" s="507"/>
      <c r="S1" s="507"/>
      <c r="T1" s="507"/>
      <c r="U1" s="507"/>
      <c r="V1" s="507"/>
      <c r="W1" s="507"/>
      <c r="X1" s="507"/>
      <c r="Y1" s="507"/>
      <c r="Z1" s="507"/>
    </row>
    <row r="2" ht="21.0" customHeight="1">
      <c r="A2" s="24"/>
      <c r="B2" s="25"/>
      <c r="C2" s="26"/>
      <c r="D2" s="26"/>
      <c r="E2" s="26"/>
      <c r="F2" s="26"/>
      <c r="G2" s="26"/>
      <c r="H2" s="26"/>
      <c r="I2" s="26"/>
      <c r="J2" s="26"/>
      <c r="K2" s="26"/>
      <c r="L2" s="26"/>
      <c r="M2" s="26"/>
      <c r="N2" s="27"/>
      <c r="O2" s="28" t="s">
        <v>107</v>
      </c>
      <c r="P2" s="27"/>
      <c r="Q2" s="507"/>
      <c r="R2" s="507"/>
      <c r="S2" s="507"/>
      <c r="T2" s="507"/>
      <c r="U2" s="507"/>
      <c r="V2" s="507"/>
      <c r="W2" s="507"/>
      <c r="X2" s="507"/>
      <c r="Y2" s="507"/>
      <c r="Z2" s="507"/>
    </row>
    <row r="3" ht="21.0" customHeight="1">
      <c r="A3" s="29"/>
      <c r="B3" s="27"/>
      <c r="C3" s="28" t="s">
        <v>108</v>
      </c>
      <c r="D3" s="26"/>
      <c r="E3" s="26"/>
      <c r="F3" s="26"/>
      <c r="G3" s="26"/>
      <c r="H3" s="26"/>
      <c r="I3" s="26"/>
      <c r="J3" s="26"/>
      <c r="K3" s="26"/>
      <c r="L3" s="26"/>
      <c r="M3" s="26"/>
      <c r="N3" s="27"/>
      <c r="O3" s="28" t="s">
        <v>109</v>
      </c>
      <c r="P3" s="27"/>
      <c r="Q3" s="507"/>
      <c r="R3" s="507"/>
      <c r="S3" s="507"/>
      <c r="T3" s="507"/>
      <c r="U3" s="507"/>
      <c r="V3" s="507"/>
      <c r="W3" s="507"/>
      <c r="X3" s="507"/>
      <c r="Y3" s="507"/>
      <c r="Z3" s="507"/>
    </row>
    <row r="4" ht="15.75" customHeight="1">
      <c r="A4" s="509"/>
      <c r="B4" s="509"/>
      <c r="C4" s="509"/>
      <c r="D4" s="509"/>
      <c r="E4" s="509"/>
      <c r="F4" s="509"/>
      <c r="G4" s="509"/>
      <c r="H4" s="509"/>
      <c r="I4" s="509"/>
      <c r="J4" s="509"/>
      <c r="K4" s="509"/>
      <c r="L4" s="509"/>
      <c r="M4" s="509"/>
      <c r="N4" s="509"/>
      <c r="O4" s="509"/>
      <c r="P4" s="509"/>
      <c r="Q4" s="510"/>
      <c r="R4" s="510"/>
      <c r="S4" s="510"/>
      <c r="T4" s="507"/>
      <c r="U4" s="507"/>
      <c r="V4" s="507"/>
      <c r="W4" s="507"/>
      <c r="X4" s="507"/>
      <c r="Y4" s="507"/>
      <c r="Z4" s="507"/>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511"/>
    </row>
    <row r="6" ht="15.75" customHeight="1">
      <c r="A6" s="721">
        <v>43206.0</v>
      </c>
      <c r="B6" s="565" t="s">
        <v>55</v>
      </c>
      <c r="C6" s="565" t="s">
        <v>70</v>
      </c>
      <c r="D6" s="561" t="s">
        <v>3779</v>
      </c>
      <c r="E6" s="565" t="str">
        <f>IFERROR(VLOOKUP(B6,'Guia Procesos'!$B$3:$D$23,3,0)," ")</f>
        <v>Control y Evaluación</v>
      </c>
      <c r="F6" s="565" t="str">
        <f>IFERROR(VLOOKUP(B6,'Guia Procesos'!$B$3:$C$22,2,0)," ")</f>
        <v>EI</v>
      </c>
      <c r="G6" s="565" t="str">
        <f>IFERROR(VLOOKUP(C6,'Guia Procesos'!$B$27:$C$50,2,0)," ")</f>
        <v>F</v>
      </c>
      <c r="H6" s="722" t="s">
        <v>488</v>
      </c>
      <c r="I6" s="722" t="s">
        <v>488</v>
      </c>
      <c r="J6" s="556" t="str">
        <f t="shared" ref="J6:J57" si="1">CONCATENATE(F6,"-",G6,"-",H6)</f>
        <v>EI-F-01</v>
      </c>
      <c r="K6" s="556" t="s">
        <v>3780</v>
      </c>
      <c r="L6" s="565" t="s">
        <v>14</v>
      </c>
      <c r="M6" s="570">
        <v>43206.0</v>
      </c>
      <c r="N6" s="570" t="s">
        <v>10</v>
      </c>
      <c r="O6" s="723" t="s">
        <v>3781</v>
      </c>
      <c r="P6" s="553"/>
      <c r="Q6" s="565"/>
      <c r="R6" s="565"/>
      <c r="S6" s="565"/>
      <c r="T6" s="511"/>
      <c r="U6" s="511"/>
      <c r="V6" s="511"/>
      <c r="W6" s="511"/>
      <c r="X6" s="511"/>
      <c r="Y6" s="511"/>
      <c r="Z6" s="511"/>
    </row>
    <row r="7" ht="15.75" customHeight="1">
      <c r="A7" s="721">
        <v>43206.0</v>
      </c>
      <c r="B7" s="565" t="s">
        <v>55</v>
      </c>
      <c r="C7" s="565" t="s">
        <v>70</v>
      </c>
      <c r="D7" s="561" t="s">
        <v>3782</v>
      </c>
      <c r="E7" s="565" t="str">
        <f>IFERROR(VLOOKUP(B7,'Guia Procesos'!$B$3:$D$23,3,0)," ")</f>
        <v>Control y Evaluación</v>
      </c>
      <c r="F7" s="565" t="str">
        <f>IFERROR(VLOOKUP(B7,'Guia Procesos'!$B$3:$C$22,2,0)," ")</f>
        <v>EI</v>
      </c>
      <c r="G7" s="565" t="str">
        <f>IFERROR(VLOOKUP(C7,'Guia Procesos'!$B$27:$C$50,2,0)," ")</f>
        <v>F</v>
      </c>
      <c r="H7" s="722" t="s">
        <v>491</v>
      </c>
      <c r="I7" s="724" t="s">
        <v>488</v>
      </c>
      <c r="J7" s="556" t="str">
        <f t="shared" si="1"/>
        <v>EI-F-02</v>
      </c>
      <c r="K7" s="556" t="s">
        <v>3783</v>
      </c>
      <c r="L7" s="565" t="s">
        <v>14</v>
      </c>
      <c r="M7" s="570">
        <v>43206.0</v>
      </c>
      <c r="N7" s="570" t="s">
        <v>10</v>
      </c>
      <c r="O7" s="723" t="s">
        <v>3781</v>
      </c>
      <c r="P7" s="553"/>
      <c r="Q7" s="565"/>
      <c r="R7" s="565"/>
      <c r="S7" s="565"/>
      <c r="T7" s="511"/>
      <c r="U7" s="511"/>
      <c r="V7" s="511"/>
      <c r="W7" s="511"/>
      <c r="X7" s="511"/>
      <c r="Y7" s="511"/>
      <c r="Z7" s="511"/>
    </row>
    <row r="8" ht="15.75" customHeight="1">
      <c r="A8" s="721">
        <v>43206.0</v>
      </c>
      <c r="B8" s="565" t="s">
        <v>55</v>
      </c>
      <c r="C8" s="565" t="s">
        <v>70</v>
      </c>
      <c r="D8" s="561" t="s">
        <v>3784</v>
      </c>
      <c r="E8" s="565" t="str">
        <f>IFERROR(VLOOKUP(B8,'Guia Procesos'!$B$3:$D$23,3,0)," ")</f>
        <v>Control y Evaluación</v>
      </c>
      <c r="F8" s="565" t="str">
        <f>IFERROR(VLOOKUP(B8,'Guia Procesos'!$B$3:$C$22,2,0)," ")</f>
        <v>EI</v>
      </c>
      <c r="G8" s="565" t="str">
        <f>IFERROR(VLOOKUP(C8,'Guia Procesos'!$B$27:$C$50,2,0)," ")</f>
        <v>F</v>
      </c>
      <c r="H8" s="722" t="s">
        <v>493</v>
      </c>
      <c r="I8" s="725" t="s">
        <v>488</v>
      </c>
      <c r="J8" s="556" t="str">
        <f t="shared" si="1"/>
        <v>EI-F-03</v>
      </c>
      <c r="K8" s="556" t="s">
        <v>3785</v>
      </c>
      <c r="L8" s="565" t="s">
        <v>14</v>
      </c>
      <c r="M8" s="570">
        <v>43206.0</v>
      </c>
      <c r="N8" s="570" t="s">
        <v>10</v>
      </c>
      <c r="O8" s="723" t="s">
        <v>3781</v>
      </c>
      <c r="P8" s="553"/>
      <c r="Q8" s="565"/>
      <c r="R8" s="565"/>
      <c r="S8" s="565"/>
      <c r="T8" s="511"/>
      <c r="U8" s="511"/>
      <c r="V8" s="511"/>
      <c r="W8" s="511"/>
      <c r="X8" s="511"/>
      <c r="Y8" s="511"/>
      <c r="Z8" s="511"/>
    </row>
    <row r="9" ht="15.75" customHeight="1">
      <c r="A9" s="721">
        <v>43230.0</v>
      </c>
      <c r="B9" s="565" t="s">
        <v>55</v>
      </c>
      <c r="C9" s="565" t="s">
        <v>62</v>
      </c>
      <c r="D9" s="561" t="s">
        <v>3786</v>
      </c>
      <c r="E9" s="565" t="str">
        <f>IFERROR(VLOOKUP(B9,'Guia Procesos'!$B$3:$D$23,3,0)," ")</f>
        <v>Control y Evaluación</v>
      </c>
      <c r="F9" s="565" t="str">
        <f>IFERROR(VLOOKUP(B9,'Guia Procesos'!$B$3:$C$22,2,0)," ")</f>
        <v>EI</v>
      </c>
      <c r="G9" s="565" t="str">
        <f>IFERROR(VLOOKUP(C9,'Guia Procesos'!$B$27:$C$50,2,0)," ")</f>
        <v>C</v>
      </c>
      <c r="H9" s="722" t="s">
        <v>488</v>
      </c>
      <c r="I9" s="722" t="s">
        <v>488</v>
      </c>
      <c r="J9" s="556" t="str">
        <f t="shared" si="1"/>
        <v>EI-C-01</v>
      </c>
      <c r="K9" s="556" t="s">
        <v>3787</v>
      </c>
      <c r="L9" s="565" t="s">
        <v>14</v>
      </c>
      <c r="M9" s="570">
        <v>43234.0</v>
      </c>
      <c r="N9" s="570" t="s">
        <v>10</v>
      </c>
      <c r="O9" s="565" t="s">
        <v>3788</v>
      </c>
      <c r="P9" s="565"/>
      <c r="Q9" s="565"/>
      <c r="R9" s="565"/>
      <c r="S9" s="565"/>
      <c r="T9" s="511"/>
      <c r="U9" s="511"/>
      <c r="V9" s="511"/>
      <c r="W9" s="511"/>
      <c r="X9" s="511"/>
      <c r="Y9" s="511"/>
      <c r="Z9" s="511"/>
    </row>
    <row r="10" ht="15.75" customHeight="1">
      <c r="A10" s="721">
        <v>43245.0</v>
      </c>
      <c r="B10" s="565" t="s">
        <v>55</v>
      </c>
      <c r="C10" s="565" t="s">
        <v>68</v>
      </c>
      <c r="D10" s="557" t="s">
        <v>3789</v>
      </c>
      <c r="E10" s="565" t="str">
        <f>IFERROR(VLOOKUP(B10,'Guia Procesos'!$B$3:$D$23,3,0)," ")</f>
        <v>Control y Evaluación</v>
      </c>
      <c r="F10" s="565" t="str">
        <f>IFERROR(VLOOKUP(B10,'Guia Procesos'!$B$3:$C$22,2,0)," ")</f>
        <v>EI</v>
      </c>
      <c r="G10" s="565" t="str">
        <f>IFERROR(VLOOKUP(C10,'Guia Procesos'!$B$27:$C$50,2,0)," ")</f>
        <v>EST</v>
      </c>
      <c r="H10" s="722" t="s">
        <v>488</v>
      </c>
      <c r="I10" s="722" t="s">
        <v>488</v>
      </c>
      <c r="J10" s="556" t="str">
        <f t="shared" si="1"/>
        <v>EI-EST-01</v>
      </c>
      <c r="K10" s="556" t="s">
        <v>3790</v>
      </c>
      <c r="L10" s="565" t="s">
        <v>14</v>
      </c>
      <c r="M10" s="570">
        <v>43245.0</v>
      </c>
      <c r="N10" s="570" t="s">
        <v>10</v>
      </c>
      <c r="O10" s="565" t="s">
        <v>3791</v>
      </c>
      <c r="P10" s="565"/>
      <c r="Q10" s="565"/>
      <c r="R10" s="565"/>
      <c r="S10" s="565"/>
      <c r="T10" s="511"/>
      <c r="U10" s="511"/>
      <c r="V10" s="511"/>
      <c r="W10" s="511"/>
      <c r="X10" s="511"/>
      <c r="Y10" s="511"/>
      <c r="Z10" s="511"/>
    </row>
    <row r="11" ht="15.75" customHeight="1">
      <c r="A11" s="721">
        <v>43304.0</v>
      </c>
      <c r="B11" s="565" t="s">
        <v>55</v>
      </c>
      <c r="C11" s="565" t="s">
        <v>96</v>
      </c>
      <c r="D11" s="561" t="s">
        <v>3792</v>
      </c>
      <c r="E11" s="565" t="str">
        <f>IFERROR(VLOOKUP(B11,'Guia Procesos'!$B$3:$D$23,3,0)," ")</f>
        <v>Control y Evaluación</v>
      </c>
      <c r="F11" s="565" t="str">
        <f>IFERROR(VLOOKUP(B11,'Guia Procesos'!$B$3:$C$22,2,0)," ")</f>
        <v>EI</v>
      </c>
      <c r="G11" s="565" t="str">
        <f>IFERROR(VLOOKUP(C11,'Guia Procesos'!$B$27:$C$50,2,0)," ")</f>
        <v>PD</v>
      </c>
      <c r="H11" s="722" t="s">
        <v>488</v>
      </c>
      <c r="I11" s="722" t="s">
        <v>488</v>
      </c>
      <c r="J11" s="556" t="str">
        <f t="shared" si="1"/>
        <v>EI-PD-01</v>
      </c>
      <c r="K11" s="556" t="s">
        <v>3793</v>
      </c>
      <c r="L11" s="565" t="s">
        <v>14</v>
      </c>
      <c r="M11" s="570">
        <v>43308.0</v>
      </c>
      <c r="N11" s="570" t="s">
        <v>19</v>
      </c>
      <c r="O11" s="565" t="s">
        <v>3794</v>
      </c>
      <c r="P11" s="565"/>
      <c r="Q11" s="565"/>
      <c r="R11" s="565"/>
      <c r="S11" s="565"/>
      <c r="T11" s="511"/>
      <c r="U11" s="511"/>
      <c r="V11" s="511"/>
      <c r="W11" s="511"/>
      <c r="X11" s="511"/>
      <c r="Y11" s="511"/>
      <c r="Z11" s="511"/>
    </row>
    <row r="12" ht="15.75" customHeight="1">
      <c r="A12" s="726"/>
      <c r="B12" s="565" t="s">
        <v>55</v>
      </c>
      <c r="C12" s="565" t="s">
        <v>96</v>
      </c>
      <c r="D12" s="557" t="s">
        <v>3795</v>
      </c>
      <c r="E12" s="565" t="str">
        <f>IFERROR(VLOOKUP(B12,'Guia Procesos'!$B$3:$D$23,3,0)," ")</f>
        <v>Control y Evaluación</v>
      </c>
      <c r="F12" s="565" t="str">
        <f>IFERROR(VLOOKUP(B12,'Guia Procesos'!$B$3:$C$22,2,0)," ")</f>
        <v>EI</v>
      </c>
      <c r="G12" s="565" t="str">
        <f>IFERROR(VLOOKUP(C12,'Guia Procesos'!$B$27:$C$50,2,0)," ")</f>
        <v>PD</v>
      </c>
      <c r="H12" s="722" t="s">
        <v>491</v>
      </c>
      <c r="I12" s="722" t="s">
        <v>488</v>
      </c>
      <c r="J12" s="556" t="str">
        <f t="shared" si="1"/>
        <v>EI-PD-02</v>
      </c>
      <c r="K12" s="556" t="s">
        <v>3796</v>
      </c>
      <c r="L12" s="565" t="s">
        <v>14</v>
      </c>
      <c r="M12" s="570">
        <v>45113.0</v>
      </c>
      <c r="N12" s="570" t="s">
        <v>10</v>
      </c>
      <c r="O12" s="556" t="s">
        <v>3797</v>
      </c>
      <c r="P12" s="565"/>
      <c r="Q12" s="565"/>
      <c r="R12" s="565"/>
      <c r="S12" s="565"/>
      <c r="T12" s="511"/>
      <c r="U12" s="511"/>
      <c r="V12" s="511"/>
      <c r="W12" s="511"/>
      <c r="X12" s="511"/>
      <c r="Y12" s="511"/>
      <c r="Z12" s="511"/>
    </row>
    <row r="13" ht="15.75" customHeight="1">
      <c r="A13" s="721">
        <v>43265.0</v>
      </c>
      <c r="B13" s="565" t="s">
        <v>55</v>
      </c>
      <c r="C13" s="565" t="s">
        <v>70</v>
      </c>
      <c r="D13" s="557" t="s">
        <v>3798</v>
      </c>
      <c r="E13" s="565" t="str">
        <f>IFERROR(VLOOKUP(B13,'Guia Procesos'!$B$3:$D$23,3,0)," ")</f>
        <v>Control y Evaluación</v>
      </c>
      <c r="F13" s="565" t="str">
        <f>IFERROR(VLOOKUP(B13,'Guia Procesos'!$B$3:$C$22,2,0)," ")</f>
        <v>EI</v>
      </c>
      <c r="G13" s="565" t="str">
        <f>IFERROR(VLOOKUP(C13,'Guia Procesos'!$B$27:$C$50,2,0)," ")</f>
        <v>F</v>
      </c>
      <c r="H13" s="722" t="s">
        <v>497</v>
      </c>
      <c r="I13" s="722" t="s">
        <v>488</v>
      </c>
      <c r="J13" s="556" t="str">
        <f t="shared" si="1"/>
        <v>EI-F-04</v>
      </c>
      <c r="K13" s="556" t="s">
        <v>3799</v>
      </c>
      <c r="L13" s="565" t="s">
        <v>14</v>
      </c>
      <c r="M13" s="570">
        <v>43269.0</v>
      </c>
      <c r="N13" s="570" t="s">
        <v>10</v>
      </c>
      <c r="O13" s="723" t="s">
        <v>3800</v>
      </c>
      <c r="P13" s="565"/>
      <c r="Q13" s="565"/>
      <c r="R13" s="565"/>
      <c r="S13" s="565"/>
      <c r="T13" s="511"/>
      <c r="U13" s="511"/>
      <c r="V13" s="511"/>
      <c r="W13" s="511"/>
      <c r="X13" s="511"/>
      <c r="Y13" s="511"/>
      <c r="Z13" s="511"/>
    </row>
    <row r="14" ht="15.75" customHeight="1">
      <c r="A14" s="721">
        <v>43333.0</v>
      </c>
      <c r="B14" s="565" t="s">
        <v>55</v>
      </c>
      <c r="C14" s="565" t="s">
        <v>70</v>
      </c>
      <c r="D14" s="557" t="s">
        <v>3801</v>
      </c>
      <c r="E14" s="565" t="str">
        <f>IFERROR(VLOOKUP(B14,'Guia Procesos'!$B$3:$D$23,3,0)," ")</f>
        <v>Control y Evaluación</v>
      </c>
      <c r="F14" s="565" t="str">
        <f>IFERROR(VLOOKUP(B14,'Guia Procesos'!$B$3:$C$22,2,0)," ")</f>
        <v>EI</v>
      </c>
      <c r="G14" s="565" t="str">
        <f>IFERROR(VLOOKUP(C14,'Guia Procesos'!$B$27:$C$50,2,0)," ")</f>
        <v>F</v>
      </c>
      <c r="H14" s="722" t="s">
        <v>516</v>
      </c>
      <c r="I14" s="722" t="s">
        <v>488</v>
      </c>
      <c r="J14" s="556" t="str">
        <f t="shared" si="1"/>
        <v>EI-F-05</v>
      </c>
      <c r="K14" s="556" t="s">
        <v>3802</v>
      </c>
      <c r="L14" s="565" t="s">
        <v>14</v>
      </c>
      <c r="M14" s="570">
        <v>43333.0</v>
      </c>
      <c r="N14" s="570" t="s">
        <v>19</v>
      </c>
      <c r="O14" s="565" t="s">
        <v>3803</v>
      </c>
      <c r="P14" s="565"/>
      <c r="Q14" s="565"/>
      <c r="R14" s="565"/>
      <c r="S14" s="565"/>
      <c r="T14" s="511"/>
      <c r="U14" s="511"/>
      <c r="V14" s="511"/>
      <c r="W14" s="511"/>
      <c r="X14" s="511"/>
      <c r="Y14" s="511"/>
      <c r="Z14" s="511"/>
    </row>
    <row r="15" ht="15.75" customHeight="1">
      <c r="A15" s="631"/>
      <c r="B15" s="631" t="s">
        <v>55</v>
      </c>
      <c r="C15" s="631" t="s">
        <v>70</v>
      </c>
      <c r="D15" s="727" t="s">
        <v>3804</v>
      </c>
      <c r="E15" s="631" t="str">
        <f>IFERROR(VLOOKUP(B15,'Guia Procesos'!$B$3:$D$23,3,0)," ")</f>
        <v>Control y Evaluación</v>
      </c>
      <c r="F15" s="631" t="str">
        <f>IFERROR(VLOOKUP(B15,'Guia Procesos'!$B$3:$C$22,2,0)," ")</f>
        <v>EI</v>
      </c>
      <c r="G15" s="631" t="str">
        <f>IFERROR(VLOOKUP(C15,'Guia Procesos'!$B$27:$C$50,2,0)," ")</f>
        <v>F</v>
      </c>
      <c r="H15" s="728" t="s">
        <v>1691</v>
      </c>
      <c r="I15" s="729" t="s">
        <v>488</v>
      </c>
      <c r="J15" s="228" t="str">
        <f t="shared" si="1"/>
        <v>EI-F-07</v>
      </c>
      <c r="K15" s="730" t="s">
        <v>3805</v>
      </c>
      <c r="L15" s="631"/>
      <c r="M15" s="731"/>
      <c r="N15" s="732" t="s">
        <v>19</v>
      </c>
      <c r="O15" s="631"/>
      <c r="P15" s="733"/>
      <c r="Q15" s="631"/>
      <c r="R15" s="631"/>
      <c r="S15" s="631"/>
      <c r="T15" s="734"/>
      <c r="U15" s="734"/>
      <c r="V15" s="734"/>
      <c r="W15" s="734"/>
      <c r="X15" s="734"/>
      <c r="Y15" s="734"/>
      <c r="Z15" s="734"/>
    </row>
    <row r="16" ht="15.75" customHeight="1">
      <c r="A16" s="721">
        <v>43333.0</v>
      </c>
      <c r="B16" s="565" t="s">
        <v>55</v>
      </c>
      <c r="C16" s="565" t="s">
        <v>70</v>
      </c>
      <c r="D16" s="557" t="s">
        <v>3806</v>
      </c>
      <c r="E16" s="565" t="str">
        <f>IFERROR(VLOOKUP(B16,'Guia Procesos'!$B$3:$D$23,3,0)," ")</f>
        <v>Control y Evaluación</v>
      </c>
      <c r="F16" s="565" t="str">
        <f>IFERROR(VLOOKUP(B16,'Guia Procesos'!$B$3:$C$22,2,0)," ")</f>
        <v>EI</v>
      </c>
      <c r="G16" s="565" t="str">
        <f>IFERROR(VLOOKUP(C16,'Guia Procesos'!$B$27:$C$50,2,0)," ")</f>
        <v>F</v>
      </c>
      <c r="H16" s="722" t="s">
        <v>931</v>
      </c>
      <c r="I16" s="722" t="s">
        <v>488</v>
      </c>
      <c r="J16" s="556" t="str">
        <f t="shared" si="1"/>
        <v>EI-F-06</v>
      </c>
      <c r="K16" s="556" t="s">
        <v>3807</v>
      </c>
      <c r="L16" s="565" t="s">
        <v>14</v>
      </c>
      <c r="M16" s="570">
        <v>43333.0</v>
      </c>
      <c r="N16" s="570" t="s">
        <v>19</v>
      </c>
      <c r="O16" s="565" t="s">
        <v>3808</v>
      </c>
      <c r="P16" s="565"/>
      <c r="Q16" s="565"/>
      <c r="R16" s="565"/>
      <c r="S16" s="565"/>
      <c r="T16" s="511"/>
      <c r="U16" s="511"/>
      <c r="V16" s="511"/>
      <c r="W16" s="511"/>
      <c r="X16" s="511"/>
      <c r="Y16" s="511"/>
      <c r="Z16" s="511"/>
    </row>
    <row r="17" ht="15.75" customHeight="1">
      <c r="A17" s="721"/>
      <c r="B17" s="565" t="s">
        <v>55</v>
      </c>
      <c r="C17" s="565" t="s">
        <v>70</v>
      </c>
      <c r="D17" s="557" t="s">
        <v>3804</v>
      </c>
      <c r="E17" s="565" t="str">
        <f>IFERROR(VLOOKUP(B17,'Guia Procesos'!$B$3:$D$23,3,0)," ")</f>
        <v>Control y Evaluación</v>
      </c>
      <c r="F17" s="565" t="str">
        <f>IFERROR(VLOOKUP(B17,'Guia Procesos'!$B$3:$C$22,2,0)," ")</f>
        <v>EI</v>
      </c>
      <c r="G17" s="565" t="str">
        <f>IFERROR(VLOOKUP(C17,'Guia Procesos'!$B$27:$C$50,2,0)," ")</f>
        <v>F</v>
      </c>
      <c r="H17" s="722" t="s">
        <v>1691</v>
      </c>
      <c r="I17" s="722" t="s">
        <v>488</v>
      </c>
      <c r="J17" s="556" t="str">
        <f t="shared" si="1"/>
        <v>EI-F-07</v>
      </c>
      <c r="K17" s="556" t="s">
        <v>3805</v>
      </c>
      <c r="L17" s="565"/>
      <c r="M17" s="570"/>
      <c r="N17" s="570" t="s">
        <v>19</v>
      </c>
      <c r="O17" s="565"/>
      <c r="P17" s="565"/>
      <c r="Q17" s="565"/>
      <c r="R17" s="565"/>
      <c r="S17" s="565"/>
      <c r="T17" s="511"/>
      <c r="U17" s="511"/>
      <c r="V17" s="511"/>
      <c r="W17" s="511"/>
      <c r="X17" s="511"/>
      <c r="Y17" s="511"/>
      <c r="Z17" s="511"/>
    </row>
    <row r="18" ht="15.75" customHeight="1">
      <c r="A18" s="721">
        <v>43304.0</v>
      </c>
      <c r="B18" s="565" t="s">
        <v>55</v>
      </c>
      <c r="C18" s="565" t="s">
        <v>96</v>
      </c>
      <c r="D18" s="557" t="s">
        <v>3809</v>
      </c>
      <c r="E18" s="565" t="str">
        <f>IFERROR(VLOOKUP(B18,'Guia Procesos'!$B$3:$D$23,3,0)," ")</f>
        <v>Control y Evaluación</v>
      </c>
      <c r="F18" s="565" t="str">
        <f>IFERROR(VLOOKUP(B18,'Guia Procesos'!$B$3:$C$22,2,0)," ")</f>
        <v>EI</v>
      </c>
      <c r="G18" s="565" t="str">
        <f>IFERROR(VLOOKUP(C18,'Guia Procesos'!$B$27:$C$50,2,0)," ")</f>
        <v>PD</v>
      </c>
      <c r="H18" s="722" t="s">
        <v>493</v>
      </c>
      <c r="I18" s="722" t="s">
        <v>488</v>
      </c>
      <c r="J18" s="556" t="str">
        <f t="shared" si="1"/>
        <v>EI-PD-03</v>
      </c>
      <c r="K18" s="556" t="s">
        <v>3810</v>
      </c>
      <c r="L18" s="565" t="s">
        <v>14</v>
      </c>
      <c r="M18" s="570">
        <v>43308.0</v>
      </c>
      <c r="N18" s="570" t="s">
        <v>19</v>
      </c>
      <c r="O18" s="565" t="s">
        <v>3811</v>
      </c>
      <c r="P18" s="565"/>
      <c r="Q18" s="565"/>
      <c r="R18" s="565"/>
      <c r="S18" s="565"/>
      <c r="T18" s="511"/>
      <c r="U18" s="511"/>
      <c r="V18" s="511"/>
      <c r="W18" s="511"/>
      <c r="X18" s="511"/>
      <c r="Y18" s="511"/>
      <c r="Z18" s="511"/>
    </row>
    <row r="19" ht="15.75" customHeight="1">
      <c r="A19" s="721">
        <v>43333.0</v>
      </c>
      <c r="B19" s="565" t="s">
        <v>55</v>
      </c>
      <c r="C19" s="565" t="s">
        <v>70</v>
      </c>
      <c r="D19" s="557" t="s">
        <v>3812</v>
      </c>
      <c r="E19" s="565" t="str">
        <f>IFERROR(VLOOKUP(B19,'Guia Procesos'!$B$3:$D$23,3,0)," ")</f>
        <v>Control y Evaluación</v>
      </c>
      <c r="F19" s="565" t="str">
        <f>IFERROR(VLOOKUP(B19,'Guia Procesos'!$B$3:$C$22,2,0)," ")</f>
        <v>EI</v>
      </c>
      <c r="G19" s="565" t="str">
        <f>IFERROR(VLOOKUP(C19,'Guia Procesos'!$B$27:$C$50,2,0)," ")</f>
        <v>F</v>
      </c>
      <c r="H19" s="722" t="s">
        <v>1234</v>
      </c>
      <c r="I19" s="722" t="s">
        <v>488</v>
      </c>
      <c r="J19" s="556" t="str">
        <f t="shared" si="1"/>
        <v>EI-F-08</v>
      </c>
      <c r="K19" s="556" t="s">
        <v>3813</v>
      </c>
      <c r="L19" s="565" t="s">
        <v>14</v>
      </c>
      <c r="M19" s="570">
        <v>43333.0</v>
      </c>
      <c r="N19" s="570" t="s">
        <v>19</v>
      </c>
      <c r="O19" s="565" t="s">
        <v>3814</v>
      </c>
      <c r="P19" s="565"/>
      <c r="Q19" s="565"/>
      <c r="R19" s="565"/>
      <c r="S19" s="565"/>
      <c r="T19" s="511"/>
      <c r="U19" s="511"/>
      <c r="V19" s="511"/>
      <c r="W19" s="511"/>
      <c r="X19" s="511"/>
      <c r="Y19" s="511"/>
      <c r="Z19" s="511"/>
    </row>
    <row r="20" ht="15.75" customHeight="1">
      <c r="A20" s="721">
        <v>43333.0</v>
      </c>
      <c r="B20" s="565" t="s">
        <v>55</v>
      </c>
      <c r="C20" s="565" t="s">
        <v>70</v>
      </c>
      <c r="D20" s="557" t="s">
        <v>3815</v>
      </c>
      <c r="E20" s="565" t="str">
        <f>IFERROR(VLOOKUP(B20,'Guia Procesos'!$B$3:$D$23,3,0)," ")</f>
        <v>Control y Evaluación</v>
      </c>
      <c r="F20" s="565" t="str">
        <f>IFERROR(VLOOKUP(B20,'Guia Procesos'!$B$3:$C$22,2,0)," ")</f>
        <v>EI</v>
      </c>
      <c r="G20" s="565" t="str">
        <f>IFERROR(VLOOKUP(C20,'Guia Procesos'!$B$27:$C$50,2,0)," ")</f>
        <v>F</v>
      </c>
      <c r="H20" s="722" t="s">
        <v>1139</v>
      </c>
      <c r="I20" s="722" t="s">
        <v>488</v>
      </c>
      <c r="J20" s="556" t="str">
        <f t="shared" si="1"/>
        <v>EI-F-09</v>
      </c>
      <c r="K20" s="556" t="s">
        <v>3816</v>
      </c>
      <c r="L20" s="565" t="s">
        <v>14</v>
      </c>
      <c r="M20" s="570">
        <v>43333.0</v>
      </c>
      <c r="N20" s="570" t="s">
        <v>19</v>
      </c>
      <c r="O20" s="565" t="s">
        <v>3817</v>
      </c>
      <c r="P20" s="565"/>
      <c r="Q20" s="565"/>
      <c r="R20" s="565"/>
      <c r="S20" s="565"/>
      <c r="T20" s="511"/>
      <c r="U20" s="511"/>
      <c r="V20" s="511"/>
      <c r="W20" s="511"/>
      <c r="X20" s="511"/>
      <c r="Y20" s="511"/>
      <c r="Z20" s="511"/>
    </row>
    <row r="21" ht="15.75" customHeight="1">
      <c r="A21" s="721">
        <v>43333.0</v>
      </c>
      <c r="B21" s="565" t="s">
        <v>55</v>
      </c>
      <c r="C21" s="565" t="s">
        <v>70</v>
      </c>
      <c r="D21" s="557" t="s">
        <v>3818</v>
      </c>
      <c r="E21" s="565" t="str">
        <f>IFERROR(VLOOKUP(B21,'Guia Procesos'!$B$3:$D$23,3,0)," ")</f>
        <v>Control y Evaluación</v>
      </c>
      <c r="F21" s="565" t="str">
        <f>IFERROR(VLOOKUP(B21,'Guia Procesos'!$B$3:$C$22,2,0)," ")</f>
        <v>EI</v>
      </c>
      <c r="G21" s="565" t="str">
        <f>IFERROR(VLOOKUP(C21,'Guia Procesos'!$B$27:$C$50,2,0)," ")</f>
        <v>F</v>
      </c>
      <c r="H21" s="722" t="s">
        <v>592</v>
      </c>
      <c r="I21" s="722" t="s">
        <v>488</v>
      </c>
      <c r="J21" s="556" t="str">
        <f t="shared" si="1"/>
        <v>EI-F-10</v>
      </c>
      <c r="K21" s="556" t="s">
        <v>3819</v>
      </c>
      <c r="L21" s="565" t="s">
        <v>14</v>
      </c>
      <c r="M21" s="570">
        <v>43333.0</v>
      </c>
      <c r="N21" s="570" t="s">
        <v>19</v>
      </c>
      <c r="O21" s="565" t="s">
        <v>3820</v>
      </c>
      <c r="P21" s="565"/>
      <c r="Q21" s="565"/>
      <c r="R21" s="565"/>
      <c r="S21" s="565"/>
      <c r="T21" s="511"/>
      <c r="U21" s="511"/>
      <c r="V21" s="511"/>
      <c r="W21" s="511"/>
      <c r="X21" s="511"/>
      <c r="Y21" s="511"/>
      <c r="Z21" s="511"/>
    </row>
    <row r="22" ht="15.75" customHeight="1">
      <c r="A22" s="721">
        <v>43333.0</v>
      </c>
      <c r="B22" s="565" t="s">
        <v>55</v>
      </c>
      <c r="C22" s="565" t="s">
        <v>70</v>
      </c>
      <c r="D22" s="557" t="s">
        <v>3821</v>
      </c>
      <c r="E22" s="565" t="str">
        <f>IFERROR(VLOOKUP(B22,'Guia Procesos'!$B$3:$D$23,3,0)," ")</f>
        <v>Control y Evaluación</v>
      </c>
      <c r="F22" s="565" t="str">
        <f>IFERROR(VLOOKUP(B22,'Guia Procesos'!$B$3:$C$22,2,0)," ")</f>
        <v>EI</v>
      </c>
      <c r="G22" s="565" t="str">
        <f>IFERROR(VLOOKUP(C22,'Guia Procesos'!$B$27:$C$50,2,0)," ")</f>
        <v>F</v>
      </c>
      <c r="H22" s="722" t="s">
        <v>595</v>
      </c>
      <c r="I22" s="722" t="s">
        <v>488</v>
      </c>
      <c r="J22" s="556" t="str">
        <f t="shared" si="1"/>
        <v>EI-F-11</v>
      </c>
      <c r="K22" s="556" t="s">
        <v>3822</v>
      </c>
      <c r="L22" s="565" t="s">
        <v>14</v>
      </c>
      <c r="M22" s="570">
        <v>43333.0</v>
      </c>
      <c r="N22" s="570" t="s">
        <v>19</v>
      </c>
      <c r="O22" s="565" t="s">
        <v>3823</v>
      </c>
      <c r="P22" s="565"/>
      <c r="Q22" s="565"/>
      <c r="R22" s="565"/>
      <c r="S22" s="565"/>
      <c r="T22" s="511"/>
      <c r="U22" s="511"/>
      <c r="V22" s="511"/>
      <c r="W22" s="511"/>
      <c r="X22" s="511"/>
      <c r="Y22" s="511"/>
      <c r="Z22" s="511"/>
    </row>
    <row r="23" ht="15.75" customHeight="1">
      <c r="A23" s="721">
        <v>43333.0</v>
      </c>
      <c r="B23" s="565" t="s">
        <v>55</v>
      </c>
      <c r="C23" s="565" t="s">
        <v>70</v>
      </c>
      <c r="D23" s="557" t="s">
        <v>3824</v>
      </c>
      <c r="E23" s="565" t="str">
        <f>IFERROR(VLOOKUP(B23,'Guia Procesos'!$B$3:$D$23,3,0)," ")</f>
        <v>Control y Evaluación</v>
      </c>
      <c r="F23" s="565" t="str">
        <f>IFERROR(VLOOKUP(B23,'Guia Procesos'!$B$3:$C$22,2,0)," ")</f>
        <v>EI</v>
      </c>
      <c r="G23" s="565" t="str">
        <f>IFERROR(VLOOKUP(C23,'Guia Procesos'!$B$27:$C$50,2,0)," ")</f>
        <v>F</v>
      </c>
      <c r="H23" s="722" t="s">
        <v>551</v>
      </c>
      <c r="I23" s="722" t="s">
        <v>488</v>
      </c>
      <c r="J23" s="556" t="str">
        <f t="shared" si="1"/>
        <v>EI-F-12</v>
      </c>
      <c r="K23" s="556" t="s">
        <v>3825</v>
      </c>
      <c r="L23" s="565" t="s">
        <v>14</v>
      </c>
      <c r="M23" s="570">
        <v>43333.0</v>
      </c>
      <c r="N23" s="570" t="s">
        <v>19</v>
      </c>
      <c r="O23" s="565" t="s">
        <v>3826</v>
      </c>
      <c r="P23" s="565"/>
      <c r="Q23" s="565"/>
      <c r="R23" s="565"/>
      <c r="S23" s="565"/>
      <c r="T23" s="511"/>
      <c r="U23" s="511"/>
      <c r="V23" s="511"/>
      <c r="W23" s="511"/>
      <c r="X23" s="511"/>
      <c r="Y23" s="511"/>
      <c r="Z23" s="511"/>
    </row>
    <row r="24" ht="15.75" customHeight="1">
      <c r="A24" s="721">
        <v>43340.0</v>
      </c>
      <c r="B24" s="565" t="s">
        <v>55</v>
      </c>
      <c r="C24" s="565" t="s">
        <v>76</v>
      </c>
      <c r="D24" s="557" t="s">
        <v>265</v>
      </c>
      <c r="E24" s="565" t="str">
        <f>IFERROR(VLOOKUP(B24,'Guia Procesos'!$B$3:$D$23,3,0)," ")</f>
        <v>Control y Evaluación</v>
      </c>
      <c r="F24" s="565" t="str">
        <f>IFERROR(VLOOKUP(B24,'Guia Procesos'!$B$3:$C$22,2,0)," ")</f>
        <v>EI</v>
      </c>
      <c r="G24" s="565" t="str">
        <f>IFERROR(VLOOKUP(C24,'Guia Procesos'!$B$27:$C$50,2,0)," ")</f>
        <v>IND</v>
      </c>
      <c r="H24" s="722" t="s">
        <v>488</v>
      </c>
      <c r="I24" s="722" t="s">
        <v>488</v>
      </c>
      <c r="J24" s="556" t="str">
        <f t="shared" si="1"/>
        <v>EI-IND-01</v>
      </c>
      <c r="K24" s="556" t="s">
        <v>3827</v>
      </c>
      <c r="L24" s="565" t="s">
        <v>14</v>
      </c>
      <c r="M24" s="570">
        <v>43346.0</v>
      </c>
      <c r="N24" s="570" t="s">
        <v>10</v>
      </c>
      <c r="O24" s="565" t="s">
        <v>1020</v>
      </c>
      <c r="P24" s="565"/>
      <c r="Q24" s="565"/>
      <c r="R24" s="565"/>
      <c r="S24" s="565"/>
      <c r="T24" s="511"/>
      <c r="U24" s="511"/>
      <c r="V24" s="511"/>
      <c r="W24" s="511"/>
      <c r="X24" s="511"/>
      <c r="Y24" s="511"/>
      <c r="Z24" s="511"/>
    </row>
    <row r="25" ht="15.75" customHeight="1">
      <c r="A25" s="721">
        <v>43346.0</v>
      </c>
      <c r="B25" s="565" t="s">
        <v>55</v>
      </c>
      <c r="C25" s="565" t="s">
        <v>70</v>
      </c>
      <c r="D25" s="557" t="s">
        <v>3828</v>
      </c>
      <c r="E25" s="565" t="str">
        <f>IFERROR(VLOOKUP(B25,'Guia Procesos'!$B$3:$D$23,3,0)," ")</f>
        <v>Control y Evaluación</v>
      </c>
      <c r="F25" s="565" t="str">
        <f>IFERROR(VLOOKUP(B25,'Guia Procesos'!$B$3:$C$22,2,0)," ")</f>
        <v>EI</v>
      </c>
      <c r="G25" s="565" t="str">
        <f>IFERROR(VLOOKUP(C25,'Guia Procesos'!$B$27:$C$50,2,0)," ")</f>
        <v>F</v>
      </c>
      <c r="H25" s="722" t="s">
        <v>554</v>
      </c>
      <c r="I25" s="722" t="s">
        <v>488</v>
      </c>
      <c r="J25" s="556" t="str">
        <f t="shared" si="1"/>
        <v>EI-F-13</v>
      </c>
      <c r="K25" s="556" t="s">
        <v>3829</v>
      </c>
      <c r="L25" s="565" t="s">
        <v>14</v>
      </c>
      <c r="M25" s="570">
        <v>43346.0</v>
      </c>
      <c r="N25" s="570" t="s">
        <v>10</v>
      </c>
      <c r="O25" s="565" t="s">
        <v>1020</v>
      </c>
      <c r="P25" s="565"/>
      <c r="Q25" s="565"/>
      <c r="R25" s="565"/>
      <c r="S25" s="565"/>
      <c r="T25" s="511"/>
      <c r="U25" s="511"/>
      <c r="V25" s="511"/>
      <c r="W25" s="511"/>
      <c r="X25" s="511"/>
      <c r="Y25" s="511"/>
      <c r="Z25" s="511"/>
    </row>
    <row r="26" ht="15.75" customHeight="1">
      <c r="A26" s="721">
        <v>43410.0</v>
      </c>
      <c r="B26" s="565" t="s">
        <v>55</v>
      </c>
      <c r="C26" s="565" t="s">
        <v>96</v>
      </c>
      <c r="D26" s="557" t="s">
        <v>3830</v>
      </c>
      <c r="E26" s="565" t="str">
        <f>IFERROR(VLOOKUP(B26,'Guia Procesos'!$B$3:$D$23,3,0)," ")</f>
        <v>Control y Evaluación</v>
      </c>
      <c r="F26" s="565" t="str">
        <f>IFERROR(VLOOKUP(B26,'Guia Procesos'!$B$3:$C$22,2,0)," ")</f>
        <v>EI</v>
      </c>
      <c r="G26" s="565" t="str">
        <f>IFERROR(VLOOKUP(C26,'Guia Procesos'!$B$27:$C$50,2,0)," ")</f>
        <v>PD</v>
      </c>
      <c r="H26" s="722" t="s">
        <v>497</v>
      </c>
      <c r="I26" s="722" t="s">
        <v>488</v>
      </c>
      <c r="J26" s="556" t="str">
        <f t="shared" si="1"/>
        <v>EI-PD-04</v>
      </c>
      <c r="K26" s="556" t="s">
        <v>3831</v>
      </c>
      <c r="L26" s="565" t="s">
        <v>14</v>
      </c>
      <c r="M26" s="570">
        <v>43432.0</v>
      </c>
      <c r="N26" s="570" t="s">
        <v>10</v>
      </c>
      <c r="O26" s="565" t="s">
        <v>3832</v>
      </c>
      <c r="P26" s="565"/>
      <c r="Q26" s="565"/>
      <c r="R26" s="565"/>
      <c r="S26" s="565"/>
      <c r="T26" s="511"/>
      <c r="U26" s="511"/>
      <c r="V26" s="511"/>
      <c r="W26" s="511"/>
      <c r="X26" s="511"/>
      <c r="Y26" s="511"/>
      <c r="Z26" s="511"/>
    </row>
    <row r="27" ht="15.75" customHeight="1">
      <c r="A27" s="575">
        <v>43425.0</v>
      </c>
      <c r="B27" s="565" t="s">
        <v>55</v>
      </c>
      <c r="C27" s="565" t="s">
        <v>82</v>
      </c>
      <c r="D27" s="557" t="s">
        <v>3833</v>
      </c>
      <c r="E27" s="565" t="str">
        <f>IFERROR(VLOOKUP(B27,'Guia Procesos'!$B$3:$D$23,3,0)," ")</f>
        <v>Control y Evaluación</v>
      </c>
      <c r="F27" s="565" t="str">
        <f>IFERROR(VLOOKUP(B27,'Guia Procesos'!$B$3:$C$22,2,0)," ")</f>
        <v>EI</v>
      </c>
      <c r="G27" s="565" t="str">
        <f>IFERROR(VLOOKUP(C27,'Guia Procesos'!$B$27:$C$50,2,0)," ")</f>
        <v>MT</v>
      </c>
      <c r="H27" s="565" t="s">
        <v>488</v>
      </c>
      <c r="I27" s="722" t="s">
        <v>488</v>
      </c>
      <c r="J27" s="556" t="str">
        <f t="shared" si="1"/>
        <v>EI-MT-01</v>
      </c>
      <c r="K27" s="556" t="s">
        <v>3834</v>
      </c>
      <c r="L27" s="565" t="s">
        <v>14</v>
      </c>
      <c r="M27" s="570">
        <v>43432.0</v>
      </c>
      <c r="N27" s="570" t="s">
        <v>19</v>
      </c>
      <c r="O27" s="565" t="s">
        <v>3835</v>
      </c>
      <c r="P27" s="565"/>
      <c r="Q27" s="565"/>
      <c r="R27" s="565"/>
      <c r="S27" s="565"/>
      <c r="T27" s="511"/>
      <c r="U27" s="511"/>
      <c r="V27" s="511"/>
      <c r="W27" s="511"/>
      <c r="X27" s="511"/>
      <c r="Y27" s="511"/>
      <c r="Z27" s="511"/>
    </row>
    <row r="28" ht="15.75" customHeight="1">
      <c r="A28" s="575">
        <v>43434.0</v>
      </c>
      <c r="B28" s="565" t="s">
        <v>55</v>
      </c>
      <c r="C28" s="565" t="s">
        <v>96</v>
      </c>
      <c r="D28" s="557" t="s">
        <v>3836</v>
      </c>
      <c r="E28" s="565" t="str">
        <f>IFERROR(VLOOKUP(B28,'Guia Procesos'!$B$3:$D$23,3,0)," ")</f>
        <v>Control y Evaluación</v>
      </c>
      <c r="F28" s="565" t="str">
        <f>IFERROR(VLOOKUP(B28,'Guia Procesos'!$B$3:$C$22,2,0)," ")</f>
        <v>EI</v>
      </c>
      <c r="G28" s="565" t="str">
        <f>IFERROR(VLOOKUP(C28,'Guia Procesos'!$B$27:$C$50,2,0)," ")</f>
        <v>PD</v>
      </c>
      <c r="H28" s="565" t="s">
        <v>516</v>
      </c>
      <c r="I28" s="722" t="s">
        <v>488</v>
      </c>
      <c r="J28" s="556" t="str">
        <f t="shared" si="1"/>
        <v>EI-PD-05</v>
      </c>
      <c r="K28" s="556" t="s">
        <v>3837</v>
      </c>
      <c r="L28" s="565" t="s">
        <v>14</v>
      </c>
      <c r="M28" s="570">
        <v>43453.0</v>
      </c>
      <c r="N28" s="570" t="s">
        <v>10</v>
      </c>
      <c r="O28" s="565" t="s">
        <v>3838</v>
      </c>
      <c r="P28" s="565"/>
      <c r="Q28" s="565"/>
      <c r="R28" s="565"/>
      <c r="S28" s="565"/>
      <c r="T28" s="511"/>
      <c r="U28" s="511"/>
      <c r="V28" s="511"/>
      <c r="W28" s="511"/>
      <c r="X28" s="511"/>
      <c r="Y28" s="511"/>
      <c r="Z28" s="511"/>
    </row>
    <row r="29" ht="15.75" customHeight="1">
      <c r="A29" s="721">
        <v>43614.0</v>
      </c>
      <c r="B29" s="565" t="s">
        <v>55</v>
      </c>
      <c r="C29" s="565" t="s">
        <v>70</v>
      </c>
      <c r="D29" s="557" t="s">
        <v>3839</v>
      </c>
      <c r="E29" s="565" t="str">
        <f>IFERROR(VLOOKUP(B29,'Guia Procesos'!$B$3:$D$23,3,0)," ")</f>
        <v>Control y Evaluación</v>
      </c>
      <c r="F29" s="565" t="str">
        <f>IFERROR(VLOOKUP(B29,'Guia Procesos'!$B$3:$C$22,2,0)," ")</f>
        <v>EI</v>
      </c>
      <c r="G29" s="565" t="str">
        <f>IFERROR(VLOOKUP(C29,'Guia Procesos'!$B$27:$C$50,2,0)," ")</f>
        <v>F</v>
      </c>
      <c r="H29" s="565" t="s">
        <v>569</v>
      </c>
      <c r="I29" s="722" t="s">
        <v>488</v>
      </c>
      <c r="J29" s="556" t="str">
        <f t="shared" si="1"/>
        <v>EI-F-14</v>
      </c>
      <c r="K29" s="556" t="s">
        <v>3840</v>
      </c>
      <c r="L29" s="565" t="s">
        <v>14</v>
      </c>
      <c r="M29" s="570">
        <v>43620.0</v>
      </c>
      <c r="N29" s="570" t="s">
        <v>10</v>
      </c>
      <c r="O29" s="565" t="s">
        <v>505</v>
      </c>
      <c r="P29" s="565"/>
      <c r="Q29" s="565"/>
      <c r="R29" s="565"/>
      <c r="S29" s="565"/>
      <c r="T29" s="511"/>
      <c r="U29" s="511"/>
      <c r="V29" s="511"/>
      <c r="W29" s="511"/>
      <c r="X29" s="511"/>
      <c r="Y29" s="511"/>
      <c r="Z29" s="511"/>
    </row>
    <row r="30" ht="15.75" customHeight="1">
      <c r="A30" s="721">
        <v>43614.0</v>
      </c>
      <c r="B30" s="565" t="s">
        <v>55</v>
      </c>
      <c r="C30" s="565" t="s">
        <v>70</v>
      </c>
      <c r="D30" s="557" t="s">
        <v>3841</v>
      </c>
      <c r="E30" s="565" t="str">
        <f>IFERROR(VLOOKUP(B30,'Guia Procesos'!$B$3:$D$23,3,0)," ")</f>
        <v>Control y Evaluación</v>
      </c>
      <c r="F30" s="565" t="str">
        <f>IFERROR(VLOOKUP(B30,'Guia Procesos'!$B$3:$C$22,2,0)," ")</f>
        <v>EI</v>
      </c>
      <c r="G30" s="565" t="str">
        <f>IFERROR(VLOOKUP(C30,'Guia Procesos'!$B$27:$C$50,2,0)," ")</f>
        <v>F</v>
      </c>
      <c r="H30" s="565" t="s">
        <v>572</v>
      </c>
      <c r="I30" s="722" t="s">
        <v>488</v>
      </c>
      <c r="J30" s="556" t="str">
        <f t="shared" si="1"/>
        <v>EI-F-15</v>
      </c>
      <c r="K30" s="556" t="s">
        <v>3842</v>
      </c>
      <c r="L30" s="565" t="s">
        <v>14</v>
      </c>
      <c r="M30" s="570">
        <v>43621.0</v>
      </c>
      <c r="N30" s="570" t="s">
        <v>10</v>
      </c>
      <c r="O30" s="565" t="s">
        <v>505</v>
      </c>
      <c r="P30" s="565"/>
      <c r="Q30" s="565"/>
      <c r="R30" s="565"/>
      <c r="S30" s="565"/>
      <c r="T30" s="511"/>
      <c r="U30" s="511"/>
      <c r="V30" s="511"/>
      <c r="W30" s="511"/>
      <c r="X30" s="511"/>
      <c r="Y30" s="511"/>
      <c r="Z30" s="511"/>
    </row>
    <row r="31" ht="15.75" customHeight="1">
      <c r="A31" s="721">
        <v>43614.0</v>
      </c>
      <c r="B31" s="565" t="s">
        <v>55</v>
      </c>
      <c r="C31" s="565" t="s">
        <v>70</v>
      </c>
      <c r="D31" s="557" t="s">
        <v>3843</v>
      </c>
      <c r="E31" s="565" t="str">
        <f>IFERROR(VLOOKUP(B31,'Guia Procesos'!$B$3:$D$23,3,0)," ")</f>
        <v>Control y Evaluación</v>
      </c>
      <c r="F31" s="565" t="str">
        <f>IFERROR(VLOOKUP(B31,'Guia Procesos'!$B$3:$C$22,2,0)," ")</f>
        <v>EI</v>
      </c>
      <c r="G31" s="565" t="str">
        <f>IFERROR(VLOOKUP(C31,'Guia Procesos'!$B$27:$C$50,2,0)," ")</f>
        <v>F</v>
      </c>
      <c r="H31" s="565" t="s">
        <v>1035</v>
      </c>
      <c r="I31" s="722" t="s">
        <v>488</v>
      </c>
      <c r="J31" s="556" t="str">
        <f t="shared" si="1"/>
        <v>EI-F-16</v>
      </c>
      <c r="K31" s="556" t="s">
        <v>3844</v>
      </c>
      <c r="L31" s="565" t="s">
        <v>14</v>
      </c>
      <c r="M31" s="570">
        <v>43621.0</v>
      </c>
      <c r="N31" s="570" t="s">
        <v>10</v>
      </c>
      <c r="O31" s="565" t="s">
        <v>505</v>
      </c>
      <c r="P31" s="565"/>
      <c r="Q31" s="565"/>
      <c r="R31" s="565"/>
      <c r="S31" s="565"/>
      <c r="T31" s="511"/>
      <c r="U31" s="511"/>
      <c r="V31" s="511"/>
      <c r="W31" s="511"/>
      <c r="X31" s="511"/>
      <c r="Y31" s="511"/>
      <c r="Z31" s="511"/>
    </row>
    <row r="32" ht="15.75" customHeight="1">
      <c r="A32" s="721">
        <v>43614.0</v>
      </c>
      <c r="B32" s="565" t="s">
        <v>55</v>
      </c>
      <c r="C32" s="565" t="s">
        <v>70</v>
      </c>
      <c r="D32" s="557" t="s">
        <v>3845</v>
      </c>
      <c r="E32" s="565" t="str">
        <f>IFERROR(VLOOKUP(B32,'Guia Procesos'!$B$3:$D$23,3,0)," ")</f>
        <v>Control y Evaluación</v>
      </c>
      <c r="F32" s="565" t="str">
        <f>IFERROR(VLOOKUP(B32,'Guia Procesos'!$B$3:$C$22,2,0)," ")</f>
        <v>EI</v>
      </c>
      <c r="G32" s="565" t="str">
        <f>IFERROR(VLOOKUP(C32,'Guia Procesos'!$B$27:$C$50,2,0)," ")</f>
        <v>F</v>
      </c>
      <c r="H32" s="565" t="s">
        <v>578</v>
      </c>
      <c r="I32" s="722" t="s">
        <v>488</v>
      </c>
      <c r="J32" s="556" t="str">
        <f t="shared" si="1"/>
        <v>EI-F-17</v>
      </c>
      <c r="K32" s="559" t="s">
        <v>3846</v>
      </c>
      <c r="L32" s="565" t="s">
        <v>14</v>
      </c>
      <c r="M32" s="570">
        <v>43621.0</v>
      </c>
      <c r="N32" s="570" t="s">
        <v>10</v>
      </c>
      <c r="O32" s="565" t="s">
        <v>505</v>
      </c>
      <c r="P32" s="565"/>
      <c r="Q32" s="565"/>
      <c r="R32" s="565"/>
      <c r="S32" s="565"/>
      <c r="T32" s="511"/>
      <c r="U32" s="511"/>
      <c r="V32" s="511"/>
      <c r="W32" s="511"/>
      <c r="X32" s="511"/>
      <c r="Y32" s="511"/>
      <c r="Z32" s="511"/>
    </row>
    <row r="33" ht="15.75" customHeight="1">
      <c r="A33" s="721">
        <v>43614.0</v>
      </c>
      <c r="B33" s="565" t="s">
        <v>55</v>
      </c>
      <c r="C33" s="565" t="s">
        <v>70</v>
      </c>
      <c r="D33" s="557" t="s">
        <v>3847</v>
      </c>
      <c r="E33" s="565" t="str">
        <f>IFERROR(VLOOKUP(B33,'Guia Procesos'!$B$3:$D$23,3,0)," ")</f>
        <v>Control y Evaluación</v>
      </c>
      <c r="F33" s="565" t="str">
        <f>IFERROR(VLOOKUP(B33,'Guia Procesos'!$B$3:$C$22,2,0)," ")</f>
        <v>EI</v>
      </c>
      <c r="G33" s="565" t="str">
        <f>IFERROR(VLOOKUP(C33,'Guia Procesos'!$B$27:$C$50,2,0)," ")</f>
        <v>F</v>
      </c>
      <c r="H33" s="722" t="s">
        <v>1893</v>
      </c>
      <c r="I33" s="722" t="s">
        <v>488</v>
      </c>
      <c r="J33" s="556" t="str">
        <f t="shared" si="1"/>
        <v>EI-F-18</v>
      </c>
      <c r="K33" s="559" t="s">
        <v>3848</v>
      </c>
      <c r="L33" s="565" t="s">
        <v>14</v>
      </c>
      <c r="M33" s="570">
        <v>43621.0</v>
      </c>
      <c r="N33" s="570" t="s">
        <v>10</v>
      </c>
      <c r="O33" s="565" t="s">
        <v>505</v>
      </c>
      <c r="P33" s="565"/>
      <c r="Q33" s="565"/>
      <c r="R33" s="565"/>
      <c r="S33" s="565"/>
      <c r="T33" s="511"/>
      <c r="U33" s="511"/>
      <c r="V33" s="511"/>
      <c r="W33" s="511"/>
      <c r="X33" s="511"/>
      <c r="Y33" s="511"/>
      <c r="Z33" s="511"/>
    </row>
    <row r="34" ht="15.75" customHeight="1">
      <c r="A34" s="721">
        <v>43614.0</v>
      </c>
      <c r="B34" s="565" t="s">
        <v>55</v>
      </c>
      <c r="C34" s="565" t="s">
        <v>70</v>
      </c>
      <c r="D34" s="557" t="s">
        <v>3849</v>
      </c>
      <c r="E34" s="565" t="str">
        <f>IFERROR(VLOOKUP(B34,'Guia Procesos'!$B$3:$D$23,3,0)," ")</f>
        <v>Control y Evaluación</v>
      </c>
      <c r="F34" s="565" t="str">
        <f>IFERROR(VLOOKUP(B34,'Guia Procesos'!$B$3:$C$22,2,0)," ")</f>
        <v>EI</v>
      </c>
      <c r="G34" s="565" t="str">
        <f>IFERROR(VLOOKUP(C34,'Guia Procesos'!$B$27:$C$50,2,0)," ")</f>
        <v>F</v>
      </c>
      <c r="H34" s="722" t="s">
        <v>583</v>
      </c>
      <c r="I34" s="722" t="s">
        <v>488</v>
      </c>
      <c r="J34" s="556" t="str">
        <f t="shared" si="1"/>
        <v>EI-F-19</v>
      </c>
      <c r="K34" s="559" t="s">
        <v>3850</v>
      </c>
      <c r="L34" s="565" t="s">
        <v>14</v>
      </c>
      <c r="M34" s="570">
        <v>43621.0</v>
      </c>
      <c r="N34" s="570" t="s">
        <v>10</v>
      </c>
      <c r="O34" s="565" t="s">
        <v>505</v>
      </c>
      <c r="P34" s="565"/>
      <c r="Q34" s="565"/>
      <c r="R34" s="565"/>
      <c r="S34" s="565"/>
      <c r="T34" s="511"/>
      <c r="U34" s="511"/>
      <c r="V34" s="511"/>
      <c r="W34" s="511"/>
      <c r="X34" s="511"/>
      <c r="Y34" s="511"/>
      <c r="Z34" s="511"/>
    </row>
    <row r="35" ht="15.75" customHeight="1">
      <c r="A35" s="721">
        <v>43718.0</v>
      </c>
      <c r="B35" s="565" t="s">
        <v>55</v>
      </c>
      <c r="C35" s="565" t="s">
        <v>70</v>
      </c>
      <c r="D35" s="557" t="s">
        <v>3851</v>
      </c>
      <c r="E35" s="565" t="str">
        <f>IFERROR(VLOOKUP(B35,'Guia Procesos'!$B$3:$D$23,3,0)," ")</f>
        <v>Control y Evaluación</v>
      </c>
      <c r="F35" s="565" t="str">
        <f>IFERROR(VLOOKUP(B35,'Guia Procesos'!$B$3:$C$22,2,0)," ")</f>
        <v>EI</v>
      </c>
      <c r="G35" s="565" t="str">
        <f>IFERROR(VLOOKUP(C35,'Guia Procesos'!$B$27:$C$50,2,0)," ")</f>
        <v>F</v>
      </c>
      <c r="H35" s="722" t="s">
        <v>589</v>
      </c>
      <c r="I35" s="722" t="s">
        <v>488</v>
      </c>
      <c r="J35" s="556" t="str">
        <f t="shared" si="1"/>
        <v>EI-F-20</v>
      </c>
      <c r="K35" s="559" t="s">
        <v>3852</v>
      </c>
      <c r="L35" s="565" t="s">
        <v>14</v>
      </c>
      <c r="M35" s="570">
        <v>43725.0</v>
      </c>
      <c r="N35" s="570" t="s">
        <v>10</v>
      </c>
      <c r="O35" s="565" t="s">
        <v>505</v>
      </c>
      <c r="P35" s="565"/>
      <c r="Q35" s="565"/>
      <c r="R35" s="565"/>
      <c r="S35" s="565"/>
      <c r="T35" s="511"/>
      <c r="U35" s="511"/>
      <c r="V35" s="511"/>
      <c r="W35" s="511"/>
      <c r="X35" s="511"/>
      <c r="Y35" s="511"/>
      <c r="Z35" s="511"/>
    </row>
    <row r="36" ht="15.75" customHeight="1">
      <c r="A36" s="721">
        <v>43843.0</v>
      </c>
      <c r="B36" s="565" t="s">
        <v>55</v>
      </c>
      <c r="C36" s="565" t="s">
        <v>70</v>
      </c>
      <c r="D36" s="557" t="s">
        <v>3853</v>
      </c>
      <c r="E36" s="565" t="str">
        <f>IFERROR(VLOOKUP(B36,'Guia Procesos'!$B$3:$D$23,3,0)," ")</f>
        <v>Control y Evaluación</v>
      </c>
      <c r="F36" s="565" t="str">
        <f>IFERROR(VLOOKUP(B36,'Guia Procesos'!$B$3:$C$22,2,0)," ")</f>
        <v>EI</v>
      </c>
      <c r="G36" s="565" t="str">
        <f>IFERROR(VLOOKUP(C36,'Guia Procesos'!$B$27:$C$50,2,0)," ")</f>
        <v>F</v>
      </c>
      <c r="H36" s="565">
        <v>21.0</v>
      </c>
      <c r="I36" s="722" t="s">
        <v>488</v>
      </c>
      <c r="J36" s="556" t="str">
        <f t="shared" si="1"/>
        <v>EI-F-21</v>
      </c>
      <c r="K36" s="559" t="s">
        <v>3854</v>
      </c>
      <c r="L36" s="565" t="s">
        <v>14</v>
      </c>
      <c r="M36" s="570">
        <v>43860.0</v>
      </c>
      <c r="N36" s="570" t="s">
        <v>19</v>
      </c>
      <c r="O36" s="565" t="s">
        <v>505</v>
      </c>
      <c r="P36" s="565"/>
      <c r="Q36" s="565"/>
      <c r="R36" s="565"/>
      <c r="S36" s="565"/>
      <c r="T36" s="511"/>
      <c r="U36" s="511"/>
      <c r="V36" s="511"/>
      <c r="W36" s="511"/>
      <c r="X36" s="511"/>
      <c r="Y36" s="511"/>
      <c r="Z36" s="511"/>
    </row>
    <row r="37" ht="15.75" customHeight="1">
      <c r="A37" s="721">
        <v>44034.0</v>
      </c>
      <c r="B37" s="565" t="s">
        <v>55</v>
      </c>
      <c r="C37" s="565" t="s">
        <v>70</v>
      </c>
      <c r="D37" s="557" t="s">
        <v>3855</v>
      </c>
      <c r="E37" s="565" t="str">
        <f>IFERROR(VLOOKUP(B37,'Guia Procesos'!$B$3:$D$23,3,0)," ")</f>
        <v>Control y Evaluación</v>
      </c>
      <c r="F37" s="565" t="str">
        <f>IFERROR(VLOOKUP(B37,'Guia Procesos'!$B$3:$C$22,2,0)," ")</f>
        <v>EI</v>
      </c>
      <c r="G37" s="565" t="str">
        <f>IFERROR(VLOOKUP(C37,'Guia Procesos'!$B$27:$C$50,2,0)," ")</f>
        <v>F</v>
      </c>
      <c r="H37" s="565">
        <v>22.0</v>
      </c>
      <c r="I37" s="722" t="s">
        <v>488</v>
      </c>
      <c r="J37" s="556" t="str">
        <f t="shared" si="1"/>
        <v>EI-F-22</v>
      </c>
      <c r="K37" s="559" t="s">
        <v>3856</v>
      </c>
      <c r="L37" s="565" t="s">
        <v>14</v>
      </c>
      <c r="M37" s="570">
        <v>44046.0</v>
      </c>
      <c r="N37" s="570" t="s">
        <v>10</v>
      </c>
      <c r="O37" s="565" t="s">
        <v>505</v>
      </c>
      <c r="P37" s="565"/>
      <c r="Q37" s="565"/>
      <c r="R37" s="565"/>
      <c r="S37" s="565"/>
      <c r="T37" s="511"/>
      <c r="U37" s="511"/>
      <c r="V37" s="511"/>
      <c r="W37" s="511"/>
      <c r="X37" s="511"/>
      <c r="Y37" s="511"/>
      <c r="Z37" s="511"/>
    </row>
    <row r="38" ht="15.75" customHeight="1">
      <c r="A38" s="721">
        <v>44034.0</v>
      </c>
      <c r="B38" s="565" t="s">
        <v>55</v>
      </c>
      <c r="C38" s="565" t="s">
        <v>70</v>
      </c>
      <c r="D38" s="557" t="s">
        <v>3857</v>
      </c>
      <c r="E38" s="565" t="str">
        <f>IFERROR(VLOOKUP(B38,'Guia Procesos'!$B$3:$D$23,3,0)," ")</f>
        <v>Control y Evaluación</v>
      </c>
      <c r="F38" s="565" t="str">
        <f>IFERROR(VLOOKUP(B38,'Guia Procesos'!$B$3:$C$22,2,0)," ")</f>
        <v>EI</v>
      </c>
      <c r="G38" s="565" t="str">
        <f>IFERROR(VLOOKUP(C38,'Guia Procesos'!$B$27:$C$50,2,0)," ")</f>
        <v>F</v>
      </c>
      <c r="H38" s="565">
        <v>23.0</v>
      </c>
      <c r="I38" s="724" t="s">
        <v>488</v>
      </c>
      <c r="J38" s="556" t="str">
        <f t="shared" si="1"/>
        <v>EI-F-23</v>
      </c>
      <c r="K38" s="559" t="s">
        <v>3858</v>
      </c>
      <c r="L38" s="565" t="s">
        <v>14</v>
      </c>
      <c r="M38" s="570">
        <v>44046.0</v>
      </c>
      <c r="N38" s="570" t="s">
        <v>10</v>
      </c>
      <c r="O38" s="565" t="s">
        <v>505</v>
      </c>
      <c r="P38" s="565"/>
      <c r="Q38" s="565"/>
      <c r="R38" s="565"/>
      <c r="S38" s="565"/>
      <c r="T38" s="511"/>
      <c r="U38" s="511"/>
      <c r="V38" s="511"/>
      <c r="W38" s="511"/>
      <c r="X38" s="511"/>
      <c r="Y38" s="511"/>
      <c r="Z38" s="511"/>
    </row>
    <row r="39" ht="15.75" customHeight="1">
      <c r="A39" s="721">
        <v>44034.0</v>
      </c>
      <c r="B39" s="565" t="s">
        <v>55</v>
      </c>
      <c r="C39" s="565" t="s">
        <v>70</v>
      </c>
      <c r="D39" s="557" t="s">
        <v>3859</v>
      </c>
      <c r="E39" s="565" t="str">
        <f>IFERROR(VLOOKUP(B39,'Guia Procesos'!$B$3:$D$23,3,0)," ")</f>
        <v>Control y Evaluación</v>
      </c>
      <c r="F39" s="565" t="str">
        <f>IFERROR(VLOOKUP(B39,'Guia Procesos'!$B$3:$C$22,2,0)," ")</f>
        <v>EI</v>
      </c>
      <c r="G39" s="565" t="str">
        <f>IFERROR(VLOOKUP(C39,'Guia Procesos'!$B$27:$C$50,2,0)," ")</f>
        <v>F</v>
      </c>
      <c r="H39" s="725">
        <v>24.0</v>
      </c>
      <c r="I39" s="724" t="s">
        <v>488</v>
      </c>
      <c r="J39" s="556" t="str">
        <f t="shared" si="1"/>
        <v>EI-F-24</v>
      </c>
      <c r="K39" s="559" t="s">
        <v>3860</v>
      </c>
      <c r="L39" s="565" t="s">
        <v>14</v>
      </c>
      <c r="M39" s="570">
        <v>44151.0</v>
      </c>
      <c r="N39" s="570" t="s">
        <v>10</v>
      </c>
      <c r="O39" s="565" t="s">
        <v>505</v>
      </c>
      <c r="P39" s="565"/>
      <c r="Q39" s="565"/>
      <c r="R39" s="565"/>
      <c r="S39" s="565"/>
      <c r="T39" s="511"/>
      <c r="U39" s="511"/>
      <c r="V39" s="511"/>
      <c r="W39" s="511"/>
      <c r="X39" s="511"/>
      <c r="Y39" s="511"/>
      <c r="Z39" s="511"/>
    </row>
    <row r="40" ht="15.75" customHeight="1">
      <c r="A40" s="721">
        <v>44314.0</v>
      </c>
      <c r="B40" s="565" t="s">
        <v>55</v>
      </c>
      <c r="C40" s="565" t="s">
        <v>70</v>
      </c>
      <c r="D40" s="557" t="s">
        <v>3861</v>
      </c>
      <c r="E40" s="565" t="str">
        <f>IFERROR(VLOOKUP(B40,'Guia Procesos'!$B$3:$D$23,3,0)," ")</f>
        <v>Control y Evaluación</v>
      </c>
      <c r="F40" s="565" t="str">
        <f>IFERROR(VLOOKUP(B40,'Guia Procesos'!$B$3:$C$22,2,0)," ")</f>
        <v>EI</v>
      </c>
      <c r="G40" s="565" t="str">
        <f>IFERROR(VLOOKUP(C40,'Guia Procesos'!$B$27:$C$50,2,0)," ")</f>
        <v>F</v>
      </c>
      <c r="H40" s="725">
        <v>25.0</v>
      </c>
      <c r="I40" s="559" t="s">
        <v>488</v>
      </c>
      <c r="J40" s="556" t="str">
        <f t="shared" si="1"/>
        <v>EI-F-25</v>
      </c>
      <c r="K40" s="725"/>
      <c r="L40" s="565" t="s">
        <v>14</v>
      </c>
      <c r="M40" s="570">
        <v>44314.0</v>
      </c>
      <c r="N40" s="570" t="s">
        <v>19</v>
      </c>
      <c r="O40" s="565" t="s">
        <v>505</v>
      </c>
      <c r="P40" s="565"/>
      <c r="Q40" s="565"/>
      <c r="R40" s="565"/>
      <c r="S40" s="565"/>
      <c r="T40" s="511"/>
      <c r="U40" s="511"/>
      <c r="V40" s="511"/>
      <c r="W40" s="511"/>
      <c r="X40" s="511"/>
      <c r="Y40" s="511"/>
      <c r="Z40" s="511"/>
    </row>
    <row r="41" ht="15.75" customHeight="1">
      <c r="A41" s="721">
        <v>44743.0</v>
      </c>
      <c r="B41" s="578" t="s">
        <v>55</v>
      </c>
      <c r="C41" s="578" t="s">
        <v>62</v>
      </c>
      <c r="D41" s="561" t="s">
        <v>3786</v>
      </c>
      <c r="E41" s="578" t="str">
        <f>IFERROR(VLOOKUP(B41,'Guia Procesos'!$B$3:$D$23,3,0)," ")</f>
        <v>Control y Evaluación</v>
      </c>
      <c r="F41" s="578" t="str">
        <f>IFERROR(VLOOKUP(B41,'Guia Procesos'!$B$3:$C$22,2,0)," ")</f>
        <v>EI</v>
      </c>
      <c r="G41" s="578" t="str">
        <f>IFERROR(VLOOKUP(C41,'Guia Procesos'!$B$27:$C$50,2,0)," ")</f>
        <v>C</v>
      </c>
      <c r="H41" s="735" t="s">
        <v>488</v>
      </c>
      <c r="I41" s="578">
        <v>2.0</v>
      </c>
      <c r="J41" s="736" t="str">
        <f t="shared" si="1"/>
        <v>EI-C-01</v>
      </c>
      <c r="K41" s="556" t="s">
        <v>336</v>
      </c>
      <c r="L41" s="578" t="s">
        <v>9</v>
      </c>
      <c r="M41" s="570">
        <v>44743.0</v>
      </c>
      <c r="N41" s="578" t="s">
        <v>19</v>
      </c>
      <c r="O41" s="578" t="s">
        <v>2171</v>
      </c>
      <c r="P41" s="561" t="s">
        <v>500</v>
      </c>
      <c r="Q41" s="737" t="s">
        <v>3862</v>
      </c>
      <c r="R41" s="561" t="s">
        <v>3863</v>
      </c>
      <c r="S41" s="561" t="s">
        <v>291</v>
      </c>
      <c r="T41" s="551"/>
      <c r="U41" s="551"/>
      <c r="V41" s="551"/>
      <c r="W41" s="551"/>
      <c r="X41" s="551"/>
      <c r="Y41" s="551"/>
      <c r="Z41" s="551"/>
    </row>
    <row r="42" ht="15.75" customHeight="1">
      <c r="A42" s="721">
        <v>45033.0</v>
      </c>
      <c r="B42" s="565" t="s">
        <v>55</v>
      </c>
      <c r="C42" s="565" t="s">
        <v>64</v>
      </c>
      <c r="D42" s="557" t="s">
        <v>3864</v>
      </c>
      <c r="E42" s="565" t="str">
        <f>IFERROR(VLOOKUP(B42,'Guia Procesos'!$B$3:$D$23,3,0)," ")</f>
        <v>Control y Evaluación</v>
      </c>
      <c r="F42" s="565" t="str">
        <f>IFERROR(VLOOKUP(B42,'Guia Procesos'!$B$3:$C$22,2,0)," ")</f>
        <v>EI</v>
      </c>
      <c r="G42" s="565" t="str">
        <f>IFERROR(VLOOKUP(C42,'Guia Procesos'!$B$27:$C$50,2,0)," ")</f>
        <v>COD</v>
      </c>
      <c r="H42" s="559" t="s">
        <v>488</v>
      </c>
      <c r="I42" s="559" t="s">
        <v>600</v>
      </c>
      <c r="J42" s="556" t="str">
        <f t="shared" si="1"/>
        <v>EI-COD-01</v>
      </c>
      <c r="K42" s="559" t="s">
        <v>3865</v>
      </c>
      <c r="L42" s="565" t="s">
        <v>9</v>
      </c>
      <c r="M42" s="570" t="s">
        <v>3866</v>
      </c>
      <c r="N42" s="565" t="s">
        <v>10</v>
      </c>
      <c r="O42" s="561" t="s">
        <v>500</v>
      </c>
      <c r="P42" s="561" t="s">
        <v>500</v>
      </c>
      <c r="Q42" s="585" t="s">
        <v>3867</v>
      </c>
      <c r="R42" s="561" t="s">
        <v>3863</v>
      </c>
      <c r="S42" s="561" t="s">
        <v>291</v>
      </c>
      <c r="T42" s="551"/>
      <c r="U42" s="551"/>
      <c r="V42" s="551"/>
      <c r="W42" s="551"/>
      <c r="X42" s="551"/>
      <c r="Y42" s="551"/>
      <c r="Z42" s="551"/>
    </row>
    <row r="43" ht="15.75" customHeight="1">
      <c r="A43" s="721">
        <v>44852.0</v>
      </c>
      <c r="B43" s="565" t="s">
        <v>55</v>
      </c>
      <c r="C43" s="565" t="s">
        <v>68</v>
      </c>
      <c r="D43" s="557" t="s">
        <v>3789</v>
      </c>
      <c r="E43" s="565" t="str">
        <f>IFERROR(VLOOKUP(B43,'Guia Procesos'!$B$3:$D$23,3,0)," ")</f>
        <v>Control y Evaluación</v>
      </c>
      <c r="F43" s="565" t="str">
        <f>IFERROR(VLOOKUP(B43,'Guia Procesos'!$B$3:$C$22,2,0)," ")</f>
        <v>EI</v>
      </c>
      <c r="G43" s="565" t="str">
        <f>IFERROR(VLOOKUP(C43,'Guia Procesos'!$B$27:$C$50,2,0)," ")</f>
        <v>EST</v>
      </c>
      <c r="H43" s="722" t="s">
        <v>488</v>
      </c>
      <c r="I43" s="565">
        <v>2.0</v>
      </c>
      <c r="J43" s="556" t="str">
        <f t="shared" si="1"/>
        <v>EI-EST-01</v>
      </c>
      <c r="K43" s="556" t="s">
        <v>3790</v>
      </c>
      <c r="L43" s="565" t="s">
        <v>9</v>
      </c>
      <c r="M43" s="570">
        <v>44852.0</v>
      </c>
      <c r="N43" s="570" t="s">
        <v>10</v>
      </c>
      <c r="O43" s="565" t="s">
        <v>3791</v>
      </c>
      <c r="P43" s="578"/>
      <c r="Q43" s="562" t="s">
        <v>3868</v>
      </c>
      <c r="R43" s="561" t="s">
        <v>3863</v>
      </c>
      <c r="S43" s="561" t="s">
        <v>291</v>
      </c>
      <c r="T43" s="551"/>
      <c r="U43" s="551"/>
      <c r="V43" s="551"/>
      <c r="W43" s="551"/>
      <c r="X43" s="551"/>
      <c r="Y43" s="551"/>
      <c r="Z43" s="551"/>
    </row>
    <row r="44" ht="15.75" customHeight="1">
      <c r="A44" s="575">
        <v>44992.0</v>
      </c>
      <c r="B44" s="565" t="s">
        <v>55</v>
      </c>
      <c r="C44" s="565" t="s">
        <v>70</v>
      </c>
      <c r="D44" s="557" t="s">
        <v>3869</v>
      </c>
      <c r="E44" s="565" t="str">
        <f>IFERROR(VLOOKUP(B44,'Guia Procesos'!$B$3:$D$23,3,0)," ")</f>
        <v>Control y Evaluación</v>
      </c>
      <c r="F44" s="565" t="str">
        <f>IFERROR(VLOOKUP(B44,'Guia Procesos'!$B$3:$C$22,2,0)," ")</f>
        <v>EI</v>
      </c>
      <c r="G44" s="565" t="str">
        <f>IFERROR(VLOOKUP(C44,'Guia Procesos'!$B$27:$C$50,2,0)," ")</f>
        <v>F</v>
      </c>
      <c r="H44" s="559" t="s">
        <v>488</v>
      </c>
      <c r="I44" s="559" t="s">
        <v>491</v>
      </c>
      <c r="J44" s="556" t="str">
        <f t="shared" si="1"/>
        <v>EI-F-01</v>
      </c>
      <c r="K44" s="559" t="s">
        <v>3870</v>
      </c>
      <c r="L44" s="565" t="s">
        <v>9</v>
      </c>
      <c r="M44" s="570">
        <v>44996.0</v>
      </c>
      <c r="N44" s="565" t="s">
        <v>10</v>
      </c>
      <c r="O44" s="565" t="s">
        <v>3871</v>
      </c>
      <c r="P44" s="556" t="s">
        <v>3872</v>
      </c>
      <c r="Q44" s="738" t="s">
        <v>3873</v>
      </c>
      <c r="R44" s="561" t="s">
        <v>3863</v>
      </c>
      <c r="S44" s="561" t="s">
        <v>291</v>
      </c>
      <c r="T44" s="511"/>
      <c r="U44" s="511"/>
      <c r="V44" s="511"/>
      <c r="W44" s="511"/>
      <c r="X44" s="511"/>
      <c r="Y44" s="511"/>
      <c r="Z44" s="511"/>
    </row>
    <row r="45" ht="15.75" customHeight="1">
      <c r="A45" s="575">
        <v>44992.0</v>
      </c>
      <c r="B45" s="565" t="s">
        <v>55</v>
      </c>
      <c r="C45" s="565" t="s">
        <v>70</v>
      </c>
      <c r="D45" s="557" t="s">
        <v>3874</v>
      </c>
      <c r="E45" s="565" t="str">
        <f>IFERROR(VLOOKUP(B45,'Guia Procesos'!$B$3:$D$23,3,0)," ")</f>
        <v>Control y Evaluación</v>
      </c>
      <c r="F45" s="565" t="str">
        <f>IFERROR(VLOOKUP(B45,'Guia Procesos'!$B$3:$C$22,2,0)," ")</f>
        <v>EI</v>
      </c>
      <c r="G45" s="565" t="str">
        <f>IFERROR(VLOOKUP(C45,'Guia Procesos'!$B$27:$C$50,2,0)," ")</f>
        <v>F</v>
      </c>
      <c r="H45" s="559" t="s">
        <v>3444</v>
      </c>
      <c r="I45" s="559" t="s">
        <v>407</v>
      </c>
      <c r="J45" s="556" t="str">
        <f t="shared" si="1"/>
        <v>EI-F-28</v>
      </c>
      <c r="K45" s="725"/>
      <c r="L45" s="565" t="s">
        <v>14</v>
      </c>
      <c r="M45" s="570">
        <v>44996.0</v>
      </c>
      <c r="N45" s="570" t="s">
        <v>10</v>
      </c>
      <c r="O45" s="565" t="s">
        <v>3835</v>
      </c>
      <c r="P45" s="556" t="s">
        <v>3872</v>
      </c>
      <c r="Q45" s="565" t="s">
        <v>3875</v>
      </c>
      <c r="R45" s="565" t="s">
        <v>3876</v>
      </c>
      <c r="S45" s="565" t="s">
        <v>139</v>
      </c>
      <c r="T45" s="511"/>
      <c r="U45" s="511"/>
      <c r="V45" s="511"/>
      <c r="W45" s="511"/>
      <c r="X45" s="511"/>
      <c r="Y45" s="511"/>
      <c r="Z45" s="511"/>
    </row>
    <row r="46" ht="15.75" customHeight="1">
      <c r="A46" s="575">
        <v>44992.0</v>
      </c>
      <c r="B46" s="565" t="s">
        <v>55</v>
      </c>
      <c r="C46" s="565" t="s">
        <v>70</v>
      </c>
      <c r="D46" s="557" t="s">
        <v>3782</v>
      </c>
      <c r="E46" s="565" t="str">
        <f>IFERROR(VLOOKUP(B46,'Guia Procesos'!$B$3:$D$23,3,0)," ")</f>
        <v>Control y Evaluación</v>
      </c>
      <c r="F46" s="565" t="str">
        <f>IFERROR(VLOOKUP(B46,'Guia Procesos'!$B$3:$C$22,2,0)," ")</f>
        <v>EI</v>
      </c>
      <c r="G46" s="565" t="str">
        <f>IFERROR(VLOOKUP(C46,'Guia Procesos'!$B$27:$C$50,2,0)," ")</f>
        <v>F</v>
      </c>
      <c r="H46" s="559" t="s">
        <v>491</v>
      </c>
      <c r="I46" s="559" t="s">
        <v>493</v>
      </c>
      <c r="J46" s="556" t="str">
        <f t="shared" si="1"/>
        <v>EI-F-02</v>
      </c>
      <c r="K46" s="559" t="s">
        <v>3780</v>
      </c>
      <c r="L46" s="565" t="s">
        <v>9</v>
      </c>
      <c r="M46" s="570">
        <v>44996.0</v>
      </c>
      <c r="N46" s="565" t="s">
        <v>10</v>
      </c>
      <c r="O46" s="565" t="s">
        <v>3871</v>
      </c>
      <c r="P46" s="556" t="s">
        <v>3872</v>
      </c>
      <c r="Q46" s="562" t="s">
        <v>3877</v>
      </c>
      <c r="R46" s="561" t="s">
        <v>3863</v>
      </c>
      <c r="S46" s="561" t="s">
        <v>291</v>
      </c>
      <c r="T46" s="511"/>
      <c r="U46" s="511"/>
      <c r="V46" s="511"/>
      <c r="W46" s="511"/>
      <c r="X46" s="511"/>
      <c r="Y46" s="511"/>
      <c r="Z46" s="511"/>
    </row>
    <row r="47" ht="15.75" customHeight="1">
      <c r="A47" s="575">
        <v>44992.0</v>
      </c>
      <c r="B47" s="565" t="s">
        <v>55</v>
      </c>
      <c r="C47" s="565" t="s">
        <v>70</v>
      </c>
      <c r="D47" s="557" t="s">
        <v>3878</v>
      </c>
      <c r="E47" s="565" t="str">
        <f>IFERROR(VLOOKUP(B47,'Guia Procesos'!$B$3:$D$23,3,0)," ")</f>
        <v>Control y Evaluación</v>
      </c>
      <c r="F47" s="565" t="str">
        <f>IFERROR(VLOOKUP(B47,'Guia Procesos'!$B$3:$C$22,2,0)," ")</f>
        <v>EI</v>
      </c>
      <c r="G47" s="565" t="str">
        <f>IFERROR(VLOOKUP(C47,'Guia Procesos'!$B$27:$C$50,2,0)," ")</f>
        <v>F</v>
      </c>
      <c r="H47" s="559" t="s">
        <v>493</v>
      </c>
      <c r="I47" s="559" t="s">
        <v>491</v>
      </c>
      <c r="J47" s="556" t="str">
        <f t="shared" si="1"/>
        <v>EI-F-03</v>
      </c>
      <c r="K47" s="559" t="s">
        <v>3783</v>
      </c>
      <c r="L47" s="565" t="s">
        <v>9</v>
      </c>
      <c r="M47" s="570">
        <v>44996.0</v>
      </c>
      <c r="N47" s="599" t="s">
        <v>10</v>
      </c>
      <c r="O47" s="511" t="s">
        <v>3879</v>
      </c>
      <c r="P47" s="556" t="s">
        <v>3872</v>
      </c>
      <c r="Q47" s="562" t="s">
        <v>3880</v>
      </c>
      <c r="R47" s="561" t="s">
        <v>3863</v>
      </c>
      <c r="S47" s="561" t="s">
        <v>291</v>
      </c>
      <c r="T47" s="511"/>
      <c r="U47" s="511"/>
      <c r="V47" s="511"/>
      <c r="W47" s="511"/>
      <c r="X47" s="511"/>
      <c r="Y47" s="511"/>
      <c r="Z47" s="511"/>
    </row>
    <row r="48" ht="15.75" customHeight="1">
      <c r="A48" s="575">
        <v>44992.0</v>
      </c>
      <c r="B48" s="565" t="s">
        <v>55</v>
      </c>
      <c r="C48" s="565" t="s">
        <v>70</v>
      </c>
      <c r="D48" s="557" t="s">
        <v>3881</v>
      </c>
      <c r="E48" s="565" t="str">
        <f>IFERROR(VLOOKUP(B48,'Guia Procesos'!$B$3:$D$23,3,0)," ")</f>
        <v>Control y Evaluación</v>
      </c>
      <c r="F48" s="565" t="str">
        <f>IFERROR(VLOOKUP(B48,'Guia Procesos'!$B$3:$C$22,2,0)," ")</f>
        <v>EI</v>
      </c>
      <c r="G48" s="565" t="str">
        <f>IFERROR(VLOOKUP(C48,'Guia Procesos'!$B$27:$C$50,2,0)," ")</f>
        <v>F</v>
      </c>
      <c r="H48" s="559" t="s">
        <v>1437</v>
      </c>
      <c r="I48" s="559" t="s">
        <v>491</v>
      </c>
      <c r="J48" s="556" t="str">
        <f t="shared" si="1"/>
        <v>EI-F-25</v>
      </c>
      <c r="K48" s="559" t="s">
        <v>3882</v>
      </c>
      <c r="L48" s="565" t="s">
        <v>9</v>
      </c>
      <c r="M48" s="570">
        <v>44996.0</v>
      </c>
      <c r="N48" s="553" t="s">
        <v>10</v>
      </c>
      <c r="O48" s="553" t="s">
        <v>3883</v>
      </c>
      <c r="P48" s="556" t="s">
        <v>3872</v>
      </c>
      <c r="Q48" s="562" t="s">
        <v>3884</v>
      </c>
      <c r="R48" s="561" t="s">
        <v>3863</v>
      </c>
      <c r="S48" s="561" t="s">
        <v>291</v>
      </c>
      <c r="T48" s="511"/>
      <c r="U48" s="511"/>
      <c r="V48" s="511"/>
      <c r="W48" s="511"/>
      <c r="X48" s="511"/>
      <c r="Y48" s="511"/>
      <c r="Z48" s="511"/>
    </row>
    <row r="49" ht="15.75" customHeight="1">
      <c r="A49" s="575">
        <v>44992.0</v>
      </c>
      <c r="B49" s="565" t="s">
        <v>55</v>
      </c>
      <c r="C49" s="565" t="s">
        <v>70</v>
      </c>
      <c r="D49" s="557" t="s">
        <v>3885</v>
      </c>
      <c r="E49" s="565" t="str">
        <f>IFERROR(VLOOKUP(B49,'Guia Procesos'!$B$3:$D$23,3,0)," ")</f>
        <v>Control y Evaluación</v>
      </c>
      <c r="F49" s="565" t="str">
        <f>IFERROR(VLOOKUP(B49,'Guia Procesos'!$B$3:$C$22,2,0)," ")</f>
        <v>EI</v>
      </c>
      <c r="G49" s="565" t="str">
        <f>IFERROR(VLOOKUP(C49,'Guia Procesos'!$B$27:$C$50,2,0)," ")</f>
        <v>F</v>
      </c>
      <c r="H49" s="559" t="s">
        <v>1222</v>
      </c>
      <c r="I49" s="559" t="s">
        <v>491</v>
      </c>
      <c r="J49" s="556" t="str">
        <f t="shared" si="1"/>
        <v>EI-F-27</v>
      </c>
      <c r="K49" s="559" t="s">
        <v>3886</v>
      </c>
      <c r="L49" s="565" t="s">
        <v>9</v>
      </c>
      <c r="M49" s="570">
        <v>44996.0</v>
      </c>
      <c r="N49" s="565" t="s">
        <v>10</v>
      </c>
      <c r="O49" s="565" t="s">
        <v>3879</v>
      </c>
      <c r="P49" s="556" t="s">
        <v>3872</v>
      </c>
      <c r="Q49" s="562" t="s">
        <v>3887</v>
      </c>
      <c r="R49" s="561" t="s">
        <v>3863</v>
      </c>
      <c r="S49" s="561" t="s">
        <v>291</v>
      </c>
      <c r="T49" s="511"/>
      <c r="U49" s="511"/>
      <c r="V49" s="511"/>
      <c r="W49" s="511"/>
      <c r="X49" s="511"/>
      <c r="Y49" s="511"/>
      <c r="Z49" s="511"/>
    </row>
    <row r="50" ht="15.75" customHeight="1">
      <c r="A50" s="570">
        <v>45036.0</v>
      </c>
      <c r="B50" s="565" t="s">
        <v>55</v>
      </c>
      <c r="C50" s="565" t="s">
        <v>70</v>
      </c>
      <c r="D50" s="557" t="s">
        <v>3874</v>
      </c>
      <c r="E50" s="565" t="str">
        <f>IFERROR(VLOOKUP(B50,'Guia Procesos'!$B$3:$D$23,3,0)," ")</f>
        <v>Control y Evaluación</v>
      </c>
      <c r="F50" s="565" t="str">
        <f>IFERROR(VLOOKUP(B50,'Guia Procesos'!$B$3:$C$22,2,0)," ")</f>
        <v>EI</v>
      </c>
      <c r="G50" s="565" t="str">
        <f>IFERROR(VLOOKUP(C50,'Guia Procesos'!$B$27:$C$50,2,0)," ")</f>
        <v>F</v>
      </c>
      <c r="H50" s="559" t="s">
        <v>3444</v>
      </c>
      <c r="I50" s="559" t="s">
        <v>600</v>
      </c>
      <c r="J50" s="556" t="str">
        <f t="shared" si="1"/>
        <v>EI-F-28</v>
      </c>
      <c r="K50" s="556" t="s">
        <v>336</v>
      </c>
      <c r="L50" s="565" t="s">
        <v>9</v>
      </c>
      <c r="M50" s="570">
        <v>45036.0</v>
      </c>
      <c r="N50" s="565" t="s">
        <v>10</v>
      </c>
      <c r="O50" s="561" t="s">
        <v>500</v>
      </c>
      <c r="P50" s="561" t="s">
        <v>500</v>
      </c>
      <c r="Q50" s="739" t="s">
        <v>3888</v>
      </c>
      <c r="R50" s="561" t="s">
        <v>3863</v>
      </c>
      <c r="S50" s="561" t="s">
        <v>291</v>
      </c>
      <c r="T50" s="551"/>
      <c r="U50" s="551"/>
      <c r="V50" s="551"/>
      <c r="W50" s="551"/>
      <c r="X50" s="551"/>
      <c r="Y50" s="551"/>
      <c r="Z50" s="551"/>
    </row>
    <row r="51" ht="15.75" customHeight="1">
      <c r="A51" s="575">
        <v>45036.0</v>
      </c>
      <c r="B51" s="565" t="s">
        <v>55</v>
      </c>
      <c r="C51" s="565" t="s">
        <v>88</v>
      </c>
      <c r="D51" s="557" t="s">
        <v>3889</v>
      </c>
      <c r="E51" s="565" t="str">
        <f>IFERROR(VLOOKUP(B51,'Guia Procesos'!$B$3:$D$23,3,0)," ")</f>
        <v>Control y Evaluación</v>
      </c>
      <c r="F51" s="565" t="str">
        <f>IFERROR(VLOOKUP(B51,'Guia Procesos'!$B$3:$C$22,2,0)," ")</f>
        <v>EI</v>
      </c>
      <c r="G51" s="565" t="str">
        <f>IFERROR(VLOOKUP(C51,'Guia Procesos'!$B$27:$C$50,2,0)," ")</f>
        <v>P</v>
      </c>
      <c r="H51" s="559" t="s">
        <v>488</v>
      </c>
      <c r="I51" s="559" t="s">
        <v>407</v>
      </c>
      <c r="J51" s="556" t="str">
        <f t="shared" si="1"/>
        <v>EI-P-01</v>
      </c>
      <c r="K51" s="556" t="s">
        <v>336</v>
      </c>
      <c r="L51" s="565" t="s">
        <v>9</v>
      </c>
      <c r="M51" s="570">
        <v>45036.0</v>
      </c>
      <c r="N51" s="565" t="s">
        <v>10</v>
      </c>
      <c r="O51" s="561" t="s">
        <v>500</v>
      </c>
      <c r="P51" s="561" t="s">
        <v>500</v>
      </c>
      <c r="Q51" s="737" t="s">
        <v>3890</v>
      </c>
      <c r="R51" s="561" t="s">
        <v>3863</v>
      </c>
      <c r="S51" s="561" t="s">
        <v>291</v>
      </c>
      <c r="T51" s="511"/>
      <c r="U51" s="511"/>
      <c r="V51" s="511"/>
      <c r="W51" s="511"/>
      <c r="X51" s="511"/>
      <c r="Y51" s="511"/>
      <c r="Z51" s="511"/>
    </row>
    <row r="52" ht="15.75" customHeight="1">
      <c r="A52" s="555">
        <v>45077.0</v>
      </c>
      <c r="B52" s="578" t="s">
        <v>55</v>
      </c>
      <c r="C52" s="578" t="s">
        <v>96</v>
      </c>
      <c r="D52" s="557" t="s">
        <v>3891</v>
      </c>
      <c r="E52" s="578" t="str">
        <f>IFERROR(VLOOKUP(B52,'Guia Procesos'!$B$3:$D$23,3,0)," ")</f>
        <v>Control y Evaluación</v>
      </c>
      <c r="F52" s="578" t="s">
        <v>56</v>
      </c>
      <c r="G52" s="578" t="s">
        <v>97</v>
      </c>
      <c r="H52" s="578">
        <v>1.0</v>
      </c>
      <c r="I52" s="578">
        <v>3.0</v>
      </c>
      <c r="J52" s="736" t="str">
        <f t="shared" si="1"/>
        <v>EI-PD-1</v>
      </c>
      <c r="K52" s="556" t="s">
        <v>336</v>
      </c>
      <c r="L52" s="578" t="s">
        <v>9</v>
      </c>
      <c r="M52" s="570">
        <v>45092.0</v>
      </c>
      <c r="N52" s="578" t="s">
        <v>15</v>
      </c>
      <c r="O52" s="561" t="s">
        <v>500</v>
      </c>
      <c r="P52" s="561" t="s">
        <v>500</v>
      </c>
      <c r="Q52" s="740" t="s">
        <v>3892</v>
      </c>
      <c r="R52" s="561" t="s">
        <v>3863</v>
      </c>
      <c r="S52" s="561" t="s">
        <v>291</v>
      </c>
      <c r="T52" s="551"/>
      <c r="U52" s="551"/>
      <c r="V52" s="551"/>
      <c r="W52" s="551"/>
      <c r="X52" s="551"/>
      <c r="Y52" s="551"/>
      <c r="Z52" s="551"/>
    </row>
    <row r="53" ht="15.75" customHeight="1">
      <c r="A53" s="584">
        <v>45348.0</v>
      </c>
      <c r="B53" s="578" t="s">
        <v>55</v>
      </c>
      <c r="C53" s="578" t="s">
        <v>96</v>
      </c>
      <c r="D53" s="557" t="s">
        <v>3893</v>
      </c>
      <c r="E53" s="578" t="str">
        <f>IFERROR(VLOOKUP(B53,'Guia Procesos'!$B$3:$D$23,3,0)," ")</f>
        <v>Control y Evaluación</v>
      </c>
      <c r="F53" s="578" t="str">
        <f>IFERROR(VLOOKUP(B53,'Guia Procesos'!$B$3:$C$22,2,0)," ")</f>
        <v>EI</v>
      </c>
      <c r="G53" s="578" t="str">
        <f>IFERROR(VLOOKUP(C53,'Guia Procesos'!$B$27:$C$50,2,0)," ")</f>
        <v>PD</v>
      </c>
      <c r="H53" s="578">
        <v>10.0</v>
      </c>
      <c r="I53" s="578">
        <v>2.0</v>
      </c>
      <c r="J53" s="736" t="str">
        <f t="shared" si="1"/>
        <v>EI-PD-10</v>
      </c>
      <c r="K53" s="556" t="s">
        <v>336</v>
      </c>
      <c r="L53" s="578" t="s">
        <v>9</v>
      </c>
      <c r="M53" s="580">
        <v>45356.0</v>
      </c>
      <c r="N53" s="578" t="s">
        <v>15</v>
      </c>
      <c r="O53" s="561" t="s">
        <v>500</v>
      </c>
      <c r="P53" s="561" t="s">
        <v>500</v>
      </c>
      <c r="Q53" s="741" t="s">
        <v>3894</v>
      </c>
      <c r="R53" s="561" t="s">
        <v>3863</v>
      </c>
      <c r="S53" s="561" t="s">
        <v>291</v>
      </c>
      <c r="T53" s="551"/>
      <c r="U53" s="551"/>
      <c r="V53" s="551"/>
      <c r="W53" s="551"/>
      <c r="X53" s="551"/>
      <c r="Y53" s="551"/>
      <c r="Z53" s="551"/>
    </row>
    <row r="54" ht="15.75" customHeight="1">
      <c r="A54" s="555">
        <v>45076.0</v>
      </c>
      <c r="B54" s="565" t="s">
        <v>55</v>
      </c>
      <c r="C54" s="565" t="s">
        <v>96</v>
      </c>
      <c r="D54" s="557" t="s">
        <v>3893</v>
      </c>
      <c r="E54" s="565" t="str">
        <f>IFERROR(VLOOKUP(B54,'Guia Procesos'!$B$3:$D$23,3,0)," ")</f>
        <v>Control y Evaluación</v>
      </c>
      <c r="F54" s="565" t="str">
        <f>IFERROR(VLOOKUP(B54,'Guia Procesos'!$B$3:$C$22,2,0)," ")</f>
        <v>EI</v>
      </c>
      <c r="G54" s="565" t="str">
        <f>IFERROR(VLOOKUP(C54,'Guia Procesos'!$B$27:$C$50,2,0)," ")</f>
        <v>PD</v>
      </c>
      <c r="H54" s="565">
        <v>10.0</v>
      </c>
      <c r="I54" s="565">
        <v>1.0</v>
      </c>
      <c r="J54" s="556" t="str">
        <f t="shared" si="1"/>
        <v>EI-PD-10</v>
      </c>
      <c r="K54" s="565"/>
      <c r="L54" s="565" t="s">
        <v>14</v>
      </c>
      <c r="M54" s="570">
        <v>45092.0</v>
      </c>
      <c r="N54" s="565" t="s">
        <v>15</v>
      </c>
      <c r="O54" s="565"/>
      <c r="P54" s="511"/>
      <c r="Q54" s="597" t="s">
        <v>3895</v>
      </c>
      <c r="R54" s="511"/>
      <c r="S54" s="511"/>
      <c r="T54" s="551"/>
      <c r="U54" s="551"/>
      <c r="V54" s="551"/>
      <c r="W54" s="551"/>
      <c r="X54" s="551"/>
      <c r="Y54" s="551"/>
      <c r="Z54" s="551"/>
    </row>
    <row r="55" ht="15.75" customHeight="1">
      <c r="A55" s="555">
        <v>45092.0</v>
      </c>
      <c r="B55" s="565" t="s">
        <v>55</v>
      </c>
      <c r="C55" s="565" t="s">
        <v>96</v>
      </c>
      <c r="D55" s="557" t="s">
        <v>3896</v>
      </c>
      <c r="E55" s="565" t="str">
        <f>IFERROR(VLOOKUP(B55,'Guia Procesos'!$B$3:$D$23,3,0)," ")</f>
        <v>Control y Evaluación</v>
      </c>
      <c r="F55" s="565" t="str">
        <f>IFERROR(VLOOKUP(B55,'Guia Procesos'!$B$3:$C$22,2,0)," ")</f>
        <v>EI</v>
      </c>
      <c r="G55" s="565" t="str">
        <f>IFERROR(VLOOKUP(C55,'Guia Procesos'!$B$27:$C$50,2,0)," ")</f>
        <v>PD</v>
      </c>
      <c r="H55" s="559" t="s">
        <v>3897</v>
      </c>
      <c r="I55" s="559" t="s">
        <v>600</v>
      </c>
      <c r="J55" s="556" t="str">
        <f t="shared" si="1"/>
        <v>EI-PD-7</v>
      </c>
      <c r="K55" s="556" t="s">
        <v>336</v>
      </c>
      <c r="L55" s="565" t="s">
        <v>9</v>
      </c>
      <c r="M55" s="570">
        <v>45092.0</v>
      </c>
      <c r="N55" s="570" t="s">
        <v>15</v>
      </c>
      <c r="O55" s="561" t="s">
        <v>500</v>
      </c>
      <c r="P55" s="561" t="s">
        <v>500</v>
      </c>
      <c r="Q55" s="742" t="s">
        <v>3898</v>
      </c>
      <c r="R55" s="561" t="s">
        <v>3863</v>
      </c>
      <c r="S55" s="561" t="s">
        <v>291</v>
      </c>
      <c r="T55" s="551"/>
      <c r="U55" s="551"/>
      <c r="V55" s="551"/>
      <c r="W55" s="551"/>
      <c r="X55" s="551"/>
      <c r="Y55" s="551"/>
      <c r="Z55" s="551"/>
    </row>
    <row r="56" ht="15.75" customHeight="1">
      <c r="A56" s="575">
        <v>45040.0</v>
      </c>
      <c r="B56" s="565" t="s">
        <v>55</v>
      </c>
      <c r="C56" s="565" t="s">
        <v>84</v>
      </c>
      <c r="D56" s="557" t="s">
        <v>3833</v>
      </c>
      <c r="E56" s="565" t="str">
        <f>IFERROR(VLOOKUP(B56,'Guia Procesos'!$B$3:$D$23,3,0)," ")</f>
        <v>Control y Evaluación</v>
      </c>
      <c r="F56" s="565" t="s">
        <v>12</v>
      </c>
      <c r="G56" s="565" t="str">
        <f>IFERROR(VLOOKUP(C56,'Guia Procesos'!$B$27:$C$50,2,0)," ")</f>
        <v>MR</v>
      </c>
      <c r="H56" s="725">
        <v>2.0</v>
      </c>
      <c r="I56" s="725">
        <v>5.0</v>
      </c>
      <c r="J56" s="556" t="str">
        <f t="shared" si="1"/>
        <v>GMC-MR-2</v>
      </c>
      <c r="K56" s="556" t="s">
        <v>3834</v>
      </c>
      <c r="L56" s="565" t="s">
        <v>9</v>
      </c>
      <c r="M56" s="570">
        <v>45040.0</v>
      </c>
      <c r="N56" s="570" t="s">
        <v>15</v>
      </c>
      <c r="O56" s="556" t="s">
        <v>375</v>
      </c>
      <c r="P56" s="561" t="s">
        <v>500</v>
      </c>
      <c r="Q56" s="561" t="s">
        <v>15</v>
      </c>
      <c r="R56" s="561" t="s">
        <v>3863</v>
      </c>
      <c r="S56" s="561" t="s">
        <v>291</v>
      </c>
      <c r="T56" s="511"/>
      <c r="U56" s="511"/>
      <c r="V56" s="511"/>
      <c r="W56" s="511"/>
      <c r="X56" s="511"/>
      <c r="Y56" s="511"/>
      <c r="Z56" s="511"/>
    </row>
    <row r="57" ht="15.75" customHeight="1">
      <c r="A57" s="588">
        <v>45084.0</v>
      </c>
      <c r="B57" s="565" t="s">
        <v>55</v>
      </c>
      <c r="C57" s="565" t="s">
        <v>84</v>
      </c>
      <c r="D57" s="557" t="s">
        <v>3899</v>
      </c>
      <c r="E57" s="565" t="str">
        <f>IFERROR(VLOOKUP(B57,'Guia Procesos'!$B$3:$D$23,3,0)," ")</f>
        <v>Control y Evaluación</v>
      </c>
      <c r="F57" s="565" t="s">
        <v>12</v>
      </c>
      <c r="G57" s="565" t="str">
        <f>IFERROR(VLOOKUP(C57,'Guia Procesos'!$B$27:$C$50,2,0)," ")</f>
        <v>MR</v>
      </c>
      <c r="H57" s="725">
        <v>3.0</v>
      </c>
      <c r="I57" s="725">
        <v>6.0</v>
      </c>
      <c r="J57" s="556" t="str">
        <f t="shared" si="1"/>
        <v>GMC-MR-3</v>
      </c>
      <c r="K57" s="743" t="s">
        <v>3834</v>
      </c>
      <c r="L57" s="565" t="s">
        <v>9</v>
      </c>
      <c r="M57" s="588">
        <v>45084.0</v>
      </c>
      <c r="N57" s="570" t="s">
        <v>15</v>
      </c>
      <c r="O57" s="37" t="s">
        <v>375</v>
      </c>
      <c r="P57" s="561" t="s">
        <v>500</v>
      </c>
      <c r="Q57" s="744" t="s">
        <v>15</v>
      </c>
      <c r="R57" s="561" t="s">
        <v>3863</v>
      </c>
      <c r="S57" s="561" t="s">
        <v>291</v>
      </c>
      <c r="T57" s="511"/>
      <c r="U57" s="511"/>
      <c r="V57" s="511"/>
      <c r="W57" s="511"/>
      <c r="X57" s="511"/>
      <c r="Y57" s="511"/>
      <c r="Z57" s="511"/>
    </row>
    <row r="58" ht="15.75" customHeight="1">
      <c r="A58" s="507"/>
      <c r="B58" s="507"/>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row>
    <row r="59" ht="15.75" customHeight="1">
      <c r="A59" s="507"/>
      <c r="B59" s="507"/>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row>
    <row r="60" ht="15.75" customHeight="1">
      <c r="A60" s="507"/>
      <c r="B60" s="507"/>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row>
    <row r="61" ht="15.75" customHeight="1">
      <c r="A61" s="507"/>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row>
    <row r="62" ht="15.75" customHeight="1">
      <c r="A62" s="507"/>
      <c r="B62" s="507"/>
      <c r="C62" s="507"/>
      <c r="D62" s="507"/>
      <c r="E62" s="507"/>
      <c r="F62" s="507"/>
      <c r="G62" s="507"/>
      <c r="H62" s="507"/>
      <c r="I62" s="507"/>
      <c r="J62" s="507"/>
      <c r="K62" s="507"/>
      <c r="L62" s="507"/>
      <c r="M62" s="507"/>
      <c r="N62" s="507"/>
      <c r="O62" s="507"/>
      <c r="P62" s="507"/>
      <c r="Q62" s="507"/>
      <c r="R62" s="507"/>
      <c r="S62" s="507"/>
      <c r="T62" s="507"/>
      <c r="U62" s="507"/>
      <c r="V62" s="507"/>
      <c r="W62" s="507"/>
      <c r="X62" s="507"/>
      <c r="Y62" s="507"/>
      <c r="Z62" s="507"/>
    </row>
    <row r="63" ht="15.75" customHeight="1">
      <c r="A63" s="507"/>
      <c r="B63" s="507"/>
      <c r="C63" s="507"/>
      <c r="D63" s="507"/>
      <c r="E63" s="507"/>
      <c r="F63" s="507"/>
      <c r="G63" s="507"/>
      <c r="H63" s="507"/>
      <c r="I63" s="507"/>
      <c r="J63" s="507"/>
      <c r="K63" s="507"/>
      <c r="L63" s="507"/>
      <c r="M63" s="507"/>
      <c r="N63" s="507"/>
      <c r="O63" s="507"/>
      <c r="P63" s="507"/>
      <c r="Q63" s="507"/>
      <c r="R63" s="507"/>
      <c r="S63" s="507"/>
      <c r="T63" s="507"/>
      <c r="U63" s="507"/>
      <c r="V63" s="507"/>
      <c r="W63" s="507"/>
      <c r="X63" s="507"/>
      <c r="Y63" s="507"/>
      <c r="Z63" s="507"/>
    </row>
    <row r="64" ht="15.75" customHeight="1">
      <c r="A64" s="507"/>
      <c r="B64" s="507"/>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7"/>
    </row>
    <row r="65" ht="15.75" customHeight="1">
      <c r="A65" s="507"/>
      <c r="B65" s="507"/>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row>
    <row r="66" ht="15.75" customHeight="1">
      <c r="A66" s="507"/>
      <c r="B66" s="507"/>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7"/>
    </row>
    <row r="67" ht="15.75" customHeight="1">
      <c r="A67" s="507"/>
      <c r="B67" s="507"/>
      <c r="C67" s="507"/>
      <c r="D67" s="507"/>
      <c r="E67" s="507"/>
      <c r="F67" s="507"/>
      <c r="G67" s="507"/>
      <c r="H67" s="507"/>
      <c r="I67" s="507"/>
      <c r="J67" s="507"/>
      <c r="K67" s="507"/>
      <c r="L67" s="507"/>
      <c r="M67" s="507"/>
      <c r="N67" s="507"/>
      <c r="O67" s="507"/>
      <c r="P67" s="507"/>
      <c r="Q67" s="507"/>
      <c r="R67" s="507"/>
      <c r="S67" s="507"/>
      <c r="T67" s="507"/>
      <c r="U67" s="507"/>
      <c r="V67" s="507"/>
      <c r="W67" s="507"/>
      <c r="X67" s="507"/>
      <c r="Y67" s="507"/>
      <c r="Z67" s="507"/>
    </row>
    <row r="68" ht="15.75" customHeight="1">
      <c r="A68" s="507"/>
      <c r="B68" s="507"/>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7"/>
    </row>
    <row r="69" ht="15.75" customHeight="1">
      <c r="A69" s="507"/>
      <c r="B69" s="507"/>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7"/>
    </row>
    <row r="70" ht="15.75" customHeight="1">
      <c r="A70" s="507"/>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row>
    <row r="71" ht="15.75" customHeight="1">
      <c r="A71" s="507"/>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row>
    <row r="72" ht="15.75" customHeight="1">
      <c r="A72" s="507"/>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row>
    <row r="73" ht="15.75" customHeight="1">
      <c r="A73" s="507"/>
      <c r="B73" s="507"/>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row>
    <row r="74" ht="15.75" customHeight="1">
      <c r="A74" s="507"/>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row>
    <row r="75" ht="15.75" customHeight="1">
      <c r="A75" s="507"/>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row>
    <row r="76" ht="15.75" customHeight="1">
      <c r="A76" s="507"/>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row>
    <row r="77" ht="15.75" customHeight="1">
      <c r="A77" s="507"/>
      <c r="B77" s="507"/>
      <c r="C77" s="507"/>
      <c r="D77" s="507"/>
      <c r="E77" s="507"/>
      <c r="F77" s="507"/>
      <c r="G77" s="507"/>
      <c r="H77" s="507"/>
      <c r="I77" s="507"/>
      <c r="J77" s="507"/>
      <c r="K77" s="507"/>
      <c r="L77" s="507"/>
      <c r="M77" s="507"/>
      <c r="N77" s="507"/>
      <c r="O77" s="507"/>
      <c r="P77" s="507"/>
      <c r="Q77" s="507"/>
      <c r="R77" s="507"/>
      <c r="S77" s="507"/>
      <c r="T77" s="507"/>
      <c r="U77" s="507"/>
      <c r="V77" s="507"/>
      <c r="W77" s="507"/>
      <c r="X77" s="507"/>
      <c r="Y77" s="507"/>
      <c r="Z77" s="507"/>
    </row>
    <row r="78" ht="15.75" customHeight="1">
      <c r="A78" s="507"/>
      <c r="B78" s="507"/>
      <c r="C78" s="507"/>
      <c r="D78" s="507"/>
      <c r="E78" s="507"/>
      <c r="F78" s="507"/>
      <c r="G78" s="507"/>
      <c r="H78" s="507"/>
      <c r="I78" s="507"/>
      <c r="J78" s="507"/>
      <c r="K78" s="507"/>
      <c r="L78" s="507"/>
      <c r="M78" s="507"/>
      <c r="N78" s="507"/>
      <c r="O78" s="507"/>
      <c r="P78" s="507"/>
      <c r="Q78" s="507"/>
      <c r="R78" s="507"/>
      <c r="S78" s="507"/>
      <c r="T78" s="507"/>
      <c r="U78" s="507"/>
      <c r="V78" s="507"/>
      <c r="W78" s="507"/>
      <c r="X78" s="507"/>
      <c r="Y78" s="507"/>
      <c r="Z78" s="507"/>
    </row>
    <row r="79" ht="15.75" customHeight="1">
      <c r="A79" s="507"/>
      <c r="B79" s="507"/>
      <c r="C79" s="507"/>
      <c r="D79" s="507"/>
      <c r="E79" s="507"/>
      <c r="F79" s="507"/>
      <c r="G79" s="507"/>
      <c r="H79" s="507"/>
      <c r="I79" s="507"/>
      <c r="J79" s="507"/>
      <c r="K79" s="507"/>
      <c r="L79" s="507"/>
      <c r="M79" s="507"/>
      <c r="N79" s="507"/>
      <c r="O79" s="507"/>
      <c r="P79" s="507"/>
      <c r="Q79" s="507"/>
      <c r="R79" s="507"/>
      <c r="S79" s="507"/>
      <c r="T79" s="507"/>
      <c r="U79" s="507"/>
      <c r="V79" s="507"/>
      <c r="W79" s="507"/>
      <c r="X79" s="507"/>
      <c r="Y79" s="507"/>
      <c r="Z79" s="507"/>
    </row>
    <row r="80" ht="15.75" customHeight="1">
      <c r="A80" s="507"/>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row>
    <row r="81" ht="15.75" customHeight="1">
      <c r="A81" s="507"/>
      <c r="B81" s="507"/>
      <c r="C81" s="507"/>
      <c r="D81" s="507"/>
      <c r="E81" s="507"/>
      <c r="F81" s="507"/>
      <c r="G81" s="507"/>
      <c r="H81" s="507"/>
      <c r="I81" s="507"/>
      <c r="J81" s="507"/>
      <c r="K81" s="507"/>
      <c r="L81" s="507"/>
      <c r="M81" s="507"/>
      <c r="N81" s="507"/>
      <c r="O81" s="507"/>
      <c r="P81" s="507"/>
      <c r="Q81" s="507"/>
      <c r="R81" s="507"/>
      <c r="S81" s="507"/>
      <c r="T81" s="507"/>
      <c r="U81" s="507"/>
      <c r="V81" s="507"/>
      <c r="W81" s="507"/>
      <c r="X81" s="507"/>
      <c r="Y81" s="507"/>
      <c r="Z81" s="507"/>
    </row>
    <row r="82" ht="15.75" customHeight="1">
      <c r="A82" s="507"/>
      <c r="B82" s="507"/>
      <c r="C82" s="507"/>
      <c r="D82" s="507"/>
      <c r="E82" s="507"/>
      <c r="F82" s="507"/>
      <c r="G82" s="507"/>
      <c r="H82" s="507"/>
      <c r="I82" s="507"/>
      <c r="J82" s="507"/>
      <c r="K82" s="507"/>
      <c r="L82" s="507"/>
      <c r="M82" s="507"/>
      <c r="N82" s="507"/>
      <c r="O82" s="507"/>
      <c r="P82" s="507"/>
      <c r="Q82" s="507"/>
      <c r="R82" s="507"/>
      <c r="S82" s="507"/>
      <c r="T82" s="507"/>
      <c r="U82" s="507"/>
      <c r="V82" s="507"/>
      <c r="W82" s="507"/>
      <c r="X82" s="507"/>
      <c r="Y82" s="507"/>
      <c r="Z82" s="507"/>
    </row>
    <row r="83" ht="15.75" customHeight="1">
      <c r="A83" s="507"/>
      <c r="B83" s="507"/>
      <c r="C83" s="507"/>
      <c r="D83" s="507"/>
      <c r="E83" s="507"/>
      <c r="F83" s="507"/>
      <c r="G83" s="507"/>
      <c r="H83" s="507"/>
      <c r="I83" s="507"/>
      <c r="J83" s="507"/>
      <c r="K83" s="507"/>
      <c r="L83" s="507"/>
      <c r="M83" s="507"/>
      <c r="N83" s="507"/>
      <c r="O83" s="507"/>
      <c r="P83" s="507"/>
      <c r="Q83" s="507"/>
      <c r="R83" s="507"/>
      <c r="S83" s="507"/>
      <c r="T83" s="507"/>
      <c r="U83" s="507"/>
      <c r="V83" s="507"/>
      <c r="W83" s="507"/>
      <c r="X83" s="507"/>
      <c r="Y83" s="507"/>
      <c r="Z83" s="507"/>
    </row>
    <row r="84" ht="15.75" customHeight="1">
      <c r="A84" s="507"/>
      <c r="B84" s="507"/>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7"/>
    </row>
    <row r="85" ht="15.75" customHeight="1">
      <c r="A85" s="507"/>
      <c r="B85" s="507"/>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7"/>
    </row>
    <row r="86" ht="15.75" customHeight="1">
      <c r="A86" s="507"/>
      <c r="B86" s="507"/>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row>
    <row r="87" ht="15.75" customHeight="1">
      <c r="A87" s="507"/>
      <c r="B87" s="507"/>
      <c r="C87" s="507"/>
      <c r="D87" s="507"/>
      <c r="E87" s="507"/>
      <c r="F87" s="507"/>
      <c r="G87" s="507"/>
      <c r="H87" s="507"/>
      <c r="I87" s="507"/>
      <c r="J87" s="507"/>
      <c r="K87" s="507"/>
      <c r="L87" s="507"/>
      <c r="M87" s="507"/>
      <c r="N87" s="507"/>
      <c r="O87" s="507"/>
      <c r="P87" s="507"/>
      <c r="Q87" s="507"/>
      <c r="R87" s="507"/>
      <c r="S87" s="507"/>
      <c r="T87" s="507"/>
      <c r="U87" s="507"/>
      <c r="V87" s="507"/>
      <c r="W87" s="507"/>
      <c r="X87" s="507"/>
      <c r="Y87" s="507"/>
      <c r="Z87" s="507"/>
    </row>
    <row r="88" ht="15.75" customHeight="1">
      <c r="A88" s="507"/>
      <c r="B88" s="507"/>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7"/>
    </row>
    <row r="89" ht="15.75" customHeight="1">
      <c r="A89" s="507"/>
      <c r="B89" s="507"/>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row>
    <row r="90" ht="15.75" customHeight="1">
      <c r="A90" s="507"/>
      <c r="B90" s="507"/>
      <c r="C90" s="507"/>
      <c r="D90" s="507"/>
      <c r="E90" s="507"/>
      <c r="F90" s="507"/>
      <c r="G90" s="507"/>
      <c r="H90" s="507"/>
      <c r="I90" s="507"/>
      <c r="J90" s="507"/>
      <c r="K90" s="507"/>
      <c r="L90" s="507"/>
      <c r="M90" s="507"/>
      <c r="N90" s="507"/>
      <c r="O90" s="507"/>
      <c r="P90" s="507"/>
      <c r="Q90" s="507"/>
      <c r="R90" s="507"/>
      <c r="S90" s="507"/>
      <c r="T90" s="507"/>
      <c r="U90" s="507"/>
      <c r="V90" s="507"/>
      <c r="W90" s="507"/>
      <c r="X90" s="507"/>
      <c r="Y90" s="507"/>
      <c r="Z90" s="507"/>
    </row>
    <row r="91" ht="15.75" customHeight="1">
      <c r="A91" s="507"/>
      <c r="B91" s="507"/>
      <c r="C91" s="507"/>
      <c r="D91" s="507"/>
      <c r="E91" s="507"/>
      <c r="F91" s="507"/>
      <c r="G91" s="507"/>
      <c r="H91" s="507"/>
      <c r="I91" s="507"/>
      <c r="J91" s="507"/>
      <c r="K91" s="507"/>
      <c r="L91" s="507"/>
      <c r="M91" s="507"/>
      <c r="N91" s="507"/>
      <c r="O91" s="507"/>
      <c r="P91" s="507"/>
      <c r="Q91" s="507"/>
      <c r="R91" s="507"/>
      <c r="S91" s="507"/>
      <c r="T91" s="507"/>
      <c r="U91" s="507"/>
      <c r="V91" s="507"/>
      <c r="W91" s="507"/>
      <c r="X91" s="507"/>
      <c r="Y91" s="507"/>
      <c r="Z91" s="507"/>
    </row>
    <row r="92" ht="15.75" customHeight="1">
      <c r="A92" s="507"/>
      <c r="B92" s="507"/>
      <c r="C92" s="507"/>
      <c r="D92" s="507"/>
      <c r="E92" s="507"/>
      <c r="F92" s="507"/>
      <c r="G92" s="507"/>
      <c r="H92" s="507"/>
      <c r="I92" s="507"/>
      <c r="J92" s="507"/>
      <c r="K92" s="507"/>
      <c r="L92" s="507"/>
      <c r="M92" s="507"/>
      <c r="N92" s="507"/>
      <c r="O92" s="507"/>
      <c r="P92" s="507"/>
      <c r="Q92" s="507"/>
      <c r="R92" s="507"/>
      <c r="S92" s="507"/>
      <c r="T92" s="507"/>
      <c r="U92" s="507"/>
      <c r="V92" s="507"/>
      <c r="W92" s="507"/>
      <c r="X92" s="507"/>
      <c r="Y92" s="507"/>
      <c r="Z92" s="507"/>
    </row>
    <row r="93" ht="15.75" customHeight="1">
      <c r="A93" s="507"/>
      <c r="B93" s="507"/>
      <c r="C93" s="507"/>
      <c r="D93" s="507"/>
      <c r="E93" s="507"/>
      <c r="F93" s="507"/>
      <c r="G93" s="507"/>
      <c r="H93" s="507"/>
      <c r="I93" s="507"/>
      <c r="J93" s="507"/>
      <c r="K93" s="507"/>
      <c r="L93" s="507"/>
      <c r="M93" s="507"/>
      <c r="N93" s="507"/>
      <c r="O93" s="507"/>
      <c r="P93" s="507"/>
      <c r="Q93" s="507"/>
      <c r="R93" s="507"/>
      <c r="S93" s="507"/>
      <c r="T93" s="507"/>
      <c r="U93" s="507"/>
      <c r="V93" s="507"/>
      <c r="W93" s="507"/>
      <c r="X93" s="507"/>
      <c r="Y93" s="507"/>
      <c r="Z93" s="507"/>
    </row>
    <row r="94" ht="15.75" customHeight="1">
      <c r="A94" s="507"/>
      <c r="B94" s="507"/>
      <c r="C94" s="507"/>
      <c r="D94" s="507"/>
      <c r="E94" s="507"/>
      <c r="F94" s="507"/>
      <c r="G94" s="507"/>
      <c r="H94" s="507"/>
      <c r="I94" s="507"/>
      <c r="J94" s="507"/>
      <c r="K94" s="507"/>
      <c r="L94" s="507"/>
      <c r="M94" s="507"/>
      <c r="N94" s="507"/>
      <c r="O94" s="507"/>
      <c r="P94" s="507"/>
      <c r="Q94" s="507"/>
      <c r="R94" s="507"/>
      <c r="S94" s="507"/>
      <c r="T94" s="507"/>
      <c r="U94" s="507"/>
      <c r="V94" s="507"/>
      <c r="W94" s="507"/>
      <c r="X94" s="507"/>
      <c r="Y94" s="507"/>
      <c r="Z94" s="507"/>
    </row>
    <row r="95" ht="15.75" customHeight="1">
      <c r="A95" s="507"/>
      <c r="B95" s="507"/>
      <c r="C95" s="507"/>
      <c r="D95" s="507"/>
      <c r="E95" s="507"/>
      <c r="F95" s="507"/>
      <c r="G95" s="507"/>
      <c r="H95" s="507"/>
      <c r="I95" s="507"/>
      <c r="J95" s="507"/>
      <c r="K95" s="507"/>
      <c r="L95" s="507"/>
      <c r="M95" s="507"/>
      <c r="N95" s="507"/>
      <c r="O95" s="507"/>
      <c r="P95" s="507"/>
      <c r="Q95" s="507"/>
      <c r="R95" s="507"/>
      <c r="S95" s="507"/>
      <c r="T95" s="507"/>
      <c r="U95" s="507"/>
      <c r="V95" s="507"/>
      <c r="W95" s="507"/>
      <c r="X95" s="507"/>
      <c r="Y95" s="507"/>
      <c r="Z95" s="507"/>
    </row>
    <row r="96" ht="15.75" customHeight="1">
      <c r="A96" s="507"/>
      <c r="B96" s="507"/>
      <c r="C96" s="507"/>
      <c r="D96" s="507"/>
      <c r="E96" s="507"/>
      <c r="F96" s="507"/>
      <c r="G96" s="507"/>
      <c r="H96" s="507"/>
      <c r="I96" s="507"/>
      <c r="J96" s="507"/>
      <c r="K96" s="507"/>
      <c r="L96" s="507"/>
      <c r="M96" s="507"/>
      <c r="N96" s="507"/>
      <c r="O96" s="507"/>
      <c r="P96" s="507"/>
      <c r="Q96" s="507"/>
      <c r="R96" s="507"/>
      <c r="S96" s="507"/>
      <c r="T96" s="507"/>
      <c r="U96" s="507"/>
      <c r="V96" s="507"/>
      <c r="W96" s="507"/>
      <c r="X96" s="507"/>
      <c r="Y96" s="507"/>
      <c r="Z96" s="507"/>
    </row>
    <row r="97" ht="15.75" customHeight="1">
      <c r="A97" s="507"/>
      <c r="B97" s="507"/>
      <c r="C97" s="507"/>
      <c r="D97" s="507"/>
      <c r="E97" s="507"/>
      <c r="F97" s="507"/>
      <c r="G97" s="507"/>
      <c r="H97" s="507"/>
      <c r="I97" s="507"/>
      <c r="J97" s="507"/>
      <c r="K97" s="507"/>
      <c r="L97" s="507"/>
      <c r="M97" s="507"/>
      <c r="N97" s="507"/>
      <c r="O97" s="507"/>
      <c r="P97" s="507"/>
      <c r="Q97" s="507"/>
      <c r="R97" s="507"/>
      <c r="S97" s="507"/>
      <c r="T97" s="507"/>
      <c r="U97" s="507"/>
      <c r="V97" s="507"/>
      <c r="W97" s="507"/>
      <c r="X97" s="507"/>
      <c r="Y97" s="507"/>
      <c r="Z97" s="507"/>
    </row>
    <row r="98" ht="15.75" customHeight="1">
      <c r="A98" s="507"/>
      <c r="B98" s="507"/>
      <c r="C98" s="507"/>
      <c r="D98" s="507"/>
      <c r="E98" s="507"/>
      <c r="F98" s="507"/>
      <c r="G98" s="507"/>
      <c r="H98" s="507"/>
      <c r="I98" s="507"/>
      <c r="J98" s="507"/>
      <c r="K98" s="507"/>
      <c r="L98" s="507"/>
      <c r="M98" s="507"/>
      <c r="N98" s="507"/>
      <c r="O98" s="507"/>
      <c r="P98" s="507"/>
      <c r="Q98" s="507"/>
      <c r="R98" s="507"/>
      <c r="S98" s="507"/>
      <c r="T98" s="507"/>
      <c r="U98" s="507"/>
      <c r="V98" s="507"/>
      <c r="W98" s="507"/>
      <c r="X98" s="507"/>
      <c r="Y98" s="507"/>
      <c r="Z98" s="507"/>
    </row>
    <row r="99" ht="15.75" customHeight="1">
      <c r="A99" s="507"/>
      <c r="B99" s="507"/>
      <c r="C99" s="507"/>
      <c r="D99" s="507"/>
      <c r="E99" s="507"/>
      <c r="F99" s="507"/>
      <c r="G99" s="507"/>
      <c r="H99" s="507"/>
      <c r="I99" s="507"/>
      <c r="J99" s="507"/>
      <c r="K99" s="507"/>
      <c r="L99" s="507"/>
      <c r="M99" s="507"/>
      <c r="N99" s="507"/>
      <c r="O99" s="507"/>
      <c r="P99" s="507"/>
      <c r="Q99" s="507"/>
      <c r="R99" s="507"/>
      <c r="S99" s="507"/>
      <c r="T99" s="507"/>
      <c r="U99" s="507"/>
      <c r="V99" s="507"/>
      <c r="W99" s="507"/>
      <c r="X99" s="507"/>
      <c r="Y99" s="507"/>
      <c r="Z99" s="507"/>
    </row>
    <row r="100" ht="15.75" customHeight="1">
      <c r="A100" s="507"/>
      <c r="B100" s="507"/>
      <c r="C100" s="507"/>
      <c r="D100" s="507"/>
      <c r="E100" s="507"/>
      <c r="F100" s="507"/>
      <c r="G100" s="507"/>
      <c r="H100" s="507"/>
      <c r="I100" s="507"/>
      <c r="J100" s="507"/>
      <c r="K100" s="507"/>
      <c r="L100" s="507"/>
      <c r="M100" s="507"/>
      <c r="N100" s="507"/>
      <c r="O100" s="507"/>
      <c r="P100" s="507"/>
      <c r="Q100" s="507"/>
      <c r="R100" s="507"/>
      <c r="S100" s="507"/>
      <c r="T100" s="507"/>
      <c r="U100" s="507"/>
      <c r="V100" s="507"/>
      <c r="W100" s="507"/>
      <c r="X100" s="507"/>
      <c r="Y100" s="507"/>
      <c r="Z100" s="507"/>
    </row>
    <row r="101" ht="15.75" customHeight="1">
      <c r="A101" s="507"/>
      <c r="B101" s="507"/>
      <c r="C101" s="507"/>
      <c r="D101" s="507"/>
      <c r="E101" s="507"/>
      <c r="F101" s="507"/>
      <c r="G101" s="507"/>
      <c r="H101" s="507"/>
      <c r="I101" s="507"/>
      <c r="J101" s="507"/>
      <c r="K101" s="507"/>
      <c r="L101" s="507"/>
      <c r="M101" s="507"/>
      <c r="N101" s="507"/>
      <c r="O101" s="507"/>
      <c r="P101" s="507"/>
      <c r="Q101" s="507"/>
      <c r="R101" s="507"/>
      <c r="S101" s="507"/>
      <c r="T101" s="507"/>
      <c r="U101" s="507"/>
      <c r="V101" s="507"/>
      <c r="W101" s="507"/>
      <c r="X101" s="507"/>
      <c r="Y101" s="507"/>
      <c r="Z101" s="507"/>
    </row>
    <row r="102" ht="15.75" customHeight="1">
      <c r="A102" s="507"/>
      <c r="B102" s="507"/>
      <c r="C102" s="507"/>
      <c r="D102" s="507"/>
      <c r="E102" s="507"/>
      <c r="F102" s="507"/>
      <c r="G102" s="507"/>
      <c r="H102" s="507"/>
      <c r="I102" s="507"/>
      <c r="J102" s="507"/>
      <c r="K102" s="507"/>
      <c r="L102" s="507"/>
      <c r="M102" s="507"/>
      <c r="N102" s="507"/>
      <c r="O102" s="507"/>
      <c r="P102" s="507"/>
      <c r="Q102" s="507"/>
      <c r="R102" s="507"/>
      <c r="S102" s="507"/>
      <c r="T102" s="507"/>
      <c r="U102" s="507"/>
      <c r="V102" s="507"/>
      <c r="W102" s="507"/>
      <c r="X102" s="507"/>
      <c r="Y102" s="507"/>
      <c r="Z102" s="507"/>
    </row>
    <row r="103" ht="15.75" customHeight="1">
      <c r="A103" s="507"/>
      <c r="B103" s="507"/>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row>
    <row r="104" ht="15.75" customHeight="1">
      <c r="A104" s="507"/>
      <c r="B104" s="507"/>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row>
    <row r="105" ht="15.75" customHeight="1">
      <c r="A105" s="507"/>
      <c r="B105" s="507"/>
      <c r="C105" s="507"/>
      <c r="D105" s="507"/>
      <c r="E105" s="507"/>
      <c r="F105" s="507"/>
      <c r="G105" s="507"/>
      <c r="H105" s="507"/>
      <c r="I105" s="507"/>
      <c r="J105" s="507"/>
      <c r="K105" s="507"/>
      <c r="L105" s="507"/>
      <c r="M105" s="507"/>
      <c r="N105" s="507"/>
      <c r="O105" s="507"/>
      <c r="P105" s="507"/>
      <c r="Q105" s="507"/>
      <c r="R105" s="507"/>
      <c r="S105" s="507"/>
      <c r="T105" s="507"/>
      <c r="U105" s="507"/>
      <c r="V105" s="507"/>
      <c r="W105" s="507"/>
      <c r="X105" s="507"/>
      <c r="Y105" s="507"/>
      <c r="Z105" s="507"/>
    </row>
    <row r="106" ht="15.75" customHeight="1">
      <c r="A106" s="507"/>
      <c r="B106" s="507"/>
      <c r="C106" s="507"/>
      <c r="D106" s="507"/>
      <c r="E106" s="507"/>
      <c r="F106" s="507"/>
      <c r="G106" s="507"/>
      <c r="H106" s="507"/>
      <c r="I106" s="507"/>
      <c r="J106" s="507"/>
      <c r="K106" s="507"/>
      <c r="L106" s="507"/>
      <c r="M106" s="507"/>
      <c r="N106" s="507"/>
      <c r="O106" s="507"/>
      <c r="P106" s="507"/>
      <c r="Q106" s="507"/>
      <c r="R106" s="507"/>
      <c r="S106" s="507"/>
      <c r="T106" s="507"/>
      <c r="U106" s="507"/>
      <c r="V106" s="507"/>
      <c r="W106" s="507"/>
      <c r="X106" s="507"/>
      <c r="Y106" s="507"/>
      <c r="Z106" s="507"/>
    </row>
    <row r="107" ht="15.75" customHeight="1">
      <c r="A107" s="507"/>
      <c r="B107" s="507"/>
      <c r="C107" s="507"/>
      <c r="D107" s="507"/>
      <c r="E107" s="507"/>
      <c r="F107" s="507"/>
      <c r="G107" s="507"/>
      <c r="H107" s="507"/>
      <c r="I107" s="507"/>
      <c r="J107" s="507"/>
      <c r="K107" s="507"/>
      <c r="L107" s="507"/>
      <c r="M107" s="507"/>
      <c r="N107" s="507"/>
      <c r="O107" s="507"/>
      <c r="P107" s="507"/>
      <c r="Q107" s="507"/>
      <c r="R107" s="507"/>
      <c r="S107" s="507"/>
      <c r="T107" s="507"/>
      <c r="U107" s="507"/>
      <c r="V107" s="507"/>
      <c r="W107" s="507"/>
      <c r="X107" s="507"/>
      <c r="Y107" s="507"/>
      <c r="Z107" s="507"/>
    </row>
    <row r="108" ht="15.75" customHeight="1">
      <c r="A108" s="507"/>
      <c r="B108" s="507"/>
      <c r="C108" s="507"/>
      <c r="D108" s="507"/>
      <c r="E108" s="507"/>
      <c r="F108" s="507"/>
      <c r="G108" s="507"/>
      <c r="H108" s="507"/>
      <c r="I108" s="507"/>
      <c r="J108" s="507"/>
      <c r="K108" s="507"/>
      <c r="L108" s="507"/>
      <c r="M108" s="507"/>
      <c r="N108" s="507"/>
      <c r="O108" s="507"/>
      <c r="P108" s="507"/>
      <c r="Q108" s="507"/>
      <c r="R108" s="507"/>
      <c r="S108" s="507"/>
      <c r="T108" s="507"/>
      <c r="U108" s="507"/>
      <c r="V108" s="507"/>
      <c r="W108" s="507"/>
      <c r="X108" s="507"/>
      <c r="Y108" s="507"/>
      <c r="Z108" s="507"/>
    </row>
    <row r="109" ht="15.75" customHeight="1">
      <c r="A109" s="507"/>
      <c r="B109" s="507"/>
      <c r="C109" s="507"/>
      <c r="D109" s="507"/>
      <c r="E109" s="507"/>
      <c r="F109" s="507"/>
      <c r="G109" s="507"/>
      <c r="H109" s="507"/>
      <c r="I109" s="507"/>
      <c r="J109" s="507"/>
      <c r="K109" s="507"/>
      <c r="L109" s="507"/>
      <c r="M109" s="507"/>
      <c r="N109" s="507"/>
      <c r="O109" s="507"/>
      <c r="P109" s="507"/>
      <c r="Q109" s="507"/>
      <c r="R109" s="507"/>
      <c r="S109" s="507"/>
      <c r="T109" s="507"/>
      <c r="U109" s="507"/>
      <c r="V109" s="507"/>
      <c r="W109" s="507"/>
      <c r="X109" s="507"/>
      <c r="Y109" s="507"/>
      <c r="Z109" s="507"/>
    </row>
    <row r="110" ht="15.75" customHeight="1">
      <c r="A110" s="507"/>
      <c r="B110" s="507"/>
      <c r="C110" s="507"/>
      <c r="D110" s="507"/>
      <c r="E110" s="507"/>
      <c r="F110" s="507"/>
      <c r="G110" s="507"/>
      <c r="H110" s="507"/>
      <c r="I110" s="507"/>
      <c r="J110" s="507"/>
      <c r="K110" s="507"/>
      <c r="L110" s="507"/>
      <c r="M110" s="507"/>
      <c r="N110" s="507"/>
      <c r="O110" s="507"/>
      <c r="P110" s="507"/>
      <c r="Q110" s="507"/>
      <c r="R110" s="507"/>
      <c r="S110" s="507"/>
      <c r="T110" s="507"/>
      <c r="U110" s="507"/>
      <c r="V110" s="507"/>
      <c r="W110" s="507"/>
      <c r="X110" s="507"/>
      <c r="Y110" s="507"/>
      <c r="Z110" s="507"/>
    </row>
    <row r="111" ht="15.75" customHeight="1">
      <c r="A111" s="507"/>
      <c r="B111" s="507"/>
      <c r="C111" s="507"/>
      <c r="D111" s="507"/>
      <c r="E111" s="507"/>
      <c r="F111" s="507"/>
      <c r="G111" s="507"/>
      <c r="H111" s="507"/>
      <c r="I111" s="507"/>
      <c r="J111" s="507"/>
      <c r="K111" s="507"/>
      <c r="L111" s="507"/>
      <c r="M111" s="507"/>
      <c r="N111" s="507"/>
      <c r="O111" s="507"/>
      <c r="P111" s="507"/>
      <c r="Q111" s="507"/>
      <c r="R111" s="507"/>
      <c r="S111" s="507"/>
      <c r="T111" s="507"/>
      <c r="U111" s="507"/>
      <c r="V111" s="507"/>
      <c r="W111" s="507"/>
      <c r="X111" s="507"/>
      <c r="Y111" s="507"/>
      <c r="Z111" s="507"/>
    </row>
    <row r="112" ht="15.75" customHeight="1">
      <c r="A112" s="507"/>
      <c r="B112" s="507"/>
      <c r="C112" s="507"/>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7"/>
    </row>
    <row r="113" ht="15.75" customHeight="1">
      <c r="A113" s="507"/>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row>
    <row r="114" ht="15.75" customHeight="1">
      <c r="A114" s="507"/>
      <c r="B114" s="507"/>
      <c r="C114" s="507"/>
      <c r="D114" s="507"/>
      <c r="E114" s="507"/>
      <c r="F114" s="507"/>
      <c r="G114" s="507"/>
      <c r="H114" s="507"/>
      <c r="I114" s="507"/>
      <c r="J114" s="507"/>
      <c r="K114" s="507"/>
      <c r="L114" s="507"/>
      <c r="M114" s="507"/>
      <c r="N114" s="507"/>
      <c r="O114" s="507"/>
      <c r="P114" s="507"/>
      <c r="Q114" s="507"/>
      <c r="R114" s="507"/>
      <c r="S114" s="507"/>
      <c r="T114" s="507"/>
      <c r="U114" s="507"/>
      <c r="V114" s="507"/>
      <c r="W114" s="507"/>
      <c r="X114" s="507"/>
      <c r="Y114" s="507"/>
      <c r="Z114" s="507"/>
    </row>
    <row r="115" ht="15.75" customHeight="1">
      <c r="A115" s="507"/>
      <c r="B115" s="507"/>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7"/>
      <c r="Z115" s="507"/>
    </row>
    <row r="116" ht="15.75" customHeight="1">
      <c r="A116" s="507"/>
      <c r="B116" s="507"/>
      <c r="C116" s="507"/>
      <c r="D116" s="507"/>
      <c r="E116" s="507"/>
      <c r="F116" s="507"/>
      <c r="G116" s="507"/>
      <c r="H116" s="507"/>
      <c r="I116" s="507"/>
      <c r="J116" s="507"/>
      <c r="K116" s="507"/>
      <c r="L116" s="507"/>
      <c r="M116" s="507"/>
      <c r="N116" s="507"/>
      <c r="O116" s="507"/>
      <c r="P116" s="507"/>
      <c r="Q116" s="507"/>
      <c r="R116" s="507"/>
      <c r="S116" s="507"/>
      <c r="T116" s="507"/>
      <c r="U116" s="507"/>
      <c r="V116" s="507"/>
      <c r="W116" s="507"/>
      <c r="X116" s="507"/>
      <c r="Y116" s="507"/>
      <c r="Z116" s="507"/>
    </row>
    <row r="117" ht="15.75" customHeight="1">
      <c r="A117" s="507"/>
      <c r="B117" s="507"/>
      <c r="C117" s="507"/>
      <c r="D117" s="507"/>
      <c r="E117" s="507"/>
      <c r="F117" s="507"/>
      <c r="G117" s="507"/>
      <c r="H117" s="507"/>
      <c r="I117" s="507"/>
      <c r="J117" s="507"/>
      <c r="K117" s="507"/>
      <c r="L117" s="507"/>
      <c r="M117" s="507"/>
      <c r="N117" s="507"/>
      <c r="O117" s="507"/>
      <c r="P117" s="507"/>
      <c r="Q117" s="507"/>
      <c r="R117" s="507"/>
      <c r="S117" s="507"/>
      <c r="T117" s="507"/>
      <c r="U117" s="507"/>
      <c r="V117" s="507"/>
      <c r="W117" s="507"/>
      <c r="X117" s="507"/>
      <c r="Y117" s="507"/>
      <c r="Z117" s="507"/>
    </row>
    <row r="118" ht="15.75" customHeight="1">
      <c r="A118" s="507"/>
      <c r="B118" s="507"/>
      <c r="C118" s="507"/>
      <c r="D118" s="507"/>
      <c r="E118" s="507"/>
      <c r="F118" s="507"/>
      <c r="G118" s="507"/>
      <c r="H118" s="507"/>
      <c r="I118" s="507"/>
      <c r="J118" s="507"/>
      <c r="K118" s="507"/>
      <c r="L118" s="507"/>
      <c r="M118" s="507"/>
      <c r="N118" s="507"/>
      <c r="O118" s="507"/>
      <c r="P118" s="507"/>
      <c r="Q118" s="507"/>
      <c r="R118" s="507"/>
      <c r="S118" s="507"/>
      <c r="T118" s="507"/>
      <c r="U118" s="507"/>
      <c r="V118" s="507"/>
      <c r="W118" s="507"/>
      <c r="X118" s="507"/>
      <c r="Y118" s="507"/>
      <c r="Z118" s="507"/>
    </row>
    <row r="119" ht="15.75" customHeight="1">
      <c r="A119" s="507"/>
      <c r="B119" s="507"/>
      <c r="C119" s="507"/>
      <c r="D119" s="507"/>
      <c r="E119" s="507"/>
      <c r="F119" s="507"/>
      <c r="G119" s="507"/>
      <c r="H119" s="507"/>
      <c r="I119" s="507"/>
      <c r="J119" s="507"/>
      <c r="K119" s="507"/>
      <c r="L119" s="507"/>
      <c r="M119" s="507"/>
      <c r="N119" s="507"/>
      <c r="O119" s="507"/>
      <c r="P119" s="507"/>
      <c r="Q119" s="507"/>
      <c r="R119" s="507"/>
      <c r="S119" s="507"/>
      <c r="T119" s="507"/>
      <c r="U119" s="507"/>
      <c r="V119" s="507"/>
      <c r="W119" s="507"/>
      <c r="X119" s="507"/>
      <c r="Y119" s="507"/>
      <c r="Z119" s="507"/>
    </row>
    <row r="120" ht="15.75" customHeight="1">
      <c r="A120" s="507"/>
      <c r="B120" s="507"/>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c r="Z120" s="507"/>
    </row>
    <row r="121" ht="15.75" customHeight="1">
      <c r="A121" s="507"/>
      <c r="B121" s="507"/>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row>
    <row r="122" ht="15.75" customHeight="1">
      <c r="A122" s="507"/>
      <c r="B122" s="507"/>
      <c r="C122" s="507"/>
      <c r="D122" s="507"/>
      <c r="E122" s="507"/>
      <c r="F122" s="507"/>
      <c r="G122" s="507"/>
      <c r="H122" s="507"/>
      <c r="I122" s="507"/>
      <c r="J122" s="507"/>
      <c r="K122" s="507"/>
      <c r="L122" s="507"/>
      <c r="M122" s="507"/>
      <c r="N122" s="507"/>
      <c r="O122" s="507"/>
      <c r="P122" s="507"/>
      <c r="Q122" s="507"/>
      <c r="R122" s="507"/>
      <c r="S122" s="507"/>
      <c r="T122" s="507"/>
      <c r="U122" s="507"/>
      <c r="V122" s="507"/>
      <c r="W122" s="507"/>
      <c r="X122" s="507"/>
      <c r="Y122" s="507"/>
      <c r="Z122" s="507"/>
    </row>
    <row r="123" ht="15.75" customHeight="1">
      <c r="A123" s="507"/>
      <c r="B123" s="507"/>
      <c r="C123" s="507"/>
      <c r="D123" s="507"/>
      <c r="E123" s="507"/>
      <c r="F123" s="507"/>
      <c r="G123" s="507"/>
      <c r="H123" s="507"/>
      <c r="I123" s="507"/>
      <c r="J123" s="507"/>
      <c r="K123" s="507"/>
      <c r="L123" s="507"/>
      <c r="M123" s="507"/>
      <c r="N123" s="507"/>
      <c r="O123" s="507"/>
      <c r="P123" s="507"/>
      <c r="Q123" s="507"/>
      <c r="R123" s="507"/>
      <c r="S123" s="507"/>
      <c r="T123" s="507"/>
      <c r="U123" s="507"/>
      <c r="V123" s="507"/>
      <c r="W123" s="507"/>
      <c r="X123" s="507"/>
      <c r="Y123" s="507"/>
      <c r="Z123" s="507"/>
    </row>
    <row r="124" ht="15.75" customHeight="1">
      <c r="A124" s="507"/>
      <c r="B124" s="507"/>
      <c r="C124" s="507"/>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row>
    <row r="125" ht="15.75" customHeight="1">
      <c r="A125" s="507"/>
      <c r="B125" s="507"/>
      <c r="C125" s="507"/>
      <c r="D125" s="507"/>
      <c r="E125" s="507"/>
      <c r="F125" s="507"/>
      <c r="G125" s="507"/>
      <c r="H125" s="507"/>
      <c r="I125" s="507"/>
      <c r="J125" s="507"/>
      <c r="K125" s="507"/>
      <c r="L125" s="507"/>
      <c r="M125" s="507"/>
      <c r="N125" s="507"/>
      <c r="O125" s="507"/>
      <c r="P125" s="507"/>
      <c r="Q125" s="507"/>
      <c r="R125" s="507"/>
      <c r="S125" s="507"/>
      <c r="T125" s="507"/>
      <c r="U125" s="507"/>
      <c r="V125" s="507"/>
      <c r="W125" s="507"/>
      <c r="X125" s="507"/>
      <c r="Y125" s="507"/>
      <c r="Z125" s="507"/>
    </row>
    <row r="126" ht="15.75" customHeight="1">
      <c r="A126" s="507"/>
      <c r="B126" s="507"/>
      <c r="C126" s="507"/>
      <c r="D126" s="507"/>
      <c r="E126" s="507"/>
      <c r="F126" s="507"/>
      <c r="G126" s="507"/>
      <c r="H126" s="507"/>
      <c r="I126" s="507"/>
      <c r="J126" s="507"/>
      <c r="K126" s="507"/>
      <c r="L126" s="507"/>
      <c r="M126" s="507"/>
      <c r="N126" s="507"/>
      <c r="O126" s="507"/>
      <c r="P126" s="507"/>
      <c r="Q126" s="507"/>
      <c r="R126" s="507"/>
      <c r="S126" s="507"/>
      <c r="T126" s="507"/>
      <c r="U126" s="507"/>
      <c r="V126" s="507"/>
      <c r="W126" s="507"/>
      <c r="X126" s="507"/>
      <c r="Y126" s="507"/>
      <c r="Z126" s="507"/>
    </row>
    <row r="127" ht="15.75" customHeight="1">
      <c r="A127" s="507"/>
      <c r="B127" s="507"/>
      <c r="C127" s="507"/>
      <c r="D127" s="507"/>
      <c r="E127" s="507"/>
      <c r="F127" s="507"/>
      <c r="G127" s="507"/>
      <c r="H127" s="507"/>
      <c r="I127" s="507"/>
      <c r="J127" s="507"/>
      <c r="K127" s="507"/>
      <c r="L127" s="507"/>
      <c r="M127" s="507"/>
      <c r="N127" s="507"/>
      <c r="O127" s="507"/>
      <c r="P127" s="507"/>
      <c r="Q127" s="507"/>
      <c r="R127" s="507"/>
      <c r="S127" s="507"/>
      <c r="T127" s="507"/>
      <c r="U127" s="507"/>
      <c r="V127" s="507"/>
      <c r="W127" s="507"/>
      <c r="X127" s="507"/>
      <c r="Y127" s="507"/>
      <c r="Z127" s="507"/>
    </row>
    <row r="128" ht="15.75" customHeight="1">
      <c r="A128" s="507"/>
      <c r="B128" s="507"/>
      <c r="C128" s="507"/>
      <c r="D128" s="507"/>
      <c r="E128" s="507"/>
      <c r="F128" s="507"/>
      <c r="G128" s="507"/>
      <c r="H128" s="507"/>
      <c r="I128" s="507"/>
      <c r="J128" s="507"/>
      <c r="K128" s="507"/>
      <c r="L128" s="507"/>
      <c r="M128" s="507"/>
      <c r="N128" s="507"/>
      <c r="O128" s="507"/>
      <c r="P128" s="507"/>
      <c r="Q128" s="507"/>
      <c r="R128" s="507"/>
      <c r="S128" s="507"/>
      <c r="T128" s="507"/>
      <c r="U128" s="507"/>
      <c r="V128" s="507"/>
      <c r="W128" s="507"/>
      <c r="X128" s="507"/>
      <c r="Y128" s="507"/>
      <c r="Z128" s="507"/>
    </row>
    <row r="129" ht="15.75" customHeight="1">
      <c r="A129" s="507"/>
      <c r="B129" s="507"/>
      <c r="C129" s="507"/>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c r="Z129" s="507"/>
    </row>
    <row r="130" ht="15.75" customHeight="1">
      <c r="A130" s="507"/>
      <c r="B130" s="507"/>
      <c r="C130" s="507"/>
      <c r="D130" s="507"/>
      <c r="E130" s="507"/>
      <c r="F130" s="507"/>
      <c r="G130" s="507"/>
      <c r="H130" s="507"/>
      <c r="I130" s="507"/>
      <c r="J130" s="507"/>
      <c r="K130" s="507"/>
      <c r="L130" s="507"/>
      <c r="M130" s="507"/>
      <c r="N130" s="507"/>
      <c r="O130" s="507"/>
      <c r="P130" s="507"/>
      <c r="Q130" s="507"/>
      <c r="R130" s="507"/>
      <c r="S130" s="507"/>
      <c r="T130" s="507"/>
      <c r="U130" s="507"/>
      <c r="V130" s="507"/>
      <c r="W130" s="507"/>
      <c r="X130" s="507"/>
      <c r="Y130" s="507"/>
      <c r="Z130" s="507"/>
    </row>
    <row r="131" ht="15.75" customHeight="1">
      <c r="A131" s="507"/>
      <c r="B131" s="507"/>
      <c r="C131" s="507"/>
      <c r="D131" s="507"/>
      <c r="E131" s="507"/>
      <c r="F131" s="507"/>
      <c r="G131" s="507"/>
      <c r="H131" s="507"/>
      <c r="I131" s="507"/>
      <c r="J131" s="507"/>
      <c r="K131" s="507"/>
      <c r="L131" s="507"/>
      <c r="M131" s="507"/>
      <c r="N131" s="507"/>
      <c r="O131" s="507"/>
      <c r="P131" s="507"/>
      <c r="Q131" s="507"/>
      <c r="R131" s="507"/>
      <c r="S131" s="507"/>
      <c r="T131" s="507"/>
      <c r="U131" s="507"/>
      <c r="V131" s="507"/>
      <c r="W131" s="507"/>
      <c r="X131" s="507"/>
      <c r="Y131" s="507"/>
      <c r="Z131" s="507"/>
    </row>
    <row r="132" ht="15.75" customHeight="1">
      <c r="A132" s="507"/>
      <c r="B132" s="507"/>
      <c r="C132" s="507"/>
      <c r="D132" s="507"/>
      <c r="E132" s="507"/>
      <c r="F132" s="507"/>
      <c r="G132" s="507"/>
      <c r="H132" s="507"/>
      <c r="I132" s="507"/>
      <c r="J132" s="507"/>
      <c r="K132" s="507"/>
      <c r="L132" s="507"/>
      <c r="M132" s="507"/>
      <c r="N132" s="507"/>
      <c r="O132" s="507"/>
      <c r="P132" s="507"/>
      <c r="Q132" s="507"/>
      <c r="R132" s="507"/>
      <c r="S132" s="507"/>
      <c r="T132" s="507"/>
      <c r="U132" s="507"/>
      <c r="V132" s="507"/>
      <c r="W132" s="507"/>
      <c r="X132" s="507"/>
      <c r="Y132" s="507"/>
      <c r="Z132" s="507"/>
    </row>
    <row r="133" ht="15.75" customHeight="1">
      <c r="A133" s="507"/>
      <c r="B133" s="507"/>
      <c r="C133" s="507"/>
      <c r="D133" s="507"/>
      <c r="E133" s="507"/>
      <c r="F133" s="507"/>
      <c r="G133" s="507"/>
      <c r="H133" s="507"/>
      <c r="I133" s="507"/>
      <c r="J133" s="507"/>
      <c r="K133" s="507"/>
      <c r="L133" s="507"/>
      <c r="M133" s="507"/>
      <c r="N133" s="507"/>
      <c r="O133" s="507"/>
      <c r="P133" s="507"/>
      <c r="Q133" s="507"/>
      <c r="R133" s="507"/>
      <c r="S133" s="507"/>
      <c r="T133" s="507"/>
      <c r="U133" s="507"/>
      <c r="V133" s="507"/>
      <c r="W133" s="507"/>
      <c r="X133" s="507"/>
      <c r="Y133" s="507"/>
      <c r="Z133" s="507"/>
    </row>
    <row r="134" ht="15.75" customHeight="1">
      <c r="A134" s="507"/>
      <c r="B134" s="507"/>
      <c r="C134" s="507"/>
      <c r="D134" s="507"/>
      <c r="E134" s="507"/>
      <c r="F134" s="507"/>
      <c r="G134" s="507"/>
      <c r="H134" s="507"/>
      <c r="I134" s="507"/>
      <c r="J134" s="507"/>
      <c r="K134" s="507"/>
      <c r="L134" s="507"/>
      <c r="M134" s="507"/>
      <c r="N134" s="507"/>
      <c r="O134" s="507"/>
      <c r="P134" s="507"/>
      <c r="Q134" s="507"/>
      <c r="R134" s="507"/>
      <c r="S134" s="507"/>
      <c r="T134" s="507"/>
      <c r="U134" s="507"/>
      <c r="V134" s="507"/>
      <c r="W134" s="507"/>
      <c r="X134" s="507"/>
      <c r="Y134" s="507"/>
      <c r="Z134" s="507"/>
    </row>
    <row r="135" ht="15.75" customHeight="1">
      <c r="A135" s="507"/>
      <c r="B135" s="507"/>
      <c r="C135" s="507"/>
      <c r="D135" s="507"/>
      <c r="E135" s="507"/>
      <c r="F135" s="507"/>
      <c r="G135" s="507"/>
      <c r="H135" s="507"/>
      <c r="I135" s="507"/>
      <c r="J135" s="507"/>
      <c r="K135" s="507"/>
      <c r="L135" s="507"/>
      <c r="M135" s="507"/>
      <c r="N135" s="507"/>
      <c r="O135" s="507"/>
      <c r="P135" s="507"/>
      <c r="Q135" s="507"/>
      <c r="R135" s="507"/>
      <c r="S135" s="507"/>
      <c r="T135" s="507"/>
      <c r="U135" s="507"/>
      <c r="V135" s="507"/>
      <c r="W135" s="507"/>
      <c r="X135" s="507"/>
      <c r="Y135" s="507"/>
      <c r="Z135" s="507"/>
    </row>
    <row r="136" ht="15.75" customHeight="1">
      <c r="A136" s="507"/>
      <c r="B136" s="507"/>
      <c r="C136" s="507"/>
      <c r="D136" s="507"/>
      <c r="E136" s="507"/>
      <c r="F136" s="507"/>
      <c r="G136" s="507"/>
      <c r="H136" s="507"/>
      <c r="I136" s="507"/>
      <c r="J136" s="507"/>
      <c r="K136" s="507"/>
      <c r="L136" s="507"/>
      <c r="M136" s="507"/>
      <c r="N136" s="507"/>
      <c r="O136" s="507"/>
      <c r="P136" s="507"/>
      <c r="Q136" s="507"/>
      <c r="R136" s="507"/>
      <c r="S136" s="507"/>
      <c r="T136" s="507"/>
      <c r="U136" s="507"/>
      <c r="V136" s="507"/>
      <c r="W136" s="507"/>
      <c r="X136" s="507"/>
      <c r="Y136" s="507"/>
      <c r="Z136" s="507"/>
    </row>
    <row r="137" ht="15.75" customHeight="1">
      <c r="A137" s="507"/>
      <c r="B137" s="507"/>
      <c r="C137" s="507"/>
      <c r="D137" s="507"/>
      <c r="E137" s="507"/>
      <c r="F137" s="507"/>
      <c r="G137" s="507"/>
      <c r="H137" s="507"/>
      <c r="I137" s="507"/>
      <c r="J137" s="507"/>
      <c r="K137" s="507"/>
      <c r="L137" s="507"/>
      <c r="M137" s="507"/>
      <c r="N137" s="507"/>
      <c r="O137" s="507"/>
      <c r="P137" s="507"/>
      <c r="Q137" s="507"/>
      <c r="R137" s="507"/>
      <c r="S137" s="507"/>
      <c r="T137" s="507"/>
      <c r="U137" s="507"/>
      <c r="V137" s="507"/>
      <c r="W137" s="507"/>
      <c r="X137" s="507"/>
      <c r="Y137" s="507"/>
      <c r="Z137" s="507"/>
    </row>
    <row r="138" ht="15.75" customHeight="1">
      <c r="A138" s="507"/>
      <c r="B138" s="507"/>
      <c r="C138" s="507"/>
      <c r="D138" s="507"/>
      <c r="E138" s="507"/>
      <c r="F138" s="507"/>
      <c r="G138" s="507"/>
      <c r="H138" s="507"/>
      <c r="I138" s="507"/>
      <c r="J138" s="507"/>
      <c r="K138" s="507"/>
      <c r="L138" s="507"/>
      <c r="M138" s="507"/>
      <c r="N138" s="507"/>
      <c r="O138" s="507"/>
      <c r="P138" s="507"/>
      <c r="Q138" s="507"/>
      <c r="R138" s="507"/>
      <c r="S138" s="507"/>
      <c r="T138" s="507"/>
      <c r="U138" s="507"/>
      <c r="V138" s="507"/>
      <c r="W138" s="507"/>
      <c r="X138" s="507"/>
      <c r="Y138" s="507"/>
      <c r="Z138" s="507"/>
    </row>
    <row r="139" ht="15.75" customHeight="1">
      <c r="A139" s="507"/>
      <c r="B139" s="507"/>
      <c r="C139" s="507"/>
      <c r="D139" s="507"/>
      <c r="E139" s="507"/>
      <c r="F139" s="507"/>
      <c r="G139" s="507"/>
      <c r="H139" s="507"/>
      <c r="I139" s="507"/>
      <c r="J139" s="507"/>
      <c r="K139" s="507"/>
      <c r="L139" s="507"/>
      <c r="M139" s="507"/>
      <c r="N139" s="507"/>
      <c r="O139" s="507"/>
      <c r="P139" s="507"/>
      <c r="Q139" s="507"/>
      <c r="R139" s="507"/>
      <c r="S139" s="507"/>
      <c r="T139" s="507"/>
      <c r="U139" s="507"/>
      <c r="V139" s="507"/>
      <c r="W139" s="507"/>
      <c r="X139" s="507"/>
      <c r="Y139" s="507"/>
      <c r="Z139" s="507"/>
    </row>
    <row r="140" ht="15.75" customHeight="1">
      <c r="A140" s="507"/>
      <c r="B140" s="507"/>
      <c r="C140" s="507"/>
      <c r="D140" s="507"/>
      <c r="E140" s="507"/>
      <c r="F140" s="507"/>
      <c r="G140" s="507"/>
      <c r="H140" s="507"/>
      <c r="I140" s="507"/>
      <c r="J140" s="507"/>
      <c r="K140" s="507"/>
      <c r="L140" s="507"/>
      <c r="M140" s="507"/>
      <c r="N140" s="507"/>
      <c r="O140" s="507"/>
      <c r="P140" s="507"/>
      <c r="Q140" s="507"/>
      <c r="R140" s="507"/>
      <c r="S140" s="507"/>
      <c r="T140" s="507"/>
      <c r="U140" s="507"/>
      <c r="V140" s="507"/>
      <c r="W140" s="507"/>
      <c r="X140" s="507"/>
      <c r="Y140" s="507"/>
      <c r="Z140" s="507"/>
    </row>
    <row r="141" ht="15.75" customHeight="1">
      <c r="A141" s="507"/>
      <c r="B141" s="507"/>
      <c r="C141" s="507"/>
      <c r="D141" s="507"/>
      <c r="E141" s="507"/>
      <c r="F141" s="507"/>
      <c r="G141" s="507"/>
      <c r="H141" s="507"/>
      <c r="I141" s="507"/>
      <c r="J141" s="507"/>
      <c r="K141" s="507"/>
      <c r="L141" s="507"/>
      <c r="M141" s="507"/>
      <c r="N141" s="507"/>
      <c r="O141" s="507"/>
      <c r="P141" s="507"/>
      <c r="Q141" s="507"/>
      <c r="R141" s="507"/>
      <c r="S141" s="507"/>
      <c r="T141" s="507"/>
      <c r="U141" s="507"/>
      <c r="V141" s="507"/>
      <c r="W141" s="507"/>
      <c r="X141" s="507"/>
      <c r="Y141" s="507"/>
      <c r="Z141" s="507"/>
    </row>
    <row r="142" ht="15.75" customHeight="1">
      <c r="A142" s="507"/>
      <c r="B142" s="507"/>
      <c r="C142" s="507"/>
      <c r="D142" s="507"/>
      <c r="E142" s="507"/>
      <c r="F142" s="507"/>
      <c r="G142" s="507"/>
      <c r="H142" s="507"/>
      <c r="I142" s="507"/>
      <c r="J142" s="507"/>
      <c r="K142" s="507"/>
      <c r="L142" s="507"/>
      <c r="M142" s="507"/>
      <c r="N142" s="507"/>
      <c r="O142" s="507"/>
      <c r="P142" s="507"/>
      <c r="Q142" s="507"/>
      <c r="R142" s="507"/>
      <c r="S142" s="507"/>
      <c r="T142" s="507"/>
      <c r="U142" s="507"/>
      <c r="V142" s="507"/>
      <c r="W142" s="507"/>
      <c r="X142" s="507"/>
      <c r="Y142" s="507"/>
      <c r="Z142" s="507"/>
    </row>
    <row r="143" ht="15.75" customHeight="1">
      <c r="A143" s="507"/>
      <c r="B143" s="507"/>
      <c r="C143" s="507"/>
      <c r="D143" s="507"/>
      <c r="E143" s="507"/>
      <c r="F143" s="507"/>
      <c r="G143" s="507"/>
      <c r="H143" s="507"/>
      <c r="I143" s="507"/>
      <c r="J143" s="507"/>
      <c r="K143" s="507"/>
      <c r="L143" s="507"/>
      <c r="M143" s="507"/>
      <c r="N143" s="507"/>
      <c r="O143" s="507"/>
      <c r="P143" s="507"/>
      <c r="Q143" s="507"/>
      <c r="R143" s="507"/>
      <c r="S143" s="507"/>
      <c r="T143" s="507"/>
      <c r="U143" s="507"/>
      <c r="V143" s="507"/>
      <c r="W143" s="507"/>
      <c r="X143" s="507"/>
      <c r="Y143" s="507"/>
      <c r="Z143" s="507"/>
    </row>
    <row r="144" ht="15.75" customHeight="1">
      <c r="A144" s="507"/>
      <c r="B144" s="507"/>
      <c r="C144" s="507"/>
      <c r="D144" s="507"/>
      <c r="E144" s="507"/>
      <c r="F144" s="507"/>
      <c r="G144" s="507"/>
      <c r="H144" s="507"/>
      <c r="I144" s="507"/>
      <c r="J144" s="507"/>
      <c r="K144" s="507"/>
      <c r="L144" s="507"/>
      <c r="M144" s="507"/>
      <c r="N144" s="507"/>
      <c r="O144" s="507"/>
      <c r="P144" s="507"/>
      <c r="Q144" s="507"/>
      <c r="R144" s="507"/>
      <c r="S144" s="507"/>
      <c r="T144" s="507"/>
      <c r="U144" s="507"/>
      <c r="V144" s="507"/>
      <c r="W144" s="507"/>
      <c r="X144" s="507"/>
      <c r="Y144" s="507"/>
      <c r="Z144" s="507"/>
    </row>
    <row r="145" ht="15.75" customHeight="1">
      <c r="A145" s="507"/>
      <c r="B145" s="507"/>
      <c r="C145" s="507"/>
      <c r="D145" s="507"/>
      <c r="E145" s="507"/>
      <c r="F145" s="507"/>
      <c r="G145" s="507"/>
      <c r="H145" s="507"/>
      <c r="I145" s="507"/>
      <c r="J145" s="507"/>
      <c r="K145" s="507"/>
      <c r="L145" s="507"/>
      <c r="M145" s="507"/>
      <c r="N145" s="507"/>
      <c r="O145" s="507"/>
      <c r="P145" s="507"/>
      <c r="Q145" s="507"/>
      <c r="R145" s="507"/>
      <c r="S145" s="507"/>
      <c r="T145" s="507"/>
      <c r="U145" s="507"/>
      <c r="V145" s="507"/>
      <c r="W145" s="507"/>
      <c r="X145" s="507"/>
      <c r="Y145" s="507"/>
      <c r="Z145" s="507"/>
    </row>
    <row r="146" ht="15.75" customHeight="1">
      <c r="A146" s="507"/>
      <c r="B146" s="507"/>
      <c r="C146" s="507"/>
      <c r="D146" s="507"/>
      <c r="E146" s="507"/>
      <c r="F146" s="507"/>
      <c r="G146" s="507"/>
      <c r="H146" s="507"/>
      <c r="I146" s="507"/>
      <c r="J146" s="507"/>
      <c r="K146" s="507"/>
      <c r="L146" s="507"/>
      <c r="M146" s="507"/>
      <c r="N146" s="507"/>
      <c r="O146" s="507"/>
      <c r="P146" s="507"/>
      <c r="Q146" s="507"/>
      <c r="R146" s="507"/>
      <c r="S146" s="507"/>
      <c r="T146" s="507"/>
      <c r="U146" s="507"/>
      <c r="V146" s="507"/>
      <c r="W146" s="507"/>
      <c r="X146" s="507"/>
      <c r="Y146" s="507"/>
      <c r="Z146" s="507"/>
    </row>
    <row r="147" ht="15.75" customHeight="1">
      <c r="A147" s="507"/>
      <c r="B147" s="507"/>
      <c r="C147" s="507"/>
      <c r="D147" s="507"/>
      <c r="E147" s="507"/>
      <c r="F147" s="507"/>
      <c r="G147" s="507"/>
      <c r="H147" s="507"/>
      <c r="I147" s="507"/>
      <c r="J147" s="507"/>
      <c r="K147" s="507"/>
      <c r="L147" s="507"/>
      <c r="M147" s="507"/>
      <c r="N147" s="507"/>
      <c r="O147" s="507"/>
      <c r="P147" s="507"/>
      <c r="Q147" s="507"/>
      <c r="R147" s="507"/>
      <c r="S147" s="507"/>
      <c r="T147" s="507"/>
      <c r="U147" s="507"/>
      <c r="V147" s="507"/>
      <c r="W147" s="507"/>
      <c r="X147" s="507"/>
      <c r="Y147" s="507"/>
      <c r="Z147" s="507"/>
    </row>
    <row r="148" ht="15.75" customHeight="1">
      <c r="A148" s="507"/>
      <c r="B148" s="507"/>
      <c r="C148" s="507"/>
      <c r="D148" s="507"/>
      <c r="E148" s="507"/>
      <c r="F148" s="507"/>
      <c r="G148" s="507"/>
      <c r="H148" s="507"/>
      <c r="I148" s="507"/>
      <c r="J148" s="507"/>
      <c r="K148" s="507"/>
      <c r="L148" s="507"/>
      <c r="M148" s="507"/>
      <c r="N148" s="507"/>
      <c r="O148" s="507"/>
      <c r="P148" s="507"/>
      <c r="Q148" s="507"/>
      <c r="R148" s="507"/>
      <c r="S148" s="507"/>
      <c r="T148" s="507"/>
      <c r="U148" s="507"/>
      <c r="V148" s="507"/>
      <c r="W148" s="507"/>
      <c r="X148" s="507"/>
      <c r="Y148" s="507"/>
      <c r="Z148" s="507"/>
    </row>
    <row r="149" ht="15.75" customHeight="1">
      <c r="A149" s="507"/>
      <c r="B149" s="507"/>
      <c r="C149" s="507"/>
      <c r="D149" s="507"/>
      <c r="E149" s="507"/>
      <c r="F149" s="507"/>
      <c r="G149" s="507"/>
      <c r="H149" s="507"/>
      <c r="I149" s="507"/>
      <c r="J149" s="507"/>
      <c r="K149" s="507"/>
      <c r="L149" s="507"/>
      <c r="M149" s="507"/>
      <c r="N149" s="507"/>
      <c r="O149" s="507"/>
      <c r="P149" s="507"/>
      <c r="Q149" s="507"/>
      <c r="R149" s="507"/>
      <c r="S149" s="507"/>
      <c r="T149" s="507"/>
      <c r="U149" s="507"/>
      <c r="V149" s="507"/>
      <c r="W149" s="507"/>
      <c r="X149" s="507"/>
      <c r="Y149" s="507"/>
      <c r="Z149" s="507"/>
    </row>
    <row r="150" ht="15.75" customHeight="1">
      <c r="A150" s="507"/>
      <c r="B150" s="507"/>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row>
    <row r="151" ht="15.75" customHeight="1">
      <c r="A151" s="507"/>
      <c r="B151" s="507"/>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row>
    <row r="152" ht="15.75" customHeight="1">
      <c r="A152" s="507"/>
      <c r="B152" s="507"/>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row>
    <row r="153" ht="15.75" customHeight="1">
      <c r="A153" s="507"/>
      <c r="B153" s="507"/>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row>
    <row r="154" ht="15.75" customHeight="1">
      <c r="A154" s="507"/>
      <c r="B154" s="507"/>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row>
    <row r="155" ht="15.75" customHeight="1">
      <c r="A155" s="507"/>
      <c r="B155" s="507"/>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row>
    <row r="156" ht="15.75" customHeight="1">
      <c r="A156" s="507"/>
      <c r="B156" s="507"/>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row>
    <row r="157" ht="15.75" customHeight="1">
      <c r="A157" s="507"/>
      <c r="B157" s="507"/>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row>
    <row r="158" ht="15.75" customHeight="1">
      <c r="A158" s="507"/>
      <c r="B158" s="507"/>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row>
    <row r="159" ht="15.75" customHeight="1">
      <c r="A159" s="507"/>
      <c r="B159" s="507"/>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row>
    <row r="160" ht="15.75" customHeight="1">
      <c r="A160" s="507"/>
      <c r="B160" s="507"/>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row>
    <row r="161" ht="15.75" customHeight="1">
      <c r="A161" s="507"/>
      <c r="B161" s="507"/>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row>
    <row r="162" ht="15.75" customHeight="1">
      <c r="A162" s="507"/>
      <c r="B162" s="507"/>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row>
    <row r="163" ht="15.75" customHeight="1">
      <c r="A163" s="507"/>
      <c r="B163" s="507"/>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row>
    <row r="164" ht="15.75" customHeight="1">
      <c r="A164" s="507"/>
      <c r="B164" s="507"/>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row>
    <row r="165" ht="15.75" customHeight="1">
      <c r="A165" s="507"/>
      <c r="B165" s="507"/>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row>
    <row r="166" ht="15.75" customHeight="1">
      <c r="A166" s="507"/>
      <c r="B166" s="507"/>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row>
    <row r="167" ht="15.75" customHeight="1">
      <c r="A167" s="507"/>
      <c r="B167" s="507"/>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row>
    <row r="168" ht="15.75" customHeight="1">
      <c r="A168" s="507"/>
      <c r="B168" s="507"/>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row>
    <row r="169" ht="15.75" customHeight="1">
      <c r="A169" s="507"/>
      <c r="B169" s="507"/>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row>
    <row r="170" ht="15.75" customHeight="1">
      <c r="A170" s="507"/>
      <c r="B170" s="507"/>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row>
    <row r="171" ht="15.75" customHeight="1">
      <c r="A171" s="507"/>
      <c r="B171" s="507"/>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row>
    <row r="172" ht="15.75" customHeight="1">
      <c r="A172" s="507"/>
      <c r="B172" s="507"/>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row>
    <row r="173" ht="15.75" customHeight="1">
      <c r="A173" s="507"/>
      <c r="B173" s="507"/>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row>
    <row r="174" ht="15.75" customHeight="1">
      <c r="A174" s="507"/>
      <c r="B174" s="507"/>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row>
    <row r="175" ht="15.75" customHeight="1">
      <c r="A175" s="507"/>
      <c r="B175" s="507"/>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row>
    <row r="176" ht="15.75" customHeight="1">
      <c r="A176" s="507"/>
      <c r="B176" s="507"/>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row>
    <row r="177" ht="15.75" customHeight="1">
      <c r="A177" s="507"/>
      <c r="B177" s="507"/>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row>
    <row r="178" ht="15.75" customHeight="1">
      <c r="A178" s="507"/>
      <c r="B178" s="507"/>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row>
    <row r="179" ht="15.75" customHeight="1">
      <c r="A179" s="507"/>
      <c r="B179" s="507"/>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row>
    <row r="180" ht="15.75" customHeight="1">
      <c r="A180" s="507"/>
      <c r="B180" s="507"/>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row>
    <row r="181" ht="15.75" customHeight="1">
      <c r="A181" s="507"/>
      <c r="B181" s="507"/>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row>
    <row r="182" ht="15.75" customHeight="1">
      <c r="A182" s="507"/>
      <c r="B182" s="507"/>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row>
    <row r="183" ht="15.75" customHeight="1">
      <c r="A183" s="507"/>
      <c r="B183" s="507"/>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row>
    <row r="184" ht="15.75" customHeight="1">
      <c r="A184" s="507"/>
      <c r="B184" s="507"/>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row>
    <row r="185" ht="15.75" customHeight="1">
      <c r="A185" s="507"/>
      <c r="B185" s="507"/>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row>
    <row r="186" ht="15.75" customHeight="1">
      <c r="A186" s="507"/>
      <c r="B186" s="507"/>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row>
    <row r="187" ht="15.75" customHeight="1">
      <c r="A187" s="507"/>
      <c r="B187" s="507"/>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row>
    <row r="188" ht="15.75" customHeight="1">
      <c r="A188" s="507"/>
      <c r="B188" s="507"/>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row>
    <row r="189" ht="15.75" customHeight="1">
      <c r="A189" s="507"/>
      <c r="B189" s="507"/>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row>
    <row r="190" ht="15.75" customHeight="1">
      <c r="A190" s="507"/>
      <c r="B190" s="507"/>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row>
    <row r="191" ht="15.75" customHeight="1">
      <c r="A191" s="507"/>
      <c r="B191" s="507"/>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row>
    <row r="192" ht="15.75" customHeight="1">
      <c r="A192" s="507"/>
      <c r="B192" s="507"/>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row>
    <row r="193" ht="15.75" customHeight="1">
      <c r="A193" s="507"/>
      <c r="B193" s="507"/>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row>
    <row r="194" ht="15.75" customHeight="1">
      <c r="A194" s="507"/>
      <c r="B194" s="507"/>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row>
    <row r="195" ht="15.75" customHeight="1">
      <c r="A195" s="507"/>
      <c r="B195" s="507"/>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row>
    <row r="196" ht="15.75" customHeight="1">
      <c r="A196" s="507"/>
      <c r="B196" s="507"/>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row>
    <row r="197" ht="15.75" customHeight="1">
      <c r="A197" s="507"/>
      <c r="B197" s="507"/>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row>
    <row r="198" ht="15.75" customHeight="1">
      <c r="A198" s="507"/>
      <c r="B198" s="507"/>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row>
    <row r="199" ht="15.75" customHeight="1">
      <c r="A199" s="507"/>
      <c r="B199" s="507"/>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row>
    <row r="200" ht="15.75" customHeight="1">
      <c r="A200" s="507"/>
      <c r="B200" s="507"/>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row>
    <row r="201" ht="15.75" customHeight="1">
      <c r="A201" s="507"/>
      <c r="B201" s="507"/>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row>
    <row r="202" ht="15.75" customHeight="1">
      <c r="A202" s="507"/>
      <c r="B202" s="507"/>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row>
    <row r="203" ht="15.75" customHeight="1">
      <c r="A203" s="507"/>
      <c r="B203" s="507"/>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row>
    <row r="204" ht="15.75" customHeight="1">
      <c r="A204" s="507"/>
      <c r="B204" s="507"/>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row>
    <row r="205" ht="15.75" customHeight="1">
      <c r="A205" s="507"/>
      <c r="B205" s="507"/>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row>
    <row r="206" ht="15.75" customHeight="1">
      <c r="A206" s="507"/>
      <c r="B206" s="507"/>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row>
    <row r="207" ht="15.75" customHeight="1">
      <c r="A207" s="507"/>
      <c r="B207" s="507"/>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row>
    <row r="208" ht="15.75" customHeight="1">
      <c r="A208" s="507"/>
      <c r="B208" s="507"/>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row>
    <row r="209" ht="15.75" customHeight="1">
      <c r="A209" s="507"/>
      <c r="B209" s="507"/>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row>
    <row r="210" ht="15.75" customHeight="1">
      <c r="A210" s="507"/>
      <c r="B210" s="507"/>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row>
    <row r="211" ht="15.75" customHeight="1">
      <c r="A211" s="507"/>
      <c r="B211" s="507"/>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row>
    <row r="212" ht="15.75" customHeight="1">
      <c r="A212" s="507"/>
      <c r="B212" s="507"/>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row>
    <row r="213" ht="15.75" customHeight="1">
      <c r="A213" s="507"/>
      <c r="B213" s="507"/>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row>
    <row r="214" ht="15.75" customHeight="1">
      <c r="A214" s="507"/>
      <c r="B214" s="507"/>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row>
    <row r="215" ht="15.75" customHeight="1">
      <c r="A215" s="507"/>
      <c r="B215" s="507"/>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row>
    <row r="216" ht="15.75" customHeight="1">
      <c r="A216" s="507"/>
      <c r="B216" s="507"/>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row>
    <row r="217" ht="15.75" customHeight="1">
      <c r="A217" s="507"/>
      <c r="B217" s="507"/>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row>
    <row r="218" ht="15.75" customHeight="1">
      <c r="A218" s="507"/>
      <c r="B218" s="507"/>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row>
    <row r="219" ht="15.75" customHeight="1">
      <c r="A219" s="507"/>
      <c r="B219" s="507"/>
      <c r="C219" s="507"/>
      <c r="D219" s="507"/>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row>
    <row r="220" ht="15.75" customHeight="1">
      <c r="A220" s="507"/>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row>
    <row r="221" ht="15.75" customHeight="1">
      <c r="A221" s="507"/>
      <c r="B221" s="507"/>
      <c r="C221" s="507"/>
      <c r="D221" s="507"/>
      <c r="E221" s="507"/>
      <c r="F221" s="507"/>
      <c r="G221" s="507"/>
      <c r="H221" s="507"/>
      <c r="I221" s="507"/>
      <c r="J221" s="507"/>
      <c r="K221" s="507"/>
      <c r="L221" s="507"/>
      <c r="M221" s="507"/>
      <c r="N221" s="507"/>
      <c r="O221" s="507"/>
      <c r="P221" s="507"/>
      <c r="Q221" s="507"/>
      <c r="R221" s="507"/>
      <c r="S221" s="507"/>
      <c r="T221" s="507"/>
      <c r="U221" s="507"/>
      <c r="V221" s="507"/>
      <c r="W221" s="507"/>
      <c r="X221" s="507"/>
      <c r="Y221" s="507"/>
      <c r="Z221" s="507"/>
    </row>
    <row r="222" ht="15.75" customHeight="1">
      <c r="A222" s="507"/>
      <c r="B222" s="507"/>
      <c r="C222" s="507"/>
      <c r="D222" s="507"/>
      <c r="E222" s="507"/>
      <c r="F222" s="507"/>
      <c r="G222" s="507"/>
      <c r="H222" s="507"/>
      <c r="I222" s="507"/>
      <c r="J222" s="507"/>
      <c r="K222" s="507"/>
      <c r="L222" s="507"/>
      <c r="M222" s="507"/>
      <c r="N222" s="507"/>
      <c r="O222" s="507"/>
      <c r="P222" s="507"/>
      <c r="Q222" s="507"/>
      <c r="R222" s="507"/>
      <c r="S222" s="507"/>
      <c r="T222" s="507"/>
      <c r="U222" s="507"/>
      <c r="V222" s="507"/>
      <c r="W222" s="507"/>
      <c r="X222" s="507"/>
      <c r="Y222" s="507"/>
      <c r="Z222" s="507"/>
    </row>
    <row r="223" ht="15.75" customHeight="1">
      <c r="A223" s="507"/>
      <c r="B223" s="507"/>
      <c r="C223" s="507"/>
      <c r="D223" s="507"/>
      <c r="E223" s="507"/>
      <c r="F223" s="507"/>
      <c r="G223" s="507"/>
      <c r="H223" s="507"/>
      <c r="I223" s="507"/>
      <c r="J223" s="507"/>
      <c r="K223" s="507"/>
      <c r="L223" s="507"/>
      <c r="M223" s="507"/>
      <c r="N223" s="507"/>
      <c r="O223" s="507"/>
      <c r="P223" s="507"/>
      <c r="Q223" s="507"/>
      <c r="R223" s="507"/>
      <c r="S223" s="507"/>
      <c r="T223" s="507"/>
      <c r="U223" s="507"/>
      <c r="V223" s="507"/>
      <c r="W223" s="507"/>
      <c r="X223" s="507"/>
      <c r="Y223" s="507"/>
      <c r="Z223" s="507"/>
    </row>
    <row r="224" ht="15.75" customHeight="1">
      <c r="A224" s="507"/>
      <c r="B224" s="507"/>
      <c r="C224" s="507"/>
      <c r="D224" s="507"/>
      <c r="E224" s="507"/>
      <c r="F224" s="507"/>
      <c r="G224" s="507"/>
      <c r="H224" s="507"/>
      <c r="I224" s="507"/>
      <c r="J224" s="507"/>
      <c r="K224" s="507"/>
      <c r="L224" s="507"/>
      <c r="M224" s="507"/>
      <c r="N224" s="507"/>
      <c r="O224" s="507"/>
      <c r="P224" s="507"/>
      <c r="Q224" s="507"/>
      <c r="R224" s="507"/>
      <c r="S224" s="507"/>
      <c r="T224" s="507"/>
      <c r="U224" s="507"/>
      <c r="V224" s="507"/>
      <c r="W224" s="507"/>
      <c r="X224" s="507"/>
      <c r="Y224" s="507"/>
      <c r="Z224" s="507"/>
    </row>
    <row r="225" ht="15.75" customHeight="1">
      <c r="A225" s="507"/>
      <c r="B225" s="507"/>
      <c r="C225" s="507"/>
      <c r="D225" s="507"/>
      <c r="E225" s="507"/>
      <c r="F225" s="507"/>
      <c r="G225" s="507"/>
      <c r="H225" s="507"/>
      <c r="I225" s="507"/>
      <c r="J225" s="507"/>
      <c r="K225" s="507"/>
      <c r="L225" s="507"/>
      <c r="M225" s="507"/>
      <c r="N225" s="507"/>
      <c r="O225" s="507"/>
      <c r="P225" s="507"/>
      <c r="Q225" s="507"/>
      <c r="R225" s="507"/>
      <c r="S225" s="507"/>
      <c r="T225" s="507"/>
      <c r="U225" s="507"/>
      <c r="V225" s="507"/>
      <c r="W225" s="507"/>
      <c r="X225" s="507"/>
      <c r="Y225" s="507"/>
      <c r="Z225" s="507"/>
    </row>
    <row r="226" ht="15.75" customHeight="1">
      <c r="A226" s="507"/>
      <c r="B226" s="507"/>
      <c r="C226" s="507"/>
      <c r="D226" s="507"/>
      <c r="E226" s="507"/>
      <c r="F226" s="507"/>
      <c r="G226" s="507"/>
      <c r="H226" s="507"/>
      <c r="I226" s="507"/>
      <c r="J226" s="507"/>
      <c r="K226" s="507"/>
      <c r="L226" s="507"/>
      <c r="M226" s="507"/>
      <c r="N226" s="507"/>
      <c r="O226" s="507"/>
      <c r="P226" s="507"/>
      <c r="Q226" s="507"/>
      <c r="R226" s="507"/>
      <c r="S226" s="507"/>
      <c r="T226" s="507"/>
      <c r="U226" s="507"/>
      <c r="V226" s="507"/>
      <c r="W226" s="507"/>
      <c r="X226" s="507"/>
      <c r="Y226" s="507"/>
      <c r="Z226" s="507"/>
    </row>
    <row r="227" ht="15.75" customHeight="1">
      <c r="A227" s="507"/>
      <c r="B227" s="507"/>
      <c r="C227" s="507"/>
      <c r="D227" s="507"/>
      <c r="E227" s="507"/>
      <c r="F227" s="507"/>
      <c r="G227" s="507"/>
      <c r="H227" s="507"/>
      <c r="I227" s="507"/>
      <c r="J227" s="507"/>
      <c r="K227" s="507"/>
      <c r="L227" s="507"/>
      <c r="M227" s="507"/>
      <c r="N227" s="507"/>
      <c r="O227" s="507"/>
      <c r="P227" s="507"/>
      <c r="Q227" s="507"/>
      <c r="R227" s="507"/>
      <c r="S227" s="507"/>
      <c r="T227" s="507"/>
      <c r="U227" s="507"/>
      <c r="V227" s="507"/>
      <c r="W227" s="507"/>
      <c r="X227" s="507"/>
      <c r="Y227" s="507"/>
      <c r="Z227" s="507"/>
    </row>
    <row r="228" ht="15.75" customHeight="1">
      <c r="A228" s="507"/>
      <c r="B228" s="507"/>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c r="Z228" s="507"/>
    </row>
    <row r="229" ht="15.75" customHeight="1">
      <c r="A229" s="507"/>
      <c r="B229" s="507"/>
      <c r="C229" s="507"/>
      <c r="D229" s="507"/>
      <c r="E229" s="507"/>
      <c r="F229" s="507"/>
      <c r="G229" s="507"/>
      <c r="H229" s="507"/>
      <c r="I229" s="507"/>
      <c r="J229" s="507"/>
      <c r="K229" s="507"/>
      <c r="L229" s="507"/>
      <c r="M229" s="507"/>
      <c r="N229" s="507"/>
      <c r="O229" s="507"/>
      <c r="P229" s="507"/>
      <c r="Q229" s="507"/>
      <c r="R229" s="507"/>
      <c r="S229" s="507"/>
      <c r="T229" s="507"/>
      <c r="U229" s="507"/>
      <c r="V229" s="507"/>
      <c r="W229" s="507"/>
      <c r="X229" s="507"/>
      <c r="Y229" s="507"/>
      <c r="Z229" s="507"/>
    </row>
    <row r="230" ht="15.75" customHeight="1">
      <c r="A230" s="507"/>
      <c r="B230" s="507"/>
      <c r="C230" s="507"/>
      <c r="D230" s="507"/>
      <c r="E230" s="507"/>
      <c r="F230" s="507"/>
      <c r="G230" s="507"/>
      <c r="H230" s="507"/>
      <c r="I230" s="507"/>
      <c r="J230" s="507"/>
      <c r="K230" s="507"/>
      <c r="L230" s="507"/>
      <c r="M230" s="507"/>
      <c r="N230" s="507"/>
      <c r="O230" s="507"/>
      <c r="P230" s="507"/>
      <c r="Q230" s="507"/>
      <c r="R230" s="507"/>
      <c r="S230" s="507"/>
      <c r="T230" s="507"/>
      <c r="U230" s="507"/>
      <c r="V230" s="507"/>
      <c r="W230" s="507"/>
      <c r="X230" s="507"/>
      <c r="Y230" s="507"/>
      <c r="Z230" s="507"/>
    </row>
    <row r="231" ht="15.75" customHeight="1">
      <c r="A231" s="507"/>
      <c r="B231" s="507"/>
      <c r="C231" s="507"/>
      <c r="D231" s="507"/>
      <c r="E231" s="507"/>
      <c r="F231" s="507"/>
      <c r="G231" s="507"/>
      <c r="H231" s="507"/>
      <c r="I231" s="507"/>
      <c r="J231" s="507"/>
      <c r="K231" s="507"/>
      <c r="L231" s="507"/>
      <c r="M231" s="507"/>
      <c r="N231" s="507"/>
      <c r="O231" s="507"/>
      <c r="P231" s="507"/>
      <c r="Q231" s="507"/>
      <c r="R231" s="507"/>
      <c r="S231" s="507"/>
      <c r="T231" s="507"/>
      <c r="U231" s="507"/>
      <c r="V231" s="507"/>
      <c r="W231" s="507"/>
      <c r="X231" s="507"/>
      <c r="Y231" s="507"/>
      <c r="Z231" s="507"/>
    </row>
    <row r="232" ht="15.75" customHeight="1">
      <c r="A232" s="507"/>
      <c r="B232" s="507"/>
      <c r="C232" s="507"/>
      <c r="D232" s="507"/>
      <c r="E232" s="507"/>
      <c r="F232" s="507"/>
      <c r="G232" s="507"/>
      <c r="H232" s="507"/>
      <c r="I232" s="507"/>
      <c r="J232" s="507"/>
      <c r="K232" s="507"/>
      <c r="L232" s="507"/>
      <c r="M232" s="507"/>
      <c r="N232" s="507"/>
      <c r="O232" s="507"/>
      <c r="P232" s="507"/>
      <c r="Q232" s="507"/>
      <c r="R232" s="507"/>
      <c r="S232" s="507"/>
      <c r="T232" s="507"/>
      <c r="U232" s="507"/>
      <c r="V232" s="507"/>
      <c r="W232" s="507"/>
      <c r="X232" s="507"/>
      <c r="Y232" s="507"/>
      <c r="Z232" s="507"/>
    </row>
    <row r="233" ht="15.75" customHeight="1">
      <c r="A233" s="507"/>
      <c r="B233" s="507"/>
      <c r="C233" s="507"/>
      <c r="D233" s="507"/>
      <c r="E233" s="507"/>
      <c r="F233" s="507"/>
      <c r="G233" s="507"/>
      <c r="H233" s="507"/>
      <c r="I233" s="507"/>
      <c r="J233" s="507"/>
      <c r="K233" s="507"/>
      <c r="L233" s="507"/>
      <c r="M233" s="507"/>
      <c r="N233" s="507"/>
      <c r="O233" s="507"/>
      <c r="P233" s="507"/>
      <c r="Q233" s="507"/>
      <c r="R233" s="507"/>
      <c r="S233" s="507"/>
      <c r="T233" s="507"/>
      <c r="U233" s="507"/>
      <c r="V233" s="507"/>
      <c r="W233" s="507"/>
      <c r="X233" s="507"/>
      <c r="Y233" s="507"/>
      <c r="Z233" s="507"/>
    </row>
    <row r="234" ht="15.75" customHeight="1">
      <c r="A234" s="507"/>
      <c r="B234" s="507"/>
      <c r="C234" s="507"/>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row>
    <row r="235" ht="15.75" customHeight="1">
      <c r="A235" s="507"/>
      <c r="B235" s="507"/>
      <c r="C235" s="507"/>
      <c r="D235" s="507"/>
      <c r="E235" s="507"/>
      <c r="F235" s="507"/>
      <c r="G235" s="507"/>
      <c r="H235" s="507"/>
      <c r="I235" s="507"/>
      <c r="J235" s="507"/>
      <c r="K235" s="507"/>
      <c r="L235" s="507"/>
      <c r="M235" s="507"/>
      <c r="N235" s="507"/>
      <c r="O235" s="507"/>
      <c r="P235" s="507"/>
      <c r="Q235" s="507"/>
      <c r="R235" s="507"/>
      <c r="S235" s="507"/>
      <c r="T235" s="507"/>
      <c r="U235" s="507"/>
      <c r="V235" s="507"/>
      <c r="W235" s="507"/>
      <c r="X235" s="507"/>
      <c r="Y235" s="507"/>
      <c r="Z235" s="507"/>
    </row>
    <row r="236" ht="15.75" customHeight="1">
      <c r="A236" s="507"/>
      <c r="B236" s="507"/>
      <c r="C236" s="507"/>
      <c r="D236" s="507"/>
      <c r="E236" s="507"/>
      <c r="F236" s="507"/>
      <c r="G236" s="507"/>
      <c r="H236" s="507"/>
      <c r="I236" s="507"/>
      <c r="J236" s="507"/>
      <c r="K236" s="507"/>
      <c r="L236" s="507"/>
      <c r="M236" s="507"/>
      <c r="N236" s="507"/>
      <c r="O236" s="507"/>
      <c r="P236" s="507"/>
      <c r="Q236" s="507"/>
      <c r="R236" s="507"/>
      <c r="S236" s="507"/>
      <c r="T236" s="507"/>
      <c r="U236" s="507"/>
      <c r="V236" s="507"/>
      <c r="W236" s="507"/>
      <c r="X236" s="507"/>
      <c r="Y236" s="507"/>
      <c r="Z236" s="507"/>
    </row>
    <row r="237" ht="15.75" customHeight="1">
      <c r="A237" s="507"/>
      <c r="B237" s="507"/>
      <c r="C237" s="507"/>
      <c r="D237" s="507"/>
      <c r="E237" s="507"/>
      <c r="F237" s="507"/>
      <c r="G237" s="507"/>
      <c r="H237" s="507"/>
      <c r="I237" s="507"/>
      <c r="J237" s="507"/>
      <c r="K237" s="507"/>
      <c r="L237" s="507"/>
      <c r="M237" s="507"/>
      <c r="N237" s="507"/>
      <c r="O237" s="507"/>
      <c r="P237" s="507"/>
      <c r="Q237" s="507"/>
      <c r="R237" s="507"/>
      <c r="S237" s="507"/>
      <c r="T237" s="507"/>
      <c r="U237" s="507"/>
      <c r="V237" s="507"/>
      <c r="W237" s="507"/>
      <c r="X237" s="507"/>
      <c r="Y237" s="507"/>
      <c r="Z237" s="507"/>
    </row>
    <row r="238" ht="15.75" customHeight="1">
      <c r="A238" s="507"/>
      <c r="B238" s="507"/>
      <c r="C238" s="507"/>
      <c r="D238" s="507"/>
      <c r="E238" s="507"/>
      <c r="F238" s="507"/>
      <c r="G238" s="507"/>
      <c r="H238" s="507"/>
      <c r="I238" s="507"/>
      <c r="J238" s="507"/>
      <c r="K238" s="507"/>
      <c r="L238" s="507"/>
      <c r="M238" s="507"/>
      <c r="N238" s="507"/>
      <c r="O238" s="507"/>
      <c r="P238" s="507"/>
      <c r="Q238" s="507"/>
      <c r="R238" s="507"/>
      <c r="S238" s="507"/>
      <c r="T238" s="507"/>
      <c r="U238" s="507"/>
      <c r="V238" s="507"/>
      <c r="W238" s="507"/>
      <c r="X238" s="507"/>
      <c r="Y238" s="507"/>
      <c r="Z238" s="507"/>
    </row>
    <row r="239" ht="15.75" customHeight="1">
      <c r="A239" s="507"/>
      <c r="B239" s="507"/>
      <c r="C239" s="507"/>
      <c r="D239" s="507"/>
      <c r="E239" s="507"/>
      <c r="F239" s="507"/>
      <c r="G239" s="507"/>
      <c r="H239" s="507"/>
      <c r="I239" s="507"/>
      <c r="J239" s="507"/>
      <c r="K239" s="507"/>
      <c r="L239" s="507"/>
      <c r="M239" s="507"/>
      <c r="N239" s="507"/>
      <c r="O239" s="507"/>
      <c r="P239" s="507"/>
      <c r="Q239" s="507"/>
      <c r="R239" s="507"/>
      <c r="S239" s="507"/>
      <c r="T239" s="507"/>
      <c r="U239" s="507"/>
      <c r="V239" s="507"/>
      <c r="W239" s="507"/>
      <c r="X239" s="507"/>
      <c r="Y239" s="507"/>
      <c r="Z239" s="507"/>
    </row>
    <row r="240" ht="15.75" customHeight="1">
      <c r="A240" s="507"/>
      <c r="B240" s="507"/>
      <c r="C240" s="507"/>
      <c r="D240" s="507"/>
      <c r="E240" s="507"/>
      <c r="F240" s="507"/>
      <c r="G240" s="507"/>
      <c r="H240" s="507"/>
      <c r="I240" s="507"/>
      <c r="J240" s="507"/>
      <c r="K240" s="507"/>
      <c r="L240" s="507"/>
      <c r="M240" s="507"/>
      <c r="N240" s="507"/>
      <c r="O240" s="507"/>
      <c r="P240" s="507"/>
      <c r="Q240" s="507"/>
      <c r="R240" s="507"/>
      <c r="S240" s="507"/>
      <c r="T240" s="507"/>
      <c r="U240" s="507"/>
      <c r="V240" s="507"/>
      <c r="W240" s="507"/>
      <c r="X240" s="507"/>
      <c r="Y240" s="507"/>
      <c r="Z240" s="507"/>
    </row>
    <row r="241" ht="15.75" customHeight="1">
      <c r="A241" s="507"/>
      <c r="B241" s="507"/>
      <c r="C241" s="507"/>
      <c r="D241" s="507"/>
      <c r="E241" s="507"/>
      <c r="F241" s="507"/>
      <c r="G241" s="507"/>
      <c r="H241" s="507"/>
      <c r="I241" s="507"/>
      <c r="J241" s="507"/>
      <c r="K241" s="507"/>
      <c r="L241" s="507"/>
      <c r="M241" s="507"/>
      <c r="N241" s="507"/>
      <c r="O241" s="507"/>
      <c r="P241" s="507"/>
      <c r="Q241" s="507"/>
      <c r="R241" s="507"/>
      <c r="S241" s="507"/>
      <c r="T241" s="507"/>
      <c r="U241" s="507"/>
      <c r="V241" s="507"/>
      <c r="W241" s="507"/>
      <c r="X241" s="507"/>
      <c r="Y241" s="507"/>
      <c r="Z241" s="507"/>
    </row>
    <row r="242" ht="15.75" customHeight="1">
      <c r="A242" s="507"/>
      <c r="B242" s="507"/>
      <c r="C242" s="507"/>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c r="Z242" s="507"/>
    </row>
    <row r="243" ht="15.75" customHeight="1">
      <c r="A243" s="507"/>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row>
    <row r="244" ht="15.75" customHeight="1">
      <c r="A244" s="507"/>
      <c r="B244" s="507"/>
      <c r="C244" s="507"/>
      <c r="D244" s="507"/>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row>
    <row r="245" ht="15.75" customHeight="1">
      <c r="A245" s="507"/>
      <c r="B245" s="507"/>
      <c r="C245" s="507"/>
      <c r="D245" s="507"/>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row>
    <row r="246" ht="15.75" customHeight="1">
      <c r="A246" s="507"/>
      <c r="B246" s="507"/>
      <c r="C246" s="507"/>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row>
    <row r="247" ht="15.75" customHeight="1">
      <c r="A247" s="507"/>
      <c r="B247" s="507"/>
      <c r="C247" s="507"/>
      <c r="D247" s="507"/>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row>
    <row r="248" ht="15.75" customHeight="1">
      <c r="A248" s="507"/>
      <c r="B248" s="507"/>
      <c r="C248" s="507"/>
      <c r="D248" s="507"/>
      <c r="E248" s="507"/>
      <c r="F248" s="507"/>
      <c r="G248" s="507"/>
      <c r="H248" s="507"/>
      <c r="I248" s="507"/>
      <c r="J248" s="507"/>
      <c r="K248" s="507"/>
      <c r="L248" s="507"/>
      <c r="M248" s="507"/>
      <c r="N248" s="507"/>
      <c r="O248" s="507"/>
      <c r="P248" s="507"/>
      <c r="Q248" s="507"/>
      <c r="R248" s="507"/>
      <c r="S248" s="507"/>
      <c r="T248" s="507"/>
      <c r="U248" s="507"/>
      <c r="V248" s="507"/>
      <c r="W248" s="507"/>
      <c r="X248" s="507"/>
      <c r="Y248" s="507"/>
      <c r="Z248" s="507"/>
    </row>
    <row r="249" ht="15.75" customHeight="1">
      <c r="A249" s="507"/>
      <c r="B249" s="507"/>
      <c r="C249" s="507"/>
      <c r="D249" s="507"/>
      <c r="E249" s="507"/>
      <c r="F249" s="507"/>
      <c r="G249" s="507"/>
      <c r="H249" s="507"/>
      <c r="I249" s="507"/>
      <c r="J249" s="507"/>
      <c r="K249" s="507"/>
      <c r="L249" s="507"/>
      <c r="M249" s="507"/>
      <c r="N249" s="507"/>
      <c r="O249" s="507"/>
      <c r="P249" s="507"/>
      <c r="Q249" s="507"/>
      <c r="R249" s="507"/>
      <c r="S249" s="507"/>
      <c r="T249" s="507"/>
      <c r="U249" s="507"/>
      <c r="V249" s="507"/>
      <c r="W249" s="507"/>
      <c r="X249" s="507"/>
      <c r="Y249" s="507"/>
      <c r="Z249" s="507"/>
    </row>
    <row r="250" ht="15.75" customHeight="1">
      <c r="A250" s="507"/>
      <c r="B250" s="507"/>
      <c r="C250" s="507"/>
      <c r="D250" s="507"/>
      <c r="E250" s="507"/>
      <c r="F250" s="507"/>
      <c r="G250" s="507"/>
      <c r="H250" s="507"/>
      <c r="I250" s="507"/>
      <c r="J250" s="507"/>
      <c r="K250" s="507"/>
      <c r="L250" s="507"/>
      <c r="M250" s="507"/>
      <c r="N250" s="507"/>
      <c r="O250" s="507"/>
      <c r="P250" s="507"/>
      <c r="Q250" s="507"/>
      <c r="R250" s="507"/>
      <c r="S250" s="507"/>
      <c r="T250" s="507"/>
      <c r="U250" s="507"/>
      <c r="V250" s="507"/>
      <c r="W250" s="507"/>
      <c r="X250" s="507"/>
      <c r="Y250" s="507"/>
      <c r="Z250" s="507"/>
    </row>
    <row r="251" ht="15.75" customHeight="1">
      <c r="A251" s="507"/>
      <c r="B251" s="507"/>
      <c r="C251" s="507"/>
      <c r="D251" s="507"/>
      <c r="E251" s="507"/>
      <c r="F251" s="507"/>
      <c r="G251" s="507"/>
      <c r="H251" s="507"/>
      <c r="I251" s="507"/>
      <c r="J251" s="507"/>
      <c r="K251" s="507"/>
      <c r="L251" s="507"/>
      <c r="M251" s="507"/>
      <c r="N251" s="507"/>
      <c r="O251" s="507"/>
      <c r="P251" s="507"/>
      <c r="Q251" s="507"/>
      <c r="R251" s="507"/>
      <c r="S251" s="507"/>
      <c r="T251" s="507"/>
      <c r="U251" s="507"/>
      <c r="V251" s="507"/>
      <c r="W251" s="507"/>
      <c r="X251" s="507"/>
      <c r="Y251" s="507"/>
      <c r="Z251" s="507"/>
    </row>
    <row r="252" ht="15.75" customHeight="1">
      <c r="A252" s="507"/>
      <c r="B252" s="507"/>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7"/>
      <c r="Z252" s="507"/>
    </row>
    <row r="253" ht="15.75" customHeight="1">
      <c r="A253" s="507"/>
      <c r="B253" s="507"/>
      <c r="C253" s="507"/>
      <c r="D253" s="507"/>
      <c r="E253" s="507"/>
      <c r="F253" s="507"/>
      <c r="G253" s="507"/>
      <c r="H253" s="507"/>
      <c r="I253" s="507"/>
      <c r="J253" s="507"/>
      <c r="K253" s="507"/>
      <c r="L253" s="507"/>
      <c r="M253" s="507"/>
      <c r="N253" s="507"/>
      <c r="O253" s="507"/>
      <c r="P253" s="507"/>
      <c r="Q253" s="507"/>
      <c r="R253" s="507"/>
      <c r="S253" s="507"/>
      <c r="T253" s="507"/>
      <c r="U253" s="507"/>
      <c r="V253" s="507"/>
      <c r="W253" s="507"/>
      <c r="X253" s="507"/>
      <c r="Y253" s="507"/>
      <c r="Z253" s="507"/>
    </row>
    <row r="254" ht="15.75" customHeight="1">
      <c r="A254" s="507"/>
      <c r="B254" s="507"/>
      <c r="C254" s="507"/>
      <c r="D254" s="507"/>
      <c r="E254" s="507"/>
      <c r="F254" s="507"/>
      <c r="G254" s="507"/>
      <c r="H254" s="507"/>
      <c r="I254" s="507"/>
      <c r="J254" s="507"/>
      <c r="K254" s="507"/>
      <c r="L254" s="507"/>
      <c r="M254" s="507"/>
      <c r="N254" s="507"/>
      <c r="O254" s="507"/>
      <c r="P254" s="507"/>
      <c r="Q254" s="507"/>
      <c r="R254" s="507"/>
      <c r="S254" s="507"/>
      <c r="T254" s="507"/>
      <c r="U254" s="507"/>
      <c r="V254" s="507"/>
      <c r="W254" s="507"/>
      <c r="X254" s="507"/>
      <c r="Y254" s="507"/>
      <c r="Z254" s="507"/>
    </row>
    <row r="255" ht="15.75" customHeight="1">
      <c r="A255" s="507"/>
      <c r="B255" s="507"/>
      <c r="C255" s="507"/>
      <c r="D255" s="507"/>
      <c r="E255" s="507"/>
      <c r="F255" s="507"/>
      <c r="G255" s="507"/>
      <c r="H255" s="507"/>
      <c r="I255" s="507"/>
      <c r="J255" s="507"/>
      <c r="K255" s="507"/>
      <c r="L255" s="507"/>
      <c r="M255" s="507"/>
      <c r="N255" s="507"/>
      <c r="O255" s="507"/>
      <c r="P255" s="507"/>
      <c r="Q255" s="507"/>
      <c r="R255" s="507"/>
      <c r="S255" s="507"/>
      <c r="T255" s="507"/>
      <c r="U255" s="507"/>
      <c r="V255" s="507"/>
      <c r="W255" s="507"/>
      <c r="X255" s="507"/>
      <c r="Y255" s="507"/>
      <c r="Z255" s="507"/>
    </row>
    <row r="256" ht="15.75" customHeight="1">
      <c r="A256" s="507"/>
      <c r="B256" s="507"/>
      <c r="C256" s="507"/>
      <c r="D256" s="507"/>
      <c r="E256" s="507"/>
      <c r="F256" s="507"/>
      <c r="G256" s="507"/>
      <c r="H256" s="507"/>
      <c r="I256" s="507"/>
      <c r="J256" s="507"/>
      <c r="K256" s="507"/>
      <c r="L256" s="507"/>
      <c r="M256" s="507"/>
      <c r="N256" s="507"/>
      <c r="O256" s="507"/>
      <c r="P256" s="507"/>
      <c r="Q256" s="507"/>
      <c r="R256" s="507"/>
      <c r="S256" s="507"/>
      <c r="T256" s="507"/>
      <c r="U256" s="507"/>
      <c r="V256" s="507"/>
      <c r="W256" s="507"/>
      <c r="X256" s="507"/>
      <c r="Y256" s="507"/>
      <c r="Z256" s="507"/>
    </row>
    <row r="257" ht="15.75" customHeight="1">
      <c r="A257" s="507"/>
      <c r="B257" s="507"/>
      <c r="C257" s="507"/>
      <c r="D257" s="507"/>
      <c r="E257" s="507"/>
      <c r="F257" s="507"/>
      <c r="G257" s="507"/>
      <c r="H257" s="507"/>
      <c r="I257" s="507"/>
      <c r="J257" s="507"/>
      <c r="K257" s="507"/>
      <c r="L257" s="507"/>
      <c r="M257" s="507"/>
      <c r="N257" s="507"/>
      <c r="O257" s="507"/>
      <c r="P257" s="507"/>
      <c r="Q257" s="507"/>
      <c r="R257" s="507"/>
      <c r="S257" s="507"/>
      <c r="T257" s="507"/>
      <c r="U257" s="507"/>
      <c r="V257" s="507"/>
      <c r="W257" s="507"/>
      <c r="X257" s="507"/>
      <c r="Y257" s="507"/>
      <c r="Z257" s="507"/>
    </row>
    <row r="258" ht="15.75" customHeight="1">
      <c r="A258" s="507"/>
      <c r="B258" s="507"/>
      <c r="C258" s="507"/>
      <c r="D258" s="507"/>
      <c r="E258" s="507"/>
      <c r="F258" s="507"/>
      <c r="G258" s="507"/>
      <c r="H258" s="507"/>
      <c r="I258" s="507"/>
      <c r="J258" s="507"/>
      <c r="K258" s="507"/>
      <c r="L258" s="507"/>
      <c r="M258" s="507"/>
      <c r="N258" s="507"/>
      <c r="O258" s="507"/>
      <c r="P258" s="507"/>
      <c r="Q258" s="507"/>
      <c r="R258" s="507"/>
      <c r="S258" s="507"/>
      <c r="T258" s="507"/>
      <c r="U258" s="507"/>
      <c r="V258" s="507"/>
      <c r="W258" s="507"/>
      <c r="X258" s="507"/>
      <c r="Y258" s="507"/>
      <c r="Z258" s="507"/>
    </row>
    <row r="259" ht="15.75" customHeight="1">
      <c r="A259" s="507"/>
      <c r="B259" s="507"/>
      <c r="C259" s="507"/>
      <c r="D259" s="507"/>
      <c r="E259" s="507"/>
      <c r="F259" s="507"/>
      <c r="G259" s="507"/>
      <c r="H259" s="507"/>
      <c r="I259" s="507"/>
      <c r="J259" s="507"/>
      <c r="K259" s="507"/>
      <c r="L259" s="507"/>
      <c r="M259" s="507"/>
      <c r="N259" s="507"/>
      <c r="O259" s="507"/>
      <c r="P259" s="507"/>
      <c r="Q259" s="507"/>
      <c r="R259" s="507"/>
      <c r="S259" s="507"/>
      <c r="T259" s="507"/>
      <c r="U259" s="507"/>
      <c r="V259" s="507"/>
      <c r="W259" s="507"/>
      <c r="X259" s="507"/>
      <c r="Y259" s="507"/>
      <c r="Z259" s="507"/>
    </row>
    <row r="260" ht="15.75" customHeight="1">
      <c r="A260" s="507"/>
      <c r="B260" s="507"/>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row>
    <row r="261" ht="15.75" customHeight="1">
      <c r="A261" s="507"/>
      <c r="B261" s="507"/>
      <c r="C261" s="507"/>
      <c r="D261" s="507"/>
      <c r="E261" s="507"/>
      <c r="F261" s="507"/>
      <c r="G261" s="507"/>
      <c r="H261" s="507"/>
      <c r="I261" s="507"/>
      <c r="J261" s="507"/>
      <c r="K261" s="507"/>
      <c r="L261" s="507"/>
      <c r="M261" s="507"/>
      <c r="N261" s="507"/>
      <c r="O261" s="507"/>
      <c r="P261" s="507"/>
      <c r="Q261" s="507"/>
      <c r="R261" s="507"/>
      <c r="S261" s="507"/>
      <c r="T261" s="507"/>
      <c r="U261" s="507"/>
      <c r="V261" s="507"/>
      <c r="W261" s="507"/>
      <c r="X261" s="507"/>
      <c r="Y261" s="507"/>
      <c r="Z261" s="507"/>
    </row>
    <row r="262" ht="15.75" customHeight="1">
      <c r="A262" s="507"/>
      <c r="B262" s="507"/>
      <c r="C262" s="507"/>
      <c r="D262" s="507"/>
      <c r="E262" s="507"/>
      <c r="F262" s="507"/>
      <c r="G262" s="507"/>
      <c r="H262" s="507"/>
      <c r="I262" s="507"/>
      <c r="J262" s="507"/>
      <c r="K262" s="507"/>
      <c r="L262" s="507"/>
      <c r="M262" s="507"/>
      <c r="N262" s="507"/>
      <c r="O262" s="507"/>
      <c r="P262" s="507"/>
      <c r="Q262" s="507"/>
      <c r="R262" s="507"/>
      <c r="S262" s="507"/>
      <c r="T262" s="507"/>
      <c r="U262" s="507"/>
      <c r="V262" s="507"/>
      <c r="W262" s="507"/>
      <c r="X262" s="507"/>
      <c r="Y262" s="507"/>
      <c r="Z262" s="507"/>
    </row>
    <row r="263" ht="15.75" customHeight="1">
      <c r="A263" s="507"/>
      <c r="B263" s="507"/>
      <c r="C263" s="507"/>
      <c r="D263" s="507"/>
      <c r="E263" s="507"/>
      <c r="F263" s="507"/>
      <c r="G263" s="507"/>
      <c r="H263" s="507"/>
      <c r="I263" s="507"/>
      <c r="J263" s="507"/>
      <c r="K263" s="507"/>
      <c r="L263" s="507"/>
      <c r="M263" s="507"/>
      <c r="N263" s="507"/>
      <c r="O263" s="507"/>
      <c r="P263" s="507"/>
      <c r="Q263" s="507"/>
      <c r="R263" s="507"/>
      <c r="S263" s="507"/>
      <c r="T263" s="507"/>
      <c r="U263" s="507"/>
      <c r="V263" s="507"/>
      <c r="W263" s="507"/>
      <c r="X263" s="507"/>
      <c r="Y263" s="507"/>
      <c r="Z263" s="507"/>
    </row>
    <row r="264" ht="15.75" customHeight="1">
      <c r="A264" s="507"/>
      <c r="B264" s="507"/>
      <c r="C264" s="507"/>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row>
    <row r="265" ht="15.75" customHeight="1">
      <c r="A265" s="507"/>
      <c r="B265" s="507"/>
      <c r="C265" s="507"/>
      <c r="D265" s="507"/>
      <c r="E265" s="507"/>
      <c r="F265" s="507"/>
      <c r="G265" s="507"/>
      <c r="H265" s="507"/>
      <c r="I265" s="507"/>
      <c r="J265" s="507"/>
      <c r="K265" s="507"/>
      <c r="L265" s="507"/>
      <c r="M265" s="507"/>
      <c r="N265" s="507"/>
      <c r="O265" s="507"/>
      <c r="P265" s="507"/>
      <c r="Q265" s="507"/>
      <c r="R265" s="507"/>
      <c r="S265" s="507"/>
      <c r="T265" s="507"/>
      <c r="U265" s="507"/>
      <c r="V265" s="507"/>
      <c r="W265" s="507"/>
      <c r="X265" s="507"/>
      <c r="Y265" s="507"/>
      <c r="Z265" s="507"/>
    </row>
    <row r="266" ht="15.75" customHeight="1">
      <c r="A266" s="507"/>
      <c r="B266" s="507"/>
      <c r="C266" s="507"/>
      <c r="D266" s="507"/>
      <c r="E266" s="507"/>
      <c r="F266" s="507"/>
      <c r="G266" s="507"/>
      <c r="H266" s="507"/>
      <c r="I266" s="507"/>
      <c r="J266" s="507"/>
      <c r="K266" s="507"/>
      <c r="L266" s="507"/>
      <c r="M266" s="507"/>
      <c r="N266" s="507"/>
      <c r="O266" s="507"/>
      <c r="P266" s="507"/>
      <c r="Q266" s="507"/>
      <c r="R266" s="507"/>
      <c r="S266" s="507"/>
      <c r="T266" s="507"/>
      <c r="U266" s="507"/>
      <c r="V266" s="507"/>
      <c r="W266" s="507"/>
      <c r="X266" s="507"/>
      <c r="Y266" s="507"/>
      <c r="Z266" s="507"/>
    </row>
    <row r="267" ht="15.75" customHeight="1">
      <c r="A267" s="507"/>
      <c r="B267" s="507"/>
      <c r="C267" s="507"/>
      <c r="D267" s="507"/>
      <c r="E267" s="507"/>
      <c r="F267" s="507"/>
      <c r="G267" s="507"/>
      <c r="H267" s="507"/>
      <c r="I267" s="507"/>
      <c r="J267" s="507"/>
      <c r="K267" s="507"/>
      <c r="L267" s="507"/>
      <c r="M267" s="507"/>
      <c r="N267" s="507"/>
      <c r="O267" s="507"/>
      <c r="P267" s="507"/>
      <c r="Q267" s="507"/>
      <c r="R267" s="507"/>
      <c r="S267" s="507"/>
      <c r="T267" s="507"/>
      <c r="U267" s="507"/>
      <c r="V267" s="507"/>
      <c r="W267" s="507"/>
      <c r="X267" s="507"/>
      <c r="Y267" s="507"/>
      <c r="Z267" s="507"/>
    </row>
    <row r="268" ht="15.75" customHeight="1">
      <c r="A268" s="507"/>
      <c r="B268" s="507"/>
      <c r="C268" s="507"/>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row>
    <row r="269" ht="15.75" customHeight="1">
      <c r="A269" s="507"/>
      <c r="B269" s="507"/>
      <c r="C269" s="507"/>
      <c r="D269" s="507"/>
      <c r="E269" s="507"/>
      <c r="F269" s="507"/>
      <c r="G269" s="507"/>
      <c r="H269" s="507"/>
      <c r="I269" s="507"/>
      <c r="J269" s="507"/>
      <c r="K269" s="507"/>
      <c r="L269" s="507"/>
      <c r="M269" s="507"/>
      <c r="N269" s="507"/>
      <c r="O269" s="507"/>
      <c r="P269" s="507"/>
      <c r="Q269" s="507"/>
      <c r="R269" s="507"/>
      <c r="S269" s="507"/>
      <c r="T269" s="507"/>
      <c r="U269" s="507"/>
      <c r="V269" s="507"/>
      <c r="W269" s="507"/>
      <c r="X269" s="507"/>
      <c r="Y269" s="507"/>
      <c r="Z269" s="507"/>
    </row>
    <row r="270" ht="15.75" customHeight="1">
      <c r="A270" s="507"/>
      <c r="B270" s="507"/>
      <c r="C270" s="507"/>
      <c r="D270" s="507"/>
      <c r="E270" s="507"/>
      <c r="F270" s="507"/>
      <c r="G270" s="507"/>
      <c r="H270" s="507"/>
      <c r="I270" s="507"/>
      <c r="J270" s="507"/>
      <c r="K270" s="507"/>
      <c r="L270" s="507"/>
      <c r="M270" s="507"/>
      <c r="N270" s="507"/>
      <c r="O270" s="507"/>
      <c r="P270" s="507"/>
      <c r="Q270" s="507"/>
      <c r="R270" s="507"/>
      <c r="S270" s="507"/>
      <c r="T270" s="507"/>
      <c r="U270" s="507"/>
      <c r="V270" s="507"/>
      <c r="W270" s="507"/>
      <c r="X270" s="507"/>
      <c r="Y270" s="507"/>
      <c r="Z270" s="507"/>
    </row>
    <row r="271" ht="15.75" customHeight="1">
      <c r="A271" s="507"/>
      <c r="B271" s="507"/>
      <c r="C271" s="507"/>
      <c r="D271" s="507"/>
      <c r="E271" s="507"/>
      <c r="F271" s="507"/>
      <c r="G271" s="507"/>
      <c r="H271" s="507"/>
      <c r="I271" s="507"/>
      <c r="J271" s="507"/>
      <c r="K271" s="507"/>
      <c r="L271" s="507"/>
      <c r="M271" s="507"/>
      <c r="N271" s="507"/>
      <c r="O271" s="507"/>
      <c r="P271" s="507"/>
      <c r="Q271" s="507"/>
      <c r="R271" s="507"/>
      <c r="S271" s="507"/>
      <c r="T271" s="507"/>
      <c r="U271" s="507"/>
      <c r="V271" s="507"/>
      <c r="W271" s="507"/>
      <c r="X271" s="507"/>
      <c r="Y271" s="507"/>
      <c r="Z271" s="507"/>
    </row>
    <row r="272" ht="15.75" customHeight="1">
      <c r="A272" s="507"/>
      <c r="B272" s="507"/>
      <c r="C272" s="507"/>
      <c r="D272" s="507"/>
      <c r="E272" s="507"/>
      <c r="F272" s="507"/>
      <c r="G272" s="507"/>
      <c r="H272" s="507"/>
      <c r="I272" s="507"/>
      <c r="J272" s="507"/>
      <c r="K272" s="507"/>
      <c r="L272" s="507"/>
      <c r="M272" s="507"/>
      <c r="N272" s="507"/>
      <c r="O272" s="507"/>
      <c r="P272" s="507"/>
      <c r="Q272" s="507"/>
      <c r="R272" s="507"/>
      <c r="S272" s="507"/>
      <c r="T272" s="507"/>
      <c r="U272" s="507"/>
      <c r="V272" s="507"/>
      <c r="W272" s="507"/>
      <c r="X272" s="507"/>
      <c r="Y272" s="507"/>
      <c r="Z272" s="507"/>
    </row>
    <row r="273" ht="15.75" customHeight="1">
      <c r="A273" s="507"/>
      <c r="B273" s="507"/>
      <c r="C273" s="507"/>
      <c r="D273" s="507"/>
      <c r="E273" s="507"/>
      <c r="F273" s="507"/>
      <c r="G273" s="507"/>
      <c r="H273" s="507"/>
      <c r="I273" s="507"/>
      <c r="J273" s="507"/>
      <c r="K273" s="507"/>
      <c r="L273" s="507"/>
      <c r="M273" s="507"/>
      <c r="N273" s="507"/>
      <c r="O273" s="507"/>
      <c r="P273" s="507"/>
      <c r="Q273" s="507"/>
      <c r="R273" s="507"/>
      <c r="S273" s="507"/>
      <c r="T273" s="507"/>
      <c r="U273" s="507"/>
      <c r="V273" s="507"/>
      <c r="W273" s="507"/>
      <c r="X273" s="507"/>
      <c r="Y273" s="507"/>
      <c r="Z273" s="507"/>
    </row>
    <row r="274" ht="15.75" customHeight="1">
      <c r="A274" s="507"/>
      <c r="B274" s="507"/>
      <c r="C274" s="507"/>
      <c r="D274" s="507"/>
      <c r="E274" s="507"/>
      <c r="F274" s="507"/>
      <c r="G274" s="507"/>
      <c r="H274" s="507"/>
      <c r="I274" s="507"/>
      <c r="J274" s="507"/>
      <c r="K274" s="507"/>
      <c r="L274" s="507"/>
      <c r="M274" s="507"/>
      <c r="N274" s="507"/>
      <c r="O274" s="507"/>
      <c r="P274" s="507"/>
      <c r="Q274" s="507"/>
      <c r="R274" s="507"/>
      <c r="S274" s="507"/>
      <c r="T274" s="507"/>
      <c r="U274" s="507"/>
      <c r="V274" s="507"/>
      <c r="W274" s="507"/>
      <c r="X274" s="507"/>
      <c r="Y274" s="507"/>
      <c r="Z274" s="507"/>
    </row>
    <row r="275" ht="15.75" customHeight="1">
      <c r="A275" s="507"/>
      <c r="B275" s="507"/>
      <c r="C275" s="507"/>
      <c r="D275" s="507"/>
      <c r="E275" s="507"/>
      <c r="F275" s="507"/>
      <c r="G275" s="507"/>
      <c r="H275" s="507"/>
      <c r="I275" s="507"/>
      <c r="J275" s="507"/>
      <c r="K275" s="507"/>
      <c r="L275" s="507"/>
      <c r="M275" s="507"/>
      <c r="N275" s="507"/>
      <c r="O275" s="507"/>
      <c r="P275" s="507"/>
      <c r="Q275" s="507"/>
      <c r="R275" s="507"/>
      <c r="S275" s="507"/>
      <c r="T275" s="507"/>
      <c r="U275" s="507"/>
      <c r="V275" s="507"/>
      <c r="W275" s="507"/>
      <c r="X275" s="507"/>
      <c r="Y275" s="507"/>
      <c r="Z275" s="507"/>
    </row>
    <row r="276" ht="15.75" customHeight="1">
      <c r="A276" s="507"/>
      <c r="B276" s="507"/>
      <c r="C276" s="507"/>
      <c r="D276" s="507"/>
      <c r="E276" s="507"/>
      <c r="F276" s="507"/>
      <c r="G276" s="507"/>
      <c r="H276" s="507"/>
      <c r="I276" s="507"/>
      <c r="J276" s="507"/>
      <c r="K276" s="507"/>
      <c r="L276" s="507"/>
      <c r="M276" s="507"/>
      <c r="N276" s="507"/>
      <c r="O276" s="507"/>
      <c r="P276" s="507"/>
      <c r="Q276" s="507"/>
      <c r="R276" s="507"/>
      <c r="S276" s="507"/>
      <c r="T276" s="507"/>
      <c r="U276" s="507"/>
      <c r="V276" s="507"/>
      <c r="W276" s="507"/>
      <c r="X276" s="507"/>
      <c r="Y276" s="507"/>
      <c r="Z276" s="507"/>
    </row>
    <row r="277" ht="15.75" customHeight="1">
      <c r="A277" s="507"/>
      <c r="B277" s="507"/>
      <c r="C277" s="507"/>
      <c r="D277" s="507"/>
      <c r="E277" s="507"/>
      <c r="F277" s="507"/>
      <c r="G277" s="507"/>
      <c r="H277" s="507"/>
      <c r="I277" s="507"/>
      <c r="J277" s="507"/>
      <c r="K277" s="507"/>
      <c r="L277" s="507"/>
      <c r="M277" s="507"/>
      <c r="N277" s="507"/>
      <c r="O277" s="507"/>
      <c r="P277" s="507"/>
      <c r="Q277" s="507"/>
      <c r="R277" s="507"/>
      <c r="S277" s="507"/>
      <c r="T277" s="507"/>
      <c r="U277" s="507"/>
      <c r="V277" s="507"/>
      <c r="W277" s="507"/>
      <c r="X277" s="507"/>
      <c r="Y277" s="507"/>
      <c r="Z277" s="507"/>
    </row>
    <row r="278" ht="15.75" customHeight="1">
      <c r="A278" s="507"/>
      <c r="B278" s="507"/>
      <c r="C278" s="507"/>
      <c r="D278" s="507"/>
      <c r="E278" s="507"/>
      <c r="F278" s="507"/>
      <c r="G278" s="507"/>
      <c r="H278" s="507"/>
      <c r="I278" s="507"/>
      <c r="J278" s="507"/>
      <c r="K278" s="507"/>
      <c r="L278" s="507"/>
      <c r="M278" s="507"/>
      <c r="N278" s="507"/>
      <c r="O278" s="507"/>
      <c r="P278" s="507"/>
      <c r="Q278" s="507"/>
      <c r="R278" s="507"/>
      <c r="S278" s="507"/>
      <c r="T278" s="507"/>
      <c r="U278" s="507"/>
      <c r="V278" s="507"/>
      <c r="W278" s="507"/>
      <c r="X278" s="507"/>
      <c r="Y278" s="507"/>
      <c r="Z278" s="507"/>
    </row>
    <row r="279" ht="15.75" customHeight="1">
      <c r="A279" s="507"/>
      <c r="B279" s="507"/>
      <c r="C279" s="507"/>
      <c r="D279" s="507"/>
      <c r="E279" s="507"/>
      <c r="F279" s="507"/>
      <c r="G279" s="507"/>
      <c r="H279" s="507"/>
      <c r="I279" s="507"/>
      <c r="J279" s="507"/>
      <c r="K279" s="507"/>
      <c r="L279" s="507"/>
      <c r="M279" s="507"/>
      <c r="N279" s="507"/>
      <c r="O279" s="507"/>
      <c r="P279" s="507"/>
      <c r="Q279" s="507"/>
      <c r="R279" s="507"/>
      <c r="S279" s="507"/>
      <c r="T279" s="507"/>
      <c r="U279" s="507"/>
      <c r="V279" s="507"/>
      <c r="W279" s="507"/>
      <c r="X279" s="507"/>
      <c r="Y279" s="507"/>
      <c r="Z279" s="507"/>
    </row>
    <row r="280" ht="15.75" customHeight="1">
      <c r="A280" s="507"/>
      <c r="B280" s="507"/>
      <c r="C280" s="507"/>
      <c r="D280" s="507"/>
      <c r="E280" s="507"/>
      <c r="F280" s="507"/>
      <c r="G280" s="507"/>
      <c r="H280" s="507"/>
      <c r="I280" s="507"/>
      <c r="J280" s="507"/>
      <c r="K280" s="507"/>
      <c r="L280" s="507"/>
      <c r="M280" s="507"/>
      <c r="N280" s="507"/>
      <c r="O280" s="507"/>
      <c r="P280" s="507"/>
      <c r="Q280" s="507"/>
      <c r="R280" s="507"/>
      <c r="S280" s="507"/>
      <c r="T280" s="507"/>
      <c r="U280" s="507"/>
      <c r="V280" s="507"/>
      <c r="W280" s="507"/>
      <c r="X280" s="507"/>
      <c r="Y280" s="507"/>
      <c r="Z280" s="507"/>
    </row>
    <row r="281" ht="15.75" customHeight="1">
      <c r="A281" s="507"/>
      <c r="B281" s="507"/>
      <c r="C281" s="507"/>
      <c r="D281" s="507"/>
      <c r="E281" s="507"/>
      <c r="F281" s="507"/>
      <c r="G281" s="507"/>
      <c r="H281" s="507"/>
      <c r="I281" s="507"/>
      <c r="J281" s="507"/>
      <c r="K281" s="507"/>
      <c r="L281" s="507"/>
      <c r="M281" s="507"/>
      <c r="N281" s="507"/>
      <c r="O281" s="507"/>
      <c r="P281" s="507"/>
      <c r="Q281" s="507"/>
      <c r="R281" s="507"/>
      <c r="S281" s="507"/>
      <c r="T281" s="507"/>
      <c r="U281" s="507"/>
      <c r="V281" s="507"/>
      <c r="W281" s="507"/>
      <c r="X281" s="507"/>
      <c r="Y281" s="507"/>
      <c r="Z281" s="507"/>
    </row>
    <row r="282" ht="15.75" customHeight="1">
      <c r="A282" s="507"/>
      <c r="B282" s="507"/>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c r="Z282" s="507"/>
    </row>
    <row r="283" ht="15.75" customHeight="1">
      <c r="A283" s="507"/>
      <c r="B283" s="507"/>
      <c r="C283" s="507"/>
      <c r="D283" s="507"/>
      <c r="E283" s="507"/>
      <c r="F283" s="507"/>
      <c r="G283" s="507"/>
      <c r="H283" s="507"/>
      <c r="I283" s="507"/>
      <c r="J283" s="507"/>
      <c r="K283" s="507"/>
      <c r="L283" s="507"/>
      <c r="M283" s="507"/>
      <c r="N283" s="507"/>
      <c r="O283" s="507"/>
      <c r="P283" s="507"/>
      <c r="Q283" s="507"/>
      <c r="R283" s="507"/>
      <c r="S283" s="507"/>
      <c r="T283" s="507"/>
      <c r="U283" s="507"/>
      <c r="V283" s="507"/>
      <c r="W283" s="507"/>
      <c r="X283" s="507"/>
      <c r="Y283" s="507"/>
      <c r="Z283" s="507"/>
    </row>
    <row r="284" ht="15.75" customHeight="1">
      <c r="A284" s="507"/>
      <c r="B284" s="507"/>
      <c r="C284" s="507"/>
      <c r="D284" s="507"/>
      <c r="E284" s="507"/>
      <c r="F284" s="507"/>
      <c r="G284" s="507"/>
      <c r="H284" s="507"/>
      <c r="I284" s="507"/>
      <c r="J284" s="507"/>
      <c r="K284" s="507"/>
      <c r="L284" s="507"/>
      <c r="M284" s="507"/>
      <c r="N284" s="507"/>
      <c r="O284" s="507"/>
      <c r="P284" s="507"/>
      <c r="Q284" s="507"/>
      <c r="R284" s="507"/>
      <c r="S284" s="507"/>
      <c r="T284" s="507"/>
      <c r="U284" s="507"/>
      <c r="V284" s="507"/>
      <c r="W284" s="507"/>
      <c r="X284" s="507"/>
      <c r="Y284" s="507"/>
      <c r="Z284" s="507"/>
    </row>
    <row r="285" ht="15.75" customHeight="1">
      <c r="A285" s="507"/>
      <c r="B285" s="507"/>
      <c r="C285" s="507"/>
      <c r="D285" s="507"/>
      <c r="E285" s="507"/>
      <c r="F285" s="507"/>
      <c r="G285" s="507"/>
      <c r="H285" s="507"/>
      <c r="I285" s="507"/>
      <c r="J285" s="507"/>
      <c r="K285" s="507"/>
      <c r="L285" s="507"/>
      <c r="M285" s="507"/>
      <c r="N285" s="507"/>
      <c r="O285" s="507"/>
      <c r="P285" s="507"/>
      <c r="Q285" s="507"/>
      <c r="R285" s="507"/>
      <c r="S285" s="507"/>
      <c r="T285" s="507"/>
      <c r="U285" s="507"/>
      <c r="V285" s="507"/>
      <c r="W285" s="507"/>
      <c r="X285" s="507"/>
      <c r="Y285" s="507"/>
      <c r="Z285" s="507"/>
    </row>
    <row r="286" ht="15.75" customHeight="1">
      <c r="A286" s="507"/>
      <c r="B286" s="507"/>
      <c r="C286" s="507"/>
      <c r="D286" s="507"/>
      <c r="E286" s="507"/>
      <c r="F286" s="507"/>
      <c r="G286" s="507"/>
      <c r="H286" s="507"/>
      <c r="I286" s="507"/>
      <c r="J286" s="507"/>
      <c r="K286" s="507"/>
      <c r="L286" s="507"/>
      <c r="M286" s="507"/>
      <c r="N286" s="507"/>
      <c r="O286" s="507"/>
      <c r="P286" s="507"/>
      <c r="Q286" s="507"/>
      <c r="R286" s="507"/>
      <c r="S286" s="507"/>
      <c r="T286" s="507"/>
      <c r="U286" s="507"/>
      <c r="V286" s="507"/>
      <c r="W286" s="507"/>
      <c r="X286" s="507"/>
      <c r="Y286" s="507"/>
      <c r="Z286" s="507"/>
    </row>
    <row r="287" ht="15.75" customHeight="1">
      <c r="A287" s="507"/>
      <c r="B287" s="507"/>
      <c r="C287" s="507"/>
      <c r="D287" s="507"/>
      <c r="E287" s="507"/>
      <c r="F287" s="507"/>
      <c r="G287" s="507"/>
      <c r="H287" s="507"/>
      <c r="I287" s="507"/>
      <c r="J287" s="507"/>
      <c r="K287" s="507"/>
      <c r="L287" s="507"/>
      <c r="M287" s="507"/>
      <c r="N287" s="507"/>
      <c r="O287" s="507"/>
      <c r="P287" s="507"/>
      <c r="Q287" s="507"/>
      <c r="R287" s="507"/>
      <c r="S287" s="507"/>
      <c r="T287" s="507"/>
      <c r="U287" s="507"/>
      <c r="V287" s="507"/>
      <c r="W287" s="507"/>
      <c r="X287" s="507"/>
      <c r="Y287" s="507"/>
      <c r="Z287" s="507"/>
    </row>
    <row r="288" ht="15.75" customHeight="1">
      <c r="A288" s="507"/>
      <c r="B288" s="507"/>
      <c r="C288" s="507"/>
      <c r="D288" s="507"/>
      <c r="E288" s="507"/>
      <c r="F288" s="507"/>
      <c r="G288" s="507"/>
      <c r="H288" s="507"/>
      <c r="I288" s="507"/>
      <c r="J288" s="507"/>
      <c r="K288" s="507"/>
      <c r="L288" s="507"/>
      <c r="M288" s="507"/>
      <c r="N288" s="507"/>
      <c r="O288" s="507"/>
      <c r="P288" s="507"/>
      <c r="Q288" s="507"/>
      <c r="R288" s="507"/>
      <c r="S288" s="507"/>
      <c r="T288" s="507"/>
      <c r="U288" s="507"/>
      <c r="V288" s="507"/>
      <c r="W288" s="507"/>
      <c r="X288" s="507"/>
      <c r="Y288" s="507"/>
      <c r="Z288" s="507"/>
    </row>
    <row r="289" ht="15.75" customHeight="1">
      <c r="A289" s="507"/>
      <c r="B289" s="507"/>
      <c r="C289" s="507"/>
      <c r="D289" s="507"/>
      <c r="E289" s="507"/>
      <c r="F289" s="507"/>
      <c r="G289" s="507"/>
      <c r="H289" s="507"/>
      <c r="I289" s="507"/>
      <c r="J289" s="507"/>
      <c r="K289" s="507"/>
      <c r="L289" s="507"/>
      <c r="M289" s="507"/>
      <c r="N289" s="507"/>
      <c r="O289" s="507"/>
      <c r="P289" s="507"/>
      <c r="Q289" s="507"/>
      <c r="R289" s="507"/>
      <c r="S289" s="507"/>
      <c r="T289" s="507"/>
      <c r="U289" s="507"/>
      <c r="V289" s="507"/>
      <c r="W289" s="507"/>
      <c r="X289" s="507"/>
      <c r="Y289" s="507"/>
      <c r="Z289" s="507"/>
    </row>
    <row r="290" ht="15.75" customHeight="1">
      <c r="A290" s="507"/>
      <c r="B290" s="507"/>
      <c r="C290" s="507"/>
      <c r="D290" s="507"/>
      <c r="E290" s="507"/>
      <c r="F290" s="507"/>
      <c r="G290" s="507"/>
      <c r="H290" s="507"/>
      <c r="I290" s="507"/>
      <c r="J290" s="507"/>
      <c r="K290" s="507"/>
      <c r="L290" s="507"/>
      <c r="M290" s="507"/>
      <c r="N290" s="507"/>
      <c r="O290" s="507"/>
      <c r="P290" s="507"/>
      <c r="Q290" s="507"/>
      <c r="R290" s="507"/>
      <c r="S290" s="507"/>
      <c r="T290" s="507"/>
      <c r="U290" s="507"/>
      <c r="V290" s="507"/>
      <c r="W290" s="507"/>
      <c r="X290" s="507"/>
      <c r="Y290" s="507"/>
      <c r="Z290" s="507"/>
    </row>
    <row r="291" ht="15.75" customHeight="1">
      <c r="A291" s="507"/>
      <c r="B291" s="507"/>
      <c r="C291" s="507"/>
      <c r="D291" s="507"/>
      <c r="E291" s="507"/>
      <c r="F291" s="507"/>
      <c r="G291" s="507"/>
      <c r="H291" s="507"/>
      <c r="I291" s="507"/>
      <c r="J291" s="507"/>
      <c r="K291" s="507"/>
      <c r="L291" s="507"/>
      <c r="M291" s="507"/>
      <c r="N291" s="507"/>
      <c r="O291" s="507"/>
      <c r="P291" s="507"/>
      <c r="Q291" s="507"/>
      <c r="R291" s="507"/>
      <c r="S291" s="507"/>
      <c r="T291" s="507"/>
      <c r="U291" s="507"/>
      <c r="V291" s="507"/>
      <c r="W291" s="507"/>
      <c r="X291" s="507"/>
      <c r="Y291" s="507"/>
      <c r="Z291" s="507"/>
    </row>
    <row r="292" ht="15.75" customHeight="1">
      <c r="A292" s="507"/>
      <c r="B292" s="507"/>
      <c r="C292" s="507"/>
      <c r="D292" s="507"/>
      <c r="E292" s="507"/>
      <c r="F292" s="507"/>
      <c r="G292" s="507"/>
      <c r="H292" s="507"/>
      <c r="I292" s="507"/>
      <c r="J292" s="507"/>
      <c r="K292" s="507"/>
      <c r="L292" s="507"/>
      <c r="M292" s="507"/>
      <c r="N292" s="507"/>
      <c r="O292" s="507"/>
      <c r="P292" s="507"/>
      <c r="Q292" s="507"/>
      <c r="R292" s="507"/>
      <c r="S292" s="507"/>
      <c r="T292" s="507"/>
      <c r="U292" s="507"/>
      <c r="V292" s="507"/>
      <c r="W292" s="507"/>
      <c r="X292" s="507"/>
      <c r="Y292" s="507"/>
      <c r="Z292" s="507"/>
    </row>
    <row r="293" ht="15.75" customHeight="1">
      <c r="A293" s="507"/>
      <c r="B293" s="507"/>
      <c r="C293" s="507"/>
      <c r="D293" s="507"/>
      <c r="E293" s="507"/>
      <c r="F293" s="507"/>
      <c r="G293" s="507"/>
      <c r="H293" s="507"/>
      <c r="I293" s="507"/>
      <c r="J293" s="507"/>
      <c r="K293" s="507"/>
      <c r="L293" s="507"/>
      <c r="M293" s="507"/>
      <c r="N293" s="507"/>
      <c r="O293" s="507"/>
      <c r="P293" s="507"/>
      <c r="Q293" s="507"/>
      <c r="R293" s="507"/>
      <c r="S293" s="507"/>
      <c r="T293" s="507"/>
      <c r="U293" s="507"/>
      <c r="V293" s="507"/>
      <c r="W293" s="507"/>
      <c r="X293" s="507"/>
      <c r="Y293" s="507"/>
      <c r="Z293" s="507"/>
    </row>
    <row r="294" ht="15.75" customHeight="1">
      <c r="A294" s="507"/>
      <c r="B294" s="507"/>
      <c r="C294" s="507"/>
      <c r="D294" s="507"/>
      <c r="E294" s="507"/>
      <c r="F294" s="507"/>
      <c r="G294" s="507"/>
      <c r="H294" s="507"/>
      <c r="I294" s="507"/>
      <c r="J294" s="507"/>
      <c r="K294" s="507"/>
      <c r="L294" s="507"/>
      <c r="M294" s="507"/>
      <c r="N294" s="507"/>
      <c r="O294" s="507"/>
      <c r="P294" s="507"/>
      <c r="Q294" s="507"/>
      <c r="R294" s="507"/>
      <c r="S294" s="507"/>
      <c r="T294" s="507"/>
      <c r="U294" s="507"/>
      <c r="V294" s="507"/>
      <c r="W294" s="507"/>
      <c r="X294" s="507"/>
      <c r="Y294" s="507"/>
      <c r="Z294" s="507"/>
    </row>
    <row r="295" ht="15.75" customHeight="1">
      <c r="A295" s="507"/>
      <c r="B295" s="507"/>
      <c r="C295" s="507"/>
      <c r="D295" s="507"/>
      <c r="E295" s="507"/>
      <c r="F295" s="507"/>
      <c r="G295" s="507"/>
      <c r="H295" s="507"/>
      <c r="I295" s="507"/>
      <c r="J295" s="507"/>
      <c r="K295" s="507"/>
      <c r="L295" s="507"/>
      <c r="M295" s="507"/>
      <c r="N295" s="507"/>
      <c r="O295" s="507"/>
      <c r="P295" s="507"/>
      <c r="Q295" s="507"/>
      <c r="R295" s="507"/>
      <c r="S295" s="507"/>
      <c r="T295" s="507"/>
      <c r="U295" s="507"/>
      <c r="V295" s="507"/>
      <c r="W295" s="507"/>
      <c r="X295" s="507"/>
      <c r="Y295" s="507"/>
      <c r="Z295" s="507"/>
    </row>
    <row r="296" ht="15.75" customHeight="1">
      <c r="A296" s="507"/>
      <c r="B296" s="507"/>
      <c r="C296" s="507"/>
      <c r="D296" s="507"/>
      <c r="E296" s="507"/>
      <c r="F296" s="507"/>
      <c r="G296" s="507"/>
      <c r="H296" s="507"/>
      <c r="I296" s="507"/>
      <c r="J296" s="507"/>
      <c r="K296" s="507"/>
      <c r="L296" s="507"/>
      <c r="M296" s="507"/>
      <c r="N296" s="507"/>
      <c r="O296" s="507"/>
      <c r="P296" s="507"/>
      <c r="Q296" s="507"/>
      <c r="R296" s="507"/>
      <c r="S296" s="507"/>
      <c r="T296" s="507"/>
      <c r="U296" s="507"/>
      <c r="V296" s="507"/>
      <c r="W296" s="507"/>
      <c r="X296" s="507"/>
      <c r="Y296" s="507"/>
      <c r="Z296" s="507"/>
    </row>
    <row r="297" ht="15.75" customHeight="1">
      <c r="A297" s="507"/>
      <c r="B297" s="507"/>
      <c r="C297" s="507"/>
      <c r="D297" s="507"/>
      <c r="E297" s="507"/>
      <c r="F297" s="507"/>
      <c r="G297" s="507"/>
      <c r="H297" s="507"/>
      <c r="I297" s="507"/>
      <c r="J297" s="507"/>
      <c r="K297" s="507"/>
      <c r="L297" s="507"/>
      <c r="M297" s="507"/>
      <c r="N297" s="507"/>
      <c r="O297" s="507"/>
      <c r="P297" s="507"/>
      <c r="Q297" s="507"/>
      <c r="R297" s="507"/>
      <c r="S297" s="507"/>
      <c r="T297" s="507"/>
      <c r="U297" s="507"/>
      <c r="V297" s="507"/>
      <c r="W297" s="507"/>
      <c r="X297" s="507"/>
      <c r="Y297" s="507"/>
      <c r="Z297" s="507"/>
    </row>
    <row r="298" ht="15.75" customHeight="1">
      <c r="A298" s="507"/>
      <c r="B298" s="507"/>
      <c r="C298" s="507"/>
      <c r="D298" s="507"/>
      <c r="E298" s="507"/>
      <c r="F298" s="507"/>
      <c r="G298" s="507"/>
      <c r="H298" s="507"/>
      <c r="I298" s="507"/>
      <c r="J298" s="507"/>
      <c r="K298" s="507"/>
      <c r="L298" s="507"/>
      <c r="M298" s="507"/>
      <c r="N298" s="507"/>
      <c r="O298" s="507"/>
      <c r="P298" s="507"/>
      <c r="Q298" s="507"/>
      <c r="R298" s="507"/>
      <c r="S298" s="507"/>
      <c r="T298" s="507"/>
      <c r="U298" s="507"/>
      <c r="V298" s="507"/>
      <c r="W298" s="507"/>
      <c r="X298" s="507"/>
      <c r="Y298" s="507"/>
      <c r="Z298" s="507"/>
    </row>
    <row r="299" ht="15.75" customHeight="1">
      <c r="A299" s="507"/>
      <c r="B299" s="507"/>
      <c r="C299" s="507"/>
      <c r="D299" s="507"/>
      <c r="E299" s="507"/>
      <c r="F299" s="507"/>
      <c r="G299" s="507"/>
      <c r="H299" s="507"/>
      <c r="I299" s="507"/>
      <c r="J299" s="507"/>
      <c r="K299" s="507"/>
      <c r="L299" s="507"/>
      <c r="M299" s="507"/>
      <c r="N299" s="507"/>
      <c r="O299" s="507"/>
      <c r="P299" s="507"/>
      <c r="Q299" s="507"/>
      <c r="R299" s="507"/>
      <c r="S299" s="507"/>
      <c r="T299" s="507"/>
      <c r="U299" s="507"/>
      <c r="V299" s="507"/>
      <c r="W299" s="507"/>
      <c r="X299" s="507"/>
      <c r="Y299" s="507"/>
      <c r="Z299" s="507"/>
    </row>
    <row r="300" ht="15.75" customHeight="1">
      <c r="A300" s="507"/>
      <c r="B300" s="507"/>
      <c r="C300" s="507"/>
      <c r="D300" s="507"/>
      <c r="E300" s="507"/>
      <c r="F300" s="507"/>
      <c r="G300" s="507"/>
      <c r="H300" s="507"/>
      <c r="I300" s="507"/>
      <c r="J300" s="507"/>
      <c r="K300" s="507"/>
      <c r="L300" s="507"/>
      <c r="M300" s="507"/>
      <c r="N300" s="507"/>
      <c r="O300" s="507"/>
      <c r="P300" s="507"/>
      <c r="Q300" s="507"/>
      <c r="R300" s="507"/>
      <c r="S300" s="507"/>
      <c r="T300" s="507"/>
      <c r="U300" s="507"/>
      <c r="V300" s="507"/>
      <c r="W300" s="507"/>
      <c r="X300" s="507"/>
      <c r="Y300" s="507"/>
      <c r="Z300" s="507"/>
    </row>
    <row r="301" ht="15.75" customHeight="1">
      <c r="A301" s="507"/>
      <c r="B301" s="507"/>
      <c r="C301" s="507"/>
      <c r="D301" s="507"/>
      <c r="E301" s="507"/>
      <c r="F301" s="507"/>
      <c r="G301" s="507"/>
      <c r="H301" s="507"/>
      <c r="I301" s="507"/>
      <c r="J301" s="507"/>
      <c r="K301" s="507"/>
      <c r="L301" s="507"/>
      <c r="M301" s="507"/>
      <c r="N301" s="507"/>
      <c r="O301" s="507"/>
      <c r="P301" s="507"/>
      <c r="Q301" s="507"/>
      <c r="R301" s="507"/>
      <c r="S301" s="507"/>
      <c r="T301" s="507"/>
      <c r="U301" s="507"/>
      <c r="V301" s="507"/>
      <c r="W301" s="507"/>
      <c r="X301" s="507"/>
      <c r="Y301" s="507"/>
      <c r="Z301" s="507"/>
    </row>
    <row r="302" ht="15.75" customHeight="1">
      <c r="A302" s="507"/>
      <c r="B302" s="507"/>
      <c r="C302" s="507"/>
      <c r="D302" s="507"/>
      <c r="E302" s="507"/>
      <c r="F302" s="507"/>
      <c r="G302" s="507"/>
      <c r="H302" s="507"/>
      <c r="I302" s="507"/>
      <c r="J302" s="507"/>
      <c r="K302" s="507"/>
      <c r="L302" s="507"/>
      <c r="M302" s="507"/>
      <c r="N302" s="507"/>
      <c r="O302" s="507"/>
      <c r="P302" s="507"/>
      <c r="Q302" s="507"/>
      <c r="R302" s="507"/>
      <c r="S302" s="507"/>
      <c r="T302" s="507"/>
      <c r="U302" s="507"/>
      <c r="V302" s="507"/>
      <c r="W302" s="507"/>
      <c r="X302" s="507"/>
      <c r="Y302" s="507"/>
      <c r="Z302" s="507"/>
    </row>
    <row r="303" ht="15.75" customHeight="1">
      <c r="A303" s="507"/>
      <c r="B303" s="507"/>
      <c r="C303" s="507"/>
      <c r="D303" s="507"/>
      <c r="E303" s="507"/>
      <c r="F303" s="507"/>
      <c r="G303" s="507"/>
      <c r="H303" s="507"/>
      <c r="I303" s="507"/>
      <c r="J303" s="507"/>
      <c r="K303" s="507"/>
      <c r="L303" s="507"/>
      <c r="M303" s="507"/>
      <c r="N303" s="507"/>
      <c r="O303" s="507"/>
      <c r="P303" s="507"/>
      <c r="Q303" s="507"/>
      <c r="R303" s="507"/>
      <c r="S303" s="507"/>
      <c r="T303" s="507"/>
      <c r="U303" s="507"/>
      <c r="V303" s="507"/>
      <c r="W303" s="507"/>
      <c r="X303" s="507"/>
      <c r="Y303" s="507"/>
      <c r="Z303" s="507"/>
    </row>
    <row r="304" ht="15.75" customHeight="1">
      <c r="A304" s="507"/>
      <c r="B304" s="507"/>
      <c r="C304" s="507"/>
      <c r="D304" s="507"/>
      <c r="E304" s="507"/>
      <c r="F304" s="507"/>
      <c r="G304" s="507"/>
      <c r="H304" s="507"/>
      <c r="I304" s="507"/>
      <c r="J304" s="507"/>
      <c r="K304" s="507"/>
      <c r="L304" s="507"/>
      <c r="M304" s="507"/>
      <c r="N304" s="507"/>
      <c r="O304" s="507"/>
      <c r="P304" s="507"/>
      <c r="Q304" s="507"/>
      <c r="R304" s="507"/>
      <c r="S304" s="507"/>
      <c r="T304" s="507"/>
      <c r="U304" s="507"/>
      <c r="V304" s="507"/>
      <c r="W304" s="507"/>
      <c r="X304" s="507"/>
      <c r="Y304" s="507"/>
      <c r="Z304" s="507"/>
    </row>
    <row r="305" ht="15.75" customHeight="1">
      <c r="A305" s="507"/>
      <c r="B305" s="507"/>
      <c r="C305" s="507"/>
      <c r="D305" s="507"/>
      <c r="E305" s="507"/>
      <c r="F305" s="507"/>
      <c r="G305" s="507"/>
      <c r="H305" s="507"/>
      <c r="I305" s="507"/>
      <c r="J305" s="507"/>
      <c r="K305" s="507"/>
      <c r="L305" s="507"/>
      <c r="M305" s="507"/>
      <c r="N305" s="507"/>
      <c r="O305" s="507"/>
      <c r="P305" s="507"/>
      <c r="Q305" s="507"/>
      <c r="R305" s="507"/>
      <c r="S305" s="507"/>
      <c r="T305" s="507"/>
      <c r="U305" s="507"/>
      <c r="V305" s="507"/>
      <c r="W305" s="507"/>
      <c r="X305" s="507"/>
      <c r="Y305" s="507"/>
      <c r="Z305" s="507"/>
    </row>
    <row r="306" ht="15.75" customHeight="1">
      <c r="A306" s="507"/>
      <c r="B306" s="507"/>
      <c r="C306" s="507"/>
      <c r="D306" s="507"/>
      <c r="E306" s="507"/>
      <c r="F306" s="507"/>
      <c r="G306" s="507"/>
      <c r="H306" s="507"/>
      <c r="I306" s="507"/>
      <c r="J306" s="507"/>
      <c r="K306" s="507"/>
      <c r="L306" s="507"/>
      <c r="M306" s="507"/>
      <c r="N306" s="507"/>
      <c r="O306" s="507"/>
      <c r="P306" s="507"/>
      <c r="Q306" s="507"/>
      <c r="R306" s="507"/>
      <c r="S306" s="507"/>
      <c r="T306" s="507"/>
      <c r="U306" s="507"/>
      <c r="V306" s="507"/>
      <c r="W306" s="507"/>
      <c r="X306" s="507"/>
      <c r="Y306" s="507"/>
      <c r="Z306" s="507"/>
    </row>
    <row r="307" ht="15.75" customHeight="1">
      <c r="A307" s="507"/>
      <c r="B307" s="507"/>
      <c r="C307" s="507"/>
      <c r="D307" s="507"/>
      <c r="E307" s="507"/>
      <c r="F307" s="507"/>
      <c r="G307" s="507"/>
      <c r="H307" s="507"/>
      <c r="I307" s="507"/>
      <c r="J307" s="507"/>
      <c r="K307" s="507"/>
      <c r="L307" s="507"/>
      <c r="M307" s="507"/>
      <c r="N307" s="507"/>
      <c r="O307" s="507"/>
      <c r="P307" s="507"/>
      <c r="Q307" s="507"/>
      <c r="R307" s="507"/>
      <c r="S307" s="507"/>
      <c r="T307" s="507"/>
      <c r="U307" s="507"/>
      <c r="V307" s="507"/>
      <c r="W307" s="507"/>
      <c r="X307" s="507"/>
      <c r="Y307" s="507"/>
      <c r="Z307" s="507"/>
    </row>
    <row r="308" ht="15.75" customHeight="1">
      <c r="A308" s="507"/>
      <c r="B308" s="507"/>
      <c r="C308" s="507"/>
      <c r="D308" s="507"/>
      <c r="E308" s="507"/>
      <c r="F308" s="507"/>
      <c r="G308" s="507"/>
      <c r="H308" s="507"/>
      <c r="I308" s="507"/>
      <c r="J308" s="507"/>
      <c r="K308" s="507"/>
      <c r="L308" s="507"/>
      <c r="M308" s="507"/>
      <c r="N308" s="507"/>
      <c r="O308" s="507"/>
      <c r="P308" s="507"/>
      <c r="Q308" s="507"/>
      <c r="R308" s="507"/>
      <c r="S308" s="507"/>
      <c r="T308" s="507"/>
      <c r="U308" s="507"/>
      <c r="V308" s="507"/>
      <c r="W308" s="507"/>
      <c r="X308" s="507"/>
      <c r="Y308" s="507"/>
      <c r="Z308" s="507"/>
    </row>
    <row r="309" ht="15.75" customHeight="1">
      <c r="A309" s="507"/>
      <c r="B309" s="507"/>
      <c r="C309" s="507"/>
      <c r="D309" s="507"/>
      <c r="E309" s="507"/>
      <c r="F309" s="507"/>
      <c r="G309" s="507"/>
      <c r="H309" s="507"/>
      <c r="I309" s="507"/>
      <c r="J309" s="507"/>
      <c r="K309" s="507"/>
      <c r="L309" s="507"/>
      <c r="M309" s="507"/>
      <c r="N309" s="507"/>
      <c r="O309" s="507"/>
      <c r="P309" s="507"/>
      <c r="Q309" s="507"/>
      <c r="R309" s="507"/>
      <c r="S309" s="507"/>
      <c r="T309" s="507"/>
      <c r="U309" s="507"/>
      <c r="V309" s="507"/>
      <c r="W309" s="507"/>
      <c r="X309" s="507"/>
      <c r="Y309" s="507"/>
      <c r="Z309" s="507"/>
    </row>
    <row r="310" ht="15.75" customHeight="1">
      <c r="A310" s="507"/>
      <c r="B310" s="507"/>
      <c r="C310" s="507"/>
      <c r="D310" s="507"/>
      <c r="E310" s="507"/>
      <c r="F310" s="507"/>
      <c r="G310" s="507"/>
      <c r="H310" s="507"/>
      <c r="I310" s="507"/>
      <c r="J310" s="507"/>
      <c r="K310" s="507"/>
      <c r="L310" s="507"/>
      <c r="M310" s="507"/>
      <c r="N310" s="507"/>
      <c r="O310" s="507"/>
      <c r="P310" s="507"/>
      <c r="Q310" s="507"/>
      <c r="R310" s="507"/>
      <c r="S310" s="507"/>
      <c r="T310" s="507"/>
      <c r="U310" s="507"/>
      <c r="V310" s="507"/>
      <c r="W310" s="507"/>
      <c r="X310" s="507"/>
      <c r="Y310" s="507"/>
      <c r="Z310" s="507"/>
    </row>
    <row r="311" ht="15.75" customHeight="1">
      <c r="A311" s="507"/>
      <c r="B311" s="507"/>
      <c r="C311" s="507"/>
      <c r="D311" s="507"/>
      <c r="E311" s="507"/>
      <c r="F311" s="507"/>
      <c r="G311" s="507"/>
      <c r="H311" s="507"/>
      <c r="I311" s="507"/>
      <c r="J311" s="507"/>
      <c r="K311" s="507"/>
      <c r="L311" s="507"/>
      <c r="M311" s="507"/>
      <c r="N311" s="507"/>
      <c r="O311" s="507"/>
      <c r="P311" s="507"/>
      <c r="Q311" s="507"/>
      <c r="R311" s="507"/>
      <c r="S311" s="507"/>
      <c r="T311" s="507"/>
      <c r="U311" s="507"/>
      <c r="V311" s="507"/>
      <c r="W311" s="507"/>
      <c r="X311" s="507"/>
      <c r="Y311" s="507"/>
      <c r="Z311" s="507"/>
    </row>
    <row r="312" ht="15.75" customHeight="1">
      <c r="A312" s="507"/>
      <c r="B312" s="507"/>
      <c r="C312" s="507"/>
      <c r="D312" s="507"/>
      <c r="E312" s="507"/>
      <c r="F312" s="507"/>
      <c r="G312" s="507"/>
      <c r="H312" s="507"/>
      <c r="I312" s="507"/>
      <c r="J312" s="507"/>
      <c r="K312" s="507"/>
      <c r="L312" s="507"/>
      <c r="M312" s="507"/>
      <c r="N312" s="507"/>
      <c r="O312" s="507"/>
      <c r="P312" s="507"/>
      <c r="Q312" s="507"/>
      <c r="R312" s="507"/>
      <c r="S312" s="507"/>
      <c r="T312" s="507"/>
      <c r="U312" s="507"/>
      <c r="V312" s="507"/>
      <c r="W312" s="507"/>
      <c r="X312" s="507"/>
      <c r="Y312" s="507"/>
      <c r="Z312" s="507"/>
    </row>
    <row r="313" ht="15.75" customHeight="1">
      <c r="A313" s="507"/>
      <c r="B313" s="507"/>
      <c r="C313" s="507"/>
      <c r="D313" s="507"/>
      <c r="E313" s="507"/>
      <c r="F313" s="507"/>
      <c r="G313" s="507"/>
      <c r="H313" s="507"/>
      <c r="I313" s="507"/>
      <c r="J313" s="507"/>
      <c r="K313" s="507"/>
      <c r="L313" s="507"/>
      <c r="M313" s="507"/>
      <c r="N313" s="507"/>
      <c r="O313" s="507"/>
      <c r="P313" s="507"/>
      <c r="Q313" s="507"/>
      <c r="R313" s="507"/>
      <c r="S313" s="507"/>
      <c r="T313" s="507"/>
      <c r="U313" s="507"/>
      <c r="V313" s="507"/>
      <c r="W313" s="507"/>
      <c r="X313" s="507"/>
      <c r="Y313" s="507"/>
      <c r="Z313" s="507"/>
    </row>
    <row r="314" ht="15.75" customHeight="1">
      <c r="A314" s="507"/>
      <c r="B314" s="507"/>
      <c r="C314" s="507"/>
      <c r="D314" s="507"/>
      <c r="E314" s="507"/>
      <c r="F314" s="507"/>
      <c r="G314" s="507"/>
      <c r="H314" s="507"/>
      <c r="I314" s="507"/>
      <c r="J314" s="507"/>
      <c r="K314" s="507"/>
      <c r="L314" s="507"/>
      <c r="M314" s="507"/>
      <c r="N314" s="507"/>
      <c r="O314" s="507"/>
      <c r="P314" s="507"/>
      <c r="Q314" s="507"/>
      <c r="R314" s="507"/>
      <c r="S314" s="507"/>
      <c r="T314" s="507"/>
      <c r="U314" s="507"/>
      <c r="V314" s="507"/>
      <c r="W314" s="507"/>
      <c r="X314" s="507"/>
      <c r="Y314" s="507"/>
      <c r="Z314" s="507"/>
    </row>
    <row r="315" ht="15.75" customHeight="1">
      <c r="A315" s="507"/>
      <c r="B315" s="507"/>
      <c r="C315" s="507"/>
      <c r="D315" s="507"/>
      <c r="E315" s="507"/>
      <c r="F315" s="507"/>
      <c r="G315" s="507"/>
      <c r="H315" s="507"/>
      <c r="I315" s="507"/>
      <c r="J315" s="507"/>
      <c r="K315" s="507"/>
      <c r="L315" s="507"/>
      <c r="M315" s="507"/>
      <c r="N315" s="507"/>
      <c r="O315" s="507"/>
      <c r="P315" s="507"/>
      <c r="Q315" s="507"/>
      <c r="R315" s="507"/>
      <c r="S315" s="507"/>
      <c r="T315" s="507"/>
      <c r="U315" s="507"/>
      <c r="V315" s="507"/>
      <c r="W315" s="507"/>
      <c r="X315" s="507"/>
      <c r="Y315" s="507"/>
      <c r="Z315" s="507"/>
    </row>
    <row r="316" ht="15.75" customHeight="1">
      <c r="A316" s="507"/>
      <c r="B316" s="507"/>
      <c r="C316" s="507"/>
      <c r="D316" s="507"/>
      <c r="E316" s="507"/>
      <c r="F316" s="507"/>
      <c r="G316" s="507"/>
      <c r="H316" s="507"/>
      <c r="I316" s="507"/>
      <c r="J316" s="507"/>
      <c r="K316" s="507"/>
      <c r="L316" s="507"/>
      <c r="M316" s="507"/>
      <c r="N316" s="507"/>
      <c r="O316" s="507"/>
      <c r="P316" s="507"/>
      <c r="Q316" s="507"/>
      <c r="R316" s="507"/>
      <c r="S316" s="507"/>
      <c r="T316" s="507"/>
      <c r="U316" s="507"/>
      <c r="V316" s="507"/>
      <c r="W316" s="507"/>
      <c r="X316" s="507"/>
      <c r="Y316" s="507"/>
      <c r="Z316" s="507"/>
    </row>
    <row r="317" ht="15.75" customHeight="1">
      <c r="A317" s="507"/>
      <c r="B317" s="507"/>
      <c r="C317" s="507"/>
      <c r="D317" s="507"/>
      <c r="E317" s="507"/>
      <c r="F317" s="507"/>
      <c r="G317" s="507"/>
      <c r="H317" s="507"/>
      <c r="I317" s="507"/>
      <c r="J317" s="507"/>
      <c r="K317" s="507"/>
      <c r="L317" s="507"/>
      <c r="M317" s="507"/>
      <c r="N317" s="507"/>
      <c r="O317" s="507"/>
      <c r="P317" s="507"/>
      <c r="Q317" s="507"/>
      <c r="R317" s="507"/>
      <c r="S317" s="507"/>
      <c r="T317" s="507"/>
      <c r="U317" s="507"/>
      <c r="V317" s="507"/>
      <c r="W317" s="507"/>
      <c r="X317" s="507"/>
      <c r="Y317" s="507"/>
      <c r="Z317" s="507"/>
    </row>
    <row r="318" ht="15.75" customHeight="1">
      <c r="A318" s="507"/>
      <c r="B318" s="507"/>
      <c r="C318" s="507"/>
      <c r="D318" s="507"/>
      <c r="E318" s="507"/>
      <c r="F318" s="507"/>
      <c r="G318" s="507"/>
      <c r="H318" s="507"/>
      <c r="I318" s="507"/>
      <c r="J318" s="507"/>
      <c r="K318" s="507"/>
      <c r="L318" s="507"/>
      <c r="M318" s="507"/>
      <c r="N318" s="507"/>
      <c r="O318" s="507"/>
      <c r="P318" s="507"/>
      <c r="Q318" s="507"/>
      <c r="R318" s="507"/>
      <c r="S318" s="507"/>
      <c r="T318" s="507"/>
      <c r="U318" s="507"/>
      <c r="V318" s="507"/>
      <c r="W318" s="507"/>
      <c r="X318" s="507"/>
      <c r="Y318" s="507"/>
      <c r="Z318" s="507"/>
    </row>
    <row r="319" ht="15.75" customHeight="1">
      <c r="A319" s="507"/>
      <c r="B319" s="507"/>
      <c r="C319" s="507"/>
      <c r="D319" s="507"/>
      <c r="E319" s="507"/>
      <c r="F319" s="507"/>
      <c r="G319" s="507"/>
      <c r="H319" s="507"/>
      <c r="I319" s="507"/>
      <c r="J319" s="507"/>
      <c r="K319" s="507"/>
      <c r="L319" s="507"/>
      <c r="M319" s="507"/>
      <c r="N319" s="507"/>
      <c r="O319" s="507"/>
      <c r="P319" s="507"/>
      <c r="Q319" s="507"/>
      <c r="R319" s="507"/>
      <c r="S319" s="507"/>
      <c r="T319" s="507"/>
      <c r="U319" s="507"/>
      <c r="V319" s="507"/>
      <c r="W319" s="507"/>
      <c r="X319" s="507"/>
      <c r="Y319" s="507"/>
      <c r="Z319" s="507"/>
    </row>
    <row r="320" ht="15.75" customHeight="1">
      <c r="A320" s="507"/>
      <c r="B320" s="507"/>
      <c r="C320" s="507"/>
      <c r="D320" s="507"/>
      <c r="E320" s="507"/>
      <c r="F320" s="507"/>
      <c r="G320" s="507"/>
      <c r="H320" s="507"/>
      <c r="I320" s="507"/>
      <c r="J320" s="507"/>
      <c r="K320" s="507"/>
      <c r="L320" s="507"/>
      <c r="M320" s="507"/>
      <c r="N320" s="507"/>
      <c r="O320" s="507"/>
      <c r="P320" s="507"/>
      <c r="Q320" s="507"/>
      <c r="R320" s="507"/>
      <c r="S320" s="507"/>
      <c r="T320" s="507"/>
      <c r="U320" s="507"/>
      <c r="V320" s="507"/>
      <c r="W320" s="507"/>
      <c r="X320" s="507"/>
      <c r="Y320" s="507"/>
      <c r="Z320" s="507"/>
    </row>
    <row r="321" ht="15.75" customHeight="1">
      <c r="A321" s="507"/>
      <c r="B321" s="507"/>
      <c r="C321" s="507"/>
      <c r="D321" s="507"/>
      <c r="E321" s="507"/>
      <c r="F321" s="507"/>
      <c r="G321" s="507"/>
      <c r="H321" s="507"/>
      <c r="I321" s="507"/>
      <c r="J321" s="507"/>
      <c r="K321" s="507"/>
      <c r="L321" s="507"/>
      <c r="M321" s="507"/>
      <c r="N321" s="507"/>
      <c r="O321" s="507"/>
      <c r="P321" s="507"/>
      <c r="Q321" s="507"/>
      <c r="R321" s="507"/>
      <c r="S321" s="507"/>
      <c r="T321" s="507"/>
      <c r="U321" s="507"/>
      <c r="V321" s="507"/>
      <c r="W321" s="507"/>
      <c r="X321" s="507"/>
      <c r="Y321" s="507"/>
      <c r="Z321" s="507"/>
    </row>
    <row r="322" ht="15.75" customHeight="1">
      <c r="A322" s="507"/>
      <c r="B322" s="507"/>
      <c r="C322" s="507"/>
      <c r="D322" s="507"/>
      <c r="E322" s="507"/>
      <c r="F322" s="507"/>
      <c r="G322" s="507"/>
      <c r="H322" s="507"/>
      <c r="I322" s="507"/>
      <c r="J322" s="507"/>
      <c r="K322" s="507"/>
      <c r="L322" s="507"/>
      <c r="M322" s="507"/>
      <c r="N322" s="507"/>
      <c r="O322" s="507"/>
      <c r="P322" s="507"/>
      <c r="Q322" s="507"/>
      <c r="R322" s="507"/>
      <c r="S322" s="507"/>
      <c r="T322" s="507"/>
      <c r="U322" s="507"/>
      <c r="V322" s="507"/>
      <c r="W322" s="507"/>
      <c r="X322" s="507"/>
      <c r="Y322" s="507"/>
      <c r="Z322" s="507"/>
    </row>
    <row r="323" ht="15.75" customHeight="1">
      <c r="A323" s="507"/>
      <c r="B323" s="507"/>
      <c r="C323" s="507"/>
      <c r="D323" s="507"/>
      <c r="E323" s="507"/>
      <c r="F323" s="507"/>
      <c r="G323" s="507"/>
      <c r="H323" s="507"/>
      <c r="I323" s="507"/>
      <c r="J323" s="507"/>
      <c r="K323" s="507"/>
      <c r="L323" s="507"/>
      <c r="M323" s="507"/>
      <c r="N323" s="507"/>
      <c r="O323" s="507"/>
      <c r="P323" s="507"/>
      <c r="Q323" s="507"/>
      <c r="R323" s="507"/>
      <c r="S323" s="507"/>
      <c r="T323" s="507"/>
      <c r="U323" s="507"/>
      <c r="V323" s="507"/>
      <c r="W323" s="507"/>
      <c r="X323" s="507"/>
      <c r="Y323" s="507"/>
      <c r="Z323" s="507"/>
    </row>
    <row r="324" ht="15.75" customHeight="1">
      <c r="A324" s="507"/>
      <c r="B324" s="507"/>
      <c r="C324" s="507"/>
      <c r="D324" s="507"/>
      <c r="E324" s="507"/>
      <c r="F324" s="507"/>
      <c r="G324" s="507"/>
      <c r="H324" s="507"/>
      <c r="I324" s="507"/>
      <c r="J324" s="507"/>
      <c r="K324" s="507"/>
      <c r="L324" s="507"/>
      <c r="M324" s="507"/>
      <c r="N324" s="507"/>
      <c r="O324" s="507"/>
      <c r="P324" s="507"/>
      <c r="Q324" s="507"/>
      <c r="R324" s="507"/>
      <c r="S324" s="507"/>
      <c r="T324" s="507"/>
      <c r="U324" s="507"/>
      <c r="V324" s="507"/>
      <c r="W324" s="507"/>
      <c r="X324" s="507"/>
      <c r="Y324" s="507"/>
      <c r="Z324" s="507"/>
    </row>
    <row r="325" ht="15.75" customHeight="1">
      <c r="A325" s="507"/>
      <c r="B325" s="507"/>
      <c r="C325" s="507"/>
      <c r="D325" s="507"/>
      <c r="E325" s="507"/>
      <c r="F325" s="507"/>
      <c r="G325" s="507"/>
      <c r="H325" s="507"/>
      <c r="I325" s="507"/>
      <c r="J325" s="507"/>
      <c r="K325" s="507"/>
      <c r="L325" s="507"/>
      <c r="M325" s="507"/>
      <c r="N325" s="507"/>
      <c r="O325" s="507"/>
      <c r="P325" s="507"/>
      <c r="Q325" s="507"/>
      <c r="R325" s="507"/>
      <c r="S325" s="507"/>
      <c r="T325" s="507"/>
      <c r="U325" s="507"/>
      <c r="V325" s="507"/>
      <c r="W325" s="507"/>
      <c r="X325" s="507"/>
      <c r="Y325" s="507"/>
      <c r="Z325" s="507"/>
    </row>
    <row r="326" ht="15.75" customHeight="1">
      <c r="A326" s="507"/>
      <c r="B326" s="507"/>
      <c r="C326" s="507"/>
      <c r="D326" s="507"/>
      <c r="E326" s="507"/>
      <c r="F326" s="507"/>
      <c r="G326" s="507"/>
      <c r="H326" s="507"/>
      <c r="I326" s="507"/>
      <c r="J326" s="507"/>
      <c r="K326" s="507"/>
      <c r="L326" s="507"/>
      <c r="M326" s="507"/>
      <c r="N326" s="507"/>
      <c r="O326" s="507"/>
      <c r="P326" s="507"/>
      <c r="Q326" s="507"/>
      <c r="R326" s="507"/>
      <c r="S326" s="507"/>
      <c r="T326" s="507"/>
      <c r="U326" s="507"/>
      <c r="V326" s="507"/>
      <c r="W326" s="507"/>
      <c r="X326" s="507"/>
      <c r="Y326" s="507"/>
      <c r="Z326" s="507"/>
    </row>
    <row r="327" ht="15.75" customHeight="1">
      <c r="A327" s="507"/>
      <c r="B327" s="507"/>
      <c r="C327" s="507"/>
      <c r="D327" s="507"/>
      <c r="E327" s="507"/>
      <c r="F327" s="507"/>
      <c r="G327" s="507"/>
      <c r="H327" s="507"/>
      <c r="I327" s="507"/>
      <c r="J327" s="507"/>
      <c r="K327" s="507"/>
      <c r="L327" s="507"/>
      <c r="M327" s="507"/>
      <c r="N327" s="507"/>
      <c r="O327" s="507"/>
      <c r="P327" s="507"/>
      <c r="Q327" s="507"/>
      <c r="R327" s="507"/>
      <c r="S327" s="507"/>
      <c r="T327" s="507"/>
      <c r="U327" s="507"/>
      <c r="V327" s="507"/>
      <c r="W327" s="507"/>
      <c r="X327" s="507"/>
      <c r="Y327" s="507"/>
      <c r="Z327" s="507"/>
    </row>
    <row r="328" ht="15.75" customHeight="1">
      <c r="A328" s="507"/>
      <c r="B328" s="507"/>
      <c r="C328" s="507"/>
      <c r="D328" s="507"/>
      <c r="E328" s="507"/>
      <c r="F328" s="507"/>
      <c r="G328" s="507"/>
      <c r="H328" s="507"/>
      <c r="I328" s="507"/>
      <c r="J328" s="507"/>
      <c r="K328" s="507"/>
      <c r="L328" s="507"/>
      <c r="M328" s="507"/>
      <c r="N328" s="507"/>
      <c r="O328" s="507"/>
      <c r="P328" s="507"/>
      <c r="Q328" s="507"/>
      <c r="R328" s="507"/>
      <c r="S328" s="507"/>
      <c r="T328" s="507"/>
      <c r="U328" s="507"/>
      <c r="V328" s="507"/>
      <c r="W328" s="507"/>
      <c r="X328" s="507"/>
      <c r="Y328" s="507"/>
      <c r="Z328" s="507"/>
    </row>
    <row r="329" ht="15.75" customHeight="1">
      <c r="A329" s="507"/>
      <c r="B329" s="507"/>
      <c r="C329" s="507"/>
      <c r="D329" s="507"/>
      <c r="E329" s="507"/>
      <c r="F329" s="507"/>
      <c r="G329" s="507"/>
      <c r="H329" s="507"/>
      <c r="I329" s="507"/>
      <c r="J329" s="507"/>
      <c r="K329" s="507"/>
      <c r="L329" s="507"/>
      <c r="M329" s="507"/>
      <c r="N329" s="507"/>
      <c r="O329" s="507"/>
      <c r="P329" s="507"/>
      <c r="Q329" s="507"/>
      <c r="R329" s="507"/>
      <c r="S329" s="507"/>
      <c r="T329" s="507"/>
      <c r="U329" s="507"/>
      <c r="V329" s="507"/>
      <c r="W329" s="507"/>
      <c r="X329" s="507"/>
      <c r="Y329" s="507"/>
      <c r="Z329" s="507"/>
    </row>
    <row r="330" ht="15.75" customHeight="1">
      <c r="A330" s="507"/>
      <c r="B330" s="507"/>
      <c r="C330" s="507"/>
      <c r="D330" s="507"/>
      <c r="E330" s="507"/>
      <c r="F330" s="507"/>
      <c r="G330" s="507"/>
      <c r="H330" s="507"/>
      <c r="I330" s="507"/>
      <c r="J330" s="507"/>
      <c r="K330" s="507"/>
      <c r="L330" s="507"/>
      <c r="M330" s="507"/>
      <c r="N330" s="507"/>
      <c r="O330" s="507"/>
      <c r="P330" s="507"/>
      <c r="Q330" s="507"/>
      <c r="R330" s="507"/>
      <c r="S330" s="507"/>
      <c r="T330" s="507"/>
      <c r="U330" s="507"/>
      <c r="V330" s="507"/>
      <c r="W330" s="507"/>
      <c r="X330" s="507"/>
      <c r="Y330" s="507"/>
      <c r="Z330" s="507"/>
    </row>
    <row r="331" ht="15.75" customHeight="1">
      <c r="A331" s="507"/>
      <c r="B331" s="507"/>
      <c r="C331" s="507"/>
      <c r="D331" s="507"/>
      <c r="E331" s="507"/>
      <c r="F331" s="507"/>
      <c r="G331" s="507"/>
      <c r="H331" s="507"/>
      <c r="I331" s="507"/>
      <c r="J331" s="507"/>
      <c r="K331" s="507"/>
      <c r="L331" s="507"/>
      <c r="M331" s="507"/>
      <c r="N331" s="507"/>
      <c r="O331" s="507"/>
      <c r="P331" s="507"/>
      <c r="Q331" s="507"/>
      <c r="R331" s="507"/>
      <c r="S331" s="507"/>
      <c r="T331" s="507"/>
      <c r="U331" s="507"/>
      <c r="V331" s="507"/>
      <c r="W331" s="507"/>
      <c r="X331" s="507"/>
      <c r="Y331" s="507"/>
      <c r="Z331" s="507"/>
    </row>
    <row r="332" ht="15.75" customHeight="1">
      <c r="A332" s="507"/>
      <c r="B332" s="507"/>
      <c r="C332" s="507"/>
      <c r="D332" s="507"/>
      <c r="E332" s="507"/>
      <c r="F332" s="507"/>
      <c r="G332" s="507"/>
      <c r="H332" s="507"/>
      <c r="I332" s="507"/>
      <c r="J332" s="507"/>
      <c r="K332" s="507"/>
      <c r="L332" s="507"/>
      <c r="M332" s="507"/>
      <c r="N332" s="507"/>
      <c r="O332" s="507"/>
      <c r="P332" s="507"/>
      <c r="Q332" s="507"/>
      <c r="R332" s="507"/>
      <c r="S332" s="507"/>
      <c r="T332" s="507"/>
      <c r="U332" s="507"/>
      <c r="V332" s="507"/>
      <c r="W332" s="507"/>
      <c r="X332" s="507"/>
      <c r="Y332" s="507"/>
      <c r="Z332" s="507"/>
    </row>
    <row r="333" ht="15.75" customHeight="1">
      <c r="A333" s="507"/>
      <c r="B333" s="507"/>
      <c r="C333" s="507"/>
      <c r="D333" s="507"/>
      <c r="E333" s="507"/>
      <c r="F333" s="507"/>
      <c r="G333" s="507"/>
      <c r="H333" s="507"/>
      <c r="I333" s="507"/>
      <c r="J333" s="507"/>
      <c r="K333" s="507"/>
      <c r="L333" s="507"/>
      <c r="M333" s="507"/>
      <c r="N333" s="507"/>
      <c r="O333" s="507"/>
      <c r="P333" s="507"/>
      <c r="Q333" s="507"/>
      <c r="R333" s="507"/>
      <c r="S333" s="507"/>
      <c r="T333" s="507"/>
      <c r="U333" s="507"/>
      <c r="V333" s="507"/>
      <c r="W333" s="507"/>
      <c r="X333" s="507"/>
      <c r="Y333" s="507"/>
      <c r="Z333" s="507"/>
    </row>
    <row r="334" ht="15.75" customHeight="1">
      <c r="A334" s="507"/>
      <c r="B334" s="507"/>
      <c r="C334" s="507"/>
      <c r="D334" s="507"/>
      <c r="E334" s="507"/>
      <c r="F334" s="507"/>
      <c r="G334" s="507"/>
      <c r="H334" s="507"/>
      <c r="I334" s="507"/>
      <c r="J334" s="507"/>
      <c r="K334" s="507"/>
      <c r="L334" s="507"/>
      <c r="M334" s="507"/>
      <c r="N334" s="507"/>
      <c r="O334" s="507"/>
      <c r="P334" s="507"/>
      <c r="Q334" s="507"/>
      <c r="R334" s="507"/>
      <c r="S334" s="507"/>
      <c r="T334" s="507"/>
      <c r="U334" s="507"/>
      <c r="V334" s="507"/>
      <c r="W334" s="507"/>
      <c r="X334" s="507"/>
      <c r="Y334" s="507"/>
      <c r="Z334" s="507"/>
    </row>
    <row r="335" ht="15.75" customHeight="1">
      <c r="A335" s="507"/>
      <c r="B335" s="507"/>
      <c r="C335" s="507"/>
      <c r="D335" s="507"/>
      <c r="E335" s="507"/>
      <c r="F335" s="507"/>
      <c r="G335" s="507"/>
      <c r="H335" s="507"/>
      <c r="I335" s="507"/>
      <c r="J335" s="507"/>
      <c r="K335" s="507"/>
      <c r="L335" s="507"/>
      <c r="M335" s="507"/>
      <c r="N335" s="507"/>
      <c r="O335" s="507"/>
      <c r="P335" s="507"/>
      <c r="Q335" s="507"/>
      <c r="R335" s="507"/>
      <c r="S335" s="507"/>
      <c r="T335" s="507"/>
      <c r="U335" s="507"/>
      <c r="V335" s="507"/>
      <c r="W335" s="507"/>
      <c r="X335" s="507"/>
      <c r="Y335" s="507"/>
      <c r="Z335" s="507"/>
    </row>
    <row r="336" ht="15.75" customHeight="1">
      <c r="A336" s="507"/>
      <c r="B336" s="507"/>
      <c r="C336" s="507"/>
      <c r="D336" s="507"/>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row>
    <row r="337" ht="15.75" customHeight="1">
      <c r="A337" s="507"/>
      <c r="B337" s="507"/>
      <c r="C337" s="507"/>
      <c r="D337" s="507"/>
      <c r="E337" s="507"/>
      <c r="F337" s="507"/>
      <c r="G337" s="507"/>
      <c r="H337" s="507"/>
      <c r="I337" s="507"/>
      <c r="J337" s="507"/>
      <c r="K337" s="507"/>
      <c r="L337" s="507"/>
      <c r="M337" s="507"/>
      <c r="N337" s="507"/>
      <c r="O337" s="507"/>
      <c r="P337" s="507"/>
      <c r="Q337" s="507"/>
      <c r="R337" s="507"/>
      <c r="S337" s="507"/>
      <c r="T337" s="507"/>
      <c r="U337" s="507"/>
      <c r="V337" s="507"/>
      <c r="W337" s="507"/>
      <c r="X337" s="507"/>
      <c r="Y337" s="507"/>
      <c r="Z337" s="507"/>
    </row>
    <row r="338" ht="15.75" customHeight="1">
      <c r="A338" s="507"/>
      <c r="B338" s="507"/>
      <c r="C338" s="507"/>
      <c r="D338" s="507"/>
      <c r="E338" s="507"/>
      <c r="F338" s="507"/>
      <c r="G338" s="507"/>
      <c r="H338" s="507"/>
      <c r="I338" s="507"/>
      <c r="J338" s="507"/>
      <c r="K338" s="507"/>
      <c r="L338" s="507"/>
      <c r="M338" s="507"/>
      <c r="N338" s="507"/>
      <c r="O338" s="507"/>
      <c r="P338" s="507"/>
      <c r="Q338" s="507"/>
      <c r="R338" s="507"/>
      <c r="S338" s="507"/>
      <c r="T338" s="507"/>
      <c r="U338" s="507"/>
      <c r="V338" s="507"/>
      <c r="W338" s="507"/>
      <c r="X338" s="507"/>
      <c r="Y338" s="507"/>
      <c r="Z338" s="507"/>
    </row>
    <row r="339" ht="15.75" customHeight="1">
      <c r="A339" s="507"/>
      <c r="B339" s="507"/>
      <c r="C339" s="507"/>
      <c r="D339" s="507"/>
      <c r="E339" s="507"/>
      <c r="F339" s="507"/>
      <c r="G339" s="507"/>
      <c r="H339" s="507"/>
      <c r="I339" s="507"/>
      <c r="J339" s="507"/>
      <c r="K339" s="507"/>
      <c r="L339" s="507"/>
      <c r="M339" s="507"/>
      <c r="N339" s="507"/>
      <c r="O339" s="507"/>
      <c r="P339" s="507"/>
      <c r="Q339" s="507"/>
      <c r="R339" s="507"/>
      <c r="S339" s="507"/>
      <c r="T339" s="507"/>
      <c r="U339" s="507"/>
      <c r="V339" s="507"/>
      <c r="W339" s="507"/>
      <c r="X339" s="507"/>
      <c r="Y339" s="507"/>
      <c r="Z339" s="507"/>
    </row>
    <row r="340" ht="15.75" customHeight="1">
      <c r="A340" s="507"/>
      <c r="B340" s="507"/>
      <c r="C340" s="507"/>
      <c r="D340" s="507"/>
      <c r="E340" s="507"/>
      <c r="F340" s="507"/>
      <c r="G340" s="507"/>
      <c r="H340" s="507"/>
      <c r="I340" s="507"/>
      <c r="J340" s="507"/>
      <c r="K340" s="507"/>
      <c r="L340" s="507"/>
      <c r="M340" s="507"/>
      <c r="N340" s="507"/>
      <c r="O340" s="507"/>
      <c r="P340" s="507"/>
      <c r="Q340" s="507"/>
      <c r="R340" s="507"/>
      <c r="S340" s="507"/>
      <c r="T340" s="507"/>
      <c r="U340" s="507"/>
      <c r="V340" s="507"/>
      <c r="W340" s="507"/>
      <c r="X340" s="507"/>
      <c r="Y340" s="507"/>
      <c r="Z340" s="507"/>
    </row>
    <row r="341" ht="15.75" customHeight="1">
      <c r="A341" s="507"/>
      <c r="B341" s="507"/>
      <c r="C341" s="507"/>
      <c r="D341" s="507"/>
      <c r="E341" s="507"/>
      <c r="F341" s="507"/>
      <c r="G341" s="507"/>
      <c r="H341" s="507"/>
      <c r="I341" s="507"/>
      <c r="J341" s="507"/>
      <c r="K341" s="507"/>
      <c r="L341" s="507"/>
      <c r="M341" s="507"/>
      <c r="N341" s="507"/>
      <c r="O341" s="507"/>
      <c r="P341" s="507"/>
      <c r="Q341" s="507"/>
      <c r="R341" s="507"/>
      <c r="S341" s="507"/>
      <c r="T341" s="507"/>
      <c r="U341" s="507"/>
      <c r="V341" s="507"/>
      <c r="W341" s="507"/>
      <c r="X341" s="507"/>
      <c r="Y341" s="507"/>
      <c r="Z341" s="507"/>
    </row>
    <row r="342" ht="15.75" customHeight="1">
      <c r="A342" s="507"/>
      <c r="B342" s="507"/>
      <c r="C342" s="507"/>
      <c r="D342" s="507"/>
      <c r="E342" s="507"/>
      <c r="F342" s="507"/>
      <c r="G342" s="507"/>
      <c r="H342" s="507"/>
      <c r="I342" s="507"/>
      <c r="J342" s="507"/>
      <c r="K342" s="507"/>
      <c r="L342" s="507"/>
      <c r="M342" s="507"/>
      <c r="N342" s="507"/>
      <c r="O342" s="507"/>
      <c r="P342" s="507"/>
      <c r="Q342" s="507"/>
      <c r="R342" s="507"/>
      <c r="S342" s="507"/>
      <c r="T342" s="507"/>
      <c r="U342" s="507"/>
      <c r="V342" s="507"/>
      <c r="W342" s="507"/>
      <c r="X342" s="507"/>
      <c r="Y342" s="507"/>
      <c r="Z342" s="507"/>
    </row>
    <row r="343" ht="15.75" customHeight="1">
      <c r="A343" s="507"/>
      <c r="B343" s="507"/>
      <c r="C343" s="507"/>
      <c r="D343" s="507"/>
      <c r="E343" s="507"/>
      <c r="F343" s="507"/>
      <c r="G343" s="507"/>
      <c r="H343" s="507"/>
      <c r="I343" s="507"/>
      <c r="J343" s="507"/>
      <c r="K343" s="507"/>
      <c r="L343" s="507"/>
      <c r="M343" s="507"/>
      <c r="N343" s="507"/>
      <c r="O343" s="507"/>
      <c r="P343" s="507"/>
      <c r="Q343" s="507"/>
      <c r="R343" s="507"/>
      <c r="S343" s="507"/>
      <c r="T343" s="507"/>
      <c r="U343" s="507"/>
      <c r="V343" s="507"/>
      <c r="W343" s="507"/>
      <c r="X343" s="507"/>
      <c r="Y343" s="507"/>
      <c r="Z343" s="507"/>
    </row>
    <row r="344" ht="15.75" customHeight="1">
      <c r="A344" s="507"/>
      <c r="B344" s="507"/>
      <c r="C344" s="507"/>
      <c r="D344" s="507"/>
      <c r="E344" s="507"/>
      <c r="F344" s="507"/>
      <c r="G344" s="507"/>
      <c r="H344" s="507"/>
      <c r="I344" s="507"/>
      <c r="J344" s="507"/>
      <c r="K344" s="507"/>
      <c r="L344" s="507"/>
      <c r="M344" s="507"/>
      <c r="N344" s="507"/>
      <c r="O344" s="507"/>
      <c r="P344" s="507"/>
      <c r="Q344" s="507"/>
      <c r="R344" s="507"/>
      <c r="S344" s="507"/>
      <c r="T344" s="507"/>
      <c r="U344" s="507"/>
      <c r="V344" s="507"/>
      <c r="W344" s="507"/>
      <c r="X344" s="507"/>
      <c r="Y344" s="507"/>
      <c r="Z344" s="507"/>
    </row>
    <row r="345" ht="15.75" customHeight="1">
      <c r="A345" s="507"/>
      <c r="B345" s="507"/>
      <c r="C345" s="507"/>
      <c r="D345" s="507"/>
      <c r="E345" s="507"/>
      <c r="F345" s="507"/>
      <c r="G345" s="507"/>
      <c r="H345" s="507"/>
      <c r="I345" s="507"/>
      <c r="J345" s="507"/>
      <c r="K345" s="507"/>
      <c r="L345" s="507"/>
      <c r="M345" s="507"/>
      <c r="N345" s="507"/>
      <c r="O345" s="507"/>
      <c r="P345" s="507"/>
      <c r="Q345" s="507"/>
      <c r="R345" s="507"/>
      <c r="S345" s="507"/>
      <c r="T345" s="507"/>
      <c r="U345" s="507"/>
      <c r="V345" s="507"/>
      <c r="W345" s="507"/>
      <c r="X345" s="507"/>
      <c r="Y345" s="507"/>
      <c r="Z345" s="507"/>
    </row>
    <row r="346" ht="15.75" customHeight="1">
      <c r="A346" s="507"/>
      <c r="B346" s="507"/>
      <c r="C346" s="507"/>
      <c r="D346" s="507"/>
      <c r="E346" s="507"/>
      <c r="F346" s="507"/>
      <c r="G346" s="507"/>
      <c r="H346" s="507"/>
      <c r="I346" s="507"/>
      <c r="J346" s="507"/>
      <c r="K346" s="507"/>
      <c r="L346" s="507"/>
      <c r="M346" s="507"/>
      <c r="N346" s="507"/>
      <c r="O346" s="507"/>
      <c r="P346" s="507"/>
      <c r="Q346" s="507"/>
      <c r="R346" s="507"/>
      <c r="S346" s="507"/>
      <c r="T346" s="507"/>
      <c r="U346" s="507"/>
      <c r="V346" s="507"/>
      <c r="W346" s="507"/>
      <c r="X346" s="507"/>
      <c r="Y346" s="507"/>
      <c r="Z346" s="507"/>
    </row>
    <row r="347" ht="15.75" customHeight="1">
      <c r="A347" s="507"/>
      <c r="B347" s="507"/>
      <c r="C347" s="507"/>
      <c r="D347" s="507"/>
      <c r="E347" s="507"/>
      <c r="F347" s="507"/>
      <c r="G347" s="507"/>
      <c r="H347" s="507"/>
      <c r="I347" s="507"/>
      <c r="J347" s="507"/>
      <c r="K347" s="507"/>
      <c r="L347" s="507"/>
      <c r="M347" s="507"/>
      <c r="N347" s="507"/>
      <c r="O347" s="507"/>
      <c r="P347" s="507"/>
      <c r="Q347" s="507"/>
      <c r="R347" s="507"/>
      <c r="S347" s="507"/>
      <c r="T347" s="507"/>
      <c r="U347" s="507"/>
      <c r="V347" s="507"/>
      <c r="W347" s="507"/>
      <c r="X347" s="507"/>
      <c r="Y347" s="507"/>
      <c r="Z347" s="507"/>
    </row>
    <row r="348" ht="15.75" customHeight="1">
      <c r="A348" s="507"/>
      <c r="B348" s="507"/>
      <c r="C348" s="507"/>
      <c r="D348" s="507"/>
      <c r="E348" s="507"/>
      <c r="F348" s="507"/>
      <c r="G348" s="507"/>
      <c r="H348" s="507"/>
      <c r="I348" s="507"/>
      <c r="J348" s="507"/>
      <c r="K348" s="507"/>
      <c r="L348" s="507"/>
      <c r="M348" s="507"/>
      <c r="N348" s="507"/>
      <c r="O348" s="507"/>
      <c r="P348" s="507"/>
      <c r="Q348" s="507"/>
      <c r="R348" s="507"/>
      <c r="S348" s="507"/>
      <c r="T348" s="507"/>
      <c r="U348" s="507"/>
      <c r="V348" s="507"/>
      <c r="W348" s="507"/>
      <c r="X348" s="507"/>
      <c r="Y348" s="507"/>
      <c r="Z348" s="507"/>
    </row>
    <row r="349" ht="15.75" customHeight="1">
      <c r="A349" s="507"/>
      <c r="B349" s="507"/>
      <c r="C349" s="507"/>
      <c r="D349" s="507"/>
      <c r="E349" s="507"/>
      <c r="F349" s="507"/>
      <c r="G349" s="507"/>
      <c r="H349" s="507"/>
      <c r="I349" s="507"/>
      <c r="J349" s="507"/>
      <c r="K349" s="507"/>
      <c r="L349" s="507"/>
      <c r="M349" s="507"/>
      <c r="N349" s="507"/>
      <c r="O349" s="507"/>
      <c r="P349" s="507"/>
      <c r="Q349" s="507"/>
      <c r="R349" s="507"/>
      <c r="S349" s="507"/>
      <c r="T349" s="507"/>
      <c r="U349" s="507"/>
      <c r="V349" s="507"/>
      <c r="W349" s="507"/>
      <c r="X349" s="507"/>
      <c r="Y349" s="507"/>
      <c r="Z349" s="507"/>
    </row>
    <row r="350" ht="15.75" customHeight="1">
      <c r="A350" s="507"/>
      <c r="B350" s="507"/>
      <c r="C350" s="507"/>
      <c r="D350" s="507"/>
      <c r="E350" s="507"/>
      <c r="F350" s="507"/>
      <c r="G350" s="507"/>
      <c r="H350" s="507"/>
      <c r="I350" s="507"/>
      <c r="J350" s="507"/>
      <c r="K350" s="507"/>
      <c r="L350" s="507"/>
      <c r="M350" s="507"/>
      <c r="N350" s="507"/>
      <c r="O350" s="507"/>
      <c r="P350" s="507"/>
      <c r="Q350" s="507"/>
      <c r="R350" s="507"/>
      <c r="S350" s="507"/>
      <c r="T350" s="507"/>
      <c r="U350" s="507"/>
      <c r="V350" s="507"/>
      <c r="W350" s="507"/>
      <c r="X350" s="507"/>
      <c r="Y350" s="507"/>
      <c r="Z350" s="507"/>
    </row>
    <row r="351" ht="15.75" customHeight="1">
      <c r="A351" s="507"/>
      <c r="B351" s="507"/>
      <c r="C351" s="507"/>
      <c r="D351" s="507"/>
      <c r="E351" s="507"/>
      <c r="F351" s="507"/>
      <c r="G351" s="507"/>
      <c r="H351" s="507"/>
      <c r="I351" s="507"/>
      <c r="J351" s="507"/>
      <c r="K351" s="507"/>
      <c r="L351" s="507"/>
      <c r="M351" s="507"/>
      <c r="N351" s="507"/>
      <c r="O351" s="507"/>
      <c r="P351" s="507"/>
      <c r="Q351" s="507"/>
      <c r="R351" s="507"/>
      <c r="S351" s="507"/>
      <c r="T351" s="507"/>
      <c r="U351" s="507"/>
      <c r="V351" s="507"/>
      <c r="W351" s="507"/>
      <c r="X351" s="507"/>
      <c r="Y351" s="507"/>
      <c r="Z351" s="507"/>
    </row>
    <row r="352" ht="15.75" customHeight="1">
      <c r="A352" s="507"/>
      <c r="B352" s="507"/>
      <c r="C352" s="507"/>
      <c r="D352" s="507"/>
      <c r="E352" s="507"/>
      <c r="F352" s="507"/>
      <c r="G352" s="507"/>
      <c r="H352" s="507"/>
      <c r="I352" s="507"/>
      <c r="J352" s="507"/>
      <c r="K352" s="507"/>
      <c r="L352" s="507"/>
      <c r="M352" s="507"/>
      <c r="N352" s="507"/>
      <c r="O352" s="507"/>
      <c r="P352" s="507"/>
      <c r="Q352" s="507"/>
      <c r="R352" s="507"/>
      <c r="S352" s="507"/>
      <c r="T352" s="507"/>
      <c r="U352" s="507"/>
      <c r="V352" s="507"/>
      <c r="W352" s="507"/>
      <c r="X352" s="507"/>
      <c r="Y352" s="507"/>
      <c r="Z352" s="507"/>
    </row>
    <row r="353" ht="15.75" customHeight="1">
      <c r="A353" s="507"/>
      <c r="B353" s="507"/>
      <c r="C353" s="507"/>
      <c r="D353" s="507"/>
      <c r="E353" s="507"/>
      <c r="F353" s="507"/>
      <c r="G353" s="507"/>
      <c r="H353" s="507"/>
      <c r="I353" s="507"/>
      <c r="J353" s="507"/>
      <c r="K353" s="507"/>
      <c r="L353" s="507"/>
      <c r="M353" s="507"/>
      <c r="N353" s="507"/>
      <c r="O353" s="507"/>
      <c r="P353" s="507"/>
      <c r="Q353" s="507"/>
      <c r="R353" s="507"/>
      <c r="S353" s="507"/>
      <c r="T353" s="507"/>
      <c r="U353" s="507"/>
      <c r="V353" s="507"/>
      <c r="W353" s="507"/>
      <c r="X353" s="507"/>
      <c r="Y353" s="507"/>
      <c r="Z353" s="507"/>
    </row>
    <row r="354" ht="15.75" customHeight="1">
      <c r="A354" s="507"/>
      <c r="B354" s="507"/>
      <c r="C354" s="507"/>
      <c r="D354" s="507"/>
      <c r="E354" s="507"/>
      <c r="F354" s="507"/>
      <c r="G354" s="507"/>
      <c r="H354" s="507"/>
      <c r="I354" s="507"/>
      <c r="J354" s="507"/>
      <c r="K354" s="507"/>
      <c r="L354" s="507"/>
      <c r="M354" s="507"/>
      <c r="N354" s="507"/>
      <c r="O354" s="507"/>
      <c r="P354" s="507"/>
      <c r="Q354" s="507"/>
      <c r="R354" s="507"/>
      <c r="S354" s="507"/>
      <c r="T354" s="507"/>
      <c r="U354" s="507"/>
      <c r="V354" s="507"/>
      <c r="W354" s="507"/>
      <c r="X354" s="507"/>
      <c r="Y354" s="507"/>
      <c r="Z354" s="507"/>
    </row>
    <row r="355" ht="15.75" customHeight="1">
      <c r="A355" s="507"/>
      <c r="B355" s="507"/>
      <c r="C355" s="507"/>
      <c r="D355" s="507"/>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row>
    <row r="356" ht="15.75" customHeight="1">
      <c r="A356" s="507"/>
      <c r="B356" s="507"/>
      <c r="C356" s="507"/>
      <c r="D356" s="507"/>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row>
    <row r="357" ht="15.75" customHeight="1">
      <c r="A357" s="507"/>
      <c r="B357" s="507"/>
      <c r="C357" s="507"/>
      <c r="D357" s="507"/>
      <c r="E357" s="507"/>
      <c r="F357" s="507"/>
      <c r="G357" s="507"/>
      <c r="H357" s="507"/>
      <c r="I357" s="507"/>
      <c r="J357" s="507"/>
      <c r="K357" s="507"/>
      <c r="L357" s="507"/>
      <c r="M357" s="507"/>
      <c r="N357" s="507"/>
      <c r="O357" s="507"/>
      <c r="P357" s="507"/>
      <c r="Q357" s="507"/>
      <c r="R357" s="507"/>
      <c r="S357" s="507"/>
      <c r="T357" s="507"/>
      <c r="U357" s="507"/>
      <c r="V357" s="507"/>
      <c r="W357" s="507"/>
      <c r="X357" s="507"/>
      <c r="Y357" s="507"/>
      <c r="Z357" s="507"/>
    </row>
    <row r="358" ht="15.75" customHeight="1">
      <c r="A358" s="507"/>
      <c r="B358" s="507"/>
      <c r="C358" s="507"/>
      <c r="D358" s="507"/>
      <c r="E358" s="507"/>
      <c r="F358" s="507"/>
      <c r="G358" s="507"/>
      <c r="H358" s="507"/>
      <c r="I358" s="507"/>
      <c r="J358" s="507"/>
      <c r="K358" s="507"/>
      <c r="L358" s="507"/>
      <c r="M358" s="507"/>
      <c r="N358" s="507"/>
      <c r="O358" s="507"/>
      <c r="P358" s="507"/>
      <c r="Q358" s="507"/>
      <c r="R358" s="507"/>
      <c r="S358" s="507"/>
      <c r="T358" s="507"/>
      <c r="U358" s="507"/>
      <c r="V358" s="507"/>
      <c r="W358" s="507"/>
      <c r="X358" s="507"/>
      <c r="Y358" s="507"/>
      <c r="Z358" s="507"/>
    </row>
    <row r="359" ht="15.75" customHeight="1">
      <c r="A359" s="507"/>
      <c r="B359" s="507"/>
      <c r="C359" s="507"/>
      <c r="D359" s="507"/>
      <c r="E359" s="507"/>
      <c r="F359" s="507"/>
      <c r="G359" s="507"/>
      <c r="H359" s="507"/>
      <c r="I359" s="507"/>
      <c r="J359" s="507"/>
      <c r="K359" s="507"/>
      <c r="L359" s="507"/>
      <c r="M359" s="507"/>
      <c r="N359" s="507"/>
      <c r="O359" s="507"/>
      <c r="P359" s="507"/>
      <c r="Q359" s="507"/>
      <c r="R359" s="507"/>
      <c r="S359" s="507"/>
      <c r="T359" s="507"/>
      <c r="U359" s="507"/>
      <c r="V359" s="507"/>
      <c r="W359" s="507"/>
      <c r="X359" s="507"/>
      <c r="Y359" s="507"/>
      <c r="Z359" s="507"/>
    </row>
    <row r="360" ht="15.75" customHeight="1">
      <c r="A360" s="507"/>
      <c r="B360" s="507"/>
      <c r="C360" s="507"/>
      <c r="D360" s="507"/>
      <c r="E360" s="507"/>
      <c r="F360" s="507"/>
      <c r="G360" s="507"/>
      <c r="H360" s="507"/>
      <c r="I360" s="507"/>
      <c r="J360" s="507"/>
      <c r="K360" s="507"/>
      <c r="L360" s="507"/>
      <c r="M360" s="507"/>
      <c r="N360" s="507"/>
      <c r="O360" s="507"/>
      <c r="P360" s="507"/>
      <c r="Q360" s="507"/>
      <c r="R360" s="507"/>
      <c r="S360" s="507"/>
      <c r="T360" s="507"/>
      <c r="U360" s="507"/>
      <c r="V360" s="507"/>
      <c r="W360" s="507"/>
      <c r="X360" s="507"/>
      <c r="Y360" s="507"/>
      <c r="Z360" s="507"/>
    </row>
    <row r="361" ht="15.75" customHeight="1">
      <c r="A361" s="507"/>
      <c r="B361" s="507"/>
      <c r="C361" s="507"/>
      <c r="D361" s="507"/>
      <c r="E361" s="507"/>
      <c r="F361" s="507"/>
      <c r="G361" s="507"/>
      <c r="H361" s="507"/>
      <c r="I361" s="507"/>
      <c r="J361" s="507"/>
      <c r="K361" s="507"/>
      <c r="L361" s="507"/>
      <c r="M361" s="507"/>
      <c r="N361" s="507"/>
      <c r="O361" s="507"/>
      <c r="P361" s="507"/>
      <c r="Q361" s="507"/>
      <c r="R361" s="507"/>
      <c r="S361" s="507"/>
      <c r="T361" s="507"/>
      <c r="U361" s="507"/>
      <c r="V361" s="507"/>
      <c r="W361" s="507"/>
      <c r="X361" s="507"/>
      <c r="Y361" s="507"/>
      <c r="Z361" s="507"/>
    </row>
    <row r="362" ht="15.75" customHeight="1">
      <c r="A362" s="507"/>
      <c r="B362" s="507"/>
      <c r="C362" s="507"/>
      <c r="D362" s="507"/>
      <c r="E362" s="507"/>
      <c r="F362" s="507"/>
      <c r="G362" s="507"/>
      <c r="H362" s="507"/>
      <c r="I362" s="507"/>
      <c r="J362" s="507"/>
      <c r="K362" s="507"/>
      <c r="L362" s="507"/>
      <c r="M362" s="507"/>
      <c r="N362" s="507"/>
      <c r="O362" s="507"/>
      <c r="P362" s="507"/>
      <c r="Q362" s="507"/>
      <c r="R362" s="507"/>
      <c r="S362" s="507"/>
      <c r="T362" s="507"/>
      <c r="U362" s="507"/>
      <c r="V362" s="507"/>
      <c r="W362" s="507"/>
      <c r="X362" s="507"/>
      <c r="Y362" s="507"/>
      <c r="Z362" s="507"/>
    </row>
    <row r="363" ht="15.75" customHeight="1">
      <c r="A363" s="507"/>
      <c r="B363" s="507"/>
      <c r="C363" s="507"/>
      <c r="D363" s="507"/>
      <c r="E363" s="507"/>
      <c r="F363" s="507"/>
      <c r="G363" s="507"/>
      <c r="H363" s="507"/>
      <c r="I363" s="507"/>
      <c r="J363" s="507"/>
      <c r="K363" s="507"/>
      <c r="L363" s="507"/>
      <c r="M363" s="507"/>
      <c r="N363" s="507"/>
      <c r="O363" s="507"/>
      <c r="P363" s="507"/>
      <c r="Q363" s="507"/>
      <c r="R363" s="507"/>
      <c r="S363" s="507"/>
      <c r="T363" s="507"/>
      <c r="U363" s="507"/>
      <c r="V363" s="507"/>
      <c r="W363" s="507"/>
      <c r="X363" s="507"/>
      <c r="Y363" s="507"/>
      <c r="Z363" s="507"/>
    </row>
    <row r="364" ht="15.75" customHeight="1">
      <c r="A364" s="507"/>
      <c r="B364" s="507"/>
      <c r="C364" s="507"/>
      <c r="D364" s="507"/>
      <c r="E364" s="507"/>
      <c r="F364" s="507"/>
      <c r="G364" s="507"/>
      <c r="H364" s="507"/>
      <c r="I364" s="507"/>
      <c r="J364" s="507"/>
      <c r="K364" s="507"/>
      <c r="L364" s="507"/>
      <c r="M364" s="507"/>
      <c r="N364" s="507"/>
      <c r="O364" s="507"/>
      <c r="P364" s="507"/>
      <c r="Q364" s="507"/>
      <c r="R364" s="507"/>
      <c r="S364" s="507"/>
      <c r="T364" s="507"/>
      <c r="U364" s="507"/>
      <c r="V364" s="507"/>
      <c r="W364" s="507"/>
      <c r="X364" s="507"/>
      <c r="Y364" s="507"/>
      <c r="Z364" s="507"/>
    </row>
    <row r="365" ht="15.75" customHeight="1">
      <c r="A365" s="507"/>
      <c r="B365" s="507"/>
      <c r="C365" s="507"/>
      <c r="D365" s="507"/>
      <c r="E365" s="507"/>
      <c r="F365" s="507"/>
      <c r="G365" s="507"/>
      <c r="H365" s="507"/>
      <c r="I365" s="507"/>
      <c r="J365" s="507"/>
      <c r="K365" s="507"/>
      <c r="L365" s="507"/>
      <c r="M365" s="507"/>
      <c r="N365" s="507"/>
      <c r="O365" s="507"/>
      <c r="P365" s="507"/>
      <c r="Q365" s="507"/>
      <c r="R365" s="507"/>
      <c r="S365" s="507"/>
      <c r="T365" s="507"/>
      <c r="U365" s="507"/>
      <c r="V365" s="507"/>
      <c r="W365" s="507"/>
      <c r="X365" s="507"/>
      <c r="Y365" s="507"/>
      <c r="Z365" s="507"/>
    </row>
    <row r="366" ht="15.75" customHeight="1">
      <c r="A366" s="507"/>
      <c r="B366" s="507"/>
      <c r="C366" s="507"/>
      <c r="D366" s="507"/>
      <c r="E366" s="507"/>
      <c r="F366" s="507"/>
      <c r="G366" s="507"/>
      <c r="H366" s="507"/>
      <c r="I366" s="507"/>
      <c r="J366" s="507"/>
      <c r="K366" s="507"/>
      <c r="L366" s="507"/>
      <c r="M366" s="507"/>
      <c r="N366" s="507"/>
      <c r="O366" s="507"/>
      <c r="P366" s="507"/>
      <c r="Q366" s="507"/>
      <c r="R366" s="507"/>
      <c r="S366" s="507"/>
      <c r="T366" s="507"/>
      <c r="U366" s="507"/>
      <c r="V366" s="507"/>
      <c r="W366" s="507"/>
      <c r="X366" s="507"/>
      <c r="Y366" s="507"/>
      <c r="Z366" s="507"/>
    </row>
    <row r="367" ht="15.75" customHeight="1">
      <c r="A367" s="507"/>
      <c r="B367" s="507"/>
      <c r="C367" s="507"/>
      <c r="D367" s="507"/>
      <c r="E367" s="507"/>
      <c r="F367" s="507"/>
      <c r="G367" s="507"/>
      <c r="H367" s="507"/>
      <c r="I367" s="507"/>
      <c r="J367" s="507"/>
      <c r="K367" s="507"/>
      <c r="L367" s="507"/>
      <c r="M367" s="507"/>
      <c r="N367" s="507"/>
      <c r="O367" s="507"/>
      <c r="P367" s="507"/>
      <c r="Q367" s="507"/>
      <c r="R367" s="507"/>
      <c r="S367" s="507"/>
      <c r="T367" s="507"/>
      <c r="U367" s="507"/>
      <c r="V367" s="507"/>
      <c r="W367" s="507"/>
      <c r="X367" s="507"/>
      <c r="Y367" s="507"/>
      <c r="Z367" s="507"/>
    </row>
    <row r="368" ht="15.75" customHeight="1">
      <c r="A368" s="507"/>
      <c r="B368" s="507"/>
      <c r="C368" s="507"/>
      <c r="D368" s="507"/>
      <c r="E368" s="507"/>
      <c r="F368" s="507"/>
      <c r="G368" s="507"/>
      <c r="H368" s="507"/>
      <c r="I368" s="507"/>
      <c r="J368" s="507"/>
      <c r="K368" s="507"/>
      <c r="L368" s="507"/>
      <c r="M368" s="507"/>
      <c r="N368" s="507"/>
      <c r="O368" s="507"/>
      <c r="P368" s="507"/>
      <c r="Q368" s="507"/>
      <c r="R368" s="507"/>
      <c r="S368" s="507"/>
      <c r="T368" s="507"/>
      <c r="U368" s="507"/>
      <c r="V368" s="507"/>
      <c r="W368" s="507"/>
      <c r="X368" s="507"/>
      <c r="Y368" s="507"/>
      <c r="Z368" s="507"/>
    </row>
    <row r="369" ht="15.75" customHeight="1">
      <c r="A369" s="507"/>
      <c r="B369" s="507"/>
      <c r="C369" s="507"/>
      <c r="D369" s="507"/>
      <c r="E369" s="507"/>
      <c r="F369" s="507"/>
      <c r="G369" s="507"/>
      <c r="H369" s="507"/>
      <c r="I369" s="507"/>
      <c r="J369" s="507"/>
      <c r="K369" s="507"/>
      <c r="L369" s="507"/>
      <c r="M369" s="507"/>
      <c r="N369" s="507"/>
      <c r="O369" s="507"/>
      <c r="P369" s="507"/>
      <c r="Q369" s="507"/>
      <c r="R369" s="507"/>
      <c r="S369" s="507"/>
      <c r="T369" s="507"/>
      <c r="U369" s="507"/>
      <c r="V369" s="507"/>
      <c r="W369" s="507"/>
      <c r="X369" s="507"/>
      <c r="Y369" s="507"/>
      <c r="Z369" s="507"/>
    </row>
    <row r="370" ht="15.75" customHeight="1">
      <c r="A370" s="507"/>
      <c r="B370" s="507"/>
      <c r="C370" s="507"/>
      <c r="D370" s="507"/>
      <c r="E370" s="507"/>
      <c r="F370" s="507"/>
      <c r="G370" s="507"/>
      <c r="H370" s="507"/>
      <c r="I370" s="507"/>
      <c r="J370" s="507"/>
      <c r="K370" s="507"/>
      <c r="L370" s="507"/>
      <c r="M370" s="507"/>
      <c r="N370" s="507"/>
      <c r="O370" s="507"/>
      <c r="P370" s="507"/>
      <c r="Q370" s="507"/>
      <c r="R370" s="507"/>
      <c r="S370" s="507"/>
      <c r="T370" s="507"/>
      <c r="U370" s="507"/>
      <c r="V370" s="507"/>
      <c r="W370" s="507"/>
      <c r="X370" s="507"/>
      <c r="Y370" s="507"/>
      <c r="Z370" s="507"/>
    </row>
    <row r="371" ht="15.75" customHeight="1">
      <c r="A371" s="507"/>
      <c r="B371" s="507"/>
      <c r="C371" s="507"/>
      <c r="D371" s="507"/>
      <c r="E371" s="507"/>
      <c r="F371" s="507"/>
      <c r="G371" s="507"/>
      <c r="H371" s="507"/>
      <c r="I371" s="507"/>
      <c r="J371" s="507"/>
      <c r="K371" s="507"/>
      <c r="L371" s="507"/>
      <c r="M371" s="507"/>
      <c r="N371" s="507"/>
      <c r="O371" s="507"/>
      <c r="P371" s="507"/>
      <c r="Q371" s="507"/>
      <c r="R371" s="507"/>
      <c r="S371" s="507"/>
      <c r="T371" s="507"/>
      <c r="U371" s="507"/>
      <c r="V371" s="507"/>
      <c r="W371" s="507"/>
      <c r="X371" s="507"/>
      <c r="Y371" s="507"/>
      <c r="Z371" s="507"/>
    </row>
    <row r="372" ht="15.75" customHeight="1">
      <c r="A372" s="507"/>
      <c r="B372" s="507"/>
      <c r="C372" s="507"/>
      <c r="D372" s="507"/>
      <c r="E372" s="507"/>
      <c r="F372" s="507"/>
      <c r="G372" s="507"/>
      <c r="H372" s="507"/>
      <c r="I372" s="507"/>
      <c r="J372" s="507"/>
      <c r="K372" s="507"/>
      <c r="L372" s="507"/>
      <c r="M372" s="507"/>
      <c r="N372" s="507"/>
      <c r="O372" s="507"/>
      <c r="P372" s="507"/>
      <c r="Q372" s="507"/>
      <c r="R372" s="507"/>
      <c r="S372" s="507"/>
      <c r="T372" s="507"/>
      <c r="U372" s="507"/>
      <c r="V372" s="507"/>
      <c r="W372" s="507"/>
      <c r="X372" s="507"/>
      <c r="Y372" s="507"/>
      <c r="Z372" s="507"/>
    </row>
    <row r="373" ht="15.75" customHeight="1">
      <c r="A373" s="507"/>
      <c r="B373" s="507"/>
      <c r="C373" s="507"/>
      <c r="D373" s="507"/>
      <c r="E373" s="507"/>
      <c r="F373" s="507"/>
      <c r="G373" s="507"/>
      <c r="H373" s="507"/>
      <c r="I373" s="507"/>
      <c r="J373" s="507"/>
      <c r="K373" s="507"/>
      <c r="L373" s="507"/>
      <c r="M373" s="507"/>
      <c r="N373" s="507"/>
      <c r="O373" s="507"/>
      <c r="P373" s="507"/>
      <c r="Q373" s="507"/>
      <c r="R373" s="507"/>
      <c r="S373" s="507"/>
      <c r="T373" s="507"/>
      <c r="U373" s="507"/>
      <c r="V373" s="507"/>
      <c r="W373" s="507"/>
      <c r="X373" s="507"/>
      <c r="Y373" s="507"/>
      <c r="Z373" s="507"/>
    </row>
    <row r="374" ht="15.75" customHeight="1">
      <c r="A374" s="507"/>
      <c r="B374" s="507"/>
      <c r="C374" s="507"/>
      <c r="D374" s="507"/>
      <c r="E374" s="507"/>
      <c r="F374" s="507"/>
      <c r="G374" s="507"/>
      <c r="H374" s="507"/>
      <c r="I374" s="507"/>
      <c r="J374" s="507"/>
      <c r="K374" s="507"/>
      <c r="L374" s="507"/>
      <c r="M374" s="507"/>
      <c r="N374" s="507"/>
      <c r="O374" s="507"/>
      <c r="P374" s="507"/>
      <c r="Q374" s="507"/>
      <c r="R374" s="507"/>
      <c r="S374" s="507"/>
      <c r="T374" s="507"/>
      <c r="U374" s="507"/>
      <c r="V374" s="507"/>
      <c r="W374" s="507"/>
      <c r="X374" s="507"/>
      <c r="Y374" s="507"/>
      <c r="Z374" s="507"/>
    </row>
    <row r="375" ht="15.75" customHeight="1">
      <c r="A375" s="507"/>
      <c r="B375" s="507"/>
      <c r="C375" s="507"/>
      <c r="D375" s="507"/>
      <c r="E375" s="507"/>
      <c r="F375" s="507"/>
      <c r="G375" s="507"/>
      <c r="H375" s="507"/>
      <c r="I375" s="507"/>
      <c r="J375" s="507"/>
      <c r="K375" s="507"/>
      <c r="L375" s="507"/>
      <c r="M375" s="507"/>
      <c r="N375" s="507"/>
      <c r="O375" s="507"/>
      <c r="P375" s="507"/>
      <c r="Q375" s="507"/>
      <c r="R375" s="507"/>
      <c r="S375" s="507"/>
      <c r="T375" s="507"/>
      <c r="U375" s="507"/>
      <c r="V375" s="507"/>
      <c r="W375" s="507"/>
      <c r="X375" s="507"/>
      <c r="Y375" s="507"/>
      <c r="Z375" s="507"/>
    </row>
    <row r="376" ht="15.75" customHeight="1">
      <c r="A376" s="507"/>
      <c r="B376" s="507"/>
      <c r="C376" s="507"/>
      <c r="D376" s="507"/>
      <c r="E376" s="507"/>
      <c r="F376" s="507"/>
      <c r="G376" s="507"/>
      <c r="H376" s="507"/>
      <c r="I376" s="507"/>
      <c r="J376" s="507"/>
      <c r="K376" s="507"/>
      <c r="L376" s="507"/>
      <c r="M376" s="507"/>
      <c r="N376" s="507"/>
      <c r="O376" s="507"/>
      <c r="P376" s="507"/>
      <c r="Q376" s="507"/>
      <c r="R376" s="507"/>
      <c r="S376" s="507"/>
      <c r="T376" s="507"/>
      <c r="U376" s="507"/>
      <c r="V376" s="507"/>
      <c r="W376" s="507"/>
      <c r="X376" s="507"/>
      <c r="Y376" s="507"/>
      <c r="Z376" s="507"/>
    </row>
    <row r="377" ht="15.75" customHeight="1">
      <c r="A377" s="507"/>
      <c r="B377" s="507"/>
      <c r="C377" s="507"/>
      <c r="D377" s="507"/>
      <c r="E377" s="507"/>
      <c r="F377" s="507"/>
      <c r="G377" s="507"/>
      <c r="H377" s="507"/>
      <c r="I377" s="507"/>
      <c r="J377" s="507"/>
      <c r="K377" s="507"/>
      <c r="L377" s="507"/>
      <c r="M377" s="507"/>
      <c r="N377" s="507"/>
      <c r="O377" s="507"/>
      <c r="P377" s="507"/>
      <c r="Q377" s="507"/>
      <c r="R377" s="507"/>
      <c r="S377" s="507"/>
      <c r="T377" s="507"/>
      <c r="U377" s="507"/>
      <c r="V377" s="507"/>
      <c r="W377" s="507"/>
      <c r="X377" s="507"/>
      <c r="Y377" s="507"/>
      <c r="Z377" s="507"/>
    </row>
    <row r="378" ht="15.75" customHeight="1">
      <c r="A378" s="507"/>
      <c r="B378" s="507"/>
      <c r="C378" s="507"/>
      <c r="D378" s="507"/>
      <c r="E378" s="507"/>
      <c r="F378" s="507"/>
      <c r="G378" s="507"/>
      <c r="H378" s="507"/>
      <c r="I378" s="507"/>
      <c r="J378" s="507"/>
      <c r="K378" s="507"/>
      <c r="L378" s="507"/>
      <c r="M378" s="507"/>
      <c r="N378" s="507"/>
      <c r="O378" s="507"/>
      <c r="P378" s="507"/>
      <c r="Q378" s="507"/>
      <c r="R378" s="507"/>
      <c r="S378" s="507"/>
      <c r="T378" s="507"/>
      <c r="U378" s="507"/>
      <c r="V378" s="507"/>
      <c r="W378" s="507"/>
      <c r="X378" s="507"/>
      <c r="Y378" s="507"/>
      <c r="Z378" s="507"/>
    </row>
    <row r="379" ht="15.75" customHeight="1">
      <c r="A379" s="507"/>
      <c r="B379" s="507"/>
      <c r="C379" s="507"/>
      <c r="D379" s="507"/>
      <c r="E379" s="507"/>
      <c r="F379" s="507"/>
      <c r="G379" s="507"/>
      <c r="H379" s="507"/>
      <c r="I379" s="507"/>
      <c r="J379" s="507"/>
      <c r="K379" s="507"/>
      <c r="L379" s="507"/>
      <c r="M379" s="507"/>
      <c r="N379" s="507"/>
      <c r="O379" s="507"/>
      <c r="P379" s="507"/>
      <c r="Q379" s="507"/>
      <c r="R379" s="507"/>
      <c r="S379" s="507"/>
      <c r="T379" s="507"/>
      <c r="U379" s="507"/>
      <c r="V379" s="507"/>
      <c r="W379" s="507"/>
      <c r="X379" s="507"/>
      <c r="Y379" s="507"/>
      <c r="Z379" s="507"/>
    </row>
    <row r="380" ht="15.75" customHeight="1">
      <c r="A380" s="507"/>
      <c r="B380" s="507"/>
      <c r="C380" s="507"/>
      <c r="D380" s="507"/>
      <c r="E380" s="507"/>
      <c r="F380" s="507"/>
      <c r="G380" s="507"/>
      <c r="H380" s="507"/>
      <c r="I380" s="507"/>
      <c r="J380" s="507"/>
      <c r="K380" s="507"/>
      <c r="L380" s="507"/>
      <c r="M380" s="507"/>
      <c r="N380" s="507"/>
      <c r="O380" s="507"/>
      <c r="P380" s="507"/>
      <c r="Q380" s="507"/>
      <c r="R380" s="507"/>
      <c r="S380" s="507"/>
      <c r="T380" s="507"/>
      <c r="U380" s="507"/>
      <c r="V380" s="507"/>
      <c r="W380" s="507"/>
      <c r="X380" s="507"/>
      <c r="Y380" s="507"/>
      <c r="Z380" s="507"/>
    </row>
    <row r="381" ht="15.75" customHeight="1">
      <c r="A381" s="507"/>
      <c r="B381" s="507"/>
      <c r="C381" s="507"/>
      <c r="D381" s="507"/>
      <c r="E381" s="507"/>
      <c r="F381" s="507"/>
      <c r="G381" s="507"/>
      <c r="H381" s="507"/>
      <c r="I381" s="507"/>
      <c r="J381" s="507"/>
      <c r="K381" s="507"/>
      <c r="L381" s="507"/>
      <c r="M381" s="507"/>
      <c r="N381" s="507"/>
      <c r="O381" s="507"/>
      <c r="P381" s="507"/>
      <c r="Q381" s="507"/>
      <c r="R381" s="507"/>
      <c r="S381" s="507"/>
      <c r="T381" s="507"/>
      <c r="U381" s="507"/>
      <c r="V381" s="507"/>
      <c r="W381" s="507"/>
      <c r="X381" s="507"/>
      <c r="Y381" s="507"/>
      <c r="Z381" s="507"/>
    </row>
    <row r="382" ht="15.75" customHeight="1">
      <c r="A382" s="507"/>
      <c r="B382" s="507"/>
      <c r="C382" s="507"/>
      <c r="D382" s="507"/>
      <c r="E382" s="507"/>
      <c r="F382" s="507"/>
      <c r="G382" s="507"/>
      <c r="H382" s="507"/>
      <c r="I382" s="507"/>
      <c r="J382" s="507"/>
      <c r="K382" s="507"/>
      <c r="L382" s="507"/>
      <c r="M382" s="507"/>
      <c r="N382" s="507"/>
      <c r="O382" s="507"/>
      <c r="P382" s="507"/>
      <c r="Q382" s="507"/>
      <c r="R382" s="507"/>
      <c r="S382" s="507"/>
      <c r="T382" s="507"/>
      <c r="U382" s="507"/>
      <c r="V382" s="507"/>
      <c r="W382" s="507"/>
      <c r="X382" s="507"/>
      <c r="Y382" s="507"/>
      <c r="Z382" s="507"/>
    </row>
    <row r="383" ht="15.75" customHeight="1">
      <c r="A383" s="507"/>
      <c r="B383" s="507"/>
      <c r="C383" s="507"/>
      <c r="D383" s="507"/>
      <c r="E383" s="507"/>
      <c r="F383" s="507"/>
      <c r="G383" s="507"/>
      <c r="H383" s="507"/>
      <c r="I383" s="507"/>
      <c r="J383" s="507"/>
      <c r="K383" s="507"/>
      <c r="L383" s="507"/>
      <c r="M383" s="507"/>
      <c r="N383" s="507"/>
      <c r="O383" s="507"/>
      <c r="P383" s="507"/>
      <c r="Q383" s="507"/>
      <c r="R383" s="507"/>
      <c r="S383" s="507"/>
      <c r="T383" s="507"/>
      <c r="U383" s="507"/>
      <c r="V383" s="507"/>
      <c r="W383" s="507"/>
      <c r="X383" s="507"/>
      <c r="Y383" s="507"/>
      <c r="Z383" s="507"/>
    </row>
    <row r="384" ht="15.75" customHeight="1">
      <c r="A384" s="507"/>
      <c r="B384" s="507"/>
      <c r="C384" s="507"/>
      <c r="D384" s="507"/>
      <c r="E384" s="507"/>
      <c r="F384" s="507"/>
      <c r="G384" s="507"/>
      <c r="H384" s="507"/>
      <c r="I384" s="507"/>
      <c r="J384" s="507"/>
      <c r="K384" s="507"/>
      <c r="L384" s="507"/>
      <c r="M384" s="507"/>
      <c r="N384" s="507"/>
      <c r="O384" s="507"/>
      <c r="P384" s="507"/>
      <c r="Q384" s="507"/>
      <c r="R384" s="507"/>
      <c r="S384" s="507"/>
      <c r="T384" s="507"/>
      <c r="U384" s="507"/>
      <c r="V384" s="507"/>
      <c r="W384" s="507"/>
      <c r="X384" s="507"/>
      <c r="Y384" s="507"/>
      <c r="Z384" s="507"/>
    </row>
    <row r="385" ht="15.75" customHeight="1">
      <c r="A385" s="507"/>
      <c r="B385" s="507"/>
      <c r="C385" s="507"/>
      <c r="D385" s="507"/>
      <c r="E385" s="507"/>
      <c r="F385" s="507"/>
      <c r="G385" s="507"/>
      <c r="H385" s="507"/>
      <c r="I385" s="507"/>
      <c r="J385" s="507"/>
      <c r="K385" s="507"/>
      <c r="L385" s="507"/>
      <c r="M385" s="507"/>
      <c r="N385" s="507"/>
      <c r="O385" s="507"/>
      <c r="P385" s="507"/>
      <c r="Q385" s="507"/>
      <c r="R385" s="507"/>
      <c r="S385" s="507"/>
      <c r="T385" s="507"/>
      <c r="U385" s="507"/>
      <c r="V385" s="507"/>
      <c r="W385" s="507"/>
      <c r="X385" s="507"/>
      <c r="Y385" s="507"/>
      <c r="Z385" s="507"/>
    </row>
    <row r="386" ht="15.75" customHeight="1">
      <c r="A386" s="507"/>
      <c r="B386" s="507"/>
      <c r="C386" s="507"/>
      <c r="D386" s="507"/>
      <c r="E386" s="507"/>
      <c r="F386" s="507"/>
      <c r="G386" s="507"/>
      <c r="H386" s="507"/>
      <c r="I386" s="507"/>
      <c r="J386" s="507"/>
      <c r="K386" s="507"/>
      <c r="L386" s="507"/>
      <c r="M386" s="507"/>
      <c r="N386" s="507"/>
      <c r="O386" s="507"/>
      <c r="P386" s="507"/>
      <c r="Q386" s="507"/>
      <c r="R386" s="507"/>
      <c r="S386" s="507"/>
      <c r="T386" s="507"/>
      <c r="U386" s="507"/>
      <c r="V386" s="507"/>
      <c r="W386" s="507"/>
      <c r="X386" s="507"/>
      <c r="Y386" s="507"/>
      <c r="Z386" s="507"/>
    </row>
    <row r="387" ht="15.75" customHeight="1">
      <c r="A387" s="507"/>
      <c r="B387" s="507"/>
      <c r="C387" s="507"/>
      <c r="D387" s="507"/>
      <c r="E387" s="507"/>
      <c r="F387" s="507"/>
      <c r="G387" s="507"/>
      <c r="H387" s="507"/>
      <c r="I387" s="507"/>
      <c r="J387" s="507"/>
      <c r="K387" s="507"/>
      <c r="L387" s="507"/>
      <c r="M387" s="507"/>
      <c r="N387" s="507"/>
      <c r="O387" s="507"/>
      <c r="P387" s="507"/>
      <c r="Q387" s="507"/>
      <c r="R387" s="507"/>
      <c r="S387" s="507"/>
      <c r="T387" s="507"/>
      <c r="U387" s="507"/>
      <c r="V387" s="507"/>
      <c r="W387" s="507"/>
      <c r="X387" s="507"/>
      <c r="Y387" s="507"/>
      <c r="Z387" s="507"/>
    </row>
    <row r="388" ht="15.75" customHeight="1">
      <c r="A388" s="507"/>
      <c r="B388" s="507"/>
      <c r="C388" s="507"/>
      <c r="D388" s="507"/>
      <c r="E388" s="507"/>
      <c r="F388" s="507"/>
      <c r="G388" s="507"/>
      <c r="H388" s="507"/>
      <c r="I388" s="507"/>
      <c r="J388" s="507"/>
      <c r="K388" s="507"/>
      <c r="L388" s="507"/>
      <c r="M388" s="507"/>
      <c r="N388" s="507"/>
      <c r="O388" s="507"/>
      <c r="P388" s="507"/>
      <c r="Q388" s="507"/>
      <c r="R388" s="507"/>
      <c r="S388" s="507"/>
      <c r="T388" s="507"/>
      <c r="U388" s="507"/>
      <c r="V388" s="507"/>
      <c r="W388" s="507"/>
      <c r="X388" s="507"/>
      <c r="Y388" s="507"/>
      <c r="Z388" s="507"/>
    </row>
    <row r="389" ht="15.75" customHeight="1">
      <c r="A389" s="507"/>
      <c r="B389" s="507"/>
      <c r="C389" s="507"/>
      <c r="D389" s="507"/>
      <c r="E389" s="507"/>
      <c r="F389" s="507"/>
      <c r="G389" s="507"/>
      <c r="H389" s="507"/>
      <c r="I389" s="507"/>
      <c r="J389" s="507"/>
      <c r="K389" s="507"/>
      <c r="L389" s="507"/>
      <c r="M389" s="507"/>
      <c r="N389" s="507"/>
      <c r="O389" s="507"/>
      <c r="P389" s="507"/>
      <c r="Q389" s="507"/>
      <c r="R389" s="507"/>
      <c r="S389" s="507"/>
      <c r="T389" s="507"/>
      <c r="U389" s="507"/>
      <c r="V389" s="507"/>
      <c r="W389" s="507"/>
      <c r="X389" s="507"/>
      <c r="Y389" s="507"/>
      <c r="Z389" s="507"/>
    </row>
    <row r="390" ht="15.75" customHeight="1">
      <c r="A390" s="507"/>
      <c r="B390" s="507"/>
      <c r="C390" s="507"/>
      <c r="D390" s="507"/>
      <c r="E390" s="507"/>
      <c r="F390" s="507"/>
      <c r="G390" s="507"/>
      <c r="H390" s="507"/>
      <c r="I390" s="507"/>
      <c r="J390" s="507"/>
      <c r="K390" s="507"/>
      <c r="L390" s="507"/>
      <c r="M390" s="507"/>
      <c r="N390" s="507"/>
      <c r="O390" s="507"/>
      <c r="P390" s="507"/>
      <c r="Q390" s="507"/>
      <c r="R390" s="507"/>
      <c r="S390" s="507"/>
      <c r="T390" s="507"/>
      <c r="U390" s="507"/>
      <c r="V390" s="507"/>
      <c r="W390" s="507"/>
      <c r="X390" s="507"/>
      <c r="Y390" s="507"/>
      <c r="Z390" s="507"/>
    </row>
    <row r="391" ht="15.75" customHeight="1">
      <c r="A391" s="507"/>
      <c r="B391" s="507"/>
      <c r="C391" s="507"/>
      <c r="D391" s="507"/>
      <c r="E391" s="507"/>
      <c r="F391" s="507"/>
      <c r="G391" s="507"/>
      <c r="H391" s="507"/>
      <c r="I391" s="507"/>
      <c r="J391" s="507"/>
      <c r="K391" s="507"/>
      <c r="L391" s="507"/>
      <c r="M391" s="507"/>
      <c r="N391" s="507"/>
      <c r="O391" s="507"/>
      <c r="P391" s="507"/>
      <c r="Q391" s="507"/>
      <c r="R391" s="507"/>
      <c r="S391" s="507"/>
      <c r="T391" s="507"/>
      <c r="U391" s="507"/>
      <c r="V391" s="507"/>
      <c r="W391" s="507"/>
      <c r="X391" s="507"/>
      <c r="Y391" s="507"/>
      <c r="Z391" s="507"/>
    </row>
    <row r="392" ht="15.75" customHeight="1">
      <c r="A392" s="507"/>
      <c r="B392" s="507"/>
      <c r="C392" s="507"/>
      <c r="D392" s="507"/>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7"/>
    </row>
    <row r="393" ht="15.75" customHeight="1">
      <c r="A393" s="507"/>
      <c r="B393" s="507"/>
      <c r="C393" s="507"/>
      <c r="D393" s="507"/>
      <c r="E393" s="507"/>
      <c r="F393" s="507"/>
      <c r="G393" s="507"/>
      <c r="H393" s="507"/>
      <c r="I393" s="507"/>
      <c r="J393" s="507"/>
      <c r="K393" s="507"/>
      <c r="L393" s="507"/>
      <c r="M393" s="507"/>
      <c r="N393" s="507"/>
      <c r="O393" s="507"/>
      <c r="P393" s="507"/>
      <c r="Q393" s="507"/>
      <c r="R393" s="507"/>
      <c r="S393" s="507"/>
      <c r="T393" s="507"/>
      <c r="U393" s="507"/>
      <c r="V393" s="507"/>
      <c r="W393" s="507"/>
      <c r="X393" s="507"/>
      <c r="Y393" s="507"/>
      <c r="Z393" s="507"/>
    </row>
    <row r="394" ht="15.75" customHeight="1">
      <c r="A394" s="507"/>
      <c r="B394" s="507"/>
      <c r="C394" s="507"/>
      <c r="D394" s="507"/>
      <c r="E394" s="507"/>
      <c r="F394" s="507"/>
      <c r="G394" s="507"/>
      <c r="H394" s="507"/>
      <c r="I394" s="507"/>
      <c r="J394" s="507"/>
      <c r="K394" s="507"/>
      <c r="L394" s="507"/>
      <c r="M394" s="507"/>
      <c r="N394" s="507"/>
      <c r="O394" s="507"/>
      <c r="P394" s="507"/>
      <c r="Q394" s="507"/>
      <c r="R394" s="507"/>
      <c r="S394" s="507"/>
      <c r="T394" s="507"/>
      <c r="U394" s="507"/>
      <c r="V394" s="507"/>
      <c r="W394" s="507"/>
      <c r="X394" s="507"/>
      <c r="Y394" s="507"/>
      <c r="Z394" s="507"/>
    </row>
    <row r="395" ht="15.75" customHeight="1">
      <c r="A395" s="507"/>
      <c r="B395" s="507"/>
      <c r="C395" s="507"/>
      <c r="D395" s="507"/>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7"/>
    </row>
    <row r="396" ht="15.75" customHeight="1">
      <c r="A396" s="507"/>
      <c r="B396" s="507"/>
      <c r="C396" s="507"/>
      <c r="D396" s="507"/>
      <c r="E396" s="507"/>
      <c r="F396" s="507"/>
      <c r="G396" s="507"/>
      <c r="H396" s="507"/>
      <c r="I396" s="507"/>
      <c r="J396" s="507"/>
      <c r="K396" s="507"/>
      <c r="L396" s="507"/>
      <c r="M396" s="507"/>
      <c r="N396" s="507"/>
      <c r="O396" s="507"/>
      <c r="P396" s="507"/>
      <c r="Q396" s="507"/>
      <c r="R396" s="507"/>
      <c r="S396" s="507"/>
      <c r="T396" s="507"/>
      <c r="U396" s="507"/>
      <c r="V396" s="507"/>
      <c r="W396" s="507"/>
      <c r="X396" s="507"/>
      <c r="Y396" s="507"/>
      <c r="Z396" s="507"/>
    </row>
    <row r="397" ht="15.75" customHeight="1">
      <c r="A397" s="507"/>
      <c r="B397" s="507"/>
      <c r="C397" s="507"/>
      <c r="D397" s="507"/>
      <c r="E397" s="507"/>
      <c r="F397" s="507"/>
      <c r="G397" s="507"/>
      <c r="H397" s="507"/>
      <c r="I397" s="507"/>
      <c r="J397" s="507"/>
      <c r="K397" s="507"/>
      <c r="L397" s="507"/>
      <c r="M397" s="507"/>
      <c r="N397" s="507"/>
      <c r="O397" s="507"/>
      <c r="P397" s="507"/>
      <c r="Q397" s="507"/>
      <c r="R397" s="507"/>
      <c r="S397" s="507"/>
      <c r="T397" s="507"/>
      <c r="U397" s="507"/>
      <c r="V397" s="507"/>
      <c r="W397" s="507"/>
      <c r="X397" s="507"/>
      <c r="Y397" s="507"/>
      <c r="Z397" s="507"/>
    </row>
    <row r="398" ht="15.75" customHeight="1">
      <c r="A398" s="507"/>
      <c r="B398" s="507"/>
      <c r="C398" s="507"/>
      <c r="D398" s="507"/>
      <c r="E398" s="507"/>
      <c r="F398" s="507"/>
      <c r="G398" s="507"/>
      <c r="H398" s="507"/>
      <c r="I398" s="507"/>
      <c r="J398" s="507"/>
      <c r="K398" s="507"/>
      <c r="L398" s="507"/>
      <c r="M398" s="507"/>
      <c r="N398" s="507"/>
      <c r="O398" s="507"/>
      <c r="P398" s="507"/>
      <c r="Q398" s="507"/>
      <c r="R398" s="507"/>
      <c r="S398" s="507"/>
      <c r="T398" s="507"/>
      <c r="U398" s="507"/>
      <c r="V398" s="507"/>
      <c r="W398" s="507"/>
      <c r="X398" s="507"/>
      <c r="Y398" s="507"/>
      <c r="Z398" s="507"/>
    </row>
    <row r="399" ht="15.75" customHeight="1">
      <c r="A399" s="507"/>
      <c r="B399" s="507"/>
      <c r="C399" s="507"/>
      <c r="D399" s="507"/>
      <c r="E399" s="507"/>
      <c r="F399" s="507"/>
      <c r="G399" s="507"/>
      <c r="H399" s="507"/>
      <c r="I399" s="507"/>
      <c r="J399" s="507"/>
      <c r="K399" s="507"/>
      <c r="L399" s="507"/>
      <c r="M399" s="507"/>
      <c r="N399" s="507"/>
      <c r="O399" s="507"/>
      <c r="P399" s="507"/>
      <c r="Q399" s="507"/>
      <c r="R399" s="507"/>
      <c r="S399" s="507"/>
      <c r="T399" s="507"/>
      <c r="U399" s="507"/>
      <c r="V399" s="507"/>
      <c r="W399" s="507"/>
      <c r="X399" s="507"/>
      <c r="Y399" s="507"/>
      <c r="Z399" s="507"/>
    </row>
    <row r="400" ht="15.75" customHeight="1">
      <c r="A400" s="507"/>
      <c r="B400" s="507"/>
      <c r="C400" s="507"/>
      <c r="D400" s="507"/>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7"/>
    </row>
    <row r="401" ht="15.75" customHeight="1">
      <c r="A401" s="507"/>
      <c r="B401" s="507"/>
      <c r="C401" s="507"/>
      <c r="D401" s="507"/>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7"/>
    </row>
    <row r="402" ht="15.75" customHeight="1">
      <c r="A402" s="507"/>
      <c r="B402" s="507"/>
      <c r="C402" s="507"/>
      <c r="D402" s="507"/>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7"/>
    </row>
    <row r="403" ht="15.75" customHeight="1">
      <c r="A403" s="507"/>
      <c r="B403" s="507"/>
      <c r="C403" s="507"/>
      <c r="D403" s="507"/>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7"/>
    </row>
    <row r="404" ht="15.75" customHeight="1">
      <c r="A404" s="507"/>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row>
    <row r="405" ht="15.75" customHeight="1">
      <c r="A405" s="507"/>
      <c r="B405" s="507"/>
      <c r="C405" s="507"/>
      <c r="D405" s="507"/>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7"/>
    </row>
    <row r="406" ht="15.75" customHeight="1">
      <c r="A406" s="507"/>
      <c r="B406" s="507"/>
      <c r="C406" s="507"/>
      <c r="D406" s="507"/>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7"/>
    </row>
    <row r="407" ht="15.75" customHeight="1">
      <c r="A407" s="507"/>
      <c r="B407" s="507"/>
      <c r="C407" s="507"/>
      <c r="D407" s="507"/>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7"/>
    </row>
    <row r="408" ht="15.75" customHeight="1">
      <c r="A408" s="507"/>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row>
    <row r="409" ht="15.75" customHeight="1">
      <c r="A409" s="507"/>
      <c r="B409" s="507"/>
      <c r="C409" s="507"/>
      <c r="D409" s="507"/>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7"/>
    </row>
    <row r="410" ht="15.75" customHeight="1">
      <c r="A410" s="507"/>
      <c r="B410" s="507"/>
      <c r="C410" s="507"/>
      <c r="D410" s="507"/>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7"/>
    </row>
    <row r="411" ht="15.75" customHeight="1">
      <c r="A411" s="507"/>
      <c r="B411" s="507"/>
      <c r="C411" s="507"/>
      <c r="D411" s="507"/>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7"/>
    </row>
    <row r="412" ht="15.75" customHeight="1">
      <c r="A412" s="507"/>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row>
    <row r="413" ht="15.75" customHeight="1">
      <c r="A413" s="507"/>
      <c r="B413" s="507"/>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7"/>
    </row>
    <row r="414" ht="15.75" customHeight="1">
      <c r="A414" s="507"/>
      <c r="B414" s="507"/>
      <c r="C414" s="507"/>
      <c r="D414" s="507"/>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7"/>
    </row>
    <row r="415" ht="15.75" customHeight="1">
      <c r="A415" s="507"/>
      <c r="B415" s="507"/>
      <c r="C415" s="507"/>
      <c r="D415" s="507"/>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7"/>
    </row>
    <row r="416" ht="15.75" customHeight="1">
      <c r="A416" s="507"/>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row>
    <row r="417" ht="15.75" customHeight="1">
      <c r="A417" s="507"/>
      <c r="B417" s="507"/>
      <c r="C417" s="507"/>
      <c r="D417" s="507"/>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7"/>
    </row>
    <row r="418" ht="15.75" customHeight="1">
      <c r="A418" s="507"/>
      <c r="B418" s="507"/>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7"/>
    </row>
    <row r="419" ht="15.75" customHeight="1">
      <c r="A419" s="507"/>
      <c r="B419" s="507"/>
      <c r="C419" s="507"/>
      <c r="D419" s="507"/>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7"/>
    </row>
    <row r="420" ht="15.75" customHeight="1">
      <c r="A420" s="507"/>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row>
    <row r="421" ht="15.75" customHeight="1">
      <c r="A421" s="507"/>
      <c r="B421" s="507"/>
      <c r="C421" s="507"/>
      <c r="D421" s="507"/>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7"/>
    </row>
    <row r="422" ht="15.75" customHeight="1">
      <c r="A422" s="507"/>
      <c r="B422" s="507"/>
      <c r="C422" s="507"/>
      <c r="D422" s="507"/>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7"/>
    </row>
    <row r="423" ht="15.75" customHeight="1">
      <c r="A423" s="507"/>
      <c r="B423" s="507"/>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7"/>
    </row>
    <row r="424" ht="15.75" customHeight="1">
      <c r="A424" s="507"/>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row>
    <row r="425" ht="15.75" customHeight="1">
      <c r="A425" s="507"/>
      <c r="B425" s="507"/>
      <c r="C425" s="507"/>
      <c r="D425" s="507"/>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7"/>
    </row>
    <row r="426" ht="15.75" customHeight="1">
      <c r="A426" s="507"/>
      <c r="B426" s="507"/>
      <c r="C426" s="507"/>
      <c r="D426" s="507"/>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7"/>
    </row>
    <row r="427" ht="15.75" customHeight="1">
      <c r="A427" s="507"/>
      <c r="B427" s="507"/>
      <c r="C427" s="507"/>
      <c r="D427" s="507"/>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7"/>
    </row>
    <row r="428" ht="15.75" customHeight="1">
      <c r="A428" s="507"/>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row>
    <row r="429" ht="15.75" customHeight="1">
      <c r="A429" s="507"/>
      <c r="B429" s="507"/>
      <c r="C429" s="507"/>
      <c r="D429" s="507"/>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7"/>
    </row>
    <row r="430" ht="15.75" customHeight="1">
      <c r="A430" s="507"/>
      <c r="B430" s="507"/>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7"/>
    </row>
    <row r="431" ht="15.75" customHeight="1">
      <c r="A431" s="507"/>
      <c r="B431" s="507"/>
      <c r="C431" s="507"/>
      <c r="D431" s="507"/>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7"/>
    </row>
    <row r="432" ht="15.75" customHeight="1">
      <c r="A432" s="507"/>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row>
    <row r="433" ht="15.75" customHeight="1">
      <c r="A433" s="507"/>
      <c r="B433" s="507"/>
      <c r="C433" s="507"/>
      <c r="D433" s="507"/>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row>
    <row r="434" ht="15.75" customHeight="1">
      <c r="A434" s="507"/>
      <c r="B434" s="507"/>
      <c r="C434" s="507"/>
      <c r="D434" s="507"/>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row>
    <row r="435" ht="15.75" customHeight="1">
      <c r="A435" s="507"/>
      <c r="B435" s="507"/>
      <c r="C435" s="507"/>
      <c r="D435" s="507"/>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row>
    <row r="436" ht="15.75" customHeight="1">
      <c r="A436" s="507"/>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row>
    <row r="437" ht="15.75" customHeight="1">
      <c r="A437" s="507"/>
      <c r="B437" s="507"/>
      <c r="C437" s="507"/>
      <c r="D437" s="507"/>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row>
    <row r="438" ht="15.75" customHeight="1">
      <c r="A438" s="507"/>
      <c r="B438" s="507"/>
      <c r="C438" s="507"/>
      <c r="D438" s="507"/>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row>
    <row r="439" ht="15.75" customHeight="1">
      <c r="A439" s="507"/>
      <c r="B439" s="507"/>
      <c r="C439" s="507"/>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row>
    <row r="440" ht="15.75" customHeight="1">
      <c r="A440" s="507"/>
      <c r="B440" s="507"/>
      <c r="C440" s="507"/>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row>
    <row r="441" ht="15.75" customHeight="1">
      <c r="A441" s="507"/>
      <c r="B441" s="507"/>
      <c r="C441" s="507"/>
      <c r="D441" s="507"/>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row>
    <row r="442" ht="15.75" customHeight="1">
      <c r="A442" s="507"/>
      <c r="B442" s="507"/>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row>
    <row r="443" ht="15.75" customHeight="1">
      <c r="A443" s="507"/>
      <c r="B443" s="507"/>
      <c r="C443" s="507"/>
      <c r="D443" s="507"/>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row>
    <row r="444" ht="15.75" customHeight="1">
      <c r="A444" s="507"/>
      <c r="B444" s="507"/>
      <c r="C444" s="507"/>
      <c r="D444" s="507"/>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row>
    <row r="445" ht="15.75" customHeight="1">
      <c r="A445" s="507"/>
      <c r="B445" s="507"/>
      <c r="C445" s="507"/>
      <c r="D445" s="507"/>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row>
    <row r="446" ht="15.75" customHeight="1">
      <c r="A446" s="507"/>
      <c r="B446" s="507"/>
      <c r="C446" s="507"/>
      <c r="D446" s="507"/>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row>
    <row r="447" ht="15.75" customHeight="1">
      <c r="A447" s="507"/>
      <c r="B447" s="507"/>
      <c r="C447" s="507"/>
      <c r="D447" s="507"/>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row>
    <row r="448" ht="15.75" customHeight="1">
      <c r="A448" s="507"/>
      <c r="B448" s="507"/>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row>
    <row r="449" ht="15.75" customHeight="1">
      <c r="A449" s="507"/>
      <c r="B449" s="507"/>
      <c r="C449" s="507"/>
      <c r="D449" s="507"/>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row>
    <row r="450" ht="15.75" customHeight="1">
      <c r="A450" s="507"/>
      <c r="B450" s="507"/>
      <c r="C450" s="507"/>
      <c r="D450" s="507"/>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row>
    <row r="451" ht="15.75" customHeight="1">
      <c r="A451" s="507"/>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row>
    <row r="452" ht="15.75" customHeight="1">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row>
    <row r="453" ht="15.75" customHeight="1">
      <c r="A453" s="507"/>
      <c r="B453" s="507"/>
      <c r="C453" s="507"/>
      <c r="D453" s="507"/>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row>
    <row r="454" ht="15.75" customHeight="1">
      <c r="A454" s="507"/>
      <c r="B454" s="507"/>
      <c r="C454" s="507"/>
      <c r="D454" s="507"/>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row>
    <row r="455" ht="15.75" customHeight="1">
      <c r="A455" s="507"/>
      <c r="B455" s="507"/>
      <c r="C455" s="507"/>
      <c r="D455" s="507"/>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row>
    <row r="456" ht="15.75" customHeight="1">
      <c r="A456" s="507"/>
      <c r="B456" s="507"/>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row>
    <row r="457" ht="15.75" customHeight="1">
      <c r="A457" s="507"/>
      <c r="B457" s="507"/>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row>
    <row r="458" ht="15.75" customHeight="1">
      <c r="A458" s="507"/>
      <c r="B458" s="507"/>
      <c r="C458" s="507"/>
      <c r="D458" s="507"/>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row>
    <row r="459" ht="15.75" customHeight="1">
      <c r="A459" s="507"/>
      <c r="B459" s="507"/>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row>
    <row r="460" ht="15.75" customHeight="1">
      <c r="A460" s="507"/>
      <c r="B460" s="507"/>
      <c r="C460" s="507"/>
      <c r="D460" s="507"/>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row>
    <row r="461" ht="15.75" customHeight="1">
      <c r="A461" s="507"/>
      <c r="B461" s="507"/>
      <c r="C461" s="507"/>
      <c r="D461" s="507"/>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row>
    <row r="462" ht="15.75" customHeight="1">
      <c r="A462" s="507"/>
      <c r="B462" s="507"/>
      <c r="C462" s="507"/>
      <c r="D462" s="507"/>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row>
    <row r="463" ht="15.75" customHeight="1">
      <c r="A463" s="507"/>
      <c r="B463" s="507"/>
      <c r="C463" s="507"/>
      <c r="D463" s="507"/>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row>
    <row r="464" ht="15.75" customHeight="1">
      <c r="A464" s="507"/>
      <c r="B464" s="507"/>
      <c r="C464" s="507"/>
      <c r="D464" s="507"/>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row>
    <row r="465" ht="15.75" customHeight="1">
      <c r="A465" s="507"/>
      <c r="B465" s="507"/>
      <c r="C465" s="507"/>
      <c r="D465" s="507"/>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row>
    <row r="466" ht="15.75" customHeight="1">
      <c r="A466" s="507"/>
      <c r="B466" s="507"/>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row>
    <row r="467" ht="15.75" customHeight="1">
      <c r="A467" s="507"/>
      <c r="B467" s="507"/>
      <c r="C467" s="507"/>
      <c r="D467" s="507"/>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row>
    <row r="468" ht="15.75" customHeight="1">
      <c r="A468" s="507"/>
      <c r="B468" s="507"/>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row>
    <row r="469" ht="15.75" customHeight="1">
      <c r="A469" s="507"/>
      <c r="B469" s="507"/>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row>
    <row r="470" ht="15.75" customHeight="1">
      <c r="A470" s="507"/>
      <c r="B470" s="507"/>
      <c r="C470" s="507"/>
      <c r="D470" s="507"/>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row>
    <row r="471" ht="15.75" customHeight="1">
      <c r="A471" s="507"/>
      <c r="B471" s="507"/>
      <c r="C471" s="507"/>
      <c r="D471" s="507"/>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row>
    <row r="472" ht="15.75" customHeight="1">
      <c r="A472" s="507"/>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row>
    <row r="473" ht="15.75" customHeight="1">
      <c r="A473" s="507"/>
      <c r="B473" s="507"/>
      <c r="C473" s="507"/>
      <c r="D473" s="507"/>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row>
    <row r="474" ht="15.75" customHeight="1">
      <c r="A474" s="507"/>
      <c r="B474" s="507"/>
      <c r="C474" s="507"/>
      <c r="D474" s="507"/>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row>
    <row r="475" ht="15.75" customHeight="1">
      <c r="A475" s="507"/>
      <c r="B475" s="507"/>
      <c r="C475" s="507"/>
      <c r="D475" s="507"/>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row>
    <row r="476" ht="15.75" customHeight="1">
      <c r="A476" s="507"/>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row>
    <row r="477" ht="15.75" customHeight="1">
      <c r="A477" s="507"/>
      <c r="B477" s="507"/>
      <c r="C477" s="507"/>
      <c r="D477" s="507"/>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row>
    <row r="478" ht="15.75" customHeight="1">
      <c r="A478" s="507"/>
      <c r="B478" s="507"/>
      <c r="C478" s="507"/>
      <c r="D478" s="507"/>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row>
    <row r="479" ht="15.75" customHeight="1">
      <c r="A479" s="507"/>
      <c r="B479" s="507"/>
      <c r="C479" s="507"/>
      <c r="D479" s="507"/>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row>
    <row r="480" ht="15.75" customHeight="1">
      <c r="A480" s="507"/>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row>
    <row r="481" ht="15.75" customHeight="1">
      <c r="A481" s="507"/>
      <c r="B481" s="507"/>
      <c r="C481" s="507"/>
      <c r="D481" s="507"/>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row>
    <row r="482" ht="15.75" customHeight="1">
      <c r="A482" s="507"/>
      <c r="B482" s="507"/>
      <c r="C482" s="507"/>
      <c r="D482" s="507"/>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row>
    <row r="483" ht="15.75" customHeight="1">
      <c r="A483" s="507"/>
      <c r="B483" s="507"/>
      <c r="C483" s="507"/>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row>
    <row r="484" ht="15.75" customHeight="1">
      <c r="A484" s="507"/>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row>
    <row r="485" ht="15.75" customHeight="1">
      <c r="A485" s="507"/>
      <c r="B485" s="507"/>
      <c r="C485" s="507"/>
      <c r="D485" s="507"/>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row>
    <row r="486" ht="15.75" customHeight="1">
      <c r="A486" s="507"/>
      <c r="B486" s="507"/>
      <c r="C486" s="507"/>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row>
    <row r="487" ht="15.75" customHeight="1">
      <c r="A487" s="507"/>
      <c r="B487" s="507"/>
      <c r="C487" s="507"/>
      <c r="D487" s="507"/>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row>
    <row r="488" ht="15.75" customHeight="1">
      <c r="A488" s="507"/>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row>
    <row r="489" ht="15.75" customHeight="1">
      <c r="A489" s="507"/>
      <c r="B489" s="507"/>
      <c r="C489" s="507"/>
      <c r="D489" s="507"/>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row>
    <row r="490" ht="15.75" customHeight="1">
      <c r="A490" s="507"/>
      <c r="B490" s="507"/>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row>
    <row r="491" ht="15.75" customHeight="1">
      <c r="A491" s="507"/>
      <c r="B491" s="507"/>
      <c r="C491" s="507"/>
      <c r="D491" s="507"/>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row>
    <row r="492" ht="15.75" customHeight="1">
      <c r="A492" s="507"/>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row>
    <row r="493" ht="15.75" customHeight="1">
      <c r="A493" s="507"/>
      <c r="B493" s="507"/>
      <c r="C493" s="507"/>
      <c r="D493" s="507"/>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row>
    <row r="494" ht="15.75" customHeight="1">
      <c r="A494" s="507"/>
      <c r="B494" s="507"/>
      <c r="C494" s="507"/>
      <c r="D494" s="507"/>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row>
    <row r="495" ht="15.75" customHeight="1">
      <c r="A495" s="507"/>
      <c r="B495" s="507"/>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row>
    <row r="496" ht="15.75" customHeight="1">
      <c r="A496" s="507"/>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row>
    <row r="497" ht="15.75" customHeight="1">
      <c r="A497" s="507"/>
      <c r="B497" s="507"/>
      <c r="C497" s="507"/>
      <c r="D497" s="507"/>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row>
    <row r="498" ht="15.75" customHeight="1">
      <c r="A498" s="507"/>
      <c r="B498" s="507"/>
      <c r="C498" s="507"/>
      <c r="D498" s="507"/>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row>
    <row r="499" ht="15.75" customHeight="1">
      <c r="A499" s="507"/>
      <c r="B499" s="507"/>
      <c r="C499" s="507"/>
      <c r="D499" s="507"/>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row>
    <row r="500" ht="15.75" customHeight="1">
      <c r="A500" s="507"/>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row>
    <row r="501" ht="15.75" customHeight="1">
      <c r="A501" s="507"/>
      <c r="B501" s="507"/>
      <c r="C501" s="507"/>
      <c r="D501" s="507"/>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row>
    <row r="502" ht="15.75" customHeight="1">
      <c r="A502" s="507"/>
      <c r="B502" s="507"/>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row>
    <row r="503" ht="15.75" customHeight="1">
      <c r="A503" s="507"/>
      <c r="B503" s="507"/>
      <c r="C503" s="507"/>
      <c r="D503" s="507"/>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row>
    <row r="504" ht="15.75" customHeight="1">
      <c r="A504" s="507"/>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row>
    <row r="505" ht="15.75" customHeight="1">
      <c r="A505" s="507"/>
      <c r="B505" s="507"/>
      <c r="C505" s="507"/>
      <c r="D505" s="507"/>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row>
    <row r="506" ht="15.75" customHeight="1">
      <c r="A506" s="507"/>
      <c r="B506" s="507"/>
      <c r="C506" s="507"/>
      <c r="D506" s="507"/>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row>
    <row r="507" ht="15.75" customHeight="1">
      <c r="A507" s="507"/>
      <c r="B507" s="507"/>
      <c r="C507" s="507"/>
      <c r="D507" s="507"/>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row>
    <row r="508" ht="15.75" customHeight="1">
      <c r="A508" s="507"/>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row>
    <row r="509" ht="15.75" customHeight="1">
      <c r="A509" s="507"/>
      <c r="B509" s="507"/>
      <c r="C509" s="507"/>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row>
    <row r="510" ht="15.75" customHeight="1">
      <c r="A510" s="507"/>
      <c r="B510" s="507"/>
      <c r="C510" s="507"/>
      <c r="D510" s="507"/>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row>
    <row r="511" ht="15.75" customHeight="1">
      <c r="A511" s="507"/>
      <c r="B511" s="507"/>
      <c r="C511" s="507"/>
      <c r="D511" s="507"/>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row>
    <row r="512" ht="15.75" customHeight="1">
      <c r="A512" s="507"/>
      <c r="B512" s="507"/>
      <c r="C512" s="507"/>
      <c r="D512" s="507"/>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row>
    <row r="513" ht="15.75" customHeight="1">
      <c r="A513" s="507"/>
      <c r="B513" s="507"/>
      <c r="C513" s="507"/>
      <c r="D513" s="507"/>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row>
    <row r="514" ht="15.75" customHeight="1">
      <c r="A514" s="507"/>
      <c r="B514" s="507"/>
      <c r="C514" s="507"/>
      <c r="D514" s="507"/>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row>
    <row r="515" ht="15.75" customHeight="1">
      <c r="A515" s="507"/>
      <c r="B515" s="507"/>
      <c r="C515" s="507"/>
      <c r="D515" s="507"/>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row>
    <row r="516" ht="15.75" customHeight="1">
      <c r="A516" s="507"/>
      <c r="B516" s="507"/>
      <c r="C516" s="507"/>
      <c r="D516" s="507"/>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row>
    <row r="517" ht="15.75" customHeight="1">
      <c r="A517" s="507"/>
      <c r="B517" s="507"/>
      <c r="C517" s="507"/>
      <c r="D517" s="507"/>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row>
    <row r="518" ht="15.75" customHeight="1">
      <c r="A518" s="507"/>
      <c r="B518" s="507"/>
      <c r="C518" s="507"/>
      <c r="D518" s="507"/>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row>
    <row r="519" ht="15.75" customHeight="1">
      <c r="A519" s="507"/>
      <c r="B519" s="507"/>
      <c r="C519" s="507"/>
      <c r="D519" s="507"/>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row>
    <row r="520" ht="15.75" customHeight="1">
      <c r="A520" s="507"/>
      <c r="B520" s="507"/>
      <c r="C520" s="507"/>
      <c r="D520" s="507"/>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row>
    <row r="521" ht="15.75" customHeight="1">
      <c r="A521" s="507"/>
      <c r="B521" s="507"/>
      <c r="C521" s="507"/>
      <c r="D521" s="507"/>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row>
    <row r="522" ht="15.75" customHeight="1">
      <c r="A522" s="507"/>
      <c r="B522" s="507"/>
      <c r="C522" s="507"/>
      <c r="D522" s="507"/>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row>
    <row r="523" ht="15.75" customHeight="1">
      <c r="A523" s="507"/>
      <c r="B523" s="507"/>
      <c r="C523" s="507"/>
      <c r="D523" s="507"/>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row>
    <row r="524" ht="15.75" customHeight="1">
      <c r="A524" s="507"/>
      <c r="B524" s="507"/>
      <c r="C524" s="507"/>
      <c r="D524" s="507"/>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row>
    <row r="525" ht="15.75" customHeight="1">
      <c r="A525" s="507"/>
      <c r="B525" s="507"/>
      <c r="C525" s="507"/>
      <c r="D525" s="507"/>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row>
    <row r="526" ht="15.75" customHeight="1">
      <c r="A526" s="507"/>
      <c r="B526" s="507"/>
      <c r="C526" s="507"/>
      <c r="D526" s="507"/>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row>
    <row r="527" ht="15.75" customHeight="1">
      <c r="A527" s="507"/>
      <c r="B527" s="507"/>
      <c r="C527" s="507"/>
      <c r="D527" s="507"/>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row>
    <row r="528" ht="15.75" customHeight="1">
      <c r="A528" s="507"/>
      <c r="B528" s="507"/>
      <c r="C528" s="507"/>
      <c r="D528" s="507"/>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row>
    <row r="529" ht="15.75" customHeight="1">
      <c r="A529" s="507"/>
      <c r="B529" s="507"/>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row>
    <row r="530" ht="15.75" customHeight="1">
      <c r="A530" s="507"/>
      <c r="B530" s="507"/>
      <c r="C530" s="507"/>
      <c r="D530" s="507"/>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row>
    <row r="531" ht="15.75" customHeight="1">
      <c r="A531" s="507"/>
      <c r="B531" s="507"/>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row>
    <row r="532" ht="15.75" customHeight="1">
      <c r="A532" s="507"/>
      <c r="B532" s="507"/>
      <c r="C532" s="507"/>
      <c r="D532" s="507"/>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row>
    <row r="533" ht="15.75" customHeight="1">
      <c r="A533" s="507"/>
      <c r="B533" s="507"/>
      <c r="C533" s="507"/>
      <c r="D533" s="507"/>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row>
    <row r="534" ht="15.75" customHeight="1">
      <c r="A534" s="507"/>
      <c r="B534" s="507"/>
      <c r="C534" s="507"/>
      <c r="D534" s="507"/>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row>
    <row r="535" ht="15.75" customHeight="1">
      <c r="A535" s="507"/>
      <c r="B535" s="507"/>
      <c r="C535" s="507"/>
      <c r="D535" s="507"/>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row>
    <row r="536" ht="15.75" customHeight="1">
      <c r="A536" s="507"/>
      <c r="B536" s="507"/>
      <c r="C536" s="507"/>
      <c r="D536" s="507"/>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row>
    <row r="537" ht="15.75" customHeight="1">
      <c r="A537" s="507"/>
      <c r="B537" s="507"/>
      <c r="C537" s="507"/>
      <c r="D537" s="507"/>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row>
    <row r="538" ht="15.75" customHeight="1">
      <c r="A538" s="507"/>
      <c r="B538" s="507"/>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row>
    <row r="539" ht="15.75" customHeight="1">
      <c r="A539" s="507"/>
      <c r="B539" s="507"/>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row>
    <row r="540" ht="15.75" customHeight="1">
      <c r="A540" s="507"/>
      <c r="B540" s="507"/>
      <c r="C540" s="507"/>
      <c r="D540" s="507"/>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row>
    <row r="541" ht="15.75" customHeight="1">
      <c r="A541" s="507"/>
      <c r="B541" s="507"/>
      <c r="C541" s="507"/>
      <c r="D541" s="507"/>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row>
    <row r="542" ht="15.75" customHeight="1">
      <c r="A542" s="507"/>
      <c r="B542" s="507"/>
      <c r="C542" s="507"/>
      <c r="D542" s="507"/>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row>
    <row r="543" ht="15.75" customHeight="1">
      <c r="A543" s="507"/>
      <c r="B543" s="507"/>
      <c r="C543" s="507"/>
      <c r="D543" s="507"/>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row>
    <row r="544" ht="15.75" customHeight="1">
      <c r="A544" s="507"/>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row>
    <row r="545" ht="15.75" customHeight="1">
      <c r="A545" s="507"/>
      <c r="B545" s="507"/>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row>
    <row r="546" ht="15.75" customHeight="1">
      <c r="A546" s="507"/>
      <c r="B546" s="507"/>
      <c r="C546" s="507"/>
      <c r="D546" s="507"/>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row>
    <row r="547" ht="15.75" customHeight="1">
      <c r="A547" s="507"/>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row>
    <row r="548" ht="15.75" customHeight="1">
      <c r="A548" s="507"/>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row>
    <row r="549" ht="15.75" customHeight="1">
      <c r="A549" s="507"/>
      <c r="B549" s="507"/>
      <c r="C549" s="507"/>
      <c r="D549" s="507"/>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row>
    <row r="550" ht="15.75" customHeight="1">
      <c r="A550" s="507"/>
      <c r="B550" s="507"/>
      <c r="C550" s="507"/>
      <c r="D550" s="507"/>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row>
    <row r="551" ht="15.75" customHeight="1">
      <c r="A551" s="507"/>
      <c r="B551" s="507"/>
      <c r="C551" s="507"/>
      <c r="D551" s="507"/>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row>
    <row r="552" ht="15.75" customHeight="1">
      <c r="A552" s="507"/>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row>
    <row r="553" ht="15.75" customHeight="1">
      <c r="A553" s="507"/>
      <c r="B553" s="507"/>
      <c r="C553" s="507"/>
      <c r="D553" s="507"/>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row>
    <row r="554" ht="15.75" customHeight="1">
      <c r="A554" s="507"/>
      <c r="B554" s="507"/>
      <c r="C554" s="507"/>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row>
    <row r="555" ht="15.75" customHeight="1">
      <c r="A555" s="507"/>
      <c r="B555" s="507"/>
      <c r="C555" s="507"/>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row>
    <row r="556" ht="15.75" customHeight="1">
      <c r="A556" s="507"/>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row>
    <row r="557" ht="15.75" customHeight="1">
      <c r="A557" s="507"/>
      <c r="B557" s="507"/>
      <c r="C557" s="507"/>
      <c r="D557" s="507"/>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row>
    <row r="558" ht="15.75" customHeight="1">
      <c r="A558" s="507"/>
      <c r="B558" s="507"/>
      <c r="C558" s="507"/>
      <c r="D558" s="507"/>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row>
    <row r="559" ht="15.75" customHeight="1">
      <c r="A559" s="507"/>
      <c r="B559" s="507"/>
      <c r="C559" s="507"/>
      <c r="D559" s="507"/>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row>
    <row r="560" ht="15.75" customHeight="1">
      <c r="A560" s="507"/>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row>
    <row r="561" ht="15.75" customHeight="1">
      <c r="A561" s="507"/>
      <c r="B561" s="507"/>
      <c r="C561" s="507"/>
      <c r="D561" s="507"/>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row>
    <row r="562" ht="15.75" customHeight="1">
      <c r="A562" s="507"/>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row>
    <row r="563" ht="15.75" customHeight="1">
      <c r="A563" s="507"/>
      <c r="B563" s="507"/>
      <c r="C563" s="507"/>
      <c r="D563" s="507"/>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row>
    <row r="564" ht="15.75" customHeight="1">
      <c r="A564" s="507"/>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row>
    <row r="565" ht="15.75" customHeight="1">
      <c r="A565" s="507"/>
      <c r="B565" s="507"/>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row>
    <row r="566" ht="15.75" customHeight="1">
      <c r="A566" s="507"/>
      <c r="B566" s="507"/>
      <c r="C566" s="507"/>
      <c r="D566" s="507"/>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row>
    <row r="567" ht="15.75" customHeight="1">
      <c r="A567" s="507"/>
      <c r="B567" s="507"/>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row>
    <row r="568" ht="15.75" customHeight="1">
      <c r="A568" s="507"/>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row>
    <row r="569" ht="15.75" customHeight="1">
      <c r="A569" s="507"/>
      <c r="B569" s="507"/>
      <c r="C569" s="507"/>
      <c r="D569" s="507"/>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row>
    <row r="570" ht="15.75" customHeight="1">
      <c r="A570" s="507"/>
      <c r="B570" s="507"/>
      <c r="C570" s="507"/>
      <c r="D570" s="507"/>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row>
    <row r="571" ht="15.75" customHeight="1">
      <c r="A571" s="507"/>
      <c r="B571" s="507"/>
      <c r="C571" s="507"/>
      <c r="D571" s="507"/>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row>
    <row r="572" ht="15.75" customHeight="1">
      <c r="A572" s="507"/>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row>
    <row r="573" ht="15.75" customHeight="1">
      <c r="A573" s="507"/>
      <c r="B573" s="507"/>
      <c r="C573" s="507"/>
      <c r="D573" s="507"/>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row>
    <row r="574" ht="15.75" customHeight="1">
      <c r="A574" s="507"/>
      <c r="B574" s="507"/>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row>
    <row r="575" ht="15.75" customHeight="1">
      <c r="A575" s="507"/>
      <c r="B575" s="507"/>
      <c r="C575" s="507"/>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row>
    <row r="576" ht="15.75" customHeight="1">
      <c r="A576" s="507"/>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row>
    <row r="577" ht="15.75" customHeight="1">
      <c r="A577" s="507"/>
      <c r="B577" s="507"/>
      <c r="C577" s="507"/>
      <c r="D577" s="507"/>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row>
    <row r="578" ht="15.75" customHeight="1">
      <c r="A578" s="507"/>
      <c r="B578" s="507"/>
      <c r="C578" s="507"/>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row>
    <row r="579" ht="15.75" customHeight="1">
      <c r="A579" s="507"/>
      <c r="B579" s="507"/>
      <c r="C579" s="507"/>
      <c r="D579" s="507"/>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row>
    <row r="580" ht="15.75" customHeight="1">
      <c r="A580" s="507"/>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row>
    <row r="581" ht="15.75" customHeight="1">
      <c r="A581" s="507"/>
      <c r="B581" s="507"/>
      <c r="C581" s="507"/>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row>
    <row r="582" ht="15.75" customHeight="1">
      <c r="A582" s="507"/>
      <c r="B582" s="507"/>
      <c r="C582" s="507"/>
      <c r="D582" s="507"/>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row>
    <row r="583" ht="15.75" customHeight="1">
      <c r="A583" s="507"/>
      <c r="B583" s="507"/>
      <c r="C583" s="507"/>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row>
    <row r="584" ht="15.75" customHeight="1">
      <c r="A584" s="507"/>
      <c r="B584" s="507"/>
      <c r="C584" s="507"/>
      <c r="D584" s="507"/>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row>
    <row r="585" ht="15.75" customHeight="1">
      <c r="A585" s="507"/>
      <c r="B585" s="507"/>
      <c r="C585" s="507"/>
      <c r="D585" s="507"/>
      <c r="E585" s="507"/>
      <c r="F585" s="507"/>
      <c r="G585" s="507"/>
      <c r="H585" s="507"/>
      <c r="I585" s="507"/>
      <c r="J585" s="507"/>
      <c r="K585" s="507"/>
      <c r="L585" s="507"/>
      <c r="M585" s="507"/>
      <c r="N585" s="507"/>
      <c r="O585" s="507"/>
      <c r="P585" s="507"/>
      <c r="Q585" s="507"/>
      <c r="R585" s="507"/>
      <c r="S585" s="507"/>
      <c r="T585" s="507"/>
      <c r="U585" s="507"/>
      <c r="V585" s="507"/>
      <c r="W585" s="507"/>
      <c r="X585" s="507"/>
      <c r="Y585" s="507"/>
      <c r="Z585" s="507"/>
    </row>
    <row r="586" ht="15.75" customHeight="1">
      <c r="A586" s="507"/>
      <c r="B586" s="507"/>
      <c r="C586" s="507"/>
      <c r="D586" s="507"/>
      <c r="E586" s="507"/>
      <c r="F586" s="507"/>
      <c r="G586" s="507"/>
      <c r="H586" s="507"/>
      <c r="I586" s="507"/>
      <c r="J586" s="507"/>
      <c r="K586" s="507"/>
      <c r="L586" s="507"/>
      <c r="M586" s="507"/>
      <c r="N586" s="507"/>
      <c r="O586" s="507"/>
      <c r="P586" s="507"/>
      <c r="Q586" s="507"/>
      <c r="R586" s="507"/>
      <c r="S586" s="507"/>
      <c r="T586" s="507"/>
      <c r="U586" s="507"/>
      <c r="V586" s="507"/>
      <c r="W586" s="507"/>
      <c r="X586" s="507"/>
      <c r="Y586" s="507"/>
      <c r="Z586" s="507"/>
    </row>
    <row r="587" ht="15.75" customHeight="1">
      <c r="A587" s="507"/>
      <c r="B587" s="507"/>
      <c r="C587" s="507"/>
      <c r="D587" s="507"/>
      <c r="E587" s="507"/>
      <c r="F587" s="507"/>
      <c r="G587" s="507"/>
      <c r="H587" s="507"/>
      <c r="I587" s="507"/>
      <c r="J587" s="507"/>
      <c r="K587" s="507"/>
      <c r="L587" s="507"/>
      <c r="M587" s="507"/>
      <c r="N587" s="507"/>
      <c r="O587" s="507"/>
      <c r="P587" s="507"/>
      <c r="Q587" s="507"/>
      <c r="R587" s="507"/>
      <c r="S587" s="507"/>
      <c r="T587" s="507"/>
      <c r="U587" s="507"/>
      <c r="V587" s="507"/>
      <c r="W587" s="507"/>
      <c r="X587" s="507"/>
      <c r="Y587" s="507"/>
      <c r="Z587" s="507"/>
    </row>
    <row r="588" ht="15.75" customHeight="1">
      <c r="A588" s="507"/>
      <c r="B588" s="507"/>
      <c r="C588" s="507"/>
      <c r="D588" s="507"/>
      <c r="E588" s="507"/>
      <c r="F588" s="507"/>
      <c r="G588" s="507"/>
      <c r="H588" s="507"/>
      <c r="I588" s="507"/>
      <c r="J588" s="507"/>
      <c r="K588" s="507"/>
      <c r="L588" s="507"/>
      <c r="M588" s="507"/>
      <c r="N588" s="507"/>
      <c r="O588" s="507"/>
      <c r="P588" s="507"/>
      <c r="Q588" s="507"/>
      <c r="R588" s="507"/>
      <c r="S588" s="507"/>
      <c r="T588" s="507"/>
      <c r="U588" s="507"/>
      <c r="V588" s="507"/>
      <c r="W588" s="507"/>
      <c r="X588" s="507"/>
      <c r="Y588" s="507"/>
      <c r="Z588" s="507"/>
    </row>
    <row r="589" ht="15.75" customHeight="1">
      <c r="A589" s="507"/>
      <c r="B589" s="507"/>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c r="Z589" s="507"/>
    </row>
    <row r="590" ht="15.75" customHeight="1">
      <c r="A590" s="507"/>
      <c r="B590" s="507"/>
      <c r="C590" s="507"/>
      <c r="D590" s="507"/>
      <c r="E590" s="507"/>
      <c r="F590" s="507"/>
      <c r="G590" s="507"/>
      <c r="H590" s="507"/>
      <c r="I590" s="507"/>
      <c r="J590" s="507"/>
      <c r="K590" s="507"/>
      <c r="L590" s="507"/>
      <c r="M590" s="507"/>
      <c r="N590" s="507"/>
      <c r="O590" s="507"/>
      <c r="P590" s="507"/>
      <c r="Q590" s="507"/>
      <c r="R590" s="507"/>
      <c r="S590" s="507"/>
      <c r="T590" s="507"/>
      <c r="U590" s="507"/>
      <c r="V590" s="507"/>
      <c r="W590" s="507"/>
      <c r="X590" s="507"/>
      <c r="Y590" s="507"/>
      <c r="Z590" s="507"/>
    </row>
    <row r="591" ht="15.75" customHeight="1">
      <c r="A591" s="507"/>
      <c r="B591" s="507"/>
      <c r="C591" s="507"/>
      <c r="D591" s="507"/>
      <c r="E591" s="507"/>
      <c r="F591" s="507"/>
      <c r="G591" s="507"/>
      <c r="H591" s="507"/>
      <c r="I591" s="507"/>
      <c r="J591" s="507"/>
      <c r="K591" s="507"/>
      <c r="L591" s="507"/>
      <c r="M591" s="507"/>
      <c r="N591" s="507"/>
      <c r="O591" s="507"/>
      <c r="P591" s="507"/>
      <c r="Q591" s="507"/>
      <c r="R591" s="507"/>
      <c r="S591" s="507"/>
      <c r="T591" s="507"/>
      <c r="U591" s="507"/>
      <c r="V591" s="507"/>
      <c r="W591" s="507"/>
      <c r="X591" s="507"/>
      <c r="Y591" s="507"/>
      <c r="Z591" s="507"/>
    </row>
    <row r="592" ht="15.75" customHeight="1">
      <c r="A592" s="507"/>
      <c r="B592" s="507"/>
      <c r="C592" s="507"/>
      <c r="D592" s="507"/>
      <c r="E592" s="507"/>
      <c r="F592" s="507"/>
      <c r="G592" s="507"/>
      <c r="H592" s="507"/>
      <c r="I592" s="507"/>
      <c r="J592" s="507"/>
      <c r="K592" s="507"/>
      <c r="L592" s="507"/>
      <c r="M592" s="507"/>
      <c r="N592" s="507"/>
      <c r="O592" s="507"/>
      <c r="P592" s="507"/>
      <c r="Q592" s="507"/>
      <c r="R592" s="507"/>
      <c r="S592" s="507"/>
      <c r="T592" s="507"/>
      <c r="U592" s="507"/>
      <c r="V592" s="507"/>
      <c r="W592" s="507"/>
      <c r="X592" s="507"/>
      <c r="Y592" s="507"/>
      <c r="Z592" s="507"/>
    </row>
    <row r="593" ht="15.75" customHeight="1">
      <c r="A593" s="507"/>
      <c r="B593" s="507"/>
      <c r="C593" s="507"/>
      <c r="D593" s="507"/>
      <c r="E593" s="507"/>
      <c r="F593" s="507"/>
      <c r="G593" s="507"/>
      <c r="H593" s="507"/>
      <c r="I593" s="507"/>
      <c r="J593" s="507"/>
      <c r="K593" s="507"/>
      <c r="L593" s="507"/>
      <c r="M593" s="507"/>
      <c r="N593" s="507"/>
      <c r="O593" s="507"/>
      <c r="P593" s="507"/>
      <c r="Q593" s="507"/>
      <c r="R593" s="507"/>
      <c r="S593" s="507"/>
      <c r="T593" s="507"/>
      <c r="U593" s="507"/>
      <c r="V593" s="507"/>
      <c r="W593" s="507"/>
      <c r="X593" s="507"/>
      <c r="Y593" s="507"/>
      <c r="Z593" s="507"/>
    </row>
    <row r="594" ht="15.75" customHeight="1">
      <c r="A594" s="507"/>
      <c r="B594" s="507"/>
      <c r="C594" s="507"/>
      <c r="D594" s="507"/>
      <c r="E594" s="507"/>
      <c r="F594" s="507"/>
      <c r="G594" s="507"/>
      <c r="H594" s="507"/>
      <c r="I594" s="507"/>
      <c r="J594" s="507"/>
      <c r="K594" s="507"/>
      <c r="L594" s="507"/>
      <c r="M594" s="507"/>
      <c r="N594" s="507"/>
      <c r="O594" s="507"/>
      <c r="P594" s="507"/>
      <c r="Q594" s="507"/>
      <c r="R594" s="507"/>
      <c r="S594" s="507"/>
      <c r="T594" s="507"/>
      <c r="U594" s="507"/>
      <c r="V594" s="507"/>
      <c r="W594" s="507"/>
      <c r="X594" s="507"/>
      <c r="Y594" s="507"/>
      <c r="Z594" s="507"/>
    </row>
    <row r="595" ht="15.75" customHeight="1">
      <c r="A595" s="507"/>
      <c r="B595" s="507"/>
      <c r="C595" s="507"/>
      <c r="D595" s="507"/>
      <c r="E595" s="507"/>
      <c r="F595" s="507"/>
      <c r="G595" s="507"/>
      <c r="H595" s="507"/>
      <c r="I595" s="507"/>
      <c r="J595" s="507"/>
      <c r="K595" s="507"/>
      <c r="L595" s="507"/>
      <c r="M595" s="507"/>
      <c r="N595" s="507"/>
      <c r="O595" s="507"/>
      <c r="P595" s="507"/>
      <c r="Q595" s="507"/>
      <c r="R595" s="507"/>
      <c r="S595" s="507"/>
      <c r="T595" s="507"/>
      <c r="U595" s="507"/>
      <c r="V595" s="507"/>
      <c r="W595" s="507"/>
      <c r="X595" s="507"/>
      <c r="Y595" s="507"/>
      <c r="Z595" s="507"/>
    </row>
    <row r="596" ht="15.75" customHeight="1">
      <c r="A596" s="507"/>
      <c r="B596" s="507"/>
      <c r="C596" s="507"/>
      <c r="D596" s="507"/>
      <c r="E596" s="507"/>
      <c r="F596" s="507"/>
      <c r="G596" s="507"/>
      <c r="H596" s="507"/>
      <c r="I596" s="507"/>
      <c r="J596" s="507"/>
      <c r="K596" s="507"/>
      <c r="L596" s="507"/>
      <c r="M596" s="507"/>
      <c r="N596" s="507"/>
      <c r="O596" s="507"/>
      <c r="P596" s="507"/>
      <c r="Q596" s="507"/>
      <c r="R596" s="507"/>
      <c r="S596" s="507"/>
      <c r="T596" s="507"/>
      <c r="U596" s="507"/>
      <c r="V596" s="507"/>
      <c r="W596" s="507"/>
      <c r="X596" s="507"/>
      <c r="Y596" s="507"/>
      <c r="Z596" s="507"/>
    </row>
    <row r="597" ht="15.75" customHeight="1">
      <c r="A597" s="507"/>
      <c r="B597" s="507"/>
      <c r="C597" s="507"/>
      <c r="D597" s="507"/>
      <c r="E597" s="507"/>
      <c r="F597" s="507"/>
      <c r="G597" s="507"/>
      <c r="H597" s="507"/>
      <c r="I597" s="507"/>
      <c r="J597" s="507"/>
      <c r="K597" s="507"/>
      <c r="L597" s="507"/>
      <c r="M597" s="507"/>
      <c r="N597" s="507"/>
      <c r="O597" s="507"/>
      <c r="P597" s="507"/>
      <c r="Q597" s="507"/>
      <c r="R597" s="507"/>
      <c r="S597" s="507"/>
      <c r="T597" s="507"/>
      <c r="U597" s="507"/>
      <c r="V597" s="507"/>
      <c r="W597" s="507"/>
      <c r="X597" s="507"/>
      <c r="Y597" s="507"/>
      <c r="Z597" s="507"/>
    </row>
    <row r="598" ht="15.75" customHeight="1">
      <c r="A598" s="507"/>
      <c r="B598" s="507"/>
      <c r="C598" s="507"/>
      <c r="D598" s="507"/>
      <c r="E598" s="507"/>
      <c r="F598" s="507"/>
      <c r="G598" s="507"/>
      <c r="H598" s="507"/>
      <c r="I598" s="507"/>
      <c r="J598" s="507"/>
      <c r="K598" s="507"/>
      <c r="L598" s="507"/>
      <c r="M598" s="507"/>
      <c r="N598" s="507"/>
      <c r="O598" s="507"/>
      <c r="P598" s="507"/>
      <c r="Q598" s="507"/>
      <c r="R598" s="507"/>
      <c r="S598" s="507"/>
      <c r="T598" s="507"/>
      <c r="U598" s="507"/>
      <c r="V598" s="507"/>
      <c r="W598" s="507"/>
      <c r="X598" s="507"/>
      <c r="Y598" s="507"/>
      <c r="Z598" s="507"/>
    </row>
    <row r="599" ht="15.75" customHeight="1">
      <c r="A599" s="507"/>
      <c r="B599" s="507"/>
      <c r="C599" s="507"/>
      <c r="D599" s="507"/>
      <c r="E599" s="507"/>
      <c r="F599" s="507"/>
      <c r="G599" s="507"/>
      <c r="H599" s="507"/>
      <c r="I599" s="507"/>
      <c r="J599" s="507"/>
      <c r="K599" s="507"/>
      <c r="L599" s="507"/>
      <c r="M599" s="507"/>
      <c r="N599" s="507"/>
      <c r="O599" s="507"/>
      <c r="P599" s="507"/>
      <c r="Q599" s="507"/>
      <c r="R599" s="507"/>
      <c r="S599" s="507"/>
      <c r="T599" s="507"/>
      <c r="U599" s="507"/>
      <c r="V599" s="507"/>
      <c r="W599" s="507"/>
      <c r="X599" s="507"/>
      <c r="Y599" s="507"/>
      <c r="Z599" s="507"/>
    </row>
    <row r="600" ht="15.75" customHeight="1">
      <c r="A600" s="507"/>
      <c r="B600" s="507"/>
      <c r="C600" s="507"/>
      <c r="D600" s="507"/>
      <c r="E600" s="507"/>
      <c r="F600" s="507"/>
      <c r="G600" s="507"/>
      <c r="H600" s="507"/>
      <c r="I600" s="507"/>
      <c r="J600" s="507"/>
      <c r="K600" s="507"/>
      <c r="L600" s="507"/>
      <c r="M600" s="507"/>
      <c r="N600" s="507"/>
      <c r="O600" s="507"/>
      <c r="P600" s="507"/>
      <c r="Q600" s="507"/>
      <c r="R600" s="507"/>
      <c r="S600" s="507"/>
      <c r="T600" s="507"/>
      <c r="U600" s="507"/>
      <c r="V600" s="507"/>
      <c r="W600" s="507"/>
      <c r="X600" s="507"/>
      <c r="Y600" s="507"/>
      <c r="Z600" s="507"/>
    </row>
    <row r="601" ht="15.75" customHeight="1">
      <c r="A601" s="507"/>
      <c r="B601" s="507"/>
      <c r="C601" s="507"/>
      <c r="D601" s="507"/>
      <c r="E601" s="507"/>
      <c r="F601" s="507"/>
      <c r="G601" s="507"/>
      <c r="H601" s="507"/>
      <c r="I601" s="507"/>
      <c r="J601" s="507"/>
      <c r="K601" s="507"/>
      <c r="L601" s="507"/>
      <c r="M601" s="507"/>
      <c r="N601" s="507"/>
      <c r="O601" s="507"/>
      <c r="P601" s="507"/>
      <c r="Q601" s="507"/>
      <c r="R601" s="507"/>
      <c r="S601" s="507"/>
      <c r="T601" s="507"/>
      <c r="U601" s="507"/>
      <c r="V601" s="507"/>
      <c r="W601" s="507"/>
      <c r="X601" s="507"/>
      <c r="Y601" s="507"/>
      <c r="Z601" s="507"/>
    </row>
    <row r="602" ht="15.75" customHeight="1">
      <c r="A602" s="507"/>
      <c r="B602" s="507"/>
      <c r="C602" s="507"/>
      <c r="D602" s="507"/>
      <c r="E602" s="507"/>
      <c r="F602" s="507"/>
      <c r="G602" s="507"/>
      <c r="H602" s="507"/>
      <c r="I602" s="507"/>
      <c r="J602" s="507"/>
      <c r="K602" s="507"/>
      <c r="L602" s="507"/>
      <c r="M602" s="507"/>
      <c r="N602" s="507"/>
      <c r="O602" s="507"/>
      <c r="P602" s="507"/>
      <c r="Q602" s="507"/>
      <c r="R602" s="507"/>
      <c r="S602" s="507"/>
      <c r="T602" s="507"/>
      <c r="U602" s="507"/>
      <c r="V602" s="507"/>
      <c r="W602" s="507"/>
      <c r="X602" s="507"/>
      <c r="Y602" s="507"/>
      <c r="Z602" s="507"/>
    </row>
    <row r="603" ht="15.75" customHeight="1">
      <c r="A603" s="507"/>
      <c r="B603" s="507"/>
      <c r="C603" s="507"/>
      <c r="D603" s="507"/>
      <c r="E603" s="507"/>
      <c r="F603" s="507"/>
      <c r="G603" s="507"/>
      <c r="H603" s="507"/>
      <c r="I603" s="507"/>
      <c r="J603" s="507"/>
      <c r="K603" s="507"/>
      <c r="L603" s="507"/>
      <c r="M603" s="507"/>
      <c r="N603" s="507"/>
      <c r="O603" s="507"/>
      <c r="P603" s="507"/>
      <c r="Q603" s="507"/>
      <c r="R603" s="507"/>
      <c r="S603" s="507"/>
      <c r="T603" s="507"/>
      <c r="U603" s="507"/>
      <c r="V603" s="507"/>
      <c r="W603" s="507"/>
      <c r="X603" s="507"/>
      <c r="Y603" s="507"/>
      <c r="Z603" s="507"/>
    </row>
    <row r="604" ht="15.75" customHeight="1">
      <c r="A604" s="507"/>
      <c r="B604" s="507"/>
      <c r="C604" s="507"/>
      <c r="D604" s="507"/>
      <c r="E604" s="507"/>
      <c r="F604" s="507"/>
      <c r="G604" s="507"/>
      <c r="H604" s="507"/>
      <c r="I604" s="507"/>
      <c r="J604" s="507"/>
      <c r="K604" s="507"/>
      <c r="L604" s="507"/>
      <c r="M604" s="507"/>
      <c r="N604" s="507"/>
      <c r="O604" s="507"/>
      <c r="P604" s="507"/>
      <c r="Q604" s="507"/>
      <c r="R604" s="507"/>
      <c r="S604" s="507"/>
      <c r="T604" s="507"/>
      <c r="U604" s="507"/>
      <c r="V604" s="507"/>
      <c r="W604" s="507"/>
      <c r="X604" s="507"/>
      <c r="Y604" s="507"/>
      <c r="Z604" s="507"/>
    </row>
    <row r="605" ht="15.75" customHeight="1">
      <c r="A605" s="507"/>
      <c r="B605" s="507"/>
      <c r="C605" s="507"/>
      <c r="D605" s="507"/>
      <c r="E605" s="507"/>
      <c r="F605" s="507"/>
      <c r="G605" s="507"/>
      <c r="H605" s="507"/>
      <c r="I605" s="507"/>
      <c r="J605" s="507"/>
      <c r="K605" s="507"/>
      <c r="L605" s="507"/>
      <c r="M605" s="507"/>
      <c r="N605" s="507"/>
      <c r="O605" s="507"/>
      <c r="P605" s="507"/>
      <c r="Q605" s="507"/>
      <c r="R605" s="507"/>
      <c r="S605" s="507"/>
      <c r="T605" s="507"/>
      <c r="U605" s="507"/>
      <c r="V605" s="507"/>
      <c r="W605" s="507"/>
      <c r="X605" s="507"/>
      <c r="Y605" s="507"/>
      <c r="Z605" s="507"/>
    </row>
    <row r="606" ht="15.75" customHeight="1">
      <c r="A606" s="507"/>
      <c r="B606" s="507"/>
      <c r="C606" s="507"/>
      <c r="D606" s="507"/>
      <c r="E606" s="507"/>
      <c r="F606" s="507"/>
      <c r="G606" s="507"/>
      <c r="H606" s="507"/>
      <c r="I606" s="507"/>
      <c r="J606" s="507"/>
      <c r="K606" s="507"/>
      <c r="L606" s="507"/>
      <c r="M606" s="507"/>
      <c r="N606" s="507"/>
      <c r="O606" s="507"/>
      <c r="P606" s="507"/>
      <c r="Q606" s="507"/>
      <c r="R606" s="507"/>
      <c r="S606" s="507"/>
      <c r="T606" s="507"/>
      <c r="U606" s="507"/>
      <c r="V606" s="507"/>
      <c r="W606" s="507"/>
      <c r="X606" s="507"/>
      <c r="Y606" s="507"/>
      <c r="Z606" s="507"/>
    </row>
    <row r="607" ht="15.75" customHeight="1">
      <c r="A607" s="507"/>
      <c r="B607" s="507"/>
      <c r="C607" s="507"/>
      <c r="D607" s="507"/>
      <c r="E607" s="507"/>
      <c r="F607" s="507"/>
      <c r="G607" s="507"/>
      <c r="H607" s="507"/>
      <c r="I607" s="507"/>
      <c r="J607" s="507"/>
      <c r="K607" s="507"/>
      <c r="L607" s="507"/>
      <c r="M607" s="507"/>
      <c r="N607" s="507"/>
      <c r="O607" s="507"/>
      <c r="P607" s="507"/>
      <c r="Q607" s="507"/>
      <c r="R607" s="507"/>
      <c r="S607" s="507"/>
      <c r="T607" s="507"/>
      <c r="U607" s="507"/>
      <c r="V607" s="507"/>
      <c r="W607" s="507"/>
      <c r="X607" s="507"/>
      <c r="Y607" s="507"/>
      <c r="Z607" s="507"/>
    </row>
    <row r="608" ht="15.75" customHeight="1">
      <c r="A608" s="507"/>
      <c r="B608" s="507"/>
      <c r="C608" s="507"/>
      <c r="D608" s="507"/>
      <c r="E608" s="507"/>
      <c r="F608" s="507"/>
      <c r="G608" s="507"/>
      <c r="H608" s="507"/>
      <c r="I608" s="507"/>
      <c r="J608" s="507"/>
      <c r="K608" s="507"/>
      <c r="L608" s="507"/>
      <c r="M608" s="507"/>
      <c r="N608" s="507"/>
      <c r="O608" s="507"/>
      <c r="P608" s="507"/>
      <c r="Q608" s="507"/>
      <c r="R608" s="507"/>
      <c r="S608" s="507"/>
      <c r="T608" s="507"/>
      <c r="U608" s="507"/>
      <c r="V608" s="507"/>
      <c r="W608" s="507"/>
      <c r="X608" s="507"/>
      <c r="Y608" s="507"/>
      <c r="Z608" s="507"/>
    </row>
    <row r="609" ht="15.75" customHeight="1">
      <c r="A609" s="507"/>
      <c r="B609" s="507"/>
      <c r="C609" s="507"/>
      <c r="D609" s="507"/>
      <c r="E609" s="507"/>
      <c r="F609" s="507"/>
      <c r="G609" s="507"/>
      <c r="H609" s="507"/>
      <c r="I609" s="507"/>
      <c r="J609" s="507"/>
      <c r="K609" s="507"/>
      <c r="L609" s="507"/>
      <c r="M609" s="507"/>
      <c r="N609" s="507"/>
      <c r="O609" s="507"/>
      <c r="P609" s="507"/>
      <c r="Q609" s="507"/>
      <c r="R609" s="507"/>
      <c r="S609" s="507"/>
      <c r="T609" s="507"/>
      <c r="U609" s="507"/>
      <c r="V609" s="507"/>
      <c r="W609" s="507"/>
      <c r="X609" s="507"/>
      <c r="Y609" s="507"/>
      <c r="Z609" s="507"/>
    </row>
    <row r="610" ht="15.75" customHeight="1">
      <c r="A610" s="507"/>
      <c r="B610" s="507"/>
      <c r="C610" s="507"/>
      <c r="D610" s="507"/>
      <c r="E610" s="507"/>
      <c r="F610" s="507"/>
      <c r="G610" s="507"/>
      <c r="H610" s="507"/>
      <c r="I610" s="507"/>
      <c r="J610" s="507"/>
      <c r="K610" s="507"/>
      <c r="L610" s="507"/>
      <c r="M610" s="507"/>
      <c r="N610" s="507"/>
      <c r="O610" s="507"/>
      <c r="P610" s="507"/>
      <c r="Q610" s="507"/>
      <c r="R610" s="507"/>
      <c r="S610" s="507"/>
      <c r="T610" s="507"/>
      <c r="U610" s="507"/>
      <c r="V610" s="507"/>
      <c r="W610" s="507"/>
      <c r="X610" s="507"/>
      <c r="Y610" s="507"/>
      <c r="Z610" s="507"/>
    </row>
    <row r="611" ht="15.75" customHeight="1">
      <c r="A611" s="507"/>
      <c r="B611" s="507"/>
      <c r="C611" s="507"/>
      <c r="D611" s="507"/>
      <c r="E611" s="507"/>
      <c r="F611" s="507"/>
      <c r="G611" s="507"/>
      <c r="H611" s="507"/>
      <c r="I611" s="507"/>
      <c r="J611" s="507"/>
      <c r="K611" s="507"/>
      <c r="L611" s="507"/>
      <c r="M611" s="507"/>
      <c r="N611" s="507"/>
      <c r="O611" s="507"/>
      <c r="P611" s="507"/>
      <c r="Q611" s="507"/>
      <c r="R611" s="507"/>
      <c r="S611" s="507"/>
      <c r="T611" s="507"/>
      <c r="U611" s="507"/>
      <c r="V611" s="507"/>
      <c r="W611" s="507"/>
      <c r="X611" s="507"/>
      <c r="Y611" s="507"/>
      <c r="Z611" s="507"/>
    </row>
    <row r="612" ht="15.75" customHeight="1">
      <c r="A612" s="507"/>
      <c r="B612" s="507"/>
      <c r="C612" s="507"/>
      <c r="D612" s="507"/>
      <c r="E612" s="507"/>
      <c r="F612" s="507"/>
      <c r="G612" s="507"/>
      <c r="H612" s="507"/>
      <c r="I612" s="507"/>
      <c r="J612" s="507"/>
      <c r="K612" s="507"/>
      <c r="L612" s="507"/>
      <c r="M612" s="507"/>
      <c r="N612" s="507"/>
      <c r="O612" s="507"/>
      <c r="P612" s="507"/>
      <c r="Q612" s="507"/>
      <c r="R612" s="507"/>
      <c r="S612" s="507"/>
      <c r="T612" s="507"/>
      <c r="U612" s="507"/>
      <c r="V612" s="507"/>
      <c r="W612" s="507"/>
      <c r="X612" s="507"/>
      <c r="Y612" s="507"/>
      <c r="Z612" s="507"/>
    </row>
    <row r="613" ht="15.75" customHeight="1">
      <c r="A613" s="507"/>
      <c r="B613" s="507"/>
      <c r="C613" s="507"/>
      <c r="D613" s="507"/>
      <c r="E613" s="507"/>
      <c r="F613" s="507"/>
      <c r="G613" s="507"/>
      <c r="H613" s="507"/>
      <c r="I613" s="507"/>
      <c r="J613" s="507"/>
      <c r="K613" s="507"/>
      <c r="L613" s="507"/>
      <c r="M613" s="507"/>
      <c r="N613" s="507"/>
      <c r="O613" s="507"/>
      <c r="P613" s="507"/>
      <c r="Q613" s="507"/>
      <c r="R613" s="507"/>
      <c r="S613" s="507"/>
      <c r="T613" s="507"/>
      <c r="U613" s="507"/>
      <c r="V613" s="507"/>
      <c r="W613" s="507"/>
      <c r="X613" s="507"/>
      <c r="Y613" s="507"/>
      <c r="Z613" s="507"/>
    </row>
    <row r="614" ht="15.75" customHeight="1">
      <c r="A614" s="507"/>
      <c r="B614" s="507"/>
      <c r="C614" s="507"/>
      <c r="D614" s="507"/>
      <c r="E614" s="507"/>
      <c r="F614" s="507"/>
      <c r="G614" s="507"/>
      <c r="H614" s="507"/>
      <c r="I614" s="507"/>
      <c r="J614" s="507"/>
      <c r="K614" s="507"/>
      <c r="L614" s="507"/>
      <c r="M614" s="507"/>
      <c r="N614" s="507"/>
      <c r="O614" s="507"/>
      <c r="P614" s="507"/>
      <c r="Q614" s="507"/>
      <c r="R614" s="507"/>
      <c r="S614" s="507"/>
      <c r="T614" s="507"/>
      <c r="U614" s="507"/>
      <c r="V614" s="507"/>
      <c r="W614" s="507"/>
      <c r="X614" s="507"/>
      <c r="Y614" s="507"/>
      <c r="Z614" s="507"/>
    </row>
    <row r="615" ht="15.75" customHeight="1">
      <c r="A615" s="507"/>
      <c r="B615" s="507"/>
      <c r="C615" s="507"/>
      <c r="D615" s="507"/>
      <c r="E615" s="507"/>
      <c r="F615" s="507"/>
      <c r="G615" s="507"/>
      <c r="H615" s="507"/>
      <c r="I615" s="507"/>
      <c r="J615" s="507"/>
      <c r="K615" s="507"/>
      <c r="L615" s="507"/>
      <c r="M615" s="507"/>
      <c r="N615" s="507"/>
      <c r="O615" s="507"/>
      <c r="P615" s="507"/>
      <c r="Q615" s="507"/>
      <c r="R615" s="507"/>
      <c r="S615" s="507"/>
      <c r="T615" s="507"/>
      <c r="U615" s="507"/>
      <c r="V615" s="507"/>
      <c r="W615" s="507"/>
      <c r="X615" s="507"/>
      <c r="Y615" s="507"/>
      <c r="Z615" s="507"/>
    </row>
    <row r="616" ht="15.75" customHeight="1">
      <c r="A616" s="507"/>
      <c r="B616" s="507"/>
      <c r="C616" s="507"/>
      <c r="D616" s="507"/>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row>
    <row r="617" ht="15.75" customHeight="1">
      <c r="A617" s="507"/>
      <c r="B617" s="507"/>
      <c r="C617" s="507"/>
      <c r="D617" s="507"/>
      <c r="E617" s="507"/>
      <c r="F617" s="507"/>
      <c r="G617" s="507"/>
      <c r="H617" s="507"/>
      <c r="I617" s="507"/>
      <c r="J617" s="507"/>
      <c r="K617" s="507"/>
      <c r="L617" s="507"/>
      <c r="M617" s="507"/>
      <c r="N617" s="507"/>
      <c r="O617" s="507"/>
      <c r="P617" s="507"/>
      <c r="Q617" s="507"/>
      <c r="R617" s="507"/>
      <c r="S617" s="507"/>
      <c r="T617" s="507"/>
      <c r="U617" s="507"/>
      <c r="V617" s="507"/>
      <c r="W617" s="507"/>
      <c r="X617" s="507"/>
      <c r="Y617" s="507"/>
      <c r="Z617" s="507"/>
    </row>
    <row r="618" ht="15.75" customHeight="1">
      <c r="A618" s="507"/>
      <c r="B618" s="507"/>
      <c r="C618" s="507"/>
      <c r="D618" s="507"/>
      <c r="E618" s="507"/>
      <c r="F618" s="507"/>
      <c r="G618" s="507"/>
      <c r="H618" s="507"/>
      <c r="I618" s="507"/>
      <c r="J618" s="507"/>
      <c r="K618" s="507"/>
      <c r="L618" s="507"/>
      <c r="M618" s="507"/>
      <c r="N618" s="507"/>
      <c r="O618" s="507"/>
      <c r="P618" s="507"/>
      <c r="Q618" s="507"/>
      <c r="R618" s="507"/>
      <c r="S618" s="507"/>
      <c r="T618" s="507"/>
      <c r="U618" s="507"/>
      <c r="V618" s="507"/>
      <c r="W618" s="507"/>
      <c r="X618" s="507"/>
      <c r="Y618" s="507"/>
      <c r="Z618" s="507"/>
    </row>
    <row r="619" ht="15.75" customHeight="1">
      <c r="A619" s="507"/>
      <c r="B619" s="507"/>
      <c r="C619" s="507"/>
      <c r="D619" s="507"/>
      <c r="E619" s="507"/>
      <c r="F619" s="507"/>
      <c r="G619" s="507"/>
      <c r="H619" s="507"/>
      <c r="I619" s="507"/>
      <c r="J619" s="507"/>
      <c r="K619" s="507"/>
      <c r="L619" s="507"/>
      <c r="M619" s="507"/>
      <c r="N619" s="507"/>
      <c r="O619" s="507"/>
      <c r="P619" s="507"/>
      <c r="Q619" s="507"/>
      <c r="R619" s="507"/>
      <c r="S619" s="507"/>
      <c r="T619" s="507"/>
      <c r="U619" s="507"/>
      <c r="V619" s="507"/>
      <c r="W619" s="507"/>
      <c r="X619" s="507"/>
      <c r="Y619" s="507"/>
      <c r="Z619" s="507"/>
    </row>
    <row r="620" ht="15.75" customHeight="1">
      <c r="A620" s="507"/>
      <c r="B620" s="507"/>
      <c r="C620" s="507"/>
      <c r="D620" s="507"/>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row>
    <row r="621" ht="15.75" customHeight="1">
      <c r="A621" s="507"/>
      <c r="B621" s="507"/>
      <c r="C621" s="507"/>
      <c r="D621" s="507"/>
      <c r="E621" s="507"/>
      <c r="F621" s="507"/>
      <c r="G621" s="507"/>
      <c r="H621" s="507"/>
      <c r="I621" s="507"/>
      <c r="J621" s="507"/>
      <c r="K621" s="507"/>
      <c r="L621" s="507"/>
      <c r="M621" s="507"/>
      <c r="N621" s="507"/>
      <c r="O621" s="507"/>
      <c r="P621" s="507"/>
      <c r="Q621" s="507"/>
      <c r="R621" s="507"/>
      <c r="S621" s="507"/>
      <c r="T621" s="507"/>
      <c r="U621" s="507"/>
      <c r="V621" s="507"/>
      <c r="W621" s="507"/>
      <c r="X621" s="507"/>
      <c r="Y621" s="507"/>
      <c r="Z621" s="507"/>
    </row>
    <row r="622" ht="15.75" customHeight="1">
      <c r="A622" s="507"/>
      <c r="B622" s="507"/>
      <c r="C622" s="507"/>
      <c r="D622" s="507"/>
      <c r="E622" s="507"/>
      <c r="F622" s="507"/>
      <c r="G622" s="507"/>
      <c r="H622" s="507"/>
      <c r="I622" s="507"/>
      <c r="J622" s="507"/>
      <c r="K622" s="507"/>
      <c r="L622" s="507"/>
      <c r="M622" s="507"/>
      <c r="N622" s="507"/>
      <c r="O622" s="507"/>
      <c r="P622" s="507"/>
      <c r="Q622" s="507"/>
      <c r="R622" s="507"/>
      <c r="S622" s="507"/>
      <c r="T622" s="507"/>
      <c r="U622" s="507"/>
      <c r="V622" s="507"/>
      <c r="W622" s="507"/>
      <c r="X622" s="507"/>
      <c r="Y622" s="507"/>
      <c r="Z622" s="507"/>
    </row>
    <row r="623" ht="15.75" customHeight="1">
      <c r="A623" s="507"/>
      <c r="B623" s="507"/>
      <c r="C623" s="507"/>
      <c r="D623" s="507"/>
      <c r="E623" s="507"/>
      <c r="F623" s="507"/>
      <c r="G623" s="507"/>
      <c r="H623" s="507"/>
      <c r="I623" s="507"/>
      <c r="J623" s="507"/>
      <c r="K623" s="507"/>
      <c r="L623" s="507"/>
      <c r="M623" s="507"/>
      <c r="N623" s="507"/>
      <c r="O623" s="507"/>
      <c r="P623" s="507"/>
      <c r="Q623" s="507"/>
      <c r="R623" s="507"/>
      <c r="S623" s="507"/>
      <c r="T623" s="507"/>
      <c r="U623" s="507"/>
      <c r="V623" s="507"/>
      <c r="W623" s="507"/>
      <c r="X623" s="507"/>
      <c r="Y623" s="507"/>
      <c r="Z623" s="507"/>
    </row>
    <row r="624" ht="15.75" customHeight="1">
      <c r="A624" s="507"/>
      <c r="B624" s="507"/>
      <c r="C624" s="507"/>
      <c r="D624" s="507"/>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row>
    <row r="625" ht="15.75" customHeight="1">
      <c r="A625" s="507"/>
      <c r="B625" s="507"/>
      <c r="C625" s="507"/>
      <c r="D625" s="507"/>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row>
    <row r="626" ht="15.75" customHeight="1">
      <c r="A626" s="507"/>
      <c r="B626" s="507"/>
      <c r="C626" s="507"/>
      <c r="D626" s="507"/>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row>
    <row r="627" ht="15.75" customHeight="1">
      <c r="A627" s="507"/>
      <c r="B627" s="507"/>
      <c r="C627" s="507"/>
      <c r="D627" s="507"/>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row>
    <row r="628" ht="15.75" customHeight="1">
      <c r="A628" s="507"/>
      <c r="B628" s="507"/>
      <c r="C628" s="507"/>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row>
    <row r="629" ht="15.75" customHeight="1">
      <c r="A629" s="507"/>
      <c r="B629" s="507"/>
      <c r="C629" s="507"/>
      <c r="D629" s="507"/>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row>
    <row r="630" ht="15.75" customHeight="1">
      <c r="A630" s="507"/>
      <c r="B630" s="507"/>
      <c r="C630" s="507"/>
      <c r="D630" s="507"/>
      <c r="E630" s="507"/>
      <c r="F630" s="507"/>
      <c r="G630" s="507"/>
      <c r="H630" s="507"/>
      <c r="I630" s="507"/>
      <c r="J630" s="507"/>
      <c r="K630" s="507"/>
      <c r="L630" s="507"/>
      <c r="M630" s="507"/>
      <c r="N630" s="507"/>
      <c r="O630" s="507"/>
      <c r="P630" s="507"/>
      <c r="Q630" s="507"/>
      <c r="R630" s="507"/>
      <c r="S630" s="507"/>
      <c r="T630" s="507"/>
      <c r="U630" s="507"/>
      <c r="V630" s="507"/>
      <c r="W630" s="507"/>
      <c r="X630" s="507"/>
      <c r="Y630" s="507"/>
      <c r="Z630" s="507"/>
    </row>
    <row r="631" ht="15.75" customHeight="1">
      <c r="A631" s="507"/>
      <c r="B631" s="507"/>
      <c r="C631" s="507"/>
      <c r="D631" s="507"/>
      <c r="E631" s="507"/>
      <c r="F631" s="507"/>
      <c r="G631" s="507"/>
      <c r="H631" s="507"/>
      <c r="I631" s="507"/>
      <c r="J631" s="507"/>
      <c r="K631" s="507"/>
      <c r="L631" s="507"/>
      <c r="M631" s="507"/>
      <c r="N631" s="507"/>
      <c r="O631" s="507"/>
      <c r="P631" s="507"/>
      <c r="Q631" s="507"/>
      <c r="R631" s="507"/>
      <c r="S631" s="507"/>
      <c r="T631" s="507"/>
      <c r="U631" s="507"/>
      <c r="V631" s="507"/>
      <c r="W631" s="507"/>
      <c r="X631" s="507"/>
      <c r="Y631" s="507"/>
      <c r="Z631" s="507"/>
    </row>
    <row r="632" ht="15.75" customHeight="1">
      <c r="A632" s="507"/>
      <c r="B632" s="507"/>
      <c r="C632" s="507"/>
      <c r="D632" s="507"/>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row>
    <row r="633" ht="15.75" customHeight="1">
      <c r="A633" s="507"/>
      <c r="B633" s="507"/>
      <c r="C633" s="507"/>
      <c r="D633" s="507"/>
      <c r="E633" s="507"/>
      <c r="F633" s="507"/>
      <c r="G633" s="507"/>
      <c r="H633" s="507"/>
      <c r="I633" s="507"/>
      <c r="J633" s="507"/>
      <c r="K633" s="507"/>
      <c r="L633" s="507"/>
      <c r="M633" s="507"/>
      <c r="N633" s="507"/>
      <c r="O633" s="507"/>
      <c r="P633" s="507"/>
      <c r="Q633" s="507"/>
      <c r="R633" s="507"/>
      <c r="S633" s="507"/>
      <c r="T633" s="507"/>
      <c r="U633" s="507"/>
      <c r="V633" s="507"/>
      <c r="W633" s="507"/>
      <c r="X633" s="507"/>
      <c r="Y633" s="507"/>
      <c r="Z633" s="507"/>
    </row>
    <row r="634" ht="15.75" customHeight="1">
      <c r="A634" s="507"/>
      <c r="B634" s="507"/>
      <c r="C634" s="507"/>
      <c r="D634" s="507"/>
      <c r="E634" s="507"/>
      <c r="F634" s="507"/>
      <c r="G634" s="507"/>
      <c r="H634" s="507"/>
      <c r="I634" s="507"/>
      <c r="J634" s="507"/>
      <c r="K634" s="507"/>
      <c r="L634" s="507"/>
      <c r="M634" s="507"/>
      <c r="N634" s="507"/>
      <c r="O634" s="507"/>
      <c r="P634" s="507"/>
      <c r="Q634" s="507"/>
      <c r="R634" s="507"/>
      <c r="S634" s="507"/>
      <c r="T634" s="507"/>
      <c r="U634" s="507"/>
      <c r="V634" s="507"/>
      <c r="W634" s="507"/>
      <c r="X634" s="507"/>
      <c r="Y634" s="507"/>
      <c r="Z634" s="507"/>
    </row>
    <row r="635" ht="15.75" customHeight="1">
      <c r="A635" s="507"/>
      <c r="B635" s="507"/>
      <c r="C635" s="507"/>
      <c r="D635" s="507"/>
      <c r="E635" s="507"/>
      <c r="F635" s="507"/>
      <c r="G635" s="507"/>
      <c r="H635" s="507"/>
      <c r="I635" s="507"/>
      <c r="J635" s="507"/>
      <c r="K635" s="507"/>
      <c r="L635" s="507"/>
      <c r="M635" s="507"/>
      <c r="N635" s="507"/>
      <c r="O635" s="507"/>
      <c r="P635" s="507"/>
      <c r="Q635" s="507"/>
      <c r="R635" s="507"/>
      <c r="S635" s="507"/>
      <c r="T635" s="507"/>
      <c r="U635" s="507"/>
      <c r="V635" s="507"/>
      <c r="W635" s="507"/>
      <c r="X635" s="507"/>
      <c r="Y635" s="507"/>
      <c r="Z635" s="507"/>
    </row>
    <row r="636" ht="15.75" customHeight="1">
      <c r="A636" s="507"/>
      <c r="B636" s="507"/>
      <c r="C636" s="507"/>
      <c r="D636" s="507"/>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row>
    <row r="637" ht="15.75" customHeight="1">
      <c r="A637" s="507"/>
      <c r="B637" s="507"/>
      <c r="C637" s="507"/>
      <c r="D637" s="507"/>
      <c r="E637" s="507"/>
      <c r="F637" s="507"/>
      <c r="G637" s="507"/>
      <c r="H637" s="507"/>
      <c r="I637" s="507"/>
      <c r="J637" s="507"/>
      <c r="K637" s="507"/>
      <c r="L637" s="507"/>
      <c r="M637" s="507"/>
      <c r="N637" s="507"/>
      <c r="O637" s="507"/>
      <c r="P637" s="507"/>
      <c r="Q637" s="507"/>
      <c r="R637" s="507"/>
      <c r="S637" s="507"/>
      <c r="T637" s="507"/>
      <c r="U637" s="507"/>
      <c r="V637" s="507"/>
      <c r="W637" s="507"/>
      <c r="X637" s="507"/>
      <c r="Y637" s="507"/>
      <c r="Z637" s="507"/>
    </row>
    <row r="638" ht="15.75" customHeight="1">
      <c r="A638" s="507"/>
      <c r="B638" s="507"/>
      <c r="C638" s="507"/>
      <c r="D638" s="507"/>
      <c r="E638" s="507"/>
      <c r="F638" s="507"/>
      <c r="G638" s="507"/>
      <c r="H638" s="507"/>
      <c r="I638" s="507"/>
      <c r="J638" s="507"/>
      <c r="K638" s="507"/>
      <c r="L638" s="507"/>
      <c r="M638" s="507"/>
      <c r="N638" s="507"/>
      <c r="O638" s="507"/>
      <c r="P638" s="507"/>
      <c r="Q638" s="507"/>
      <c r="R638" s="507"/>
      <c r="S638" s="507"/>
      <c r="T638" s="507"/>
      <c r="U638" s="507"/>
      <c r="V638" s="507"/>
      <c r="W638" s="507"/>
      <c r="X638" s="507"/>
      <c r="Y638" s="507"/>
      <c r="Z638" s="507"/>
    </row>
    <row r="639" ht="15.75" customHeight="1">
      <c r="A639" s="507"/>
      <c r="B639" s="507"/>
      <c r="C639" s="507"/>
      <c r="D639" s="507"/>
      <c r="E639" s="507"/>
      <c r="F639" s="507"/>
      <c r="G639" s="507"/>
      <c r="H639" s="507"/>
      <c r="I639" s="507"/>
      <c r="J639" s="507"/>
      <c r="K639" s="507"/>
      <c r="L639" s="507"/>
      <c r="M639" s="507"/>
      <c r="N639" s="507"/>
      <c r="O639" s="507"/>
      <c r="P639" s="507"/>
      <c r="Q639" s="507"/>
      <c r="R639" s="507"/>
      <c r="S639" s="507"/>
      <c r="T639" s="507"/>
      <c r="U639" s="507"/>
      <c r="V639" s="507"/>
      <c r="W639" s="507"/>
      <c r="X639" s="507"/>
      <c r="Y639" s="507"/>
      <c r="Z639" s="507"/>
    </row>
    <row r="640" ht="15.75" customHeight="1">
      <c r="A640" s="507"/>
      <c r="B640" s="507"/>
      <c r="C640" s="507"/>
      <c r="D640" s="507"/>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row>
    <row r="641" ht="15.75" customHeight="1">
      <c r="A641" s="507"/>
      <c r="B641" s="507"/>
      <c r="C641" s="507"/>
      <c r="D641" s="507"/>
      <c r="E641" s="507"/>
      <c r="F641" s="507"/>
      <c r="G641" s="507"/>
      <c r="H641" s="507"/>
      <c r="I641" s="507"/>
      <c r="J641" s="507"/>
      <c r="K641" s="507"/>
      <c r="L641" s="507"/>
      <c r="M641" s="507"/>
      <c r="N641" s="507"/>
      <c r="O641" s="507"/>
      <c r="P641" s="507"/>
      <c r="Q641" s="507"/>
      <c r="R641" s="507"/>
      <c r="S641" s="507"/>
      <c r="T641" s="507"/>
      <c r="U641" s="507"/>
      <c r="V641" s="507"/>
      <c r="W641" s="507"/>
      <c r="X641" s="507"/>
      <c r="Y641" s="507"/>
      <c r="Z641" s="507"/>
    </row>
    <row r="642" ht="15.75" customHeight="1">
      <c r="A642" s="507"/>
      <c r="B642" s="507"/>
      <c r="C642" s="507"/>
      <c r="D642" s="507"/>
      <c r="E642" s="507"/>
      <c r="F642" s="507"/>
      <c r="G642" s="507"/>
      <c r="H642" s="507"/>
      <c r="I642" s="507"/>
      <c r="J642" s="507"/>
      <c r="K642" s="507"/>
      <c r="L642" s="507"/>
      <c r="M642" s="507"/>
      <c r="N642" s="507"/>
      <c r="O642" s="507"/>
      <c r="P642" s="507"/>
      <c r="Q642" s="507"/>
      <c r="R642" s="507"/>
      <c r="S642" s="507"/>
      <c r="T642" s="507"/>
      <c r="U642" s="507"/>
      <c r="V642" s="507"/>
      <c r="W642" s="507"/>
      <c r="X642" s="507"/>
      <c r="Y642" s="507"/>
      <c r="Z642" s="507"/>
    </row>
    <row r="643" ht="15.75" customHeight="1">
      <c r="A643" s="507"/>
      <c r="B643" s="507"/>
      <c r="C643" s="507"/>
      <c r="D643" s="507"/>
      <c r="E643" s="507"/>
      <c r="F643" s="507"/>
      <c r="G643" s="507"/>
      <c r="H643" s="507"/>
      <c r="I643" s="507"/>
      <c r="J643" s="507"/>
      <c r="K643" s="507"/>
      <c r="L643" s="507"/>
      <c r="M643" s="507"/>
      <c r="N643" s="507"/>
      <c r="O643" s="507"/>
      <c r="P643" s="507"/>
      <c r="Q643" s="507"/>
      <c r="R643" s="507"/>
      <c r="S643" s="507"/>
      <c r="T643" s="507"/>
      <c r="U643" s="507"/>
      <c r="V643" s="507"/>
      <c r="W643" s="507"/>
      <c r="X643" s="507"/>
      <c r="Y643" s="507"/>
      <c r="Z643" s="507"/>
    </row>
    <row r="644" ht="15.75" customHeight="1">
      <c r="A644" s="507"/>
      <c r="B644" s="507"/>
      <c r="C644" s="507"/>
      <c r="D644" s="507"/>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row>
    <row r="645" ht="15.75" customHeight="1">
      <c r="A645" s="507"/>
      <c r="B645" s="507"/>
      <c r="C645" s="507"/>
      <c r="D645" s="507"/>
      <c r="E645" s="507"/>
      <c r="F645" s="507"/>
      <c r="G645" s="507"/>
      <c r="H645" s="507"/>
      <c r="I645" s="507"/>
      <c r="J645" s="507"/>
      <c r="K645" s="507"/>
      <c r="L645" s="507"/>
      <c r="M645" s="507"/>
      <c r="N645" s="507"/>
      <c r="O645" s="507"/>
      <c r="P645" s="507"/>
      <c r="Q645" s="507"/>
      <c r="R645" s="507"/>
      <c r="S645" s="507"/>
      <c r="T645" s="507"/>
      <c r="U645" s="507"/>
      <c r="V645" s="507"/>
      <c r="W645" s="507"/>
      <c r="X645" s="507"/>
      <c r="Y645" s="507"/>
      <c r="Z645" s="507"/>
    </row>
    <row r="646" ht="15.75" customHeight="1">
      <c r="A646" s="507"/>
      <c r="B646" s="507"/>
      <c r="C646" s="507"/>
      <c r="D646" s="507"/>
      <c r="E646" s="507"/>
      <c r="F646" s="507"/>
      <c r="G646" s="507"/>
      <c r="H646" s="507"/>
      <c r="I646" s="507"/>
      <c r="J646" s="507"/>
      <c r="K646" s="507"/>
      <c r="L646" s="507"/>
      <c r="M646" s="507"/>
      <c r="N646" s="507"/>
      <c r="O646" s="507"/>
      <c r="P646" s="507"/>
      <c r="Q646" s="507"/>
      <c r="R646" s="507"/>
      <c r="S646" s="507"/>
      <c r="T646" s="507"/>
      <c r="U646" s="507"/>
      <c r="V646" s="507"/>
      <c r="W646" s="507"/>
      <c r="X646" s="507"/>
      <c r="Y646" s="507"/>
      <c r="Z646" s="507"/>
    </row>
    <row r="647" ht="15.75" customHeight="1">
      <c r="A647" s="507"/>
      <c r="B647" s="507"/>
      <c r="C647" s="507"/>
      <c r="D647" s="507"/>
      <c r="E647" s="507"/>
      <c r="F647" s="507"/>
      <c r="G647" s="507"/>
      <c r="H647" s="507"/>
      <c r="I647" s="507"/>
      <c r="J647" s="507"/>
      <c r="K647" s="507"/>
      <c r="L647" s="507"/>
      <c r="M647" s="507"/>
      <c r="N647" s="507"/>
      <c r="O647" s="507"/>
      <c r="P647" s="507"/>
      <c r="Q647" s="507"/>
      <c r="R647" s="507"/>
      <c r="S647" s="507"/>
      <c r="T647" s="507"/>
      <c r="U647" s="507"/>
      <c r="V647" s="507"/>
      <c r="W647" s="507"/>
      <c r="X647" s="507"/>
      <c r="Y647" s="507"/>
      <c r="Z647" s="507"/>
    </row>
    <row r="648" ht="15.75" customHeight="1">
      <c r="A648" s="507"/>
      <c r="B648" s="507"/>
      <c r="C648" s="507"/>
      <c r="D648" s="507"/>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row>
    <row r="649" ht="15.75" customHeight="1">
      <c r="A649" s="507"/>
      <c r="B649" s="507"/>
      <c r="C649" s="507"/>
      <c r="D649" s="507"/>
      <c r="E649" s="507"/>
      <c r="F649" s="507"/>
      <c r="G649" s="507"/>
      <c r="H649" s="507"/>
      <c r="I649" s="507"/>
      <c r="J649" s="507"/>
      <c r="K649" s="507"/>
      <c r="L649" s="507"/>
      <c r="M649" s="507"/>
      <c r="N649" s="507"/>
      <c r="O649" s="507"/>
      <c r="P649" s="507"/>
      <c r="Q649" s="507"/>
      <c r="R649" s="507"/>
      <c r="S649" s="507"/>
      <c r="T649" s="507"/>
      <c r="U649" s="507"/>
      <c r="V649" s="507"/>
      <c r="W649" s="507"/>
      <c r="X649" s="507"/>
      <c r="Y649" s="507"/>
      <c r="Z649" s="507"/>
    </row>
    <row r="650" ht="15.75" customHeight="1">
      <c r="A650" s="507"/>
      <c r="B650" s="507"/>
      <c r="C650" s="507"/>
      <c r="D650" s="507"/>
      <c r="E650" s="507"/>
      <c r="F650" s="507"/>
      <c r="G650" s="507"/>
      <c r="H650" s="507"/>
      <c r="I650" s="507"/>
      <c r="J650" s="507"/>
      <c r="K650" s="507"/>
      <c r="L650" s="507"/>
      <c r="M650" s="507"/>
      <c r="N650" s="507"/>
      <c r="O650" s="507"/>
      <c r="P650" s="507"/>
      <c r="Q650" s="507"/>
      <c r="R650" s="507"/>
      <c r="S650" s="507"/>
      <c r="T650" s="507"/>
      <c r="U650" s="507"/>
      <c r="V650" s="507"/>
      <c r="W650" s="507"/>
      <c r="X650" s="507"/>
      <c r="Y650" s="507"/>
      <c r="Z650" s="507"/>
    </row>
    <row r="651" ht="15.75" customHeight="1">
      <c r="A651" s="507"/>
      <c r="B651" s="507"/>
      <c r="C651" s="507"/>
      <c r="D651" s="507"/>
      <c r="E651" s="507"/>
      <c r="F651" s="507"/>
      <c r="G651" s="507"/>
      <c r="H651" s="507"/>
      <c r="I651" s="507"/>
      <c r="J651" s="507"/>
      <c r="K651" s="507"/>
      <c r="L651" s="507"/>
      <c r="M651" s="507"/>
      <c r="N651" s="507"/>
      <c r="O651" s="507"/>
      <c r="P651" s="507"/>
      <c r="Q651" s="507"/>
      <c r="R651" s="507"/>
      <c r="S651" s="507"/>
      <c r="T651" s="507"/>
      <c r="U651" s="507"/>
      <c r="V651" s="507"/>
      <c r="W651" s="507"/>
      <c r="X651" s="507"/>
      <c r="Y651" s="507"/>
      <c r="Z651" s="507"/>
    </row>
    <row r="652" ht="15.75" customHeight="1">
      <c r="A652" s="507"/>
      <c r="B652" s="507"/>
      <c r="C652" s="507"/>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row>
    <row r="653" ht="15.75" customHeight="1">
      <c r="A653" s="507"/>
      <c r="B653" s="507"/>
      <c r="C653" s="507"/>
      <c r="D653" s="507"/>
      <c r="E653" s="507"/>
      <c r="F653" s="507"/>
      <c r="G653" s="507"/>
      <c r="H653" s="507"/>
      <c r="I653" s="507"/>
      <c r="J653" s="507"/>
      <c r="K653" s="507"/>
      <c r="L653" s="507"/>
      <c r="M653" s="507"/>
      <c r="N653" s="507"/>
      <c r="O653" s="507"/>
      <c r="P653" s="507"/>
      <c r="Q653" s="507"/>
      <c r="R653" s="507"/>
      <c r="S653" s="507"/>
      <c r="T653" s="507"/>
      <c r="U653" s="507"/>
      <c r="V653" s="507"/>
      <c r="W653" s="507"/>
      <c r="X653" s="507"/>
      <c r="Y653" s="507"/>
      <c r="Z653" s="507"/>
    </row>
    <row r="654" ht="15.75" customHeight="1">
      <c r="A654" s="507"/>
      <c r="B654" s="507"/>
      <c r="C654" s="507"/>
      <c r="D654" s="507"/>
      <c r="E654" s="507"/>
      <c r="F654" s="507"/>
      <c r="G654" s="507"/>
      <c r="H654" s="507"/>
      <c r="I654" s="507"/>
      <c r="J654" s="507"/>
      <c r="K654" s="507"/>
      <c r="L654" s="507"/>
      <c r="M654" s="507"/>
      <c r="N654" s="507"/>
      <c r="O654" s="507"/>
      <c r="P654" s="507"/>
      <c r="Q654" s="507"/>
      <c r="R654" s="507"/>
      <c r="S654" s="507"/>
      <c r="T654" s="507"/>
      <c r="U654" s="507"/>
      <c r="V654" s="507"/>
      <c r="W654" s="507"/>
      <c r="X654" s="507"/>
      <c r="Y654" s="507"/>
      <c r="Z654" s="507"/>
    </row>
    <row r="655" ht="15.75" customHeight="1">
      <c r="A655" s="507"/>
      <c r="B655" s="507"/>
      <c r="C655" s="507"/>
      <c r="D655" s="507"/>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row>
    <row r="656" ht="15.75" customHeight="1">
      <c r="A656" s="507"/>
      <c r="B656" s="507"/>
      <c r="C656" s="507"/>
      <c r="D656" s="507"/>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row>
    <row r="657" ht="15.75" customHeight="1">
      <c r="A657" s="507"/>
      <c r="B657" s="507"/>
      <c r="C657" s="507"/>
      <c r="D657" s="507"/>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row>
    <row r="658" ht="15.75" customHeight="1">
      <c r="A658" s="507"/>
      <c r="B658" s="507"/>
      <c r="C658" s="507"/>
      <c r="D658" s="507"/>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row>
    <row r="659" ht="15.75" customHeight="1">
      <c r="A659" s="507"/>
      <c r="B659" s="507"/>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row>
    <row r="660" ht="15.75" customHeight="1">
      <c r="A660" s="507"/>
      <c r="B660" s="507"/>
      <c r="C660" s="507"/>
      <c r="D660" s="507"/>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row>
    <row r="661" ht="15.75" customHeight="1">
      <c r="A661" s="507"/>
      <c r="B661" s="507"/>
      <c r="C661" s="507"/>
      <c r="D661" s="507"/>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row>
    <row r="662" ht="15.75" customHeight="1">
      <c r="A662" s="507"/>
      <c r="B662" s="507"/>
      <c r="C662" s="507"/>
      <c r="D662" s="507"/>
      <c r="E662" s="507"/>
      <c r="F662" s="507"/>
      <c r="G662" s="507"/>
      <c r="H662" s="507"/>
      <c r="I662" s="507"/>
      <c r="J662" s="507"/>
      <c r="K662" s="507"/>
      <c r="L662" s="507"/>
      <c r="M662" s="507"/>
      <c r="N662" s="507"/>
      <c r="O662" s="507"/>
      <c r="P662" s="507"/>
      <c r="Q662" s="507"/>
      <c r="R662" s="507"/>
      <c r="S662" s="507"/>
      <c r="T662" s="507"/>
      <c r="U662" s="507"/>
      <c r="V662" s="507"/>
      <c r="W662" s="507"/>
      <c r="X662" s="507"/>
      <c r="Y662" s="507"/>
      <c r="Z662" s="507"/>
    </row>
    <row r="663" ht="15.75" customHeight="1">
      <c r="A663" s="507"/>
      <c r="B663" s="507"/>
      <c r="C663" s="507"/>
      <c r="D663" s="507"/>
      <c r="E663" s="507"/>
      <c r="F663" s="507"/>
      <c r="G663" s="507"/>
      <c r="H663" s="507"/>
      <c r="I663" s="507"/>
      <c r="J663" s="507"/>
      <c r="K663" s="507"/>
      <c r="L663" s="507"/>
      <c r="M663" s="507"/>
      <c r="N663" s="507"/>
      <c r="O663" s="507"/>
      <c r="P663" s="507"/>
      <c r="Q663" s="507"/>
      <c r="R663" s="507"/>
      <c r="S663" s="507"/>
      <c r="T663" s="507"/>
      <c r="U663" s="507"/>
      <c r="V663" s="507"/>
      <c r="W663" s="507"/>
      <c r="X663" s="507"/>
      <c r="Y663" s="507"/>
      <c r="Z663" s="507"/>
    </row>
    <row r="664" ht="15.75" customHeight="1">
      <c r="A664" s="507"/>
      <c r="B664" s="507"/>
      <c r="C664" s="507"/>
      <c r="D664" s="507"/>
      <c r="E664" s="507"/>
      <c r="F664" s="507"/>
      <c r="G664" s="507"/>
      <c r="H664" s="507"/>
      <c r="I664" s="507"/>
      <c r="J664" s="507"/>
      <c r="K664" s="507"/>
      <c r="L664" s="507"/>
      <c r="M664" s="507"/>
      <c r="N664" s="507"/>
      <c r="O664" s="507"/>
      <c r="P664" s="507"/>
      <c r="Q664" s="507"/>
      <c r="R664" s="507"/>
      <c r="S664" s="507"/>
      <c r="T664" s="507"/>
      <c r="U664" s="507"/>
      <c r="V664" s="507"/>
      <c r="W664" s="507"/>
      <c r="X664" s="507"/>
      <c r="Y664" s="507"/>
      <c r="Z664" s="507"/>
    </row>
    <row r="665" ht="15.75" customHeight="1">
      <c r="A665" s="507"/>
      <c r="B665" s="507"/>
      <c r="C665" s="507"/>
      <c r="D665" s="507"/>
      <c r="E665" s="507"/>
      <c r="F665" s="507"/>
      <c r="G665" s="507"/>
      <c r="H665" s="507"/>
      <c r="I665" s="507"/>
      <c r="J665" s="507"/>
      <c r="K665" s="507"/>
      <c r="L665" s="507"/>
      <c r="M665" s="507"/>
      <c r="N665" s="507"/>
      <c r="O665" s="507"/>
      <c r="P665" s="507"/>
      <c r="Q665" s="507"/>
      <c r="R665" s="507"/>
      <c r="S665" s="507"/>
      <c r="T665" s="507"/>
      <c r="U665" s="507"/>
      <c r="V665" s="507"/>
      <c r="W665" s="507"/>
      <c r="X665" s="507"/>
      <c r="Y665" s="507"/>
      <c r="Z665" s="507"/>
    </row>
    <row r="666" ht="15.75" customHeight="1">
      <c r="A666" s="507"/>
      <c r="B666" s="507"/>
      <c r="C666" s="507"/>
      <c r="D666" s="507"/>
      <c r="E666" s="507"/>
      <c r="F666" s="507"/>
      <c r="G666" s="507"/>
      <c r="H666" s="507"/>
      <c r="I666" s="507"/>
      <c r="J666" s="507"/>
      <c r="K666" s="507"/>
      <c r="L666" s="507"/>
      <c r="M666" s="507"/>
      <c r="N666" s="507"/>
      <c r="O666" s="507"/>
      <c r="P666" s="507"/>
      <c r="Q666" s="507"/>
      <c r="R666" s="507"/>
      <c r="S666" s="507"/>
      <c r="T666" s="507"/>
      <c r="U666" s="507"/>
      <c r="V666" s="507"/>
      <c r="W666" s="507"/>
      <c r="X666" s="507"/>
      <c r="Y666" s="507"/>
      <c r="Z666" s="507"/>
    </row>
    <row r="667" ht="15.75" customHeight="1">
      <c r="A667" s="507"/>
      <c r="B667" s="507"/>
      <c r="C667" s="507"/>
      <c r="D667" s="507"/>
      <c r="E667" s="507"/>
      <c r="F667" s="507"/>
      <c r="G667" s="507"/>
      <c r="H667" s="507"/>
      <c r="I667" s="507"/>
      <c r="J667" s="507"/>
      <c r="K667" s="507"/>
      <c r="L667" s="507"/>
      <c r="M667" s="507"/>
      <c r="N667" s="507"/>
      <c r="O667" s="507"/>
      <c r="P667" s="507"/>
      <c r="Q667" s="507"/>
      <c r="R667" s="507"/>
      <c r="S667" s="507"/>
      <c r="T667" s="507"/>
      <c r="U667" s="507"/>
      <c r="V667" s="507"/>
      <c r="W667" s="507"/>
      <c r="X667" s="507"/>
      <c r="Y667" s="507"/>
      <c r="Z667" s="507"/>
    </row>
    <row r="668" ht="15.75" customHeight="1">
      <c r="A668" s="507"/>
      <c r="B668" s="507"/>
      <c r="C668" s="507"/>
      <c r="D668" s="507"/>
      <c r="E668" s="507"/>
      <c r="F668" s="507"/>
      <c r="G668" s="507"/>
      <c r="H668" s="507"/>
      <c r="I668" s="507"/>
      <c r="J668" s="507"/>
      <c r="K668" s="507"/>
      <c r="L668" s="507"/>
      <c r="M668" s="507"/>
      <c r="N668" s="507"/>
      <c r="O668" s="507"/>
      <c r="P668" s="507"/>
      <c r="Q668" s="507"/>
      <c r="R668" s="507"/>
      <c r="S668" s="507"/>
      <c r="T668" s="507"/>
      <c r="U668" s="507"/>
      <c r="V668" s="507"/>
      <c r="W668" s="507"/>
      <c r="X668" s="507"/>
      <c r="Y668" s="507"/>
      <c r="Z668" s="507"/>
    </row>
    <row r="669" ht="15.75" customHeight="1">
      <c r="A669" s="507"/>
      <c r="B669" s="507"/>
      <c r="C669" s="507"/>
      <c r="D669" s="507"/>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row>
    <row r="670" ht="15.75" customHeight="1">
      <c r="A670" s="507"/>
      <c r="B670" s="507"/>
      <c r="C670" s="507"/>
      <c r="D670" s="507"/>
      <c r="E670" s="507"/>
      <c r="F670" s="507"/>
      <c r="G670" s="507"/>
      <c r="H670" s="507"/>
      <c r="I670" s="507"/>
      <c r="J670" s="507"/>
      <c r="K670" s="507"/>
      <c r="L670" s="507"/>
      <c r="M670" s="507"/>
      <c r="N670" s="507"/>
      <c r="O670" s="507"/>
      <c r="P670" s="507"/>
      <c r="Q670" s="507"/>
      <c r="R670" s="507"/>
      <c r="S670" s="507"/>
      <c r="T670" s="507"/>
      <c r="U670" s="507"/>
      <c r="V670" s="507"/>
      <c r="W670" s="507"/>
      <c r="X670" s="507"/>
      <c r="Y670" s="507"/>
      <c r="Z670" s="507"/>
    </row>
    <row r="671" ht="15.75" customHeight="1">
      <c r="A671" s="507"/>
      <c r="B671" s="507"/>
      <c r="C671" s="507"/>
      <c r="D671" s="507"/>
      <c r="E671" s="507"/>
      <c r="F671" s="507"/>
      <c r="G671" s="507"/>
      <c r="H671" s="507"/>
      <c r="I671" s="507"/>
      <c r="J671" s="507"/>
      <c r="K671" s="507"/>
      <c r="L671" s="507"/>
      <c r="M671" s="507"/>
      <c r="N671" s="507"/>
      <c r="O671" s="507"/>
      <c r="P671" s="507"/>
      <c r="Q671" s="507"/>
      <c r="R671" s="507"/>
      <c r="S671" s="507"/>
      <c r="T671" s="507"/>
      <c r="U671" s="507"/>
      <c r="V671" s="507"/>
      <c r="W671" s="507"/>
      <c r="X671" s="507"/>
      <c r="Y671" s="507"/>
      <c r="Z671" s="507"/>
    </row>
    <row r="672" ht="15.75" customHeight="1">
      <c r="A672" s="507"/>
      <c r="B672" s="507"/>
      <c r="C672" s="507"/>
      <c r="D672" s="507"/>
      <c r="E672" s="507"/>
      <c r="F672" s="507"/>
      <c r="G672" s="507"/>
      <c r="H672" s="507"/>
      <c r="I672" s="507"/>
      <c r="J672" s="507"/>
      <c r="K672" s="507"/>
      <c r="L672" s="507"/>
      <c r="M672" s="507"/>
      <c r="N672" s="507"/>
      <c r="O672" s="507"/>
      <c r="P672" s="507"/>
      <c r="Q672" s="507"/>
      <c r="R672" s="507"/>
      <c r="S672" s="507"/>
      <c r="T672" s="507"/>
      <c r="U672" s="507"/>
      <c r="V672" s="507"/>
      <c r="W672" s="507"/>
      <c r="X672" s="507"/>
      <c r="Y672" s="507"/>
      <c r="Z672" s="507"/>
    </row>
    <row r="673" ht="15.75" customHeight="1">
      <c r="A673" s="507"/>
      <c r="B673" s="507"/>
      <c r="C673" s="507"/>
      <c r="D673" s="507"/>
      <c r="E673" s="507"/>
      <c r="F673" s="507"/>
      <c r="G673" s="507"/>
      <c r="H673" s="507"/>
      <c r="I673" s="507"/>
      <c r="J673" s="507"/>
      <c r="K673" s="507"/>
      <c r="L673" s="507"/>
      <c r="M673" s="507"/>
      <c r="N673" s="507"/>
      <c r="O673" s="507"/>
      <c r="P673" s="507"/>
      <c r="Q673" s="507"/>
      <c r="R673" s="507"/>
      <c r="S673" s="507"/>
      <c r="T673" s="507"/>
      <c r="U673" s="507"/>
      <c r="V673" s="507"/>
      <c r="W673" s="507"/>
      <c r="X673" s="507"/>
      <c r="Y673" s="507"/>
      <c r="Z673" s="507"/>
    </row>
    <row r="674" ht="15.75" customHeight="1">
      <c r="A674" s="507"/>
      <c r="B674" s="507"/>
      <c r="C674" s="507"/>
      <c r="D674" s="507"/>
      <c r="E674" s="507"/>
      <c r="F674" s="507"/>
      <c r="G674" s="507"/>
      <c r="H674" s="507"/>
      <c r="I674" s="507"/>
      <c r="J674" s="507"/>
      <c r="K674" s="507"/>
      <c r="L674" s="507"/>
      <c r="M674" s="507"/>
      <c r="N674" s="507"/>
      <c r="O674" s="507"/>
      <c r="P674" s="507"/>
      <c r="Q674" s="507"/>
      <c r="R674" s="507"/>
      <c r="S674" s="507"/>
      <c r="T674" s="507"/>
      <c r="U674" s="507"/>
      <c r="V674" s="507"/>
      <c r="W674" s="507"/>
      <c r="X674" s="507"/>
      <c r="Y674" s="507"/>
      <c r="Z674" s="507"/>
    </row>
    <row r="675" ht="15.75" customHeight="1">
      <c r="A675" s="507"/>
      <c r="B675" s="507"/>
      <c r="C675" s="507"/>
      <c r="D675" s="507"/>
      <c r="E675" s="507"/>
      <c r="F675" s="507"/>
      <c r="G675" s="507"/>
      <c r="H675" s="507"/>
      <c r="I675" s="507"/>
      <c r="J675" s="507"/>
      <c r="K675" s="507"/>
      <c r="L675" s="507"/>
      <c r="M675" s="507"/>
      <c r="N675" s="507"/>
      <c r="O675" s="507"/>
      <c r="P675" s="507"/>
      <c r="Q675" s="507"/>
      <c r="R675" s="507"/>
      <c r="S675" s="507"/>
      <c r="T675" s="507"/>
      <c r="U675" s="507"/>
      <c r="V675" s="507"/>
      <c r="W675" s="507"/>
      <c r="X675" s="507"/>
      <c r="Y675" s="507"/>
      <c r="Z675" s="507"/>
    </row>
    <row r="676" ht="15.75" customHeight="1">
      <c r="A676" s="507"/>
      <c r="B676" s="507"/>
      <c r="C676" s="507"/>
      <c r="D676" s="507"/>
      <c r="E676" s="507"/>
      <c r="F676" s="507"/>
      <c r="G676" s="507"/>
      <c r="H676" s="507"/>
      <c r="I676" s="507"/>
      <c r="J676" s="507"/>
      <c r="K676" s="507"/>
      <c r="L676" s="507"/>
      <c r="M676" s="507"/>
      <c r="N676" s="507"/>
      <c r="O676" s="507"/>
      <c r="P676" s="507"/>
      <c r="Q676" s="507"/>
      <c r="R676" s="507"/>
      <c r="S676" s="507"/>
      <c r="T676" s="507"/>
      <c r="U676" s="507"/>
      <c r="V676" s="507"/>
      <c r="W676" s="507"/>
      <c r="X676" s="507"/>
      <c r="Y676" s="507"/>
      <c r="Z676" s="507"/>
    </row>
    <row r="677" ht="15.75" customHeight="1">
      <c r="A677" s="507"/>
      <c r="B677" s="507"/>
      <c r="C677" s="507"/>
      <c r="D677" s="507"/>
      <c r="E677" s="507"/>
      <c r="F677" s="507"/>
      <c r="G677" s="507"/>
      <c r="H677" s="507"/>
      <c r="I677" s="507"/>
      <c r="J677" s="507"/>
      <c r="K677" s="507"/>
      <c r="L677" s="507"/>
      <c r="M677" s="507"/>
      <c r="N677" s="507"/>
      <c r="O677" s="507"/>
      <c r="P677" s="507"/>
      <c r="Q677" s="507"/>
      <c r="R677" s="507"/>
      <c r="S677" s="507"/>
      <c r="T677" s="507"/>
      <c r="U677" s="507"/>
      <c r="V677" s="507"/>
      <c r="W677" s="507"/>
      <c r="X677" s="507"/>
      <c r="Y677" s="507"/>
      <c r="Z677" s="507"/>
    </row>
    <row r="678" ht="15.75" customHeight="1">
      <c r="A678" s="507"/>
      <c r="B678" s="507"/>
      <c r="C678" s="507"/>
      <c r="D678" s="507"/>
      <c r="E678" s="507"/>
      <c r="F678" s="507"/>
      <c r="G678" s="507"/>
      <c r="H678" s="507"/>
      <c r="I678" s="507"/>
      <c r="J678" s="507"/>
      <c r="K678" s="507"/>
      <c r="L678" s="507"/>
      <c r="M678" s="507"/>
      <c r="N678" s="507"/>
      <c r="O678" s="507"/>
      <c r="P678" s="507"/>
      <c r="Q678" s="507"/>
      <c r="R678" s="507"/>
      <c r="S678" s="507"/>
      <c r="T678" s="507"/>
      <c r="U678" s="507"/>
      <c r="V678" s="507"/>
      <c r="W678" s="507"/>
      <c r="X678" s="507"/>
      <c r="Y678" s="507"/>
      <c r="Z678" s="507"/>
    </row>
    <row r="679" ht="15.75" customHeight="1">
      <c r="A679" s="507"/>
      <c r="B679" s="507"/>
      <c r="C679" s="507"/>
      <c r="D679" s="507"/>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row>
    <row r="680" ht="15.75" customHeight="1">
      <c r="A680" s="507"/>
      <c r="B680" s="507"/>
      <c r="C680" s="507"/>
      <c r="D680" s="507"/>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row>
    <row r="681" ht="15.75" customHeight="1">
      <c r="A681" s="507"/>
      <c r="B681" s="507"/>
      <c r="C681" s="507"/>
      <c r="D681" s="507"/>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row>
    <row r="682" ht="15.75" customHeight="1">
      <c r="A682" s="507"/>
      <c r="B682" s="507"/>
      <c r="C682" s="507"/>
      <c r="D682" s="507"/>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row>
    <row r="683" ht="15.75" customHeight="1">
      <c r="A683" s="507"/>
      <c r="B683" s="507"/>
      <c r="C683" s="507"/>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row>
    <row r="684" ht="15.75" customHeight="1">
      <c r="A684" s="507"/>
      <c r="B684" s="507"/>
      <c r="C684" s="507"/>
      <c r="D684" s="507"/>
      <c r="E684" s="507"/>
      <c r="F684" s="507"/>
      <c r="G684" s="507"/>
      <c r="H684" s="507"/>
      <c r="I684" s="507"/>
      <c r="J684" s="507"/>
      <c r="K684" s="507"/>
      <c r="L684" s="507"/>
      <c r="M684" s="507"/>
      <c r="N684" s="507"/>
      <c r="O684" s="507"/>
      <c r="P684" s="507"/>
      <c r="Q684" s="507"/>
      <c r="R684" s="507"/>
      <c r="S684" s="507"/>
      <c r="T684" s="507"/>
      <c r="U684" s="507"/>
      <c r="V684" s="507"/>
      <c r="W684" s="507"/>
      <c r="X684" s="507"/>
      <c r="Y684" s="507"/>
      <c r="Z684" s="507"/>
    </row>
    <row r="685" ht="15.75" customHeight="1">
      <c r="A685" s="507"/>
      <c r="B685" s="507"/>
      <c r="C685" s="507"/>
      <c r="D685" s="507"/>
      <c r="E685" s="507"/>
      <c r="F685" s="507"/>
      <c r="G685" s="507"/>
      <c r="H685" s="507"/>
      <c r="I685" s="507"/>
      <c r="J685" s="507"/>
      <c r="K685" s="507"/>
      <c r="L685" s="507"/>
      <c r="M685" s="507"/>
      <c r="N685" s="507"/>
      <c r="O685" s="507"/>
      <c r="P685" s="507"/>
      <c r="Q685" s="507"/>
      <c r="R685" s="507"/>
      <c r="S685" s="507"/>
      <c r="T685" s="507"/>
      <c r="U685" s="507"/>
      <c r="V685" s="507"/>
      <c r="W685" s="507"/>
      <c r="X685" s="507"/>
      <c r="Y685" s="507"/>
      <c r="Z685" s="507"/>
    </row>
    <row r="686" ht="15.75" customHeight="1">
      <c r="A686" s="507"/>
      <c r="B686" s="507"/>
      <c r="C686" s="507"/>
      <c r="D686" s="507"/>
      <c r="E686" s="507"/>
      <c r="F686" s="507"/>
      <c r="G686" s="507"/>
      <c r="H686" s="507"/>
      <c r="I686" s="507"/>
      <c r="J686" s="507"/>
      <c r="K686" s="507"/>
      <c r="L686" s="507"/>
      <c r="M686" s="507"/>
      <c r="N686" s="507"/>
      <c r="O686" s="507"/>
      <c r="P686" s="507"/>
      <c r="Q686" s="507"/>
      <c r="R686" s="507"/>
      <c r="S686" s="507"/>
      <c r="T686" s="507"/>
      <c r="U686" s="507"/>
      <c r="V686" s="507"/>
      <c r="W686" s="507"/>
      <c r="X686" s="507"/>
      <c r="Y686" s="507"/>
      <c r="Z686" s="507"/>
    </row>
    <row r="687" ht="15.75" customHeight="1">
      <c r="A687" s="507"/>
      <c r="B687" s="507"/>
      <c r="C687" s="507"/>
      <c r="D687" s="507"/>
      <c r="E687" s="507"/>
      <c r="F687" s="507"/>
      <c r="G687" s="507"/>
      <c r="H687" s="507"/>
      <c r="I687" s="507"/>
      <c r="J687" s="507"/>
      <c r="K687" s="507"/>
      <c r="L687" s="507"/>
      <c r="M687" s="507"/>
      <c r="N687" s="507"/>
      <c r="O687" s="507"/>
      <c r="P687" s="507"/>
      <c r="Q687" s="507"/>
      <c r="R687" s="507"/>
      <c r="S687" s="507"/>
      <c r="T687" s="507"/>
      <c r="U687" s="507"/>
      <c r="V687" s="507"/>
      <c r="W687" s="507"/>
      <c r="X687" s="507"/>
      <c r="Y687" s="507"/>
      <c r="Z687" s="507"/>
    </row>
    <row r="688" ht="15.75" customHeight="1">
      <c r="A688" s="507"/>
      <c r="B688" s="507"/>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row>
    <row r="689" ht="15.75" customHeight="1">
      <c r="A689" s="507"/>
      <c r="B689" s="507"/>
      <c r="C689" s="507"/>
      <c r="D689" s="507"/>
      <c r="E689" s="507"/>
      <c r="F689" s="507"/>
      <c r="G689" s="507"/>
      <c r="H689" s="507"/>
      <c r="I689" s="507"/>
      <c r="J689" s="507"/>
      <c r="K689" s="507"/>
      <c r="L689" s="507"/>
      <c r="M689" s="507"/>
      <c r="N689" s="507"/>
      <c r="O689" s="507"/>
      <c r="P689" s="507"/>
      <c r="Q689" s="507"/>
      <c r="R689" s="507"/>
      <c r="S689" s="507"/>
      <c r="T689" s="507"/>
      <c r="U689" s="507"/>
      <c r="V689" s="507"/>
      <c r="W689" s="507"/>
      <c r="X689" s="507"/>
      <c r="Y689" s="507"/>
      <c r="Z689" s="507"/>
    </row>
    <row r="690" ht="15.75" customHeight="1">
      <c r="A690" s="507"/>
      <c r="B690" s="507"/>
      <c r="C690" s="507"/>
      <c r="D690" s="507"/>
      <c r="E690" s="507"/>
      <c r="F690" s="507"/>
      <c r="G690" s="507"/>
      <c r="H690" s="507"/>
      <c r="I690" s="507"/>
      <c r="J690" s="507"/>
      <c r="K690" s="507"/>
      <c r="L690" s="507"/>
      <c r="M690" s="507"/>
      <c r="N690" s="507"/>
      <c r="O690" s="507"/>
      <c r="P690" s="507"/>
      <c r="Q690" s="507"/>
      <c r="R690" s="507"/>
      <c r="S690" s="507"/>
      <c r="T690" s="507"/>
      <c r="U690" s="507"/>
      <c r="V690" s="507"/>
      <c r="W690" s="507"/>
      <c r="X690" s="507"/>
      <c r="Y690" s="507"/>
      <c r="Z690" s="507"/>
    </row>
    <row r="691" ht="15.75" customHeight="1">
      <c r="A691" s="507"/>
      <c r="B691" s="507"/>
      <c r="C691" s="507"/>
      <c r="D691" s="507"/>
      <c r="E691" s="507"/>
      <c r="F691" s="507"/>
      <c r="G691" s="507"/>
      <c r="H691" s="507"/>
      <c r="I691" s="507"/>
      <c r="J691" s="507"/>
      <c r="K691" s="507"/>
      <c r="L691" s="507"/>
      <c r="M691" s="507"/>
      <c r="N691" s="507"/>
      <c r="O691" s="507"/>
      <c r="P691" s="507"/>
      <c r="Q691" s="507"/>
      <c r="R691" s="507"/>
      <c r="S691" s="507"/>
      <c r="T691" s="507"/>
      <c r="U691" s="507"/>
      <c r="V691" s="507"/>
      <c r="W691" s="507"/>
      <c r="X691" s="507"/>
      <c r="Y691" s="507"/>
      <c r="Z691" s="507"/>
    </row>
    <row r="692" ht="15.75" customHeight="1">
      <c r="A692" s="507"/>
      <c r="B692" s="507"/>
      <c r="C692" s="507"/>
      <c r="D692" s="507"/>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row>
    <row r="693" ht="15.75" customHeight="1">
      <c r="A693" s="507"/>
      <c r="B693" s="507"/>
      <c r="C693" s="507"/>
      <c r="D693" s="507"/>
      <c r="E693" s="507"/>
      <c r="F693" s="507"/>
      <c r="G693" s="507"/>
      <c r="H693" s="507"/>
      <c r="I693" s="507"/>
      <c r="J693" s="507"/>
      <c r="K693" s="507"/>
      <c r="L693" s="507"/>
      <c r="M693" s="507"/>
      <c r="N693" s="507"/>
      <c r="O693" s="507"/>
      <c r="P693" s="507"/>
      <c r="Q693" s="507"/>
      <c r="R693" s="507"/>
      <c r="S693" s="507"/>
      <c r="T693" s="507"/>
      <c r="U693" s="507"/>
      <c r="V693" s="507"/>
      <c r="W693" s="507"/>
      <c r="X693" s="507"/>
      <c r="Y693" s="507"/>
      <c r="Z693" s="507"/>
    </row>
    <row r="694" ht="15.75" customHeight="1">
      <c r="A694" s="507"/>
      <c r="B694" s="507"/>
      <c r="C694" s="507"/>
      <c r="D694" s="507"/>
      <c r="E694" s="507"/>
      <c r="F694" s="507"/>
      <c r="G694" s="507"/>
      <c r="H694" s="507"/>
      <c r="I694" s="507"/>
      <c r="J694" s="507"/>
      <c r="K694" s="507"/>
      <c r="L694" s="507"/>
      <c r="M694" s="507"/>
      <c r="N694" s="507"/>
      <c r="O694" s="507"/>
      <c r="P694" s="507"/>
      <c r="Q694" s="507"/>
      <c r="R694" s="507"/>
      <c r="S694" s="507"/>
      <c r="T694" s="507"/>
      <c r="U694" s="507"/>
      <c r="V694" s="507"/>
      <c r="W694" s="507"/>
      <c r="X694" s="507"/>
      <c r="Y694" s="507"/>
      <c r="Z694" s="507"/>
    </row>
    <row r="695" ht="15.75" customHeight="1">
      <c r="A695" s="507"/>
      <c r="B695" s="507"/>
      <c r="C695" s="507"/>
      <c r="D695" s="507"/>
      <c r="E695" s="507"/>
      <c r="F695" s="507"/>
      <c r="G695" s="507"/>
      <c r="H695" s="507"/>
      <c r="I695" s="507"/>
      <c r="J695" s="507"/>
      <c r="K695" s="507"/>
      <c r="L695" s="507"/>
      <c r="M695" s="507"/>
      <c r="N695" s="507"/>
      <c r="O695" s="507"/>
      <c r="P695" s="507"/>
      <c r="Q695" s="507"/>
      <c r="R695" s="507"/>
      <c r="S695" s="507"/>
      <c r="T695" s="507"/>
      <c r="U695" s="507"/>
      <c r="V695" s="507"/>
      <c r="W695" s="507"/>
      <c r="X695" s="507"/>
      <c r="Y695" s="507"/>
      <c r="Z695" s="507"/>
    </row>
    <row r="696" ht="15.75" customHeight="1">
      <c r="A696" s="507"/>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row>
    <row r="697" ht="15.75" customHeight="1">
      <c r="A697" s="507"/>
      <c r="B697" s="507"/>
      <c r="C697" s="507"/>
      <c r="D697" s="507"/>
      <c r="E697" s="507"/>
      <c r="F697" s="507"/>
      <c r="G697" s="507"/>
      <c r="H697" s="507"/>
      <c r="I697" s="507"/>
      <c r="J697" s="507"/>
      <c r="K697" s="507"/>
      <c r="L697" s="507"/>
      <c r="M697" s="507"/>
      <c r="N697" s="507"/>
      <c r="O697" s="507"/>
      <c r="P697" s="507"/>
      <c r="Q697" s="507"/>
      <c r="R697" s="507"/>
      <c r="S697" s="507"/>
      <c r="T697" s="507"/>
      <c r="U697" s="507"/>
      <c r="V697" s="507"/>
      <c r="W697" s="507"/>
      <c r="X697" s="507"/>
      <c r="Y697" s="507"/>
      <c r="Z697" s="507"/>
    </row>
    <row r="698" ht="15.75" customHeight="1">
      <c r="A698" s="507"/>
      <c r="B698" s="507"/>
      <c r="C698" s="507"/>
      <c r="D698" s="507"/>
      <c r="E698" s="507"/>
      <c r="F698" s="507"/>
      <c r="G698" s="507"/>
      <c r="H698" s="507"/>
      <c r="I698" s="507"/>
      <c r="J698" s="507"/>
      <c r="K698" s="507"/>
      <c r="L698" s="507"/>
      <c r="M698" s="507"/>
      <c r="N698" s="507"/>
      <c r="O698" s="507"/>
      <c r="P698" s="507"/>
      <c r="Q698" s="507"/>
      <c r="R698" s="507"/>
      <c r="S698" s="507"/>
      <c r="T698" s="507"/>
      <c r="U698" s="507"/>
      <c r="V698" s="507"/>
      <c r="W698" s="507"/>
      <c r="X698" s="507"/>
      <c r="Y698" s="507"/>
      <c r="Z698" s="507"/>
    </row>
    <row r="699" ht="15.75" customHeight="1">
      <c r="A699" s="507"/>
      <c r="B699" s="507"/>
      <c r="C699" s="507"/>
      <c r="D699" s="507"/>
      <c r="E699" s="507"/>
      <c r="F699" s="507"/>
      <c r="G699" s="507"/>
      <c r="H699" s="507"/>
      <c r="I699" s="507"/>
      <c r="J699" s="507"/>
      <c r="K699" s="507"/>
      <c r="L699" s="507"/>
      <c r="M699" s="507"/>
      <c r="N699" s="507"/>
      <c r="O699" s="507"/>
      <c r="P699" s="507"/>
      <c r="Q699" s="507"/>
      <c r="R699" s="507"/>
      <c r="S699" s="507"/>
      <c r="T699" s="507"/>
      <c r="U699" s="507"/>
      <c r="V699" s="507"/>
      <c r="W699" s="507"/>
      <c r="X699" s="507"/>
      <c r="Y699" s="507"/>
      <c r="Z699" s="507"/>
    </row>
    <row r="700" ht="15.75" customHeight="1">
      <c r="A700" s="507"/>
      <c r="B700" s="507"/>
      <c r="C700" s="507"/>
      <c r="D700" s="507"/>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row>
    <row r="701" ht="15.75" customHeight="1">
      <c r="A701" s="507"/>
      <c r="B701" s="507"/>
      <c r="C701" s="507"/>
      <c r="D701" s="507"/>
      <c r="E701" s="507"/>
      <c r="F701" s="507"/>
      <c r="G701" s="507"/>
      <c r="H701" s="507"/>
      <c r="I701" s="507"/>
      <c r="J701" s="507"/>
      <c r="K701" s="507"/>
      <c r="L701" s="507"/>
      <c r="M701" s="507"/>
      <c r="N701" s="507"/>
      <c r="O701" s="507"/>
      <c r="P701" s="507"/>
      <c r="Q701" s="507"/>
      <c r="R701" s="507"/>
      <c r="S701" s="507"/>
      <c r="T701" s="507"/>
      <c r="U701" s="507"/>
      <c r="V701" s="507"/>
      <c r="W701" s="507"/>
      <c r="X701" s="507"/>
      <c r="Y701" s="507"/>
      <c r="Z701" s="507"/>
    </row>
    <row r="702" ht="15.75" customHeight="1">
      <c r="A702" s="507"/>
      <c r="B702" s="507"/>
      <c r="C702" s="507"/>
      <c r="D702" s="507"/>
      <c r="E702" s="507"/>
      <c r="F702" s="507"/>
      <c r="G702" s="507"/>
      <c r="H702" s="507"/>
      <c r="I702" s="507"/>
      <c r="J702" s="507"/>
      <c r="K702" s="507"/>
      <c r="L702" s="507"/>
      <c r="M702" s="507"/>
      <c r="N702" s="507"/>
      <c r="O702" s="507"/>
      <c r="P702" s="507"/>
      <c r="Q702" s="507"/>
      <c r="R702" s="507"/>
      <c r="S702" s="507"/>
      <c r="T702" s="507"/>
      <c r="U702" s="507"/>
      <c r="V702" s="507"/>
      <c r="W702" s="507"/>
      <c r="X702" s="507"/>
      <c r="Y702" s="507"/>
      <c r="Z702" s="507"/>
    </row>
    <row r="703" ht="15.75" customHeight="1">
      <c r="A703" s="507"/>
      <c r="B703" s="507"/>
      <c r="C703" s="507"/>
      <c r="D703" s="507"/>
      <c r="E703" s="507"/>
      <c r="F703" s="507"/>
      <c r="G703" s="507"/>
      <c r="H703" s="507"/>
      <c r="I703" s="507"/>
      <c r="J703" s="507"/>
      <c r="K703" s="507"/>
      <c r="L703" s="507"/>
      <c r="M703" s="507"/>
      <c r="N703" s="507"/>
      <c r="O703" s="507"/>
      <c r="P703" s="507"/>
      <c r="Q703" s="507"/>
      <c r="R703" s="507"/>
      <c r="S703" s="507"/>
      <c r="T703" s="507"/>
      <c r="U703" s="507"/>
      <c r="V703" s="507"/>
      <c r="W703" s="507"/>
      <c r="X703" s="507"/>
      <c r="Y703" s="507"/>
      <c r="Z703" s="507"/>
    </row>
    <row r="704" ht="15.75" customHeight="1">
      <c r="A704" s="507"/>
      <c r="B704" s="507"/>
      <c r="C704" s="507"/>
      <c r="D704" s="507"/>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row>
    <row r="705" ht="15.75" customHeight="1">
      <c r="A705" s="507"/>
      <c r="B705" s="507"/>
      <c r="C705" s="507"/>
      <c r="D705" s="507"/>
      <c r="E705" s="507"/>
      <c r="F705" s="507"/>
      <c r="G705" s="507"/>
      <c r="H705" s="507"/>
      <c r="I705" s="507"/>
      <c r="J705" s="507"/>
      <c r="K705" s="507"/>
      <c r="L705" s="507"/>
      <c r="M705" s="507"/>
      <c r="N705" s="507"/>
      <c r="O705" s="507"/>
      <c r="P705" s="507"/>
      <c r="Q705" s="507"/>
      <c r="R705" s="507"/>
      <c r="S705" s="507"/>
      <c r="T705" s="507"/>
      <c r="U705" s="507"/>
      <c r="V705" s="507"/>
      <c r="W705" s="507"/>
      <c r="X705" s="507"/>
      <c r="Y705" s="507"/>
      <c r="Z705" s="507"/>
    </row>
    <row r="706" ht="15.75" customHeight="1">
      <c r="A706" s="507"/>
      <c r="B706" s="507"/>
      <c r="C706" s="507"/>
      <c r="D706" s="507"/>
      <c r="E706" s="507"/>
      <c r="F706" s="507"/>
      <c r="G706" s="507"/>
      <c r="H706" s="507"/>
      <c r="I706" s="507"/>
      <c r="J706" s="507"/>
      <c r="K706" s="507"/>
      <c r="L706" s="507"/>
      <c r="M706" s="507"/>
      <c r="N706" s="507"/>
      <c r="O706" s="507"/>
      <c r="P706" s="507"/>
      <c r="Q706" s="507"/>
      <c r="R706" s="507"/>
      <c r="S706" s="507"/>
      <c r="T706" s="507"/>
      <c r="U706" s="507"/>
      <c r="V706" s="507"/>
      <c r="W706" s="507"/>
      <c r="X706" s="507"/>
      <c r="Y706" s="507"/>
      <c r="Z706" s="507"/>
    </row>
    <row r="707" ht="15.75" customHeight="1">
      <c r="A707" s="507"/>
      <c r="B707" s="507"/>
      <c r="C707" s="507"/>
      <c r="D707" s="507"/>
      <c r="E707" s="507"/>
      <c r="F707" s="507"/>
      <c r="G707" s="507"/>
      <c r="H707" s="507"/>
      <c r="I707" s="507"/>
      <c r="J707" s="507"/>
      <c r="K707" s="507"/>
      <c r="L707" s="507"/>
      <c r="M707" s="507"/>
      <c r="N707" s="507"/>
      <c r="O707" s="507"/>
      <c r="P707" s="507"/>
      <c r="Q707" s="507"/>
      <c r="R707" s="507"/>
      <c r="S707" s="507"/>
      <c r="T707" s="507"/>
      <c r="U707" s="507"/>
      <c r="V707" s="507"/>
      <c r="W707" s="507"/>
      <c r="X707" s="507"/>
      <c r="Y707" s="507"/>
      <c r="Z707" s="507"/>
    </row>
    <row r="708" ht="15.75" customHeight="1">
      <c r="A708" s="507"/>
      <c r="B708" s="507"/>
      <c r="C708" s="507"/>
      <c r="D708" s="507"/>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row>
    <row r="709" ht="15.75" customHeight="1">
      <c r="A709" s="507"/>
      <c r="B709" s="507"/>
      <c r="C709" s="507"/>
      <c r="D709" s="507"/>
      <c r="E709" s="507"/>
      <c r="F709" s="507"/>
      <c r="G709" s="507"/>
      <c r="H709" s="507"/>
      <c r="I709" s="507"/>
      <c r="J709" s="507"/>
      <c r="K709" s="507"/>
      <c r="L709" s="507"/>
      <c r="M709" s="507"/>
      <c r="N709" s="507"/>
      <c r="O709" s="507"/>
      <c r="P709" s="507"/>
      <c r="Q709" s="507"/>
      <c r="R709" s="507"/>
      <c r="S709" s="507"/>
      <c r="T709" s="507"/>
      <c r="U709" s="507"/>
      <c r="V709" s="507"/>
      <c r="W709" s="507"/>
      <c r="X709" s="507"/>
      <c r="Y709" s="507"/>
      <c r="Z709" s="507"/>
    </row>
    <row r="710" ht="15.75" customHeight="1">
      <c r="A710" s="507"/>
      <c r="B710" s="507"/>
      <c r="C710" s="507"/>
      <c r="D710" s="507"/>
      <c r="E710" s="507"/>
      <c r="F710" s="507"/>
      <c r="G710" s="507"/>
      <c r="H710" s="507"/>
      <c r="I710" s="507"/>
      <c r="J710" s="507"/>
      <c r="K710" s="507"/>
      <c r="L710" s="507"/>
      <c r="M710" s="507"/>
      <c r="N710" s="507"/>
      <c r="O710" s="507"/>
      <c r="P710" s="507"/>
      <c r="Q710" s="507"/>
      <c r="R710" s="507"/>
      <c r="S710" s="507"/>
      <c r="T710" s="507"/>
      <c r="U710" s="507"/>
      <c r="V710" s="507"/>
      <c r="W710" s="507"/>
      <c r="X710" s="507"/>
      <c r="Y710" s="507"/>
      <c r="Z710" s="507"/>
    </row>
    <row r="711" ht="15.75" customHeight="1">
      <c r="A711" s="507"/>
      <c r="B711" s="507"/>
      <c r="C711" s="507"/>
      <c r="D711" s="507"/>
      <c r="E711" s="507"/>
      <c r="F711" s="507"/>
      <c r="G711" s="507"/>
      <c r="H711" s="507"/>
      <c r="I711" s="507"/>
      <c r="J711" s="507"/>
      <c r="K711" s="507"/>
      <c r="L711" s="507"/>
      <c r="M711" s="507"/>
      <c r="N711" s="507"/>
      <c r="O711" s="507"/>
      <c r="P711" s="507"/>
      <c r="Q711" s="507"/>
      <c r="R711" s="507"/>
      <c r="S711" s="507"/>
      <c r="T711" s="507"/>
      <c r="U711" s="507"/>
      <c r="V711" s="507"/>
      <c r="W711" s="507"/>
      <c r="X711" s="507"/>
      <c r="Y711" s="507"/>
      <c r="Z711" s="507"/>
    </row>
    <row r="712" ht="15.75" customHeight="1">
      <c r="A712" s="507"/>
      <c r="B712" s="507"/>
      <c r="C712" s="507"/>
      <c r="D712" s="507"/>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row>
    <row r="713" ht="15.75" customHeight="1">
      <c r="A713" s="507"/>
      <c r="B713" s="507"/>
      <c r="C713" s="507"/>
      <c r="D713" s="507"/>
      <c r="E713" s="507"/>
      <c r="F713" s="507"/>
      <c r="G713" s="507"/>
      <c r="H713" s="507"/>
      <c r="I713" s="507"/>
      <c r="J713" s="507"/>
      <c r="K713" s="507"/>
      <c r="L713" s="507"/>
      <c r="M713" s="507"/>
      <c r="N713" s="507"/>
      <c r="O713" s="507"/>
      <c r="P713" s="507"/>
      <c r="Q713" s="507"/>
      <c r="R713" s="507"/>
      <c r="S713" s="507"/>
      <c r="T713" s="507"/>
      <c r="U713" s="507"/>
      <c r="V713" s="507"/>
      <c r="W713" s="507"/>
      <c r="X713" s="507"/>
      <c r="Y713" s="507"/>
      <c r="Z713" s="507"/>
    </row>
    <row r="714" ht="15.75" customHeight="1">
      <c r="A714" s="507"/>
      <c r="B714" s="507"/>
      <c r="C714" s="507"/>
      <c r="D714" s="507"/>
      <c r="E714" s="507"/>
      <c r="F714" s="507"/>
      <c r="G714" s="507"/>
      <c r="H714" s="507"/>
      <c r="I714" s="507"/>
      <c r="J714" s="507"/>
      <c r="K714" s="507"/>
      <c r="L714" s="507"/>
      <c r="M714" s="507"/>
      <c r="N714" s="507"/>
      <c r="O714" s="507"/>
      <c r="P714" s="507"/>
      <c r="Q714" s="507"/>
      <c r="R714" s="507"/>
      <c r="S714" s="507"/>
      <c r="T714" s="507"/>
      <c r="U714" s="507"/>
      <c r="V714" s="507"/>
      <c r="W714" s="507"/>
      <c r="X714" s="507"/>
      <c r="Y714" s="507"/>
      <c r="Z714" s="507"/>
    </row>
    <row r="715" ht="15.75" customHeight="1">
      <c r="A715" s="507"/>
      <c r="B715" s="507"/>
      <c r="C715" s="507"/>
      <c r="D715" s="507"/>
      <c r="E715" s="507"/>
      <c r="F715" s="507"/>
      <c r="G715" s="507"/>
      <c r="H715" s="507"/>
      <c r="I715" s="507"/>
      <c r="J715" s="507"/>
      <c r="K715" s="507"/>
      <c r="L715" s="507"/>
      <c r="M715" s="507"/>
      <c r="N715" s="507"/>
      <c r="O715" s="507"/>
      <c r="P715" s="507"/>
      <c r="Q715" s="507"/>
      <c r="R715" s="507"/>
      <c r="S715" s="507"/>
      <c r="T715" s="507"/>
      <c r="U715" s="507"/>
      <c r="V715" s="507"/>
      <c r="W715" s="507"/>
      <c r="X715" s="507"/>
      <c r="Y715" s="507"/>
      <c r="Z715" s="507"/>
    </row>
    <row r="716" ht="15.75" customHeight="1">
      <c r="A716" s="507"/>
      <c r="B716" s="507"/>
      <c r="C716" s="507"/>
      <c r="D716" s="507"/>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row>
    <row r="717" ht="15.75" customHeight="1">
      <c r="A717" s="507"/>
      <c r="B717" s="507"/>
      <c r="C717" s="507"/>
      <c r="D717" s="507"/>
      <c r="E717" s="507"/>
      <c r="F717" s="507"/>
      <c r="G717" s="507"/>
      <c r="H717" s="507"/>
      <c r="I717" s="507"/>
      <c r="J717" s="507"/>
      <c r="K717" s="507"/>
      <c r="L717" s="507"/>
      <c r="M717" s="507"/>
      <c r="N717" s="507"/>
      <c r="O717" s="507"/>
      <c r="P717" s="507"/>
      <c r="Q717" s="507"/>
      <c r="R717" s="507"/>
      <c r="S717" s="507"/>
      <c r="T717" s="507"/>
      <c r="U717" s="507"/>
      <c r="V717" s="507"/>
      <c r="W717" s="507"/>
      <c r="X717" s="507"/>
      <c r="Y717" s="507"/>
      <c r="Z717" s="507"/>
    </row>
    <row r="718" ht="15.75" customHeight="1">
      <c r="A718" s="507"/>
      <c r="B718" s="507"/>
      <c r="C718" s="507"/>
      <c r="D718" s="507"/>
      <c r="E718" s="507"/>
      <c r="F718" s="507"/>
      <c r="G718" s="507"/>
      <c r="H718" s="507"/>
      <c r="I718" s="507"/>
      <c r="J718" s="507"/>
      <c r="K718" s="507"/>
      <c r="L718" s="507"/>
      <c r="M718" s="507"/>
      <c r="N718" s="507"/>
      <c r="O718" s="507"/>
      <c r="P718" s="507"/>
      <c r="Q718" s="507"/>
      <c r="R718" s="507"/>
      <c r="S718" s="507"/>
      <c r="T718" s="507"/>
      <c r="U718" s="507"/>
      <c r="V718" s="507"/>
      <c r="W718" s="507"/>
      <c r="X718" s="507"/>
      <c r="Y718" s="507"/>
      <c r="Z718" s="507"/>
    </row>
    <row r="719" ht="15.75" customHeight="1">
      <c r="A719" s="507"/>
      <c r="B719" s="507"/>
      <c r="C719" s="507"/>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row>
    <row r="720" ht="15.75" customHeight="1">
      <c r="A720" s="507"/>
      <c r="B720" s="507"/>
      <c r="C720" s="507"/>
      <c r="D720" s="507"/>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row>
    <row r="721" ht="15.75" customHeight="1">
      <c r="A721" s="507"/>
      <c r="B721" s="507"/>
      <c r="C721" s="507"/>
      <c r="D721" s="507"/>
      <c r="E721" s="507"/>
      <c r="F721" s="507"/>
      <c r="G721" s="507"/>
      <c r="H721" s="507"/>
      <c r="I721" s="507"/>
      <c r="J721" s="507"/>
      <c r="K721" s="507"/>
      <c r="L721" s="507"/>
      <c r="M721" s="507"/>
      <c r="N721" s="507"/>
      <c r="O721" s="507"/>
      <c r="P721" s="507"/>
      <c r="Q721" s="507"/>
      <c r="R721" s="507"/>
      <c r="S721" s="507"/>
      <c r="T721" s="507"/>
      <c r="U721" s="507"/>
      <c r="V721" s="507"/>
      <c r="W721" s="507"/>
      <c r="X721" s="507"/>
      <c r="Y721" s="507"/>
      <c r="Z721" s="507"/>
    </row>
    <row r="722" ht="15.75" customHeight="1">
      <c r="A722" s="507"/>
      <c r="B722" s="507"/>
      <c r="C722" s="507"/>
      <c r="D722" s="507"/>
      <c r="E722" s="507"/>
      <c r="F722" s="507"/>
      <c r="G722" s="507"/>
      <c r="H722" s="507"/>
      <c r="I722" s="507"/>
      <c r="J722" s="507"/>
      <c r="K722" s="507"/>
      <c r="L722" s="507"/>
      <c r="M722" s="507"/>
      <c r="N722" s="507"/>
      <c r="O722" s="507"/>
      <c r="P722" s="507"/>
      <c r="Q722" s="507"/>
      <c r="R722" s="507"/>
      <c r="S722" s="507"/>
      <c r="T722" s="507"/>
      <c r="U722" s="507"/>
      <c r="V722" s="507"/>
      <c r="W722" s="507"/>
      <c r="X722" s="507"/>
      <c r="Y722" s="507"/>
      <c r="Z722" s="507"/>
    </row>
    <row r="723" ht="15.75" customHeight="1">
      <c r="A723" s="507"/>
      <c r="B723" s="507"/>
      <c r="C723" s="507"/>
      <c r="D723" s="507"/>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row>
    <row r="724" ht="15.75" customHeight="1">
      <c r="A724" s="507"/>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row>
    <row r="725" ht="15.75" customHeight="1">
      <c r="A725" s="507"/>
      <c r="B725" s="507"/>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7"/>
      <c r="Z725" s="507"/>
    </row>
    <row r="726" ht="15.75" customHeight="1">
      <c r="A726" s="507"/>
      <c r="B726" s="507"/>
      <c r="C726" s="507"/>
      <c r="D726" s="507"/>
      <c r="E726" s="507"/>
      <c r="F726" s="507"/>
      <c r="G726" s="507"/>
      <c r="H726" s="507"/>
      <c r="I726" s="507"/>
      <c r="J726" s="507"/>
      <c r="K726" s="507"/>
      <c r="L726" s="507"/>
      <c r="M726" s="507"/>
      <c r="N726" s="507"/>
      <c r="O726" s="507"/>
      <c r="P726" s="507"/>
      <c r="Q726" s="507"/>
      <c r="R726" s="507"/>
      <c r="S726" s="507"/>
      <c r="T726" s="507"/>
      <c r="U726" s="507"/>
      <c r="V726" s="507"/>
      <c r="W726" s="507"/>
      <c r="X726" s="507"/>
      <c r="Y726" s="507"/>
      <c r="Z726" s="507"/>
    </row>
    <row r="727" ht="15.75" customHeight="1">
      <c r="A727" s="507"/>
      <c r="B727" s="507"/>
      <c r="C727" s="507"/>
      <c r="D727" s="507"/>
      <c r="E727" s="507"/>
      <c r="F727" s="507"/>
      <c r="G727" s="507"/>
      <c r="H727" s="507"/>
      <c r="I727" s="507"/>
      <c r="J727" s="507"/>
      <c r="K727" s="507"/>
      <c r="L727" s="507"/>
      <c r="M727" s="507"/>
      <c r="N727" s="507"/>
      <c r="O727" s="507"/>
      <c r="P727" s="507"/>
      <c r="Q727" s="507"/>
      <c r="R727" s="507"/>
      <c r="S727" s="507"/>
      <c r="T727" s="507"/>
      <c r="U727" s="507"/>
      <c r="V727" s="507"/>
      <c r="W727" s="507"/>
      <c r="X727" s="507"/>
      <c r="Y727" s="507"/>
      <c r="Z727" s="507"/>
    </row>
    <row r="728" ht="15.75" customHeight="1">
      <c r="A728" s="507"/>
      <c r="B728" s="507"/>
      <c r="C728" s="507"/>
      <c r="D728" s="507"/>
      <c r="E728" s="507"/>
      <c r="F728" s="507"/>
      <c r="G728" s="507"/>
      <c r="H728" s="507"/>
      <c r="I728" s="507"/>
      <c r="J728" s="507"/>
      <c r="K728" s="507"/>
      <c r="L728" s="507"/>
      <c r="M728" s="507"/>
      <c r="N728" s="507"/>
      <c r="O728" s="507"/>
      <c r="P728" s="507"/>
      <c r="Q728" s="507"/>
      <c r="R728" s="507"/>
      <c r="S728" s="507"/>
      <c r="T728" s="507"/>
      <c r="U728" s="507"/>
      <c r="V728" s="507"/>
      <c r="W728" s="507"/>
      <c r="X728" s="507"/>
      <c r="Y728" s="507"/>
      <c r="Z728" s="507"/>
    </row>
    <row r="729" ht="15.75" customHeight="1">
      <c r="A729" s="507"/>
      <c r="B729" s="507"/>
      <c r="C729" s="507"/>
      <c r="D729" s="507"/>
      <c r="E729" s="507"/>
      <c r="F729" s="507"/>
      <c r="G729" s="507"/>
      <c r="H729" s="507"/>
      <c r="I729" s="507"/>
      <c r="J729" s="507"/>
      <c r="K729" s="507"/>
      <c r="L729" s="507"/>
      <c r="M729" s="507"/>
      <c r="N729" s="507"/>
      <c r="O729" s="507"/>
      <c r="P729" s="507"/>
      <c r="Q729" s="507"/>
      <c r="R729" s="507"/>
      <c r="S729" s="507"/>
      <c r="T729" s="507"/>
      <c r="U729" s="507"/>
      <c r="V729" s="507"/>
      <c r="W729" s="507"/>
      <c r="X729" s="507"/>
      <c r="Y729" s="507"/>
      <c r="Z729" s="507"/>
    </row>
    <row r="730" ht="15.75" customHeight="1">
      <c r="A730" s="507"/>
      <c r="B730" s="507"/>
      <c r="C730" s="507"/>
      <c r="D730" s="507"/>
      <c r="E730" s="507"/>
      <c r="F730" s="507"/>
      <c r="G730" s="507"/>
      <c r="H730" s="507"/>
      <c r="I730" s="507"/>
      <c r="J730" s="507"/>
      <c r="K730" s="507"/>
      <c r="L730" s="507"/>
      <c r="M730" s="507"/>
      <c r="N730" s="507"/>
      <c r="O730" s="507"/>
      <c r="P730" s="507"/>
      <c r="Q730" s="507"/>
      <c r="R730" s="507"/>
      <c r="S730" s="507"/>
      <c r="T730" s="507"/>
      <c r="U730" s="507"/>
      <c r="V730" s="507"/>
      <c r="W730" s="507"/>
      <c r="X730" s="507"/>
      <c r="Y730" s="507"/>
      <c r="Z730" s="507"/>
    </row>
    <row r="731" ht="15.75" customHeight="1">
      <c r="A731" s="507"/>
      <c r="B731" s="507"/>
      <c r="C731" s="507"/>
      <c r="D731" s="507"/>
      <c r="E731" s="507"/>
      <c r="F731" s="507"/>
      <c r="G731" s="507"/>
      <c r="H731" s="507"/>
      <c r="I731" s="507"/>
      <c r="J731" s="507"/>
      <c r="K731" s="507"/>
      <c r="L731" s="507"/>
      <c r="M731" s="507"/>
      <c r="N731" s="507"/>
      <c r="O731" s="507"/>
      <c r="P731" s="507"/>
      <c r="Q731" s="507"/>
      <c r="R731" s="507"/>
      <c r="S731" s="507"/>
      <c r="T731" s="507"/>
      <c r="U731" s="507"/>
      <c r="V731" s="507"/>
      <c r="W731" s="507"/>
      <c r="X731" s="507"/>
      <c r="Y731" s="507"/>
      <c r="Z731" s="507"/>
    </row>
    <row r="732" ht="15.75" customHeight="1">
      <c r="A732" s="507"/>
      <c r="B732" s="507"/>
      <c r="C732" s="507"/>
      <c r="D732" s="507"/>
      <c r="E732" s="507"/>
      <c r="F732" s="507"/>
      <c r="G732" s="507"/>
      <c r="H732" s="507"/>
      <c r="I732" s="507"/>
      <c r="J732" s="507"/>
      <c r="K732" s="507"/>
      <c r="L732" s="507"/>
      <c r="M732" s="507"/>
      <c r="N732" s="507"/>
      <c r="O732" s="507"/>
      <c r="P732" s="507"/>
      <c r="Q732" s="507"/>
      <c r="R732" s="507"/>
      <c r="S732" s="507"/>
      <c r="T732" s="507"/>
      <c r="U732" s="507"/>
      <c r="V732" s="507"/>
      <c r="W732" s="507"/>
      <c r="X732" s="507"/>
      <c r="Y732" s="507"/>
      <c r="Z732" s="507"/>
    </row>
    <row r="733" ht="15.75" customHeight="1">
      <c r="A733" s="507"/>
      <c r="B733" s="507"/>
      <c r="C733" s="507"/>
      <c r="D733" s="507"/>
      <c r="E733" s="507"/>
      <c r="F733" s="507"/>
      <c r="G733" s="507"/>
      <c r="H733" s="507"/>
      <c r="I733" s="507"/>
      <c r="J733" s="507"/>
      <c r="K733" s="507"/>
      <c r="L733" s="507"/>
      <c r="M733" s="507"/>
      <c r="N733" s="507"/>
      <c r="O733" s="507"/>
      <c r="P733" s="507"/>
      <c r="Q733" s="507"/>
      <c r="R733" s="507"/>
      <c r="S733" s="507"/>
      <c r="T733" s="507"/>
      <c r="U733" s="507"/>
      <c r="V733" s="507"/>
      <c r="W733" s="507"/>
      <c r="X733" s="507"/>
      <c r="Y733" s="507"/>
      <c r="Z733" s="507"/>
    </row>
    <row r="734" ht="15.75" customHeight="1">
      <c r="A734" s="507"/>
      <c r="B734" s="507"/>
      <c r="C734" s="507"/>
      <c r="D734" s="507"/>
      <c r="E734" s="507"/>
      <c r="F734" s="507"/>
      <c r="G734" s="507"/>
      <c r="H734" s="507"/>
      <c r="I734" s="507"/>
      <c r="J734" s="507"/>
      <c r="K734" s="507"/>
      <c r="L734" s="507"/>
      <c r="M734" s="507"/>
      <c r="N734" s="507"/>
      <c r="O734" s="507"/>
      <c r="P734" s="507"/>
      <c r="Q734" s="507"/>
      <c r="R734" s="507"/>
      <c r="S734" s="507"/>
      <c r="T734" s="507"/>
      <c r="U734" s="507"/>
      <c r="V734" s="507"/>
      <c r="W734" s="507"/>
      <c r="X734" s="507"/>
      <c r="Y734" s="507"/>
      <c r="Z734" s="507"/>
    </row>
    <row r="735" ht="15.75" customHeight="1">
      <c r="A735" s="507"/>
      <c r="B735" s="507"/>
      <c r="C735" s="507"/>
      <c r="D735" s="507"/>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row>
    <row r="736" ht="15.75" customHeight="1">
      <c r="A736" s="507"/>
      <c r="B736" s="507"/>
      <c r="C736" s="507"/>
      <c r="D736" s="507"/>
      <c r="E736" s="507"/>
      <c r="F736" s="507"/>
      <c r="G736" s="507"/>
      <c r="H736" s="507"/>
      <c r="I736" s="507"/>
      <c r="J736" s="507"/>
      <c r="K736" s="507"/>
      <c r="L736" s="507"/>
      <c r="M736" s="507"/>
      <c r="N736" s="507"/>
      <c r="O736" s="507"/>
      <c r="P736" s="507"/>
      <c r="Q736" s="507"/>
      <c r="R736" s="507"/>
      <c r="S736" s="507"/>
      <c r="T736" s="507"/>
      <c r="U736" s="507"/>
      <c r="V736" s="507"/>
      <c r="W736" s="507"/>
      <c r="X736" s="507"/>
      <c r="Y736" s="507"/>
      <c r="Z736" s="507"/>
    </row>
    <row r="737" ht="15.75" customHeight="1">
      <c r="A737" s="507"/>
      <c r="B737" s="507"/>
      <c r="C737" s="507"/>
      <c r="D737" s="507"/>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row>
    <row r="738" ht="15.75" customHeight="1">
      <c r="A738" s="507"/>
      <c r="B738" s="507"/>
      <c r="C738" s="507"/>
      <c r="D738" s="507"/>
      <c r="E738" s="507"/>
      <c r="F738" s="507"/>
      <c r="G738" s="507"/>
      <c r="H738" s="507"/>
      <c r="I738" s="507"/>
      <c r="J738" s="507"/>
      <c r="K738" s="507"/>
      <c r="L738" s="507"/>
      <c r="M738" s="507"/>
      <c r="N738" s="507"/>
      <c r="O738" s="507"/>
      <c r="P738" s="507"/>
      <c r="Q738" s="507"/>
      <c r="R738" s="507"/>
      <c r="S738" s="507"/>
      <c r="T738" s="507"/>
      <c r="U738" s="507"/>
      <c r="V738" s="507"/>
      <c r="W738" s="507"/>
      <c r="X738" s="507"/>
      <c r="Y738" s="507"/>
      <c r="Z738" s="507"/>
    </row>
    <row r="739" ht="15.75" customHeight="1">
      <c r="A739" s="507"/>
      <c r="B739" s="507"/>
      <c r="C739" s="507"/>
      <c r="D739" s="507"/>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row>
    <row r="740" ht="15.75" customHeight="1">
      <c r="A740" s="507"/>
      <c r="B740" s="507"/>
      <c r="C740" s="507"/>
      <c r="D740" s="507"/>
      <c r="E740" s="507"/>
      <c r="F740" s="507"/>
      <c r="G740" s="507"/>
      <c r="H740" s="507"/>
      <c r="I740" s="507"/>
      <c r="J740" s="507"/>
      <c r="K740" s="507"/>
      <c r="L740" s="507"/>
      <c r="M740" s="507"/>
      <c r="N740" s="507"/>
      <c r="O740" s="507"/>
      <c r="P740" s="507"/>
      <c r="Q740" s="507"/>
      <c r="R740" s="507"/>
      <c r="S740" s="507"/>
      <c r="T740" s="507"/>
      <c r="U740" s="507"/>
      <c r="V740" s="507"/>
      <c r="W740" s="507"/>
      <c r="X740" s="507"/>
      <c r="Y740" s="507"/>
      <c r="Z740" s="507"/>
    </row>
    <row r="741" ht="15.75" customHeight="1">
      <c r="A741" s="507"/>
      <c r="B741" s="507"/>
      <c r="C741" s="507"/>
      <c r="D741" s="507"/>
      <c r="E741" s="507"/>
      <c r="F741" s="507"/>
      <c r="G741" s="507"/>
      <c r="H741" s="507"/>
      <c r="I741" s="507"/>
      <c r="J741" s="507"/>
      <c r="K741" s="507"/>
      <c r="L741" s="507"/>
      <c r="M741" s="507"/>
      <c r="N741" s="507"/>
      <c r="O741" s="507"/>
      <c r="P741" s="507"/>
      <c r="Q741" s="507"/>
      <c r="R741" s="507"/>
      <c r="S741" s="507"/>
      <c r="T741" s="507"/>
      <c r="U741" s="507"/>
      <c r="V741" s="507"/>
      <c r="W741" s="507"/>
      <c r="X741" s="507"/>
      <c r="Y741" s="507"/>
      <c r="Z741" s="507"/>
    </row>
    <row r="742" ht="15.75" customHeight="1">
      <c r="A742" s="507"/>
      <c r="B742" s="507"/>
      <c r="C742" s="507"/>
      <c r="D742" s="507"/>
      <c r="E742" s="507"/>
      <c r="F742" s="507"/>
      <c r="G742" s="507"/>
      <c r="H742" s="507"/>
      <c r="I742" s="507"/>
      <c r="J742" s="507"/>
      <c r="K742" s="507"/>
      <c r="L742" s="507"/>
      <c r="M742" s="507"/>
      <c r="N742" s="507"/>
      <c r="O742" s="507"/>
      <c r="P742" s="507"/>
      <c r="Q742" s="507"/>
      <c r="R742" s="507"/>
      <c r="S742" s="507"/>
      <c r="T742" s="507"/>
      <c r="U742" s="507"/>
      <c r="V742" s="507"/>
      <c r="W742" s="507"/>
      <c r="X742" s="507"/>
      <c r="Y742" s="507"/>
      <c r="Z742" s="507"/>
    </row>
    <row r="743" ht="15.75" customHeight="1">
      <c r="A743" s="507"/>
      <c r="B743" s="507"/>
      <c r="C743" s="507"/>
      <c r="D743" s="507"/>
      <c r="E743" s="507"/>
      <c r="F743" s="507"/>
      <c r="G743" s="507"/>
      <c r="H743" s="507"/>
      <c r="I743" s="507"/>
      <c r="J743" s="507"/>
      <c r="K743" s="507"/>
      <c r="L743" s="507"/>
      <c r="M743" s="507"/>
      <c r="N743" s="507"/>
      <c r="O743" s="507"/>
      <c r="P743" s="507"/>
      <c r="Q743" s="507"/>
      <c r="R743" s="507"/>
      <c r="S743" s="507"/>
      <c r="T743" s="507"/>
      <c r="U743" s="507"/>
      <c r="V743" s="507"/>
      <c r="W743" s="507"/>
      <c r="X743" s="507"/>
      <c r="Y743" s="507"/>
      <c r="Z743" s="507"/>
    </row>
    <row r="744" ht="15.75" customHeight="1">
      <c r="A744" s="507"/>
      <c r="B744" s="507"/>
      <c r="C744" s="507"/>
      <c r="D744" s="507"/>
      <c r="E744" s="507"/>
      <c r="F744" s="507"/>
      <c r="G744" s="507"/>
      <c r="H744" s="507"/>
      <c r="I744" s="507"/>
      <c r="J744" s="507"/>
      <c r="K744" s="507"/>
      <c r="L744" s="507"/>
      <c r="M744" s="507"/>
      <c r="N744" s="507"/>
      <c r="O744" s="507"/>
      <c r="P744" s="507"/>
      <c r="Q744" s="507"/>
      <c r="R744" s="507"/>
      <c r="S744" s="507"/>
      <c r="T744" s="507"/>
      <c r="U744" s="507"/>
      <c r="V744" s="507"/>
      <c r="W744" s="507"/>
      <c r="X744" s="507"/>
      <c r="Y744" s="507"/>
      <c r="Z744" s="507"/>
    </row>
    <row r="745" ht="15.75" customHeight="1">
      <c r="A745" s="507"/>
      <c r="B745" s="507"/>
      <c r="C745" s="507"/>
      <c r="D745" s="507"/>
      <c r="E745" s="507"/>
      <c r="F745" s="507"/>
      <c r="G745" s="507"/>
      <c r="H745" s="507"/>
      <c r="I745" s="507"/>
      <c r="J745" s="507"/>
      <c r="K745" s="507"/>
      <c r="L745" s="507"/>
      <c r="M745" s="507"/>
      <c r="N745" s="507"/>
      <c r="O745" s="507"/>
      <c r="P745" s="507"/>
      <c r="Q745" s="507"/>
      <c r="R745" s="507"/>
      <c r="S745" s="507"/>
      <c r="T745" s="507"/>
      <c r="U745" s="507"/>
      <c r="V745" s="507"/>
      <c r="W745" s="507"/>
      <c r="X745" s="507"/>
      <c r="Y745" s="507"/>
      <c r="Z745" s="507"/>
    </row>
    <row r="746" ht="15.75" customHeight="1">
      <c r="A746" s="507"/>
      <c r="B746" s="507"/>
      <c r="C746" s="507"/>
      <c r="D746" s="507"/>
      <c r="E746" s="507"/>
      <c r="F746" s="507"/>
      <c r="G746" s="507"/>
      <c r="H746" s="507"/>
      <c r="I746" s="507"/>
      <c r="J746" s="507"/>
      <c r="K746" s="507"/>
      <c r="L746" s="507"/>
      <c r="M746" s="507"/>
      <c r="N746" s="507"/>
      <c r="O746" s="507"/>
      <c r="P746" s="507"/>
      <c r="Q746" s="507"/>
      <c r="R746" s="507"/>
      <c r="S746" s="507"/>
      <c r="T746" s="507"/>
      <c r="U746" s="507"/>
      <c r="V746" s="507"/>
      <c r="W746" s="507"/>
      <c r="X746" s="507"/>
      <c r="Y746" s="507"/>
      <c r="Z746" s="507"/>
    </row>
    <row r="747" ht="15.75" customHeight="1">
      <c r="A747" s="507"/>
      <c r="B747" s="507"/>
      <c r="C747" s="507"/>
      <c r="D747" s="507"/>
      <c r="E747" s="507"/>
      <c r="F747" s="507"/>
      <c r="G747" s="507"/>
      <c r="H747" s="507"/>
      <c r="I747" s="507"/>
      <c r="J747" s="507"/>
      <c r="K747" s="507"/>
      <c r="L747" s="507"/>
      <c r="M747" s="507"/>
      <c r="N747" s="507"/>
      <c r="O747" s="507"/>
      <c r="P747" s="507"/>
      <c r="Q747" s="507"/>
      <c r="R747" s="507"/>
      <c r="S747" s="507"/>
      <c r="T747" s="507"/>
      <c r="U747" s="507"/>
      <c r="V747" s="507"/>
      <c r="W747" s="507"/>
      <c r="X747" s="507"/>
      <c r="Y747" s="507"/>
      <c r="Z747" s="507"/>
    </row>
    <row r="748" ht="15.75" customHeight="1">
      <c r="A748" s="507"/>
      <c r="B748" s="507"/>
      <c r="C748" s="507"/>
      <c r="D748" s="507"/>
      <c r="E748" s="507"/>
      <c r="F748" s="507"/>
      <c r="G748" s="507"/>
      <c r="H748" s="507"/>
      <c r="I748" s="507"/>
      <c r="J748" s="507"/>
      <c r="K748" s="507"/>
      <c r="L748" s="507"/>
      <c r="M748" s="507"/>
      <c r="N748" s="507"/>
      <c r="O748" s="507"/>
      <c r="P748" s="507"/>
      <c r="Q748" s="507"/>
      <c r="R748" s="507"/>
      <c r="S748" s="507"/>
      <c r="T748" s="507"/>
      <c r="U748" s="507"/>
      <c r="V748" s="507"/>
      <c r="W748" s="507"/>
      <c r="X748" s="507"/>
      <c r="Y748" s="507"/>
      <c r="Z748" s="507"/>
    </row>
    <row r="749" ht="15.75" customHeight="1">
      <c r="A749" s="507"/>
      <c r="B749" s="507"/>
      <c r="C749" s="507"/>
      <c r="D749" s="507"/>
      <c r="E749" s="507"/>
      <c r="F749" s="507"/>
      <c r="G749" s="507"/>
      <c r="H749" s="507"/>
      <c r="I749" s="507"/>
      <c r="J749" s="507"/>
      <c r="K749" s="507"/>
      <c r="L749" s="507"/>
      <c r="M749" s="507"/>
      <c r="N749" s="507"/>
      <c r="O749" s="507"/>
      <c r="P749" s="507"/>
      <c r="Q749" s="507"/>
      <c r="R749" s="507"/>
      <c r="S749" s="507"/>
      <c r="T749" s="507"/>
      <c r="U749" s="507"/>
      <c r="V749" s="507"/>
      <c r="W749" s="507"/>
      <c r="X749" s="507"/>
      <c r="Y749" s="507"/>
      <c r="Z749" s="507"/>
    </row>
    <row r="750" ht="15.75" customHeight="1">
      <c r="A750" s="507"/>
      <c r="B750" s="507"/>
      <c r="C750" s="507"/>
      <c r="D750" s="507"/>
      <c r="E750" s="507"/>
      <c r="F750" s="507"/>
      <c r="G750" s="507"/>
      <c r="H750" s="507"/>
      <c r="I750" s="507"/>
      <c r="J750" s="507"/>
      <c r="K750" s="507"/>
      <c r="L750" s="507"/>
      <c r="M750" s="507"/>
      <c r="N750" s="507"/>
      <c r="O750" s="507"/>
      <c r="P750" s="507"/>
      <c r="Q750" s="507"/>
      <c r="R750" s="507"/>
      <c r="S750" s="507"/>
      <c r="T750" s="507"/>
      <c r="U750" s="507"/>
      <c r="V750" s="507"/>
      <c r="W750" s="507"/>
      <c r="X750" s="507"/>
      <c r="Y750" s="507"/>
      <c r="Z750" s="507"/>
    </row>
    <row r="751" ht="15.75" customHeight="1">
      <c r="A751" s="507"/>
      <c r="B751" s="507"/>
      <c r="C751" s="507"/>
      <c r="D751" s="507"/>
      <c r="E751" s="507"/>
      <c r="F751" s="507"/>
      <c r="G751" s="507"/>
      <c r="H751" s="507"/>
      <c r="I751" s="507"/>
      <c r="J751" s="507"/>
      <c r="K751" s="507"/>
      <c r="L751" s="507"/>
      <c r="M751" s="507"/>
      <c r="N751" s="507"/>
      <c r="O751" s="507"/>
      <c r="P751" s="507"/>
      <c r="Q751" s="507"/>
      <c r="R751" s="507"/>
      <c r="S751" s="507"/>
      <c r="T751" s="507"/>
      <c r="U751" s="507"/>
      <c r="V751" s="507"/>
      <c r="W751" s="507"/>
      <c r="X751" s="507"/>
      <c r="Y751" s="507"/>
      <c r="Z751" s="507"/>
    </row>
    <row r="752" ht="15.75" customHeight="1">
      <c r="A752" s="507"/>
      <c r="B752" s="507"/>
      <c r="C752" s="507"/>
      <c r="D752" s="507"/>
      <c r="E752" s="507"/>
      <c r="F752" s="507"/>
      <c r="G752" s="507"/>
      <c r="H752" s="507"/>
      <c r="I752" s="507"/>
      <c r="J752" s="507"/>
      <c r="K752" s="507"/>
      <c r="L752" s="507"/>
      <c r="M752" s="507"/>
      <c r="N752" s="507"/>
      <c r="O752" s="507"/>
      <c r="P752" s="507"/>
      <c r="Q752" s="507"/>
      <c r="R752" s="507"/>
      <c r="S752" s="507"/>
      <c r="T752" s="507"/>
      <c r="U752" s="507"/>
      <c r="V752" s="507"/>
      <c r="W752" s="507"/>
      <c r="X752" s="507"/>
      <c r="Y752" s="507"/>
      <c r="Z752" s="507"/>
    </row>
    <row r="753" ht="15.75" customHeight="1">
      <c r="A753" s="507"/>
      <c r="B753" s="507"/>
      <c r="C753" s="507"/>
      <c r="D753" s="507"/>
      <c r="E753" s="507"/>
      <c r="F753" s="507"/>
      <c r="G753" s="507"/>
      <c r="H753" s="507"/>
      <c r="I753" s="507"/>
      <c r="J753" s="507"/>
      <c r="K753" s="507"/>
      <c r="L753" s="507"/>
      <c r="M753" s="507"/>
      <c r="N753" s="507"/>
      <c r="O753" s="507"/>
      <c r="P753" s="507"/>
      <c r="Q753" s="507"/>
      <c r="R753" s="507"/>
      <c r="S753" s="507"/>
      <c r="T753" s="507"/>
      <c r="U753" s="507"/>
      <c r="V753" s="507"/>
      <c r="W753" s="507"/>
      <c r="X753" s="507"/>
      <c r="Y753" s="507"/>
      <c r="Z753" s="507"/>
    </row>
    <row r="754" ht="15.75" customHeight="1">
      <c r="A754" s="507"/>
      <c r="B754" s="507"/>
      <c r="C754" s="507"/>
      <c r="D754" s="507"/>
      <c r="E754" s="507"/>
      <c r="F754" s="507"/>
      <c r="G754" s="507"/>
      <c r="H754" s="507"/>
      <c r="I754" s="507"/>
      <c r="J754" s="507"/>
      <c r="K754" s="507"/>
      <c r="L754" s="507"/>
      <c r="M754" s="507"/>
      <c r="N754" s="507"/>
      <c r="O754" s="507"/>
      <c r="P754" s="507"/>
      <c r="Q754" s="507"/>
      <c r="R754" s="507"/>
      <c r="S754" s="507"/>
      <c r="T754" s="507"/>
      <c r="U754" s="507"/>
      <c r="V754" s="507"/>
      <c r="W754" s="507"/>
      <c r="X754" s="507"/>
      <c r="Y754" s="507"/>
      <c r="Z754" s="507"/>
    </row>
    <row r="755" ht="15.75" customHeight="1">
      <c r="A755" s="507"/>
      <c r="B755" s="507"/>
      <c r="C755" s="507"/>
      <c r="D755" s="507"/>
      <c r="E755" s="507"/>
      <c r="F755" s="507"/>
      <c r="G755" s="507"/>
      <c r="H755" s="507"/>
      <c r="I755" s="507"/>
      <c r="J755" s="507"/>
      <c r="K755" s="507"/>
      <c r="L755" s="507"/>
      <c r="M755" s="507"/>
      <c r="N755" s="507"/>
      <c r="O755" s="507"/>
      <c r="P755" s="507"/>
      <c r="Q755" s="507"/>
      <c r="R755" s="507"/>
      <c r="S755" s="507"/>
      <c r="T755" s="507"/>
      <c r="U755" s="507"/>
      <c r="V755" s="507"/>
      <c r="W755" s="507"/>
      <c r="X755" s="507"/>
      <c r="Y755" s="507"/>
      <c r="Z755" s="507"/>
    </row>
    <row r="756" ht="15.75" customHeight="1">
      <c r="A756" s="507"/>
      <c r="B756" s="507"/>
      <c r="C756" s="507"/>
      <c r="D756" s="507"/>
      <c r="E756" s="507"/>
      <c r="F756" s="507"/>
      <c r="G756" s="507"/>
      <c r="H756" s="507"/>
      <c r="I756" s="507"/>
      <c r="J756" s="507"/>
      <c r="K756" s="507"/>
      <c r="L756" s="507"/>
      <c r="M756" s="507"/>
      <c r="N756" s="507"/>
      <c r="O756" s="507"/>
      <c r="P756" s="507"/>
      <c r="Q756" s="507"/>
      <c r="R756" s="507"/>
      <c r="S756" s="507"/>
      <c r="T756" s="507"/>
      <c r="U756" s="507"/>
      <c r="V756" s="507"/>
      <c r="W756" s="507"/>
      <c r="X756" s="507"/>
      <c r="Y756" s="507"/>
      <c r="Z756" s="507"/>
    </row>
    <row r="757" ht="15.75" customHeight="1">
      <c r="A757" s="507"/>
      <c r="B757" s="507"/>
      <c r="C757" s="507"/>
      <c r="D757" s="507"/>
      <c r="E757" s="507"/>
      <c r="F757" s="507"/>
      <c r="G757" s="507"/>
      <c r="H757" s="507"/>
      <c r="I757" s="507"/>
      <c r="J757" s="507"/>
      <c r="K757" s="507"/>
      <c r="L757" s="507"/>
      <c r="M757" s="507"/>
      <c r="N757" s="507"/>
      <c r="O757" s="507"/>
      <c r="P757" s="507"/>
      <c r="Q757" s="507"/>
      <c r="R757" s="507"/>
      <c r="S757" s="507"/>
      <c r="T757" s="507"/>
      <c r="U757" s="507"/>
      <c r="V757" s="507"/>
      <c r="W757" s="507"/>
      <c r="X757" s="507"/>
      <c r="Y757" s="507"/>
      <c r="Z757" s="507"/>
    </row>
    <row r="758" ht="15.75" customHeight="1">
      <c r="A758" s="507"/>
      <c r="B758" s="507"/>
      <c r="C758" s="507"/>
      <c r="D758" s="507"/>
      <c r="E758" s="507"/>
      <c r="F758" s="507"/>
      <c r="G758" s="507"/>
      <c r="H758" s="507"/>
      <c r="I758" s="507"/>
      <c r="J758" s="507"/>
      <c r="K758" s="507"/>
      <c r="L758" s="507"/>
      <c r="M758" s="507"/>
      <c r="N758" s="507"/>
      <c r="O758" s="507"/>
      <c r="P758" s="507"/>
      <c r="Q758" s="507"/>
      <c r="R758" s="507"/>
      <c r="S758" s="507"/>
      <c r="T758" s="507"/>
      <c r="U758" s="507"/>
      <c r="V758" s="507"/>
      <c r="W758" s="507"/>
      <c r="X758" s="507"/>
      <c r="Y758" s="507"/>
      <c r="Z758" s="507"/>
    </row>
    <row r="759" ht="15.75" customHeight="1">
      <c r="A759" s="507"/>
      <c r="B759" s="507"/>
      <c r="C759" s="507"/>
      <c r="D759" s="507"/>
      <c r="E759" s="507"/>
      <c r="F759" s="507"/>
      <c r="G759" s="507"/>
      <c r="H759" s="507"/>
      <c r="I759" s="507"/>
      <c r="J759" s="507"/>
      <c r="K759" s="507"/>
      <c r="L759" s="507"/>
      <c r="M759" s="507"/>
      <c r="N759" s="507"/>
      <c r="O759" s="507"/>
      <c r="P759" s="507"/>
      <c r="Q759" s="507"/>
      <c r="R759" s="507"/>
      <c r="S759" s="507"/>
      <c r="T759" s="507"/>
      <c r="U759" s="507"/>
      <c r="V759" s="507"/>
      <c r="W759" s="507"/>
      <c r="X759" s="507"/>
      <c r="Y759" s="507"/>
      <c r="Z759" s="507"/>
    </row>
    <row r="760" ht="15.75" customHeight="1">
      <c r="A760" s="507"/>
      <c r="B760" s="507"/>
      <c r="C760" s="507"/>
      <c r="D760" s="507"/>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row>
    <row r="761" ht="15.75" customHeight="1">
      <c r="A761" s="507"/>
      <c r="B761" s="507"/>
      <c r="C761" s="507"/>
      <c r="D761" s="507"/>
      <c r="E761" s="507"/>
      <c r="F761" s="507"/>
      <c r="G761" s="507"/>
      <c r="H761" s="507"/>
      <c r="I761" s="507"/>
      <c r="J761" s="507"/>
      <c r="K761" s="507"/>
      <c r="L761" s="507"/>
      <c r="M761" s="507"/>
      <c r="N761" s="507"/>
      <c r="O761" s="507"/>
      <c r="P761" s="507"/>
      <c r="Q761" s="507"/>
      <c r="R761" s="507"/>
      <c r="S761" s="507"/>
      <c r="T761" s="507"/>
      <c r="U761" s="507"/>
      <c r="V761" s="507"/>
      <c r="W761" s="507"/>
      <c r="X761" s="507"/>
      <c r="Y761" s="507"/>
      <c r="Z761" s="507"/>
    </row>
    <row r="762" ht="15.75" customHeight="1">
      <c r="A762" s="507"/>
      <c r="B762" s="507"/>
      <c r="C762" s="507"/>
      <c r="D762" s="507"/>
      <c r="E762" s="507"/>
      <c r="F762" s="507"/>
      <c r="G762" s="507"/>
      <c r="H762" s="507"/>
      <c r="I762" s="507"/>
      <c r="J762" s="507"/>
      <c r="K762" s="507"/>
      <c r="L762" s="507"/>
      <c r="M762" s="507"/>
      <c r="N762" s="507"/>
      <c r="O762" s="507"/>
      <c r="P762" s="507"/>
      <c r="Q762" s="507"/>
      <c r="R762" s="507"/>
      <c r="S762" s="507"/>
      <c r="T762" s="507"/>
      <c r="U762" s="507"/>
      <c r="V762" s="507"/>
      <c r="W762" s="507"/>
      <c r="X762" s="507"/>
      <c r="Y762" s="507"/>
      <c r="Z762" s="507"/>
    </row>
    <row r="763" ht="15.75" customHeight="1">
      <c r="A763" s="507"/>
      <c r="B763" s="507"/>
      <c r="C763" s="507"/>
      <c r="D763" s="507"/>
      <c r="E763" s="507"/>
      <c r="F763" s="507"/>
      <c r="G763" s="507"/>
      <c r="H763" s="507"/>
      <c r="I763" s="507"/>
      <c r="J763" s="507"/>
      <c r="K763" s="507"/>
      <c r="L763" s="507"/>
      <c r="M763" s="507"/>
      <c r="N763" s="507"/>
      <c r="O763" s="507"/>
      <c r="P763" s="507"/>
      <c r="Q763" s="507"/>
      <c r="R763" s="507"/>
      <c r="S763" s="507"/>
      <c r="T763" s="507"/>
      <c r="U763" s="507"/>
      <c r="V763" s="507"/>
      <c r="W763" s="507"/>
      <c r="X763" s="507"/>
      <c r="Y763" s="507"/>
      <c r="Z763" s="507"/>
    </row>
    <row r="764" ht="15.75" customHeight="1">
      <c r="A764" s="507"/>
      <c r="B764" s="507"/>
      <c r="C764" s="507"/>
      <c r="D764" s="507"/>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row>
    <row r="765" ht="15.75" customHeight="1">
      <c r="A765" s="507"/>
      <c r="B765" s="507"/>
      <c r="C765" s="507"/>
      <c r="D765" s="507"/>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row>
    <row r="766" ht="15.75" customHeight="1">
      <c r="A766" s="507"/>
      <c r="B766" s="507"/>
      <c r="C766" s="507"/>
      <c r="D766" s="507"/>
      <c r="E766" s="507"/>
      <c r="F766" s="507"/>
      <c r="G766" s="507"/>
      <c r="H766" s="507"/>
      <c r="I766" s="507"/>
      <c r="J766" s="507"/>
      <c r="K766" s="507"/>
      <c r="L766" s="507"/>
      <c r="M766" s="507"/>
      <c r="N766" s="507"/>
      <c r="O766" s="507"/>
      <c r="P766" s="507"/>
      <c r="Q766" s="507"/>
      <c r="R766" s="507"/>
      <c r="S766" s="507"/>
      <c r="T766" s="507"/>
      <c r="U766" s="507"/>
      <c r="V766" s="507"/>
      <c r="W766" s="507"/>
      <c r="X766" s="507"/>
      <c r="Y766" s="507"/>
      <c r="Z766" s="507"/>
    </row>
    <row r="767" ht="15.75" customHeight="1">
      <c r="A767" s="507"/>
      <c r="B767" s="507"/>
      <c r="C767" s="507"/>
      <c r="D767" s="507"/>
      <c r="E767" s="507"/>
      <c r="F767" s="507"/>
      <c r="G767" s="507"/>
      <c r="H767" s="507"/>
      <c r="I767" s="507"/>
      <c r="J767" s="507"/>
      <c r="K767" s="507"/>
      <c r="L767" s="507"/>
      <c r="M767" s="507"/>
      <c r="N767" s="507"/>
      <c r="O767" s="507"/>
      <c r="P767" s="507"/>
      <c r="Q767" s="507"/>
      <c r="R767" s="507"/>
      <c r="S767" s="507"/>
      <c r="T767" s="507"/>
      <c r="U767" s="507"/>
      <c r="V767" s="507"/>
      <c r="W767" s="507"/>
      <c r="X767" s="507"/>
      <c r="Y767" s="507"/>
      <c r="Z767" s="507"/>
    </row>
    <row r="768" ht="15.75" customHeight="1">
      <c r="A768" s="507"/>
      <c r="B768" s="507"/>
      <c r="C768" s="507"/>
      <c r="D768" s="507"/>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row>
    <row r="769" ht="15.75" customHeight="1">
      <c r="A769" s="507"/>
      <c r="B769" s="507"/>
      <c r="C769" s="507"/>
      <c r="D769" s="507"/>
      <c r="E769" s="507"/>
      <c r="F769" s="507"/>
      <c r="G769" s="507"/>
      <c r="H769" s="507"/>
      <c r="I769" s="507"/>
      <c r="J769" s="507"/>
      <c r="K769" s="507"/>
      <c r="L769" s="507"/>
      <c r="M769" s="507"/>
      <c r="N769" s="507"/>
      <c r="O769" s="507"/>
      <c r="P769" s="507"/>
      <c r="Q769" s="507"/>
      <c r="R769" s="507"/>
      <c r="S769" s="507"/>
      <c r="T769" s="507"/>
      <c r="U769" s="507"/>
      <c r="V769" s="507"/>
      <c r="W769" s="507"/>
      <c r="X769" s="507"/>
      <c r="Y769" s="507"/>
      <c r="Z769" s="507"/>
    </row>
    <row r="770" ht="15.75" customHeight="1">
      <c r="A770" s="507"/>
      <c r="B770" s="507"/>
      <c r="C770" s="507"/>
      <c r="D770" s="507"/>
      <c r="E770" s="507"/>
      <c r="F770" s="507"/>
      <c r="G770" s="507"/>
      <c r="H770" s="507"/>
      <c r="I770" s="507"/>
      <c r="J770" s="507"/>
      <c r="K770" s="507"/>
      <c r="L770" s="507"/>
      <c r="M770" s="507"/>
      <c r="N770" s="507"/>
      <c r="O770" s="507"/>
      <c r="P770" s="507"/>
      <c r="Q770" s="507"/>
      <c r="R770" s="507"/>
      <c r="S770" s="507"/>
      <c r="T770" s="507"/>
      <c r="U770" s="507"/>
      <c r="V770" s="507"/>
      <c r="W770" s="507"/>
      <c r="X770" s="507"/>
      <c r="Y770" s="507"/>
      <c r="Z770" s="507"/>
    </row>
    <row r="771" ht="15.75" customHeight="1">
      <c r="A771" s="507"/>
      <c r="B771" s="507"/>
      <c r="C771" s="507"/>
      <c r="D771" s="507"/>
      <c r="E771" s="507"/>
      <c r="F771" s="507"/>
      <c r="G771" s="507"/>
      <c r="H771" s="507"/>
      <c r="I771" s="507"/>
      <c r="J771" s="507"/>
      <c r="K771" s="507"/>
      <c r="L771" s="507"/>
      <c r="M771" s="507"/>
      <c r="N771" s="507"/>
      <c r="O771" s="507"/>
      <c r="P771" s="507"/>
      <c r="Q771" s="507"/>
      <c r="R771" s="507"/>
      <c r="S771" s="507"/>
      <c r="T771" s="507"/>
      <c r="U771" s="507"/>
      <c r="V771" s="507"/>
      <c r="W771" s="507"/>
      <c r="X771" s="507"/>
      <c r="Y771" s="507"/>
      <c r="Z771" s="507"/>
    </row>
    <row r="772" ht="15.75" customHeight="1">
      <c r="A772" s="507"/>
      <c r="B772" s="507"/>
      <c r="C772" s="507"/>
      <c r="D772" s="507"/>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row>
    <row r="773" ht="15.75" customHeight="1">
      <c r="A773" s="507"/>
      <c r="B773" s="507"/>
      <c r="C773" s="507"/>
      <c r="D773" s="507"/>
      <c r="E773" s="507"/>
      <c r="F773" s="507"/>
      <c r="G773" s="507"/>
      <c r="H773" s="507"/>
      <c r="I773" s="507"/>
      <c r="J773" s="507"/>
      <c r="K773" s="507"/>
      <c r="L773" s="507"/>
      <c r="M773" s="507"/>
      <c r="N773" s="507"/>
      <c r="O773" s="507"/>
      <c r="P773" s="507"/>
      <c r="Q773" s="507"/>
      <c r="R773" s="507"/>
      <c r="S773" s="507"/>
      <c r="T773" s="507"/>
      <c r="U773" s="507"/>
      <c r="V773" s="507"/>
      <c r="W773" s="507"/>
      <c r="X773" s="507"/>
      <c r="Y773" s="507"/>
      <c r="Z773" s="507"/>
    </row>
    <row r="774" ht="15.75" customHeight="1">
      <c r="A774" s="507"/>
      <c r="B774" s="507"/>
      <c r="C774" s="507"/>
      <c r="D774" s="507"/>
      <c r="E774" s="507"/>
      <c r="F774" s="507"/>
      <c r="G774" s="507"/>
      <c r="H774" s="507"/>
      <c r="I774" s="507"/>
      <c r="J774" s="507"/>
      <c r="K774" s="507"/>
      <c r="L774" s="507"/>
      <c r="M774" s="507"/>
      <c r="N774" s="507"/>
      <c r="O774" s="507"/>
      <c r="P774" s="507"/>
      <c r="Q774" s="507"/>
      <c r="R774" s="507"/>
      <c r="S774" s="507"/>
      <c r="T774" s="507"/>
      <c r="U774" s="507"/>
      <c r="V774" s="507"/>
      <c r="W774" s="507"/>
      <c r="X774" s="507"/>
      <c r="Y774" s="507"/>
      <c r="Z774" s="507"/>
    </row>
    <row r="775" ht="15.75" customHeight="1">
      <c r="A775" s="507"/>
      <c r="B775" s="507"/>
      <c r="C775" s="507"/>
      <c r="D775" s="507"/>
      <c r="E775" s="507"/>
      <c r="F775" s="507"/>
      <c r="G775" s="507"/>
      <c r="H775" s="507"/>
      <c r="I775" s="507"/>
      <c r="J775" s="507"/>
      <c r="K775" s="507"/>
      <c r="L775" s="507"/>
      <c r="M775" s="507"/>
      <c r="N775" s="507"/>
      <c r="O775" s="507"/>
      <c r="P775" s="507"/>
      <c r="Q775" s="507"/>
      <c r="R775" s="507"/>
      <c r="S775" s="507"/>
      <c r="T775" s="507"/>
      <c r="U775" s="507"/>
      <c r="V775" s="507"/>
      <c r="W775" s="507"/>
      <c r="X775" s="507"/>
      <c r="Y775" s="507"/>
      <c r="Z775" s="507"/>
    </row>
    <row r="776" ht="15.75" customHeight="1">
      <c r="A776" s="507"/>
      <c r="B776" s="507"/>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row>
    <row r="777" ht="15.75" customHeight="1">
      <c r="A777" s="507"/>
      <c r="B777" s="507"/>
      <c r="C777" s="507"/>
      <c r="D777" s="507"/>
      <c r="E777" s="507"/>
      <c r="F777" s="507"/>
      <c r="G777" s="507"/>
      <c r="H777" s="507"/>
      <c r="I777" s="507"/>
      <c r="J777" s="507"/>
      <c r="K777" s="507"/>
      <c r="L777" s="507"/>
      <c r="M777" s="507"/>
      <c r="N777" s="507"/>
      <c r="O777" s="507"/>
      <c r="P777" s="507"/>
      <c r="Q777" s="507"/>
      <c r="R777" s="507"/>
      <c r="S777" s="507"/>
      <c r="T777" s="507"/>
      <c r="U777" s="507"/>
      <c r="V777" s="507"/>
      <c r="W777" s="507"/>
      <c r="X777" s="507"/>
      <c r="Y777" s="507"/>
      <c r="Z777" s="507"/>
    </row>
    <row r="778" ht="15.75" customHeight="1">
      <c r="A778" s="507"/>
      <c r="B778" s="507"/>
      <c r="C778" s="507"/>
      <c r="D778" s="507"/>
      <c r="E778" s="507"/>
      <c r="F778" s="507"/>
      <c r="G778" s="507"/>
      <c r="H778" s="507"/>
      <c r="I778" s="507"/>
      <c r="J778" s="507"/>
      <c r="K778" s="507"/>
      <c r="L778" s="507"/>
      <c r="M778" s="507"/>
      <c r="N778" s="507"/>
      <c r="O778" s="507"/>
      <c r="P778" s="507"/>
      <c r="Q778" s="507"/>
      <c r="R778" s="507"/>
      <c r="S778" s="507"/>
      <c r="T778" s="507"/>
      <c r="U778" s="507"/>
      <c r="V778" s="507"/>
      <c r="W778" s="507"/>
      <c r="X778" s="507"/>
      <c r="Y778" s="507"/>
      <c r="Z778" s="507"/>
    </row>
    <row r="779" ht="15.75" customHeight="1">
      <c r="A779" s="507"/>
      <c r="B779" s="507"/>
      <c r="C779" s="507"/>
      <c r="D779" s="507"/>
      <c r="E779" s="507"/>
      <c r="F779" s="507"/>
      <c r="G779" s="507"/>
      <c r="H779" s="507"/>
      <c r="I779" s="507"/>
      <c r="J779" s="507"/>
      <c r="K779" s="507"/>
      <c r="L779" s="507"/>
      <c r="M779" s="507"/>
      <c r="N779" s="507"/>
      <c r="O779" s="507"/>
      <c r="P779" s="507"/>
      <c r="Q779" s="507"/>
      <c r="R779" s="507"/>
      <c r="S779" s="507"/>
      <c r="T779" s="507"/>
      <c r="U779" s="507"/>
      <c r="V779" s="507"/>
      <c r="W779" s="507"/>
      <c r="X779" s="507"/>
      <c r="Y779" s="507"/>
      <c r="Z779" s="507"/>
    </row>
    <row r="780" ht="15.75" customHeight="1">
      <c r="A780" s="507"/>
      <c r="B780" s="507"/>
      <c r="C780" s="507"/>
      <c r="D780" s="507"/>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row>
    <row r="781" ht="15.75" customHeight="1">
      <c r="A781" s="507"/>
      <c r="B781" s="507"/>
      <c r="C781" s="507"/>
      <c r="D781" s="507"/>
      <c r="E781" s="507"/>
      <c r="F781" s="507"/>
      <c r="G781" s="507"/>
      <c r="H781" s="507"/>
      <c r="I781" s="507"/>
      <c r="J781" s="507"/>
      <c r="K781" s="507"/>
      <c r="L781" s="507"/>
      <c r="M781" s="507"/>
      <c r="N781" s="507"/>
      <c r="O781" s="507"/>
      <c r="P781" s="507"/>
      <c r="Q781" s="507"/>
      <c r="R781" s="507"/>
      <c r="S781" s="507"/>
      <c r="T781" s="507"/>
      <c r="U781" s="507"/>
      <c r="V781" s="507"/>
      <c r="W781" s="507"/>
      <c r="X781" s="507"/>
      <c r="Y781" s="507"/>
      <c r="Z781" s="507"/>
    </row>
    <row r="782" ht="15.75" customHeight="1">
      <c r="A782" s="507"/>
      <c r="B782" s="507"/>
      <c r="C782" s="507"/>
      <c r="D782" s="507"/>
      <c r="E782" s="507"/>
      <c r="F782" s="507"/>
      <c r="G782" s="507"/>
      <c r="H782" s="507"/>
      <c r="I782" s="507"/>
      <c r="J782" s="507"/>
      <c r="K782" s="507"/>
      <c r="L782" s="507"/>
      <c r="M782" s="507"/>
      <c r="N782" s="507"/>
      <c r="O782" s="507"/>
      <c r="P782" s="507"/>
      <c r="Q782" s="507"/>
      <c r="R782" s="507"/>
      <c r="S782" s="507"/>
      <c r="T782" s="507"/>
      <c r="U782" s="507"/>
      <c r="V782" s="507"/>
      <c r="W782" s="507"/>
      <c r="X782" s="507"/>
      <c r="Y782" s="507"/>
      <c r="Z782" s="507"/>
    </row>
    <row r="783" ht="15.75" customHeight="1">
      <c r="A783" s="507"/>
      <c r="B783" s="507"/>
      <c r="C783" s="507"/>
      <c r="D783" s="507"/>
      <c r="E783" s="507"/>
      <c r="F783" s="507"/>
      <c r="G783" s="507"/>
      <c r="H783" s="507"/>
      <c r="I783" s="507"/>
      <c r="J783" s="507"/>
      <c r="K783" s="507"/>
      <c r="L783" s="507"/>
      <c r="M783" s="507"/>
      <c r="N783" s="507"/>
      <c r="O783" s="507"/>
      <c r="P783" s="507"/>
      <c r="Q783" s="507"/>
      <c r="R783" s="507"/>
      <c r="S783" s="507"/>
      <c r="T783" s="507"/>
      <c r="U783" s="507"/>
      <c r="V783" s="507"/>
      <c r="W783" s="507"/>
      <c r="X783" s="507"/>
      <c r="Y783" s="507"/>
      <c r="Z783" s="507"/>
    </row>
    <row r="784" ht="15.75" customHeight="1">
      <c r="A784" s="507"/>
      <c r="B784" s="507"/>
      <c r="C784" s="507"/>
      <c r="D784" s="507"/>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row>
    <row r="785" ht="15.75" customHeight="1">
      <c r="A785" s="507"/>
      <c r="B785" s="507"/>
      <c r="C785" s="507"/>
      <c r="D785" s="507"/>
      <c r="E785" s="507"/>
      <c r="F785" s="507"/>
      <c r="G785" s="507"/>
      <c r="H785" s="507"/>
      <c r="I785" s="507"/>
      <c r="J785" s="507"/>
      <c r="K785" s="507"/>
      <c r="L785" s="507"/>
      <c r="M785" s="507"/>
      <c r="N785" s="507"/>
      <c r="O785" s="507"/>
      <c r="P785" s="507"/>
      <c r="Q785" s="507"/>
      <c r="R785" s="507"/>
      <c r="S785" s="507"/>
      <c r="T785" s="507"/>
      <c r="U785" s="507"/>
      <c r="V785" s="507"/>
      <c r="W785" s="507"/>
      <c r="X785" s="507"/>
      <c r="Y785" s="507"/>
      <c r="Z785" s="507"/>
    </row>
    <row r="786" ht="15.75" customHeight="1">
      <c r="A786" s="507"/>
      <c r="B786" s="507"/>
      <c r="C786" s="507"/>
      <c r="D786" s="507"/>
      <c r="E786" s="507"/>
      <c r="F786" s="507"/>
      <c r="G786" s="507"/>
      <c r="H786" s="507"/>
      <c r="I786" s="507"/>
      <c r="J786" s="507"/>
      <c r="K786" s="507"/>
      <c r="L786" s="507"/>
      <c r="M786" s="507"/>
      <c r="N786" s="507"/>
      <c r="O786" s="507"/>
      <c r="P786" s="507"/>
      <c r="Q786" s="507"/>
      <c r="R786" s="507"/>
      <c r="S786" s="507"/>
      <c r="T786" s="507"/>
      <c r="U786" s="507"/>
      <c r="V786" s="507"/>
      <c r="W786" s="507"/>
      <c r="X786" s="507"/>
      <c r="Y786" s="507"/>
      <c r="Z786" s="507"/>
    </row>
    <row r="787" ht="15.75" customHeight="1">
      <c r="A787" s="507"/>
      <c r="B787" s="507"/>
      <c r="C787" s="507"/>
      <c r="D787" s="507"/>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row>
    <row r="788" ht="15.75" customHeight="1">
      <c r="A788" s="507"/>
      <c r="B788" s="507"/>
      <c r="C788" s="507"/>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row>
    <row r="789" ht="15.75" customHeight="1">
      <c r="A789" s="507"/>
      <c r="B789" s="507"/>
      <c r="C789" s="507"/>
      <c r="D789" s="507"/>
      <c r="E789" s="507"/>
      <c r="F789" s="507"/>
      <c r="G789" s="507"/>
      <c r="H789" s="507"/>
      <c r="I789" s="507"/>
      <c r="J789" s="507"/>
      <c r="K789" s="507"/>
      <c r="L789" s="507"/>
      <c r="M789" s="507"/>
      <c r="N789" s="507"/>
      <c r="O789" s="507"/>
      <c r="P789" s="507"/>
      <c r="Q789" s="507"/>
      <c r="R789" s="507"/>
      <c r="S789" s="507"/>
      <c r="T789" s="507"/>
      <c r="U789" s="507"/>
      <c r="V789" s="507"/>
      <c r="W789" s="507"/>
      <c r="X789" s="507"/>
      <c r="Y789" s="507"/>
      <c r="Z789" s="507"/>
    </row>
    <row r="790" ht="15.75" customHeight="1">
      <c r="A790" s="507"/>
      <c r="B790" s="507"/>
      <c r="C790" s="507"/>
      <c r="D790" s="507"/>
      <c r="E790" s="507"/>
      <c r="F790" s="507"/>
      <c r="G790" s="507"/>
      <c r="H790" s="507"/>
      <c r="I790" s="507"/>
      <c r="J790" s="507"/>
      <c r="K790" s="507"/>
      <c r="L790" s="507"/>
      <c r="M790" s="507"/>
      <c r="N790" s="507"/>
      <c r="O790" s="507"/>
      <c r="P790" s="507"/>
      <c r="Q790" s="507"/>
      <c r="R790" s="507"/>
      <c r="S790" s="507"/>
      <c r="T790" s="507"/>
      <c r="U790" s="507"/>
      <c r="V790" s="507"/>
      <c r="W790" s="507"/>
      <c r="X790" s="507"/>
      <c r="Y790" s="507"/>
      <c r="Z790" s="507"/>
    </row>
    <row r="791" ht="15.75" customHeight="1">
      <c r="A791" s="507"/>
      <c r="B791" s="507"/>
      <c r="C791" s="507"/>
      <c r="D791" s="507"/>
      <c r="E791" s="507"/>
      <c r="F791" s="507"/>
      <c r="G791" s="507"/>
      <c r="H791" s="507"/>
      <c r="I791" s="507"/>
      <c r="J791" s="507"/>
      <c r="K791" s="507"/>
      <c r="L791" s="507"/>
      <c r="M791" s="507"/>
      <c r="N791" s="507"/>
      <c r="O791" s="507"/>
      <c r="P791" s="507"/>
      <c r="Q791" s="507"/>
      <c r="R791" s="507"/>
      <c r="S791" s="507"/>
      <c r="T791" s="507"/>
      <c r="U791" s="507"/>
      <c r="V791" s="507"/>
      <c r="W791" s="507"/>
      <c r="X791" s="507"/>
      <c r="Y791" s="507"/>
      <c r="Z791" s="507"/>
    </row>
    <row r="792" ht="15.75" customHeight="1">
      <c r="A792" s="507"/>
      <c r="B792" s="507"/>
      <c r="C792" s="507"/>
      <c r="D792" s="507"/>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row>
    <row r="793" ht="15.75" customHeight="1">
      <c r="A793" s="507"/>
      <c r="B793" s="507"/>
      <c r="C793" s="507"/>
      <c r="D793" s="507"/>
      <c r="E793" s="507"/>
      <c r="F793" s="507"/>
      <c r="G793" s="507"/>
      <c r="H793" s="507"/>
      <c r="I793" s="507"/>
      <c r="J793" s="507"/>
      <c r="K793" s="507"/>
      <c r="L793" s="507"/>
      <c r="M793" s="507"/>
      <c r="N793" s="507"/>
      <c r="O793" s="507"/>
      <c r="P793" s="507"/>
      <c r="Q793" s="507"/>
      <c r="R793" s="507"/>
      <c r="S793" s="507"/>
      <c r="T793" s="507"/>
      <c r="U793" s="507"/>
      <c r="V793" s="507"/>
      <c r="W793" s="507"/>
      <c r="X793" s="507"/>
      <c r="Y793" s="507"/>
      <c r="Z793" s="507"/>
    </row>
    <row r="794" ht="15.75" customHeight="1">
      <c r="A794" s="507"/>
      <c r="B794" s="507"/>
      <c r="C794" s="507"/>
      <c r="D794" s="507"/>
      <c r="E794" s="507"/>
      <c r="F794" s="507"/>
      <c r="G794" s="507"/>
      <c r="H794" s="507"/>
      <c r="I794" s="507"/>
      <c r="J794" s="507"/>
      <c r="K794" s="507"/>
      <c r="L794" s="507"/>
      <c r="M794" s="507"/>
      <c r="N794" s="507"/>
      <c r="O794" s="507"/>
      <c r="P794" s="507"/>
      <c r="Q794" s="507"/>
      <c r="R794" s="507"/>
      <c r="S794" s="507"/>
      <c r="T794" s="507"/>
      <c r="U794" s="507"/>
      <c r="V794" s="507"/>
      <c r="W794" s="507"/>
      <c r="X794" s="507"/>
      <c r="Y794" s="507"/>
      <c r="Z794" s="507"/>
    </row>
    <row r="795" ht="15.75" customHeight="1">
      <c r="A795" s="507"/>
      <c r="B795" s="507"/>
      <c r="C795" s="507"/>
      <c r="D795" s="507"/>
      <c r="E795" s="507"/>
      <c r="F795" s="507"/>
      <c r="G795" s="507"/>
      <c r="H795" s="507"/>
      <c r="I795" s="507"/>
      <c r="J795" s="507"/>
      <c r="K795" s="507"/>
      <c r="L795" s="507"/>
      <c r="M795" s="507"/>
      <c r="N795" s="507"/>
      <c r="O795" s="507"/>
      <c r="P795" s="507"/>
      <c r="Q795" s="507"/>
      <c r="R795" s="507"/>
      <c r="S795" s="507"/>
      <c r="T795" s="507"/>
      <c r="U795" s="507"/>
      <c r="V795" s="507"/>
      <c r="W795" s="507"/>
      <c r="X795" s="507"/>
      <c r="Y795" s="507"/>
      <c r="Z795" s="507"/>
    </row>
    <row r="796" ht="15.75" customHeight="1">
      <c r="A796" s="507"/>
      <c r="B796" s="507"/>
      <c r="C796" s="507"/>
      <c r="D796" s="507"/>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row>
    <row r="797" ht="15.75" customHeight="1">
      <c r="A797" s="507"/>
      <c r="B797" s="507"/>
      <c r="C797" s="507"/>
      <c r="D797" s="507"/>
      <c r="E797" s="507"/>
      <c r="F797" s="507"/>
      <c r="G797" s="507"/>
      <c r="H797" s="507"/>
      <c r="I797" s="507"/>
      <c r="J797" s="507"/>
      <c r="K797" s="507"/>
      <c r="L797" s="507"/>
      <c r="M797" s="507"/>
      <c r="N797" s="507"/>
      <c r="O797" s="507"/>
      <c r="P797" s="507"/>
      <c r="Q797" s="507"/>
      <c r="R797" s="507"/>
      <c r="S797" s="507"/>
      <c r="T797" s="507"/>
      <c r="U797" s="507"/>
      <c r="V797" s="507"/>
      <c r="W797" s="507"/>
      <c r="X797" s="507"/>
      <c r="Y797" s="507"/>
      <c r="Z797" s="507"/>
    </row>
    <row r="798" ht="15.75" customHeight="1">
      <c r="A798" s="507"/>
      <c r="B798" s="507"/>
      <c r="C798" s="507"/>
      <c r="D798" s="507"/>
      <c r="E798" s="507"/>
      <c r="F798" s="507"/>
      <c r="G798" s="507"/>
      <c r="H798" s="507"/>
      <c r="I798" s="507"/>
      <c r="J798" s="507"/>
      <c r="K798" s="507"/>
      <c r="L798" s="507"/>
      <c r="M798" s="507"/>
      <c r="N798" s="507"/>
      <c r="O798" s="507"/>
      <c r="P798" s="507"/>
      <c r="Q798" s="507"/>
      <c r="R798" s="507"/>
      <c r="S798" s="507"/>
      <c r="T798" s="507"/>
      <c r="U798" s="507"/>
      <c r="V798" s="507"/>
      <c r="W798" s="507"/>
      <c r="X798" s="507"/>
      <c r="Y798" s="507"/>
      <c r="Z798" s="507"/>
    </row>
    <row r="799" ht="15.75" customHeight="1">
      <c r="A799" s="507"/>
      <c r="B799" s="507"/>
      <c r="C799" s="507"/>
      <c r="D799" s="507"/>
      <c r="E799" s="507"/>
      <c r="F799" s="507"/>
      <c r="G799" s="507"/>
      <c r="H799" s="507"/>
      <c r="I799" s="507"/>
      <c r="J799" s="507"/>
      <c r="K799" s="507"/>
      <c r="L799" s="507"/>
      <c r="M799" s="507"/>
      <c r="N799" s="507"/>
      <c r="O799" s="507"/>
      <c r="P799" s="507"/>
      <c r="Q799" s="507"/>
      <c r="R799" s="507"/>
      <c r="S799" s="507"/>
      <c r="T799" s="507"/>
      <c r="U799" s="507"/>
      <c r="V799" s="507"/>
      <c r="W799" s="507"/>
      <c r="X799" s="507"/>
      <c r="Y799" s="507"/>
      <c r="Z799" s="507"/>
    </row>
    <row r="800" ht="15.75" customHeight="1">
      <c r="A800" s="507"/>
      <c r="B800" s="507"/>
      <c r="C800" s="507"/>
      <c r="D800" s="507"/>
      <c r="E800" s="507"/>
      <c r="F800" s="507"/>
      <c r="G800" s="507"/>
      <c r="H800" s="507"/>
      <c r="I800" s="507"/>
      <c r="J800" s="507"/>
      <c r="K800" s="507"/>
      <c r="L800" s="507"/>
      <c r="M800" s="507"/>
      <c r="N800" s="507"/>
      <c r="O800" s="507"/>
      <c r="P800" s="507"/>
      <c r="Q800" s="507"/>
      <c r="R800" s="507"/>
      <c r="S800" s="507"/>
      <c r="T800" s="507"/>
      <c r="U800" s="507"/>
      <c r="V800" s="507"/>
      <c r="W800" s="507"/>
      <c r="X800" s="507"/>
      <c r="Y800" s="507"/>
      <c r="Z800" s="507"/>
    </row>
    <row r="801" ht="15.75" customHeight="1">
      <c r="A801" s="507"/>
      <c r="B801" s="507"/>
      <c r="C801" s="507"/>
      <c r="D801" s="507"/>
      <c r="E801" s="507"/>
      <c r="F801" s="507"/>
      <c r="G801" s="507"/>
      <c r="H801" s="507"/>
      <c r="I801" s="507"/>
      <c r="J801" s="507"/>
      <c r="K801" s="507"/>
      <c r="L801" s="507"/>
      <c r="M801" s="507"/>
      <c r="N801" s="507"/>
      <c r="O801" s="507"/>
      <c r="P801" s="507"/>
      <c r="Q801" s="507"/>
      <c r="R801" s="507"/>
      <c r="S801" s="507"/>
      <c r="T801" s="507"/>
      <c r="U801" s="507"/>
      <c r="V801" s="507"/>
      <c r="W801" s="507"/>
      <c r="X801" s="507"/>
      <c r="Y801" s="507"/>
      <c r="Z801" s="507"/>
    </row>
    <row r="802" ht="15.75" customHeight="1">
      <c r="A802" s="507"/>
      <c r="B802" s="507"/>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507"/>
    </row>
    <row r="803" ht="15.75" customHeight="1">
      <c r="A803" s="507"/>
      <c r="B803" s="507"/>
      <c r="C803" s="507"/>
      <c r="D803" s="507"/>
      <c r="E803" s="507"/>
      <c r="F803" s="507"/>
      <c r="G803" s="507"/>
      <c r="H803" s="507"/>
      <c r="I803" s="507"/>
      <c r="J803" s="507"/>
      <c r="K803" s="507"/>
      <c r="L803" s="507"/>
      <c r="M803" s="507"/>
      <c r="N803" s="507"/>
      <c r="O803" s="507"/>
      <c r="P803" s="507"/>
      <c r="Q803" s="507"/>
      <c r="R803" s="507"/>
      <c r="S803" s="507"/>
      <c r="T803" s="507"/>
      <c r="U803" s="507"/>
      <c r="V803" s="507"/>
      <c r="W803" s="507"/>
      <c r="X803" s="507"/>
      <c r="Y803" s="507"/>
      <c r="Z803" s="507"/>
    </row>
    <row r="804" ht="15.75" customHeight="1">
      <c r="A804" s="507"/>
      <c r="B804" s="507"/>
      <c r="C804" s="507"/>
      <c r="D804" s="507"/>
      <c r="E804" s="507"/>
      <c r="F804" s="507"/>
      <c r="G804" s="507"/>
      <c r="H804" s="507"/>
      <c r="I804" s="507"/>
      <c r="J804" s="507"/>
      <c r="K804" s="507"/>
      <c r="L804" s="507"/>
      <c r="M804" s="507"/>
      <c r="N804" s="507"/>
      <c r="O804" s="507"/>
      <c r="P804" s="507"/>
      <c r="Q804" s="507"/>
      <c r="R804" s="507"/>
      <c r="S804" s="507"/>
      <c r="T804" s="507"/>
      <c r="U804" s="507"/>
      <c r="V804" s="507"/>
      <c r="W804" s="507"/>
      <c r="X804" s="507"/>
      <c r="Y804" s="507"/>
      <c r="Z804" s="507"/>
    </row>
    <row r="805" ht="15.75" customHeight="1">
      <c r="A805" s="507"/>
      <c r="B805" s="507"/>
      <c r="C805" s="507"/>
      <c r="D805" s="507"/>
      <c r="E805" s="507"/>
      <c r="F805" s="507"/>
      <c r="G805" s="507"/>
      <c r="H805" s="507"/>
      <c r="I805" s="507"/>
      <c r="J805" s="507"/>
      <c r="K805" s="507"/>
      <c r="L805" s="507"/>
      <c r="M805" s="507"/>
      <c r="N805" s="507"/>
      <c r="O805" s="507"/>
      <c r="P805" s="507"/>
      <c r="Q805" s="507"/>
      <c r="R805" s="507"/>
      <c r="S805" s="507"/>
      <c r="T805" s="507"/>
      <c r="U805" s="507"/>
      <c r="V805" s="507"/>
      <c r="W805" s="507"/>
      <c r="X805" s="507"/>
      <c r="Y805" s="507"/>
      <c r="Z805" s="507"/>
    </row>
    <row r="806" ht="15.75" customHeight="1">
      <c r="A806" s="507"/>
      <c r="B806" s="507"/>
      <c r="C806" s="507"/>
      <c r="D806" s="507"/>
      <c r="E806" s="507"/>
      <c r="F806" s="507"/>
      <c r="G806" s="507"/>
      <c r="H806" s="507"/>
      <c r="I806" s="507"/>
      <c r="J806" s="507"/>
      <c r="K806" s="507"/>
      <c r="L806" s="507"/>
      <c r="M806" s="507"/>
      <c r="N806" s="507"/>
      <c r="O806" s="507"/>
      <c r="P806" s="507"/>
      <c r="Q806" s="507"/>
      <c r="R806" s="507"/>
      <c r="S806" s="507"/>
      <c r="T806" s="507"/>
      <c r="U806" s="507"/>
      <c r="V806" s="507"/>
      <c r="W806" s="507"/>
      <c r="X806" s="507"/>
      <c r="Y806" s="507"/>
      <c r="Z806" s="507"/>
    </row>
    <row r="807" ht="15.75" customHeight="1">
      <c r="A807" s="507"/>
      <c r="B807" s="507"/>
      <c r="C807" s="507"/>
      <c r="D807" s="507"/>
      <c r="E807" s="507"/>
      <c r="F807" s="507"/>
      <c r="G807" s="507"/>
      <c r="H807" s="507"/>
      <c r="I807" s="507"/>
      <c r="J807" s="507"/>
      <c r="K807" s="507"/>
      <c r="L807" s="507"/>
      <c r="M807" s="507"/>
      <c r="N807" s="507"/>
      <c r="O807" s="507"/>
      <c r="P807" s="507"/>
      <c r="Q807" s="507"/>
      <c r="R807" s="507"/>
      <c r="S807" s="507"/>
      <c r="T807" s="507"/>
      <c r="U807" s="507"/>
      <c r="V807" s="507"/>
      <c r="W807" s="507"/>
      <c r="X807" s="507"/>
      <c r="Y807" s="507"/>
      <c r="Z807" s="507"/>
    </row>
    <row r="808" ht="15.75" customHeight="1">
      <c r="A808" s="507"/>
      <c r="B808" s="507"/>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507"/>
    </row>
    <row r="809" ht="15.75" customHeight="1">
      <c r="A809" s="507"/>
      <c r="B809" s="507"/>
      <c r="C809" s="507"/>
      <c r="D809" s="507"/>
      <c r="E809" s="507"/>
      <c r="F809" s="507"/>
      <c r="G809" s="507"/>
      <c r="H809" s="507"/>
      <c r="I809" s="507"/>
      <c r="J809" s="507"/>
      <c r="K809" s="507"/>
      <c r="L809" s="507"/>
      <c r="M809" s="507"/>
      <c r="N809" s="507"/>
      <c r="O809" s="507"/>
      <c r="P809" s="507"/>
      <c r="Q809" s="507"/>
      <c r="R809" s="507"/>
      <c r="S809" s="507"/>
      <c r="T809" s="507"/>
      <c r="U809" s="507"/>
      <c r="V809" s="507"/>
      <c r="W809" s="507"/>
      <c r="X809" s="507"/>
      <c r="Y809" s="507"/>
      <c r="Z809" s="507"/>
    </row>
    <row r="810" ht="15.75" customHeight="1">
      <c r="A810" s="507"/>
      <c r="B810" s="507"/>
      <c r="C810" s="507"/>
      <c r="D810" s="507"/>
      <c r="E810" s="507"/>
      <c r="F810" s="507"/>
      <c r="G810" s="507"/>
      <c r="H810" s="507"/>
      <c r="I810" s="507"/>
      <c r="J810" s="507"/>
      <c r="K810" s="507"/>
      <c r="L810" s="507"/>
      <c r="M810" s="507"/>
      <c r="N810" s="507"/>
      <c r="O810" s="507"/>
      <c r="P810" s="507"/>
      <c r="Q810" s="507"/>
      <c r="R810" s="507"/>
      <c r="S810" s="507"/>
      <c r="T810" s="507"/>
      <c r="U810" s="507"/>
      <c r="V810" s="507"/>
      <c r="W810" s="507"/>
      <c r="X810" s="507"/>
      <c r="Y810" s="507"/>
      <c r="Z810" s="507"/>
    </row>
    <row r="811" ht="15.75" customHeight="1">
      <c r="A811" s="507"/>
      <c r="B811" s="507"/>
      <c r="C811" s="507"/>
      <c r="D811" s="507"/>
      <c r="E811" s="507"/>
      <c r="F811" s="507"/>
      <c r="G811" s="507"/>
      <c r="H811" s="507"/>
      <c r="I811" s="507"/>
      <c r="J811" s="507"/>
      <c r="K811" s="507"/>
      <c r="L811" s="507"/>
      <c r="M811" s="507"/>
      <c r="N811" s="507"/>
      <c r="O811" s="507"/>
      <c r="P811" s="507"/>
      <c r="Q811" s="507"/>
      <c r="R811" s="507"/>
      <c r="S811" s="507"/>
      <c r="T811" s="507"/>
      <c r="U811" s="507"/>
      <c r="V811" s="507"/>
      <c r="W811" s="507"/>
      <c r="X811" s="507"/>
      <c r="Y811" s="507"/>
      <c r="Z811" s="507"/>
    </row>
    <row r="812" ht="15.75" customHeight="1">
      <c r="A812" s="507"/>
      <c r="B812" s="507"/>
      <c r="C812" s="507"/>
      <c r="D812" s="507"/>
      <c r="E812" s="507"/>
      <c r="F812" s="507"/>
      <c r="G812" s="507"/>
      <c r="H812" s="507"/>
      <c r="I812" s="507"/>
      <c r="J812" s="507"/>
      <c r="K812" s="507"/>
      <c r="L812" s="507"/>
      <c r="M812" s="507"/>
      <c r="N812" s="507"/>
      <c r="O812" s="507"/>
      <c r="P812" s="507"/>
      <c r="Q812" s="507"/>
      <c r="R812" s="507"/>
      <c r="S812" s="507"/>
      <c r="T812" s="507"/>
      <c r="U812" s="507"/>
      <c r="V812" s="507"/>
      <c r="W812" s="507"/>
      <c r="X812" s="507"/>
      <c r="Y812" s="507"/>
      <c r="Z812" s="507"/>
    </row>
    <row r="813" ht="15.75" customHeight="1">
      <c r="A813" s="507"/>
      <c r="B813" s="507"/>
      <c r="C813" s="507"/>
      <c r="D813" s="507"/>
      <c r="E813" s="507"/>
      <c r="F813" s="507"/>
      <c r="G813" s="507"/>
      <c r="H813" s="507"/>
      <c r="I813" s="507"/>
      <c r="J813" s="507"/>
      <c r="K813" s="507"/>
      <c r="L813" s="507"/>
      <c r="M813" s="507"/>
      <c r="N813" s="507"/>
      <c r="O813" s="507"/>
      <c r="P813" s="507"/>
      <c r="Q813" s="507"/>
      <c r="R813" s="507"/>
      <c r="S813" s="507"/>
      <c r="T813" s="507"/>
      <c r="U813" s="507"/>
      <c r="V813" s="507"/>
      <c r="W813" s="507"/>
      <c r="X813" s="507"/>
      <c r="Y813" s="507"/>
      <c r="Z813" s="507"/>
    </row>
    <row r="814" ht="15.75" customHeight="1">
      <c r="A814" s="507"/>
      <c r="B814" s="507"/>
      <c r="C814" s="507"/>
      <c r="D814" s="507"/>
      <c r="E814" s="507"/>
      <c r="F814" s="507"/>
      <c r="G814" s="507"/>
      <c r="H814" s="507"/>
      <c r="I814" s="507"/>
      <c r="J814" s="507"/>
      <c r="K814" s="507"/>
      <c r="L814" s="507"/>
      <c r="M814" s="507"/>
      <c r="N814" s="507"/>
      <c r="O814" s="507"/>
      <c r="P814" s="507"/>
      <c r="Q814" s="507"/>
      <c r="R814" s="507"/>
      <c r="S814" s="507"/>
      <c r="T814" s="507"/>
      <c r="U814" s="507"/>
      <c r="V814" s="507"/>
      <c r="W814" s="507"/>
      <c r="X814" s="507"/>
      <c r="Y814" s="507"/>
      <c r="Z814" s="507"/>
    </row>
    <row r="815" ht="15.75" customHeight="1">
      <c r="A815" s="507"/>
      <c r="B815" s="507"/>
      <c r="C815" s="507"/>
      <c r="D815" s="507"/>
      <c r="E815" s="507"/>
      <c r="F815" s="507"/>
      <c r="G815" s="507"/>
      <c r="H815" s="507"/>
      <c r="I815" s="507"/>
      <c r="J815" s="507"/>
      <c r="K815" s="507"/>
      <c r="L815" s="507"/>
      <c r="M815" s="507"/>
      <c r="N815" s="507"/>
      <c r="O815" s="507"/>
      <c r="P815" s="507"/>
      <c r="Q815" s="507"/>
      <c r="R815" s="507"/>
      <c r="S815" s="507"/>
      <c r="T815" s="507"/>
      <c r="U815" s="507"/>
      <c r="V815" s="507"/>
      <c r="W815" s="507"/>
      <c r="X815" s="507"/>
      <c r="Y815" s="507"/>
      <c r="Z815" s="507"/>
    </row>
    <row r="816" ht="15.75" customHeight="1">
      <c r="A816" s="507"/>
      <c r="B816" s="507"/>
      <c r="C816" s="507"/>
      <c r="D816" s="507"/>
      <c r="E816" s="507"/>
      <c r="F816" s="507"/>
      <c r="G816" s="507"/>
      <c r="H816" s="507"/>
      <c r="I816" s="507"/>
      <c r="J816" s="507"/>
      <c r="K816" s="507"/>
      <c r="L816" s="507"/>
      <c r="M816" s="507"/>
      <c r="N816" s="507"/>
      <c r="O816" s="507"/>
      <c r="P816" s="507"/>
      <c r="Q816" s="507"/>
      <c r="R816" s="507"/>
      <c r="S816" s="507"/>
      <c r="T816" s="507"/>
      <c r="U816" s="507"/>
      <c r="V816" s="507"/>
      <c r="W816" s="507"/>
      <c r="X816" s="507"/>
      <c r="Y816" s="507"/>
      <c r="Z816" s="507"/>
    </row>
    <row r="817" ht="15.75" customHeight="1">
      <c r="A817" s="507"/>
      <c r="B817" s="507"/>
      <c r="C817" s="507"/>
      <c r="D817" s="507"/>
      <c r="E817" s="507"/>
      <c r="F817" s="507"/>
      <c r="G817" s="507"/>
      <c r="H817" s="507"/>
      <c r="I817" s="507"/>
      <c r="J817" s="507"/>
      <c r="K817" s="507"/>
      <c r="L817" s="507"/>
      <c r="M817" s="507"/>
      <c r="N817" s="507"/>
      <c r="O817" s="507"/>
      <c r="P817" s="507"/>
      <c r="Q817" s="507"/>
      <c r="R817" s="507"/>
      <c r="S817" s="507"/>
      <c r="T817" s="507"/>
      <c r="U817" s="507"/>
      <c r="V817" s="507"/>
      <c r="W817" s="507"/>
      <c r="X817" s="507"/>
      <c r="Y817" s="507"/>
      <c r="Z817" s="507"/>
    </row>
    <row r="818" ht="15.75" customHeight="1">
      <c r="A818" s="507"/>
      <c r="B818" s="507"/>
      <c r="C818" s="507"/>
      <c r="D818" s="507"/>
      <c r="E818" s="507"/>
      <c r="F818" s="507"/>
      <c r="G818" s="507"/>
      <c r="H818" s="507"/>
      <c r="I818" s="507"/>
      <c r="J818" s="507"/>
      <c r="K818" s="507"/>
      <c r="L818" s="507"/>
      <c r="M818" s="507"/>
      <c r="N818" s="507"/>
      <c r="O818" s="507"/>
      <c r="P818" s="507"/>
      <c r="Q818" s="507"/>
      <c r="R818" s="507"/>
      <c r="S818" s="507"/>
      <c r="T818" s="507"/>
      <c r="U818" s="507"/>
      <c r="V818" s="507"/>
      <c r="W818" s="507"/>
      <c r="X818" s="507"/>
      <c r="Y818" s="507"/>
      <c r="Z818" s="507"/>
    </row>
    <row r="819" ht="15.75" customHeight="1">
      <c r="A819" s="507"/>
      <c r="B819" s="507"/>
      <c r="C819" s="507"/>
      <c r="D819" s="507"/>
      <c r="E819" s="507"/>
      <c r="F819" s="507"/>
      <c r="G819" s="507"/>
      <c r="H819" s="507"/>
      <c r="I819" s="507"/>
      <c r="J819" s="507"/>
      <c r="K819" s="507"/>
      <c r="L819" s="507"/>
      <c r="M819" s="507"/>
      <c r="N819" s="507"/>
      <c r="O819" s="507"/>
      <c r="P819" s="507"/>
      <c r="Q819" s="507"/>
      <c r="R819" s="507"/>
      <c r="S819" s="507"/>
      <c r="T819" s="507"/>
      <c r="U819" s="507"/>
      <c r="V819" s="507"/>
      <c r="W819" s="507"/>
      <c r="X819" s="507"/>
      <c r="Y819" s="507"/>
      <c r="Z819" s="507"/>
    </row>
    <row r="820" ht="15.75" customHeight="1">
      <c r="A820" s="507"/>
      <c r="B820" s="507"/>
      <c r="C820" s="507"/>
      <c r="D820" s="507"/>
      <c r="E820" s="507"/>
      <c r="F820" s="507"/>
      <c r="G820" s="507"/>
      <c r="H820" s="507"/>
      <c r="I820" s="507"/>
      <c r="J820" s="507"/>
      <c r="K820" s="507"/>
      <c r="L820" s="507"/>
      <c r="M820" s="507"/>
      <c r="N820" s="507"/>
      <c r="O820" s="507"/>
      <c r="P820" s="507"/>
      <c r="Q820" s="507"/>
      <c r="R820" s="507"/>
      <c r="S820" s="507"/>
      <c r="T820" s="507"/>
      <c r="U820" s="507"/>
      <c r="V820" s="507"/>
      <c r="W820" s="507"/>
      <c r="X820" s="507"/>
      <c r="Y820" s="507"/>
      <c r="Z820" s="507"/>
    </row>
    <row r="821" ht="15.75" customHeight="1">
      <c r="A821" s="507"/>
      <c r="B821" s="507"/>
      <c r="C821" s="507"/>
      <c r="D821" s="507"/>
      <c r="E821" s="507"/>
      <c r="F821" s="507"/>
      <c r="G821" s="507"/>
      <c r="H821" s="507"/>
      <c r="I821" s="507"/>
      <c r="J821" s="507"/>
      <c r="K821" s="507"/>
      <c r="L821" s="507"/>
      <c r="M821" s="507"/>
      <c r="N821" s="507"/>
      <c r="O821" s="507"/>
      <c r="P821" s="507"/>
      <c r="Q821" s="507"/>
      <c r="R821" s="507"/>
      <c r="S821" s="507"/>
      <c r="T821" s="507"/>
      <c r="U821" s="507"/>
      <c r="V821" s="507"/>
      <c r="W821" s="507"/>
      <c r="X821" s="507"/>
      <c r="Y821" s="507"/>
      <c r="Z821" s="507"/>
    </row>
    <row r="822" ht="15.75" customHeight="1">
      <c r="A822" s="507"/>
      <c r="B822" s="507"/>
      <c r="C822" s="507"/>
      <c r="D822" s="507"/>
      <c r="E822" s="507"/>
      <c r="F822" s="507"/>
      <c r="G822" s="507"/>
      <c r="H822" s="507"/>
      <c r="I822" s="507"/>
      <c r="J822" s="507"/>
      <c r="K822" s="507"/>
      <c r="L822" s="507"/>
      <c r="M822" s="507"/>
      <c r="N822" s="507"/>
      <c r="O822" s="507"/>
      <c r="P822" s="507"/>
      <c r="Q822" s="507"/>
      <c r="R822" s="507"/>
      <c r="S822" s="507"/>
      <c r="T822" s="507"/>
      <c r="U822" s="507"/>
      <c r="V822" s="507"/>
      <c r="W822" s="507"/>
      <c r="X822" s="507"/>
      <c r="Y822" s="507"/>
      <c r="Z822" s="507"/>
    </row>
    <row r="823" ht="15.75" customHeight="1">
      <c r="A823" s="507"/>
      <c r="B823" s="507"/>
      <c r="C823" s="507"/>
      <c r="D823" s="507"/>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row>
    <row r="824" ht="15.75" customHeight="1">
      <c r="A824" s="507"/>
      <c r="B824" s="507"/>
      <c r="C824" s="507"/>
      <c r="D824" s="507"/>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row>
    <row r="825" ht="15.75" customHeight="1">
      <c r="A825" s="507"/>
      <c r="B825" s="507"/>
      <c r="C825" s="507"/>
      <c r="D825" s="507"/>
      <c r="E825" s="507"/>
      <c r="F825" s="507"/>
      <c r="G825" s="507"/>
      <c r="H825" s="507"/>
      <c r="I825" s="507"/>
      <c r="J825" s="507"/>
      <c r="K825" s="507"/>
      <c r="L825" s="507"/>
      <c r="M825" s="507"/>
      <c r="N825" s="507"/>
      <c r="O825" s="507"/>
      <c r="P825" s="507"/>
      <c r="Q825" s="507"/>
      <c r="R825" s="507"/>
      <c r="S825" s="507"/>
      <c r="T825" s="507"/>
      <c r="U825" s="507"/>
      <c r="V825" s="507"/>
      <c r="W825" s="507"/>
      <c r="X825" s="507"/>
      <c r="Y825" s="507"/>
      <c r="Z825" s="507"/>
    </row>
    <row r="826" ht="15.75" customHeight="1">
      <c r="A826" s="507"/>
      <c r="B826" s="507"/>
      <c r="C826" s="507"/>
      <c r="D826" s="507"/>
      <c r="E826" s="507"/>
      <c r="F826" s="507"/>
      <c r="G826" s="507"/>
      <c r="H826" s="507"/>
      <c r="I826" s="507"/>
      <c r="J826" s="507"/>
      <c r="K826" s="507"/>
      <c r="L826" s="507"/>
      <c r="M826" s="507"/>
      <c r="N826" s="507"/>
      <c r="O826" s="507"/>
      <c r="P826" s="507"/>
      <c r="Q826" s="507"/>
      <c r="R826" s="507"/>
      <c r="S826" s="507"/>
      <c r="T826" s="507"/>
      <c r="U826" s="507"/>
      <c r="V826" s="507"/>
      <c r="W826" s="507"/>
      <c r="X826" s="507"/>
      <c r="Y826" s="507"/>
      <c r="Z826" s="507"/>
    </row>
    <row r="827" ht="15.75" customHeight="1">
      <c r="A827" s="507"/>
      <c r="B827" s="507"/>
      <c r="C827" s="507"/>
      <c r="D827" s="507"/>
      <c r="E827" s="507"/>
      <c r="F827" s="507"/>
      <c r="G827" s="507"/>
      <c r="H827" s="507"/>
      <c r="I827" s="507"/>
      <c r="J827" s="507"/>
      <c r="K827" s="507"/>
      <c r="L827" s="507"/>
      <c r="M827" s="507"/>
      <c r="N827" s="507"/>
      <c r="O827" s="507"/>
      <c r="P827" s="507"/>
      <c r="Q827" s="507"/>
      <c r="R827" s="507"/>
      <c r="S827" s="507"/>
      <c r="T827" s="507"/>
      <c r="U827" s="507"/>
      <c r="V827" s="507"/>
      <c r="W827" s="507"/>
      <c r="X827" s="507"/>
      <c r="Y827" s="507"/>
      <c r="Z827" s="507"/>
    </row>
    <row r="828" ht="15.75" customHeight="1">
      <c r="A828" s="507"/>
      <c r="B828" s="507"/>
      <c r="C828" s="507"/>
      <c r="D828" s="507"/>
      <c r="E828" s="507"/>
      <c r="F828" s="507"/>
      <c r="G828" s="507"/>
      <c r="H828" s="507"/>
      <c r="I828" s="507"/>
      <c r="J828" s="507"/>
      <c r="K828" s="507"/>
      <c r="L828" s="507"/>
      <c r="M828" s="507"/>
      <c r="N828" s="507"/>
      <c r="O828" s="507"/>
      <c r="P828" s="507"/>
      <c r="Q828" s="507"/>
      <c r="R828" s="507"/>
      <c r="S828" s="507"/>
      <c r="T828" s="507"/>
      <c r="U828" s="507"/>
      <c r="V828" s="507"/>
      <c r="W828" s="507"/>
      <c r="X828" s="507"/>
      <c r="Y828" s="507"/>
      <c r="Z828" s="507"/>
    </row>
    <row r="829" ht="15.75" customHeight="1">
      <c r="A829" s="507"/>
      <c r="B829" s="507"/>
      <c r="C829" s="507"/>
      <c r="D829" s="507"/>
      <c r="E829" s="507"/>
      <c r="F829" s="507"/>
      <c r="G829" s="507"/>
      <c r="H829" s="507"/>
      <c r="I829" s="507"/>
      <c r="J829" s="507"/>
      <c r="K829" s="507"/>
      <c r="L829" s="507"/>
      <c r="M829" s="507"/>
      <c r="N829" s="507"/>
      <c r="O829" s="507"/>
      <c r="P829" s="507"/>
      <c r="Q829" s="507"/>
      <c r="R829" s="507"/>
      <c r="S829" s="507"/>
      <c r="T829" s="507"/>
      <c r="U829" s="507"/>
      <c r="V829" s="507"/>
      <c r="W829" s="507"/>
      <c r="X829" s="507"/>
      <c r="Y829" s="507"/>
      <c r="Z829" s="507"/>
    </row>
    <row r="830" ht="15.75" customHeight="1">
      <c r="A830" s="507"/>
      <c r="B830" s="507"/>
      <c r="C830" s="507"/>
      <c r="D830" s="507"/>
      <c r="E830" s="507"/>
      <c r="F830" s="507"/>
      <c r="G830" s="507"/>
      <c r="H830" s="507"/>
      <c r="I830" s="507"/>
      <c r="J830" s="507"/>
      <c r="K830" s="507"/>
      <c r="L830" s="507"/>
      <c r="M830" s="507"/>
      <c r="N830" s="507"/>
      <c r="O830" s="507"/>
      <c r="P830" s="507"/>
      <c r="Q830" s="507"/>
      <c r="R830" s="507"/>
      <c r="S830" s="507"/>
      <c r="T830" s="507"/>
      <c r="U830" s="507"/>
      <c r="V830" s="507"/>
      <c r="W830" s="507"/>
      <c r="X830" s="507"/>
      <c r="Y830" s="507"/>
      <c r="Z830" s="507"/>
    </row>
    <row r="831" ht="15.75" customHeight="1">
      <c r="A831" s="507"/>
      <c r="B831" s="507"/>
      <c r="C831" s="507"/>
      <c r="D831" s="507"/>
      <c r="E831" s="507"/>
      <c r="F831" s="507"/>
      <c r="G831" s="507"/>
      <c r="H831" s="507"/>
      <c r="I831" s="507"/>
      <c r="J831" s="507"/>
      <c r="K831" s="507"/>
      <c r="L831" s="507"/>
      <c r="M831" s="507"/>
      <c r="N831" s="507"/>
      <c r="O831" s="507"/>
      <c r="P831" s="507"/>
      <c r="Q831" s="507"/>
      <c r="R831" s="507"/>
      <c r="S831" s="507"/>
      <c r="T831" s="507"/>
      <c r="U831" s="507"/>
      <c r="V831" s="507"/>
      <c r="W831" s="507"/>
      <c r="X831" s="507"/>
      <c r="Y831" s="507"/>
      <c r="Z831" s="507"/>
    </row>
    <row r="832" ht="15.75" customHeight="1">
      <c r="A832" s="507"/>
      <c r="B832" s="507"/>
      <c r="C832" s="507"/>
      <c r="D832" s="507"/>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row>
    <row r="833" ht="15.75" customHeight="1">
      <c r="A833" s="507"/>
      <c r="B833" s="507"/>
      <c r="C833" s="507"/>
      <c r="D833" s="507"/>
      <c r="E833" s="507"/>
      <c r="F833" s="507"/>
      <c r="G833" s="507"/>
      <c r="H833" s="507"/>
      <c r="I833" s="507"/>
      <c r="J833" s="507"/>
      <c r="K833" s="507"/>
      <c r="L833" s="507"/>
      <c r="M833" s="507"/>
      <c r="N833" s="507"/>
      <c r="O833" s="507"/>
      <c r="P833" s="507"/>
      <c r="Q833" s="507"/>
      <c r="R833" s="507"/>
      <c r="S833" s="507"/>
      <c r="T833" s="507"/>
      <c r="U833" s="507"/>
      <c r="V833" s="507"/>
      <c r="W833" s="507"/>
      <c r="X833" s="507"/>
      <c r="Y833" s="507"/>
      <c r="Z833" s="507"/>
    </row>
    <row r="834" ht="15.75" customHeight="1">
      <c r="A834" s="507"/>
      <c r="B834" s="507"/>
      <c r="C834" s="507"/>
      <c r="D834" s="507"/>
      <c r="E834" s="507"/>
      <c r="F834" s="507"/>
      <c r="G834" s="507"/>
      <c r="H834" s="507"/>
      <c r="I834" s="507"/>
      <c r="J834" s="507"/>
      <c r="K834" s="507"/>
      <c r="L834" s="507"/>
      <c r="M834" s="507"/>
      <c r="N834" s="507"/>
      <c r="O834" s="507"/>
      <c r="P834" s="507"/>
      <c r="Q834" s="507"/>
      <c r="R834" s="507"/>
      <c r="S834" s="507"/>
      <c r="T834" s="507"/>
      <c r="U834" s="507"/>
      <c r="V834" s="507"/>
      <c r="W834" s="507"/>
      <c r="X834" s="507"/>
      <c r="Y834" s="507"/>
      <c r="Z834" s="507"/>
    </row>
    <row r="835" ht="15.75" customHeight="1">
      <c r="A835" s="507"/>
      <c r="B835" s="507"/>
      <c r="C835" s="507"/>
      <c r="D835" s="507"/>
      <c r="E835" s="507"/>
      <c r="F835" s="507"/>
      <c r="G835" s="507"/>
      <c r="H835" s="507"/>
      <c r="I835" s="507"/>
      <c r="J835" s="507"/>
      <c r="K835" s="507"/>
      <c r="L835" s="507"/>
      <c r="M835" s="507"/>
      <c r="N835" s="507"/>
      <c r="O835" s="507"/>
      <c r="P835" s="507"/>
      <c r="Q835" s="507"/>
      <c r="R835" s="507"/>
      <c r="S835" s="507"/>
      <c r="T835" s="507"/>
      <c r="U835" s="507"/>
      <c r="V835" s="507"/>
      <c r="W835" s="507"/>
      <c r="X835" s="507"/>
      <c r="Y835" s="507"/>
      <c r="Z835" s="507"/>
    </row>
    <row r="836" ht="15.75" customHeight="1">
      <c r="A836" s="507"/>
      <c r="B836" s="507"/>
      <c r="C836" s="507"/>
      <c r="D836" s="507"/>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row>
    <row r="837" ht="15.75" customHeight="1">
      <c r="A837" s="507"/>
      <c r="B837" s="507"/>
      <c r="C837" s="507"/>
      <c r="D837" s="507"/>
      <c r="E837" s="507"/>
      <c r="F837" s="507"/>
      <c r="G837" s="507"/>
      <c r="H837" s="507"/>
      <c r="I837" s="507"/>
      <c r="J837" s="507"/>
      <c r="K837" s="507"/>
      <c r="L837" s="507"/>
      <c r="M837" s="507"/>
      <c r="N837" s="507"/>
      <c r="O837" s="507"/>
      <c r="P837" s="507"/>
      <c r="Q837" s="507"/>
      <c r="R837" s="507"/>
      <c r="S837" s="507"/>
      <c r="T837" s="507"/>
      <c r="U837" s="507"/>
      <c r="V837" s="507"/>
      <c r="W837" s="507"/>
      <c r="X837" s="507"/>
      <c r="Y837" s="507"/>
      <c r="Z837" s="507"/>
    </row>
    <row r="838" ht="15.75" customHeight="1">
      <c r="A838" s="507"/>
      <c r="B838" s="507"/>
      <c r="C838" s="507"/>
      <c r="D838" s="507"/>
      <c r="E838" s="507"/>
      <c r="F838" s="507"/>
      <c r="G838" s="507"/>
      <c r="H838" s="507"/>
      <c r="I838" s="507"/>
      <c r="J838" s="507"/>
      <c r="K838" s="507"/>
      <c r="L838" s="507"/>
      <c r="M838" s="507"/>
      <c r="N838" s="507"/>
      <c r="O838" s="507"/>
      <c r="P838" s="507"/>
      <c r="Q838" s="507"/>
      <c r="R838" s="507"/>
      <c r="S838" s="507"/>
      <c r="T838" s="507"/>
      <c r="U838" s="507"/>
      <c r="V838" s="507"/>
      <c r="W838" s="507"/>
      <c r="X838" s="507"/>
      <c r="Y838" s="507"/>
      <c r="Z838" s="507"/>
    </row>
    <row r="839" ht="15.75" customHeight="1">
      <c r="A839" s="507"/>
      <c r="B839" s="507"/>
      <c r="C839" s="507"/>
      <c r="D839" s="507"/>
      <c r="E839" s="507"/>
      <c r="F839" s="507"/>
      <c r="G839" s="507"/>
      <c r="H839" s="507"/>
      <c r="I839" s="507"/>
      <c r="J839" s="507"/>
      <c r="K839" s="507"/>
      <c r="L839" s="507"/>
      <c r="M839" s="507"/>
      <c r="N839" s="507"/>
      <c r="O839" s="507"/>
      <c r="P839" s="507"/>
      <c r="Q839" s="507"/>
      <c r="R839" s="507"/>
      <c r="S839" s="507"/>
      <c r="T839" s="507"/>
      <c r="U839" s="507"/>
      <c r="V839" s="507"/>
      <c r="W839" s="507"/>
      <c r="X839" s="507"/>
      <c r="Y839" s="507"/>
      <c r="Z839" s="507"/>
    </row>
    <row r="840" ht="15.75" customHeight="1">
      <c r="A840" s="507"/>
      <c r="B840" s="507"/>
      <c r="C840" s="507"/>
      <c r="D840" s="507"/>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row>
    <row r="841" ht="15.75" customHeight="1">
      <c r="A841" s="507"/>
      <c r="B841" s="507"/>
      <c r="C841" s="507"/>
      <c r="D841" s="507"/>
      <c r="E841" s="507"/>
      <c r="F841" s="507"/>
      <c r="G841" s="507"/>
      <c r="H841" s="507"/>
      <c r="I841" s="507"/>
      <c r="J841" s="507"/>
      <c r="K841" s="507"/>
      <c r="L841" s="507"/>
      <c r="M841" s="507"/>
      <c r="N841" s="507"/>
      <c r="O841" s="507"/>
      <c r="P841" s="507"/>
      <c r="Q841" s="507"/>
      <c r="R841" s="507"/>
      <c r="S841" s="507"/>
      <c r="T841" s="507"/>
      <c r="U841" s="507"/>
      <c r="V841" s="507"/>
      <c r="W841" s="507"/>
      <c r="X841" s="507"/>
      <c r="Y841" s="507"/>
      <c r="Z841" s="507"/>
    </row>
    <row r="842" ht="15.75" customHeight="1">
      <c r="A842" s="507"/>
      <c r="B842" s="507"/>
      <c r="C842" s="507"/>
      <c r="D842" s="507"/>
      <c r="E842" s="507"/>
      <c r="F842" s="507"/>
      <c r="G842" s="507"/>
      <c r="H842" s="507"/>
      <c r="I842" s="507"/>
      <c r="J842" s="507"/>
      <c r="K842" s="507"/>
      <c r="L842" s="507"/>
      <c r="M842" s="507"/>
      <c r="N842" s="507"/>
      <c r="O842" s="507"/>
      <c r="P842" s="507"/>
      <c r="Q842" s="507"/>
      <c r="R842" s="507"/>
      <c r="S842" s="507"/>
      <c r="T842" s="507"/>
      <c r="U842" s="507"/>
      <c r="V842" s="507"/>
      <c r="W842" s="507"/>
      <c r="X842" s="507"/>
      <c r="Y842" s="507"/>
      <c r="Z842" s="507"/>
    </row>
    <row r="843" ht="15.75" customHeight="1">
      <c r="A843" s="507"/>
      <c r="B843" s="507"/>
      <c r="C843" s="507"/>
      <c r="D843" s="507"/>
      <c r="E843" s="507"/>
      <c r="F843" s="507"/>
      <c r="G843" s="507"/>
      <c r="H843" s="507"/>
      <c r="I843" s="507"/>
      <c r="J843" s="507"/>
      <c r="K843" s="507"/>
      <c r="L843" s="507"/>
      <c r="M843" s="507"/>
      <c r="N843" s="507"/>
      <c r="O843" s="507"/>
      <c r="P843" s="507"/>
      <c r="Q843" s="507"/>
      <c r="R843" s="507"/>
      <c r="S843" s="507"/>
      <c r="T843" s="507"/>
      <c r="U843" s="507"/>
      <c r="V843" s="507"/>
      <c r="W843" s="507"/>
      <c r="X843" s="507"/>
      <c r="Y843" s="507"/>
      <c r="Z843" s="507"/>
    </row>
    <row r="844" ht="15.75" customHeight="1">
      <c r="A844" s="507"/>
      <c r="B844" s="507"/>
      <c r="C844" s="507"/>
      <c r="D844" s="507"/>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row>
    <row r="845" ht="15.75" customHeight="1">
      <c r="A845" s="507"/>
      <c r="B845" s="507"/>
      <c r="C845" s="507"/>
      <c r="D845" s="507"/>
      <c r="E845" s="507"/>
      <c r="F845" s="507"/>
      <c r="G845" s="507"/>
      <c r="H845" s="507"/>
      <c r="I845" s="507"/>
      <c r="J845" s="507"/>
      <c r="K845" s="507"/>
      <c r="L845" s="507"/>
      <c r="M845" s="507"/>
      <c r="N845" s="507"/>
      <c r="O845" s="507"/>
      <c r="P845" s="507"/>
      <c r="Q845" s="507"/>
      <c r="R845" s="507"/>
      <c r="S845" s="507"/>
      <c r="T845" s="507"/>
      <c r="U845" s="507"/>
      <c r="V845" s="507"/>
      <c r="W845" s="507"/>
      <c r="X845" s="507"/>
      <c r="Y845" s="507"/>
      <c r="Z845" s="507"/>
    </row>
    <row r="846" ht="15.75" customHeight="1">
      <c r="A846" s="507"/>
      <c r="B846" s="507"/>
      <c r="C846" s="507"/>
      <c r="D846" s="507"/>
      <c r="E846" s="507"/>
      <c r="F846" s="507"/>
      <c r="G846" s="507"/>
      <c r="H846" s="507"/>
      <c r="I846" s="507"/>
      <c r="J846" s="507"/>
      <c r="K846" s="507"/>
      <c r="L846" s="507"/>
      <c r="M846" s="507"/>
      <c r="N846" s="507"/>
      <c r="O846" s="507"/>
      <c r="P846" s="507"/>
      <c r="Q846" s="507"/>
      <c r="R846" s="507"/>
      <c r="S846" s="507"/>
      <c r="T846" s="507"/>
      <c r="U846" s="507"/>
      <c r="V846" s="507"/>
      <c r="W846" s="507"/>
      <c r="X846" s="507"/>
      <c r="Y846" s="507"/>
      <c r="Z846" s="507"/>
    </row>
    <row r="847" ht="15.75" customHeight="1">
      <c r="A847" s="507"/>
      <c r="B847" s="507"/>
      <c r="C847" s="507"/>
      <c r="D847" s="507"/>
      <c r="E847" s="507"/>
      <c r="F847" s="507"/>
      <c r="G847" s="507"/>
      <c r="H847" s="507"/>
      <c r="I847" s="507"/>
      <c r="J847" s="507"/>
      <c r="K847" s="507"/>
      <c r="L847" s="507"/>
      <c r="M847" s="507"/>
      <c r="N847" s="507"/>
      <c r="O847" s="507"/>
      <c r="P847" s="507"/>
      <c r="Q847" s="507"/>
      <c r="R847" s="507"/>
      <c r="S847" s="507"/>
      <c r="T847" s="507"/>
      <c r="U847" s="507"/>
      <c r="V847" s="507"/>
      <c r="W847" s="507"/>
      <c r="X847" s="507"/>
      <c r="Y847" s="507"/>
      <c r="Z847" s="507"/>
    </row>
    <row r="848" ht="15.75" customHeight="1">
      <c r="A848" s="507"/>
      <c r="B848" s="507"/>
      <c r="C848" s="507"/>
      <c r="D848" s="507"/>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row>
    <row r="849" ht="15.75" customHeight="1">
      <c r="A849" s="507"/>
      <c r="B849" s="507"/>
      <c r="C849" s="507"/>
      <c r="D849" s="507"/>
      <c r="E849" s="507"/>
      <c r="F849" s="507"/>
      <c r="G849" s="507"/>
      <c r="H849" s="507"/>
      <c r="I849" s="507"/>
      <c r="J849" s="507"/>
      <c r="K849" s="507"/>
      <c r="L849" s="507"/>
      <c r="M849" s="507"/>
      <c r="N849" s="507"/>
      <c r="O849" s="507"/>
      <c r="P849" s="507"/>
      <c r="Q849" s="507"/>
      <c r="R849" s="507"/>
      <c r="S849" s="507"/>
      <c r="T849" s="507"/>
      <c r="U849" s="507"/>
      <c r="V849" s="507"/>
      <c r="W849" s="507"/>
      <c r="X849" s="507"/>
      <c r="Y849" s="507"/>
      <c r="Z849" s="507"/>
    </row>
    <row r="850" ht="15.75" customHeight="1">
      <c r="A850" s="507"/>
      <c r="B850" s="507"/>
      <c r="C850" s="507"/>
      <c r="D850" s="507"/>
      <c r="E850" s="507"/>
      <c r="F850" s="507"/>
      <c r="G850" s="507"/>
      <c r="H850" s="507"/>
      <c r="I850" s="507"/>
      <c r="J850" s="507"/>
      <c r="K850" s="507"/>
      <c r="L850" s="507"/>
      <c r="M850" s="507"/>
      <c r="N850" s="507"/>
      <c r="O850" s="507"/>
      <c r="P850" s="507"/>
      <c r="Q850" s="507"/>
      <c r="R850" s="507"/>
      <c r="S850" s="507"/>
      <c r="T850" s="507"/>
      <c r="U850" s="507"/>
      <c r="V850" s="507"/>
      <c r="W850" s="507"/>
      <c r="X850" s="507"/>
      <c r="Y850" s="507"/>
      <c r="Z850" s="507"/>
    </row>
    <row r="851" ht="15.75" customHeight="1">
      <c r="A851" s="507"/>
      <c r="B851" s="507"/>
      <c r="C851" s="507"/>
      <c r="D851" s="507"/>
      <c r="E851" s="507"/>
      <c r="F851" s="507"/>
      <c r="G851" s="507"/>
      <c r="H851" s="507"/>
      <c r="I851" s="507"/>
      <c r="J851" s="507"/>
      <c r="K851" s="507"/>
      <c r="L851" s="507"/>
      <c r="M851" s="507"/>
      <c r="N851" s="507"/>
      <c r="O851" s="507"/>
      <c r="P851" s="507"/>
      <c r="Q851" s="507"/>
      <c r="R851" s="507"/>
      <c r="S851" s="507"/>
      <c r="T851" s="507"/>
      <c r="U851" s="507"/>
      <c r="V851" s="507"/>
      <c r="W851" s="507"/>
      <c r="X851" s="507"/>
      <c r="Y851" s="507"/>
      <c r="Z851" s="507"/>
    </row>
    <row r="852" ht="15.75" customHeight="1">
      <c r="A852" s="507"/>
      <c r="B852" s="507"/>
      <c r="C852" s="507"/>
      <c r="D852" s="507"/>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row>
    <row r="853" ht="15.75" customHeight="1">
      <c r="A853" s="507"/>
      <c r="B853" s="507"/>
      <c r="C853" s="507"/>
      <c r="D853" s="507"/>
      <c r="E853" s="507"/>
      <c r="F853" s="507"/>
      <c r="G853" s="507"/>
      <c r="H853" s="507"/>
      <c r="I853" s="507"/>
      <c r="J853" s="507"/>
      <c r="K853" s="507"/>
      <c r="L853" s="507"/>
      <c r="M853" s="507"/>
      <c r="N853" s="507"/>
      <c r="O853" s="507"/>
      <c r="P853" s="507"/>
      <c r="Q853" s="507"/>
      <c r="R853" s="507"/>
      <c r="S853" s="507"/>
      <c r="T853" s="507"/>
      <c r="U853" s="507"/>
      <c r="V853" s="507"/>
      <c r="W853" s="507"/>
      <c r="X853" s="507"/>
      <c r="Y853" s="507"/>
      <c r="Z853" s="507"/>
    </row>
    <row r="854" ht="15.75" customHeight="1">
      <c r="A854" s="507"/>
      <c r="B854" s="507"/>
      <c r="C854" s="507"/>
      <c r="D854" s="507"/>
      <c r="E854" s="507"/>
      <c r="F854" s="507"/>
      <c r="G854" s="507"/>
      <c r="H854" s="507"/>
      <c r="I854" s="507"/>
      <c r="J854" s="507"/>
      <c r="K854" s="507"/>
      <c r="L854" s="507"/>
      <c r="M854" s="507"/>
      <c r="N854" s="507"/>
      <c r="O854" s="507"/>
      <c r="P854" s="507"/>
      <c r="Q854" s="507"/>
      <c r="R854" s="507"/>
      <c r="S854" s="507"/>
      <c r="T854" s="507"/>
      <c r="U854" s="507"/>
      <c r="V854" s="507"/>
      <c r="W854" s="507"/>
      <c r="X854" s="507"/>
      <c r="Y854" s="507"/>
      <c r="Z854" s="507"/>
    </row>
    <row r="855" ht="15.75" customHeight="1">
      <c r="A855" s="507"/>
      <c r="B855" s="507"/>
      <c r="C855" s="507"/>
      <c r="D855" s="507"/>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row>
    <row r="856" ht="15.75" customHeight="1">
      <c r="A856" s="507"/>
      <c r="B856" s="507"/>
      <c r="C856" s="507"/>
      <c r="D856" s="507"/>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row>
    <row r="857" ht="15.75" customHeight="1">
      <c r="A857" s="507"/>
      <c r="B857" s="507"/>
      <c r="C857" s="507"/>
      <c r="D857" s="507"/>
      <c r="E857" s="507"/>
      <c r="F857" s="507"/>
      <c r="G857" s="507"/>
      <c r="H857" s="507"/>
      <c r="I857" s="507"/>
      <c r="J857" s="507"/>
      <c r="K857" s="507"/>
      <c r="L857" s="507"/>
      <c r="M857" s="507"/>
      <c r="N857" s="507"/>
      <c r="O857" s="507"/>
      <c r="P857" s="507"/>
      <c r="Q857" s="507"/>
      <c r="R857" s="507"/>
      <c r="S857" s="507"/>
      <c r="T857" s="507"/>
      <c r="U857" s="507"/>
      <c r="V857" s="507"/>
      <c r="W857" s="507"/>
      <c r="X857" s="507"/>
      <c r="Y857" s="507"/>
      <c r="Z857" s="507"/>
    </row>
    <row r="858" ht="15.75" customHeight="1">
      <c r="A858" s="507"/>
      <c r="B858" s="507"/>
      <c r="C858" s="507"/>
      <c r="D858" s="507"/>
      <c r="E858" s="507"/>
      <c r="F858" s="507"/>
      <c r="G858" s="507"/>
      <c r="H858" s="507"/>
      <c r="I858" s="507"/>
      <c r="J858" s="507"/>
      <c r="K858" s="507"/>
      <c r="L858" s="507"/>
      <c r="M858" s="507"/>
      <c r="N858" s="507"/>
      <c r="O858" s="507"/>
      <c r="P858" s="507"/>
      <c r="Q858" s="507"/>
      <c r="R858" s="507"/>
      <c r="S858" s="507"/>
      <c r="T858" s="507"/>
      <c r="U858" s="507"/>
      <c r="V858" s="507"/>
      <c r="W858" s="507"/>
      <c r="X858" s="507"/>
      <c r="Y858" s="507"/>
      <c r="Z858" s="507"/>
    </row>
    <row r="859" ht="15.75" customHeight="1">
      <c r="A859" s="507"/>
      <c r="B859" s="507"/>
      <c r="C859" s="507"/>
      <c r="D859" s="507"/>
      <c r="E859" s="507"/>
      <c r="F859" s="507"/>
      <c r="G859" s="507"/>
      <c r="H859" s="507"/>
      <c r="I859" s="507"/>
      <c r="J859" s="507"/>
      <c r="K859" s="507"/>
      <c r="L859" s="507"/>
      <c r="M859" s="507"/>
      <c r="N859" s="507"/>
      <c r="O859" s="507"/>
      <c r="P859" s="507"/>
      <c r="Q859" s="507"/>
      <c r="R859" s="507"/>
      <c r="S859" s="507"/>
      <c r="T859" s="507"/>
      <c r="U859" s="507"/>
      <c r="V859" s="507"/>
      <c r="W859" s="507"/>
      <c r="X859" s="507"/>
      <c r="Y859" s="507"/>
      <c r="Z859" s="507"/>
    </row>
    <row r="860" ht="15.75" customHeight="1">
      <c r="A860" s="507"/>
      <c r="B860" s="507"/>
      <c r="C860" s="507"/>
      <c r="D860" s="507"/>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row>
    <row r="861" ht="15.75" customHeight="1">
      <c r="A861" s="507"/>
      <c r="B861" s="507"/>
      <c r="C861" s="507"/>
      <c r="D861" s="507"/>
      <c r="E861" s="507"/>
      <c r="F861" s="507"/>
      <c r="G861" s="507"/>
      <c r="H861" s="507"/>
      <c r="I861" s="507"/>
      <c r="J861" s="507"/>
      <c r="K861" s="507"/>
      <c r="L861" s="507"/>
      <c r="M861" s="507"/>
      <c r="N861" s="507"/>
      <c r="O861" s="507"/>
      <c r="P861" s="507"/>
      <c r="Q861" s="507"/>
      <c r="R861" s="507"/>
      <c r="S861" s="507"/>
      <c r="T861" s="507"/>
      <c r="U861" s="507"/>
      <c r="V861" s="507"/>
      <c r="W861" s="507"/>
      <c r="X861" s="507"/>
      <c r="Y861" s="507"/>
      <c r="Z861" s="507"/>
    </row>
    <row r="862" ht="15.75" customHeight="1">
      <c r="A862" s="507"/>
      <c r="B862" s="507"/>
      <c r="C862" s="507"/>
      <c r="D862" s="507"/>
      <c r="E862" s="507"/>
      <c r="F862" s="507"/>
      <c r="G862" s="507"/>
      <c r="H862" s="507"/>
      <c r="I862" s="507"/>
      <c r="J862" s="507"/>
      <c r="K862" s="507"/>
      <c r="L862" s="507"/>
      <c r="M862" s="507"/>
      <c r="N862" s="507"/>
      <c r="O862" s="507"/>
      <c r="P862" s="507"/>
      <c r="Q862" s="507"/>
      <c r="R862" s="507"/>
      <c r="S862" s="507"/>
      <c r="T862" s="507"/>
      <c r="U862" s="507"/>
      <c r="V862" s="507"/>
      <c r="W862" s="507"/>
      <c r="X862" s="507"/>
      <c r="Y862" s="507"/>
      <c r="Z862" s="507"/>
    </row>
    <row r="863" ht="15.75" customHeight="1">
      <c r="A863" s="507"/>
      <c r="B863" s="507"/>
      <c r="C863" s="507"/>
      <c r="D863" s="507"/>
      <c r="E863" s="507"/>
      <c r="F863" s="507"/>
      <c r="G863" s="507"/>
      <c r="H863" s="507"/>
      <c r="I863" s="507"/>
      <c r="J863" s="507"/>
      <c r="K863" s="507"/>
      <c r="L863" s="507"/>
      <c r="M863" s="507"/>
      <c r="N863" s="507"/>
      <c r="O863" s="507"/>
      <c r="P863" s="507"/>
      <c r="Q863" s="507"/>
      <c r="R863" s="507"/>
      <c r="S863" s="507"/>
      <c r="T863" s="507"/>
      <c r="U863" s="507"/>
      <c r="V863" s="507"/>
      <c r="W863" s="507"/>
      <c r="X863" s="507"/>
      <c r="Y863" s="507"/>
      <c r="Z863" s="507"/>
    </row>
    <row r="864" ht="15.75" customHeight="1">
      <c r="A864" s="507"/>
      <c r="B864" s="507"/>
      <c r="C864" s="507"/>
      <c r="D864" s="507"/>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row>
    <row r="865" ht="15.75" customHeight="1">
      <c r="A865" s="507"/>
      <c r="B865" s="507"/>
      <c r="C865" s="507"/>
      <c r="D865" s="507"/>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row>
    <row r="866" ht="15.75" customHeight="1">
      <c r="A866" s="507"/>
      <c r="B866" s="507"/>
      <c r="C866" s="507"/>
      <c r="D866" s="507"/>
      <c r="E866" s="507"/>
      <c r="F866" s="507"/>
      <c r="G866" s="507"/>
      <c r="H866" s="507"/>
      <c r="I866" s="507"/>
      <c r="J866" s="507"/>
      <c r="K866" s="507"/>
      <c r="L866" s="507"/>
      <c r="M866" s="507"/>
      <c r="N866" s="507"/>
      <c r="O866" s="507"/>
      <c r="P866" s="507"/>
      <c r="Q866" s="507"/>
      <c r="R866" s="507"/>
      <c r="S866" s="507"/>
      <c r="T866" s="507"/>
      <c r="U866" s="507"/>
      <c r="V866" s="507"/>
      <c r="W866" s="507"/>
      <c r="X866" s="507"/>
      <c r="Y866" s="507"/>
      <c r="Z866" s="507"/>
    </row>
    <row r="867" ht="15.75" customHeight="1">
      <c r="A867" s="507"/>
      <c r="B867" s="507"/>
      <c r="C867" s="507"/>
      <c r="D867" s="507"/>
      <c r="E867" s="507"/>
      <c r="F867" s="507"/>
      <c r="G867" s="507"/>
      <c r="H867" s="507"/>
      <c r="I867" s="507"/>
      <c r="J867" s="507"/>
      <c r="K867" s="507"/>
      <c r="L867" s="507"/>
      <c r="M867" s="507"/>
      <c r="N867" s="507"/>
      <c r="O867" s="507"/>
      <c r="P867" s="507"/>
      <c r="Q867" s="507"/>
      <c r="R867" s="507"/>
      <c r="S867" s="507"/>
      <c r="T867" s="507"/>
      <c r="U867" s="507"/>
      <c r="V867" s="507"/>
      <c r="W867" s="507"/>
      <c r="X867" s="507"/>
      <c r="Y867" s="507"/>
      <c r="Z867" s="507"/>
    </row>
    <row r="868" ht="15.75" customHeight="1">
      <c r="A868" s="507"/>
      <c r="B868" s="507"/>
      <c r="C868" s="507"/>
      <c r="D868" s="507"/>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row>
    <row r="869" ht="15.75" customHeight="1">
      <c r="A869" s="507"/>
      <c r="B869" s="507"/>
      <c r="C869" s="507"/>
      <c r="D869" s="507"/>
      <c r="E869" s="507"/>
      <c r="F869" s="507"/>
      <c r="G869" s="507"/>
      <c r="H869" s="507"/>
      <c r="I869" s="507"/>
      <c r="J869" s="507"/>
      <c r="K869" s="507"/>
      <c r="L869" s="507"/>
      <c r="M869" s="507"/>
      <c r="N869" s="507"/>
      <c r="O869" s="507"/>
      <c r="P869" s="507"/>
      <c r="Q869" s="507"/>
      <c r="R869" s="507"/>
      <c r="S869" s="507"/>
      <c r="T869" s="507"/>
      <c r="U869" s="507"/>
      <c r="V869" s="507"/>
      <c r="W869" s="507"/>
      <c r="X869" s="507"/>
      <c r="Y869" s="507"/>
      <c r="Z869" s="507"/>
    </row>
    <row r="870" ht="15.75" customHeight="1">
      <c r="A870" s="507"/>
      <c r="B870" s="507"/>
      <c r="C870" s="507"/>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row>
    <row r="871" ht="15.75" customHeight="1">
      <c r="A871" s="507"/>
      <c r="B871" s="507"/>
      <c r="C871" s="507"/>
      <c r="D871" s="507"/>
      <c r="E871" s="507"/>
      <c r="F871" s="507"/>
      <c r="G871" s="507"/>
      <c r="H871" s="507"/>
      <c r="I871" s="507"/>
      <c r="J871" s="507"/>
      <c r="K871" s="507"/>
      <c r="L871" s="507"/>
      <c r="M871" s="507"/>
      <c r="N871" s="507"/>
      <c r="O871" s="507"/>
      <c r="P871" s="507"/>
      <c r="Q871" s="507"/>
      <c r="R871" s="507"/>
      <c r="S871" s="507"/>
      <c r="T871" s="507"/>
      <c r="U871" s="507"/>
      <c r="V871" s="507"/>
      <c r="W871" s="507"/>
      <c r="X871" s="507"/>
      <c r="Y871" s="507"/>
      <c r="Z871" s="507"/>
    </row>
    <row r="872" ht="15.75" customHeight="1">
      <c r="A872" s="507"/>
      <c r="B872" s="507"/>
      <c r="C872" s="507"/>
      <c r="D872" s="507"/>
      <c r="E872" s="507"/>
      <c r="F872" s="507"/>
      <c r="G872" s="507"/>
      <c r="H872" s="507"/>
      <c r="I872" s="507"/>
      <c r="J872" s="507"/>
      <c r="K872" s="507"/>
      <c r="L872" s="507"/>
      <c r="M872" s="507"/>
      <c r="N872" s="507"/>
      <c r="O872" s="507"/>
      <c r="P872" s="507"/>
      <c r="Q872" s="507"/>
      <c r="R872" s="507"/>
      <c r="S872" s="507"/>
      <c r="T872" s="507"/>
      <c r="U872" s="507"/>
      <c r="V872" s="507"/>
      <c r="W872" s="507"/>
      <c r="X872" s="507"/>
      <c r="Y872" s="507"/>
      <c r="Z872" s="507"/>
    </row>
    <row r="873" ht="15.75" customHeight="1">
      <c r="A873" s="507"/>
      <c r="B873" s="507"/>
      <c r="C873" s="507"/>
      <c r="D873" s="507"/>
      <c r="E873" s="507"/>
      <c r="F873" s="507"/>
      <c r="G873" s="507"/>
      <c r="H873" s="507"/>
      <c r="I873" s="507"/>
      <c r="J873" s="507"/>
      <c r="K873" s="507"/>
      <c r="L873" s="507"/>
      <c r="M873" s="507"/>
      <c r="N873" s="507"/>
      <c r="O873" s="507"/>
      <c r="P873" s="507"/>
      <c r="Q873" s="507"/>
      <c r="R873" s="507"/>
      <c r="S873" s="507"/>
      <c r="T873" s="507"/>
      <c r="U873" s="507"/>
      <c r="V873" s="507"/>
      <c r="W873" s="507"/>
      <c r="X873" s="507"/>
      <c r="Y873" s="507"/>
      <c r="Z873" s="507"/>
    </row>
    <row r="874" ht="15.75" customHeight="1">
      <c r="A874" s="507"/>
      <c r="B874" s="507"/>
      <c r="C874" s="507"/>
      <c r="D874" s="507"/>
      <c r="E874" s="507"/>
      <c r="F874" s="507"/>
      <c r="G874" s="507"/>
      <c r="H874" s="507"/>
      <c r="I874" s="507"/>
      <c r="J874" s="507"/>
      <c r="K874" s="507"/>
      <c r="L874" s="507"/>
      <c r="M874" s="507"/>
      <c r="N874" s="507"/>
      <c r="O874" s="507"/>
      <c r="P874" s="507"/>
      <c r="Q874" s="507"/>
      <c r="R874" s="507"/>
      <c r="S874" s="507"/>
      <c r="T874" s="507"/>
      <c r="U874" s="507"/>
      <c r="V874" s="507"/>
      <c r="W874" s="507"/>
      <c r="X874" s="507"/>
      <c r="Y874" s="507"/>
      <c r="Z874" s="507"/>
    </row>
    <row r="875" ht="15.75" customHeight="1">
      <c r="A875" s="507"/>
      <c r="B875" s="507"/>
      <c r="C875" s="507"/>
      <c r="D875" s="507"/>
      <c r="E875" s="507"/>
      <c r="F875" s="507"/>
      <c r="G875" s="507"/>
      <c r="H875" s="507"/>
      <c r="I875" s="507"/>
      <c r="J875" s="507"/>
      <c r="K875" s="507"/>
      <c r="L875" s="507"/>
      <c r="M875" s="507"/>
      <c r="N875" s="507"/>
      <c r="O875" s="507"/>
      <c r="P875" s="507"/>
      <c r="Q875" s="507"/>
      <c r="R875" s="507"/>
      <c r="S875" s="507"/>
      <c r="T875" s="507"/>
      <c r="U875" s="507"/>
      <c r="V875" s="507"/>
      <c r="W875" s="507"/>
      <c r="X875" s="507"/>
      <c r="Y875" s="507"/>
      <c r="Z875" s="507"/>
    </row>
    <row r="876" ht="15.75" customHeight="1">
      <c r="A876" s="507"/>
      <c r="B876" s="507"/>
      <c r="C876" s="507"/>
      <c r="D876" s="507"/>
      <c r="E876" s="507"/>
      <c r="F876" s="507"/>
      <c r="G876" s="507"/>
      <c r="H876" s="507"/>
      <c r="I876" s="507"/>
      <c r="J876" s="507"/>
      <c r="K876" s="507"/>
      <c r="L876" s="507"/>
      <c r="M876" s="507"/>
      <c r="N876" s="507"/>
      <c r="O876" s="507"/>
      <c r="P876" s="507"/>
      <c r="Q876" s="507"/>
      <c r="R876" s="507"/>
      <c r="S876" s="507"/>
      <c r="T876" s="507"/>
      <c r="U876" s="507"/>
      <c r="V876" s="507"/>
      <c r="W876" s="507"/>
      <c r="X876" s="507"/>
      <c r="Y876" s="507"/>
      <c r="Z876" s="507"/>
    </row>
    <row r="877" ht="15.75" customHeight="1">
      <c r="A877" s="507"/>
      <c r="B877" s="507"/>
      <c r="C877" s="507"/>
      <c r="D877" s="507"/>
      <c r="E877" s="507"/>
      <c r="F877" s="507"/>
      <c r="G877" s="507"/>
      <c r="H877" s="507"/>
      <c r="I877" s="507"/>
      <c r="J877" s="507"/>
      <c r="K877" s="507"/>
      <c r="L877" s="507"/>
      <c r="M877" s="507"/>
      <c r="N877" s="507"/>
      <c r="O877" s="507"/>
      <c r="P877" s="507"/>
      <c r="Q877" s="507"/>
      <c r="R877" s="507"/>
      <c r="S877" s="507"/>
      <c r="T877" s="507"/>
      <c r="U877" s="507"/>
      <c r="V877" s="507"/>
      <c r="W877" s="507"/>
      <c r="X877" s="507"/>
      <c r="Y877" s="507"/>
      <c r="Z877" s="507"/>
    </row>
    <row r="878" ht="15.75" customHeight="1">
      <c r="A878" s="507"/>
      <c r="B878" s="507"/>
      <c r="C878" s="507"/>
      <c r="D878" s="507"/>
      <c r="E878" s="507"/>
      <c r="F878" s="507"/>
      <c r="G878" s="507"/>
      <c r="H878" s="507"/>
      <c r="I878" s="507"/>
      <c r="J878" s="507"/>
      <c r="K878" s="507"/>
      <c r="L878" s="507"/>
      <c r="M878" s="507"/>
      <c r="N878" s="507"/>
      <c r="O878" s="507"/>
      <c r="P878" s="507"/>
      <c r="Q878" s="507"/>
      <c r="R878" s="507"/>
      <c r="S878" s="507"/>
      <c r="T878" s="507"/>
      <c r="U878" s="507"/>
      <c r="V878" s="507"/>
      <c r="W878" s="507"/>
      <c r="X878" s="507"/>
      <c r="Y878" s="507"/>
      <c r="Z878" s="507"/>
    </row>
    <row r="879" ht="15.75" customHeight="1">
      <c r="A879" s="507"/>
      <c r="B879" s="507"/>
      <c r="C879" s="507"/>
      <c r="D879" s="507"/>
      <c r="E879" s="507"/>
      <c r="F879" s="507"/>
      <c r="G879" s="507"/>
      <c r="H879" s="507"/>
      <c r="I879" s="507"/>
      <c r="J879" s="507"/>
      <c r="K879" s="507"/>
      <c r="L879" s="507"/>
      <c r="M879" s="507"/>
      <c r="N879" s="507"/>
      <c r="O879" s="507"/>
      <c r="P879" s="507"/>
      <c r="Q879" s="507"/>
      <c r="R879" s="507"/>
      <c r="S879" s="507"/>
      <c r="T879" s="507"/>
      <c r="U879" s="507"/>
      <c r="V879" s="507"/>
      <c r="W879" s="507"/>
      <c r="X879" s="507"/>
      <c r="Y879" s="507"/>
      <c r="Z879" s="507"/>
    </row>
    <row r="880" ht="15.75" customHeight="1">
      <c r="A880" s="507"/>
      <c r="B880" s="507"/>
      <c r="C880" s="507"/>
      <c r="D880" s="507"/>
      <c r="E880" s="507"/>
      <c r="F880" s="507"/>
      <c r="G880" s="507"/>
      <c r="H880" s="507"/>
      <c r="I880" s="507"/>
      <c r="J880" s="507"/>
      <c r="K880" s="507"/>
      <c r="L880" s="507"/>
      <c r="M880" s="507"/>
      <c r="N880" s="507"/>
      <c r="O880" s="507"/>
      <c r="P880" s="507"/>
      <c r="Q880" s="507"/>
      <c r="R880" s="507"/>
      <c r="S880" s="507"/>
      <c r="T880" s="507"/>
      <c r="U880" s="507"/>
      <c r="V880" s="507"/>
      <c r="W880" s="507"/>
      <c r="X880" s="507"/>
      <c r="Y880" s="507"/>
      <c r="Z880" s="507"/>
    </row>
    <row r="881" ht="15.75" customHeight="1">
      <c r="A881" s="507"/>
      <c r="B881" s="507"/>
      <c r="C881" s="507"/>
      <c r="D881" s="507"/>
      <c r="E881" s="507"/>
      <c r="F881" s="507"/>
      <c r="G881" s="507"/>
      <c r="H881" s="507"/>
      <c r="I881" s="507"/>
      <c r="J881" s="507"/>
      <c r="K881" s="507"/>
      <c r="L881" s="507"/>
      <c r="M881" s="507"/>
      <c r="N881" s="507"/>
      <c r="O881" s="507"/>
      <c r="P881" s="507"/>
      <c r="Q881" s="507"/>
      <c r="R881" s="507"/>
      <c r="S881" s="507"/>
      <c r="T881" s="507"/>
      <c r="U881" s="507"/>
      <c r="V881" s="507"/>
      <c r="W881" s="507"/>
      <c r="X881" s="507"/>
      <c r="Y881" s="507"/>
      <c r="Z881" s="507"/>
    </row>
    <row r="882" ht="15.75" customHeight="1">
      <c r="A882" s="507"/>
      <c r="B882" s="507"/>
      <c r="C882" s="507"/>
      <c r="D882" s="507"/>
      <c r="E882" s="507"/>
      <c r="F882" s="507"/>
      <c r="G882" s="507"/>
      <c r="H882" s="507"/>
      <c r="I882" s="507"/>
      <c r="J882" s="507"/>
      <c r="K882" s="507"/>
      <c r="L882" s="507"/>
      <c r="M882" s="507"/>
      <c r="N882" s="507"/>
      <c r="O882" s="507"/>
      <c r="P882" s="507"/>
      <c r="Q882" s="507"/>
      <c r="R882" s="507"/>
      <c r="S882" s="507"/>
      <c r="T882" s="507"/>
      <c r="U882" s="507"/>
      <c r="V882" s="507"/>
      <c r="W882" s="507"/>
      <c r="X882" s="507"/>
      <c r="Y882" s="507"/>
      <c r="Z882" s="507"/>
    </row>
    <row r="883" ht="15.75" customHeight="1">
      <c r="A883" s="507"/>
      <c r="B883" s="507"/>
      <c r="C883" s="507"/>
      <c r="D883" s="507"/>
      <c r="E883" s="507"/>
      <c r="F883" s="507"/>
      <c r="G883" s="507"/>
      <c r="H883" s="507"/>
      <c r="I883" s="507"/>
      <c r="J883" s="507"/>
      <c r="K883" s="507"/>
      <c r="L883" s="507"/>
      <c r="M883" s="507"/>
      <c r="N883" s="507"/>
      <c r="O883" s="507"/>
      <c r="P883" s="507"/>
      <c r="Q883" s="507"/>
      <c r="R883" s="507"/>
      <c r="S883" s="507"/>
      <c r="T883" s="507"/>
      <c r="U883" s="507"/>
      <c r="V883" s="507"/>
      <c r="W883" s="507"/>
      <c r="X883" s="507"/>
      <c r="Y883" s="507"/>
      <c r="Z883" s="507"/>
    </row>
    <row r="884" ht="15.75" customHeight="1">
      <c r="A884" s="507"/>
      <c r="B884" s="507"/>
      <c r="C884" s="507"/>
      <c r="D884" s="507"/>
      <c r="E884" s="507"/>
      <c r="F884" s="507"/>
      <c r="G884" s="507"/>
      <c r="H884" s="507"/>
      <c r="I884" s="507"/>
      <c r="J884" s="507"/>
      <c r="K884" s="507"/>
      <c r="L884" s="507"/>
      <c r="M884" s="507"/>
      <c r="N884" s="507"/>
      <c r="O884" s="507"/>
      <c r="P884" s="507"/>
      <c r="Q884" s="507"/>
      <c r="R884" s="507"/>
      <c r="S884" s="507"/>
      <c r="T884" s="507"/>
      <c r="U884" s="507"/>
      <c r="V884" s="507"/>
      <c r="W884" s="507"/>
      <c r="X884" s="507"/>
      <c r="Y884" s="507"/>
      <c r="Z884" s="507"/>
    </row>
    <row r="885" ht="15.75" customHeight="1">
      <c r="A885" s="507"/>
      <c r="B885" s="507"/>
      <c r="C885" s="507"/>
      <c r="D885" s="507"/>
      <c r="E885" s="507"/>
      <c r="F885" s="507"/>
      <c r="G885" s="507"/>
      <c r="H885" s="507"/>
      <c r="I885" s="507"/>
      <c r="J885" s="507"/>
      <c r="K885" s="507"/>
      <c r="L885" s="507"/>
      <c r="M885" s="507"/>
      <c r="N885" s="507"/>
      <c r="O885" s="507"/>
      <c r="P885" s="507"/>
      <c r="Q885" s="507"/>
      <c r="R885" s="507"/>
      <c r="S885" s="507"/>
      <c r="T885" s="507"/>
      <c r="U885" s="507"/>
      <c r="V885" s="507"/>
      <c r="W885" s="507"/>
      <c r="X885" s="507"/>
      <c r="Y885" s="507"/>
      <c r="Z885" s="507"/>
    </row>
    <row r="886" ht="15.75" customHeight="1">
      <c r="A886" s="507"/>
      <c r="B886" s="507"/>
      <c r="C886" s="507"/>
      <c r="D886" s="507"/>
      <c r="E886" s="507"/>
      <c r="F886" s="507"/>
      <c r="G886" s="507"/>
      <c r="H886" s="507"/>
      <c r="I886" s="507"/>
      <c r="J886" s="507"/>
      <c r="K886" s="507"/>
      <c r="L886" s="507"/>
      <c r="M886" s="507"/>
      <c r="N886" s="507"/>
      <c r="O886" s="507"/>
      <c r="P886" s="507"/>
      <c r="Q886" s="507"/>
      <c r="R886" s="507"/>
      <c r="S886" s="507"/>
      <c r="T886" s="507"/>
      <c r="U886" s="507"/>
      <c r="V886" s="507"/>
      <c r="W886" s="507"/>
      <c r="X886" s="507"/>
      <c r="Y886" s="507"/>
      <c r="Z886" s="507"/>
    </row>
    <row r="887" ht="15.75" customHeight="1">
      <c r="A887" s="507"/>
      <c r="B887" s="507"/>
      <c r="C887" s="507"/>
      <c r="D887" s="507"/>
      <c r="E887" s="507"/>
      <c r="F887" s="507"/>
      <c r="G887" s="507"/>
      <c r="H887" s="507"/>
      <c r="I887" s="507"/>
      <c r="J887" s="507"/>
      <c r="K887" s="507"/>
      <c r="L887" s="507"/>
      <c r="M887" s="507"/>
      <c r="N887" s="507"/>
      <c r="O887" s="507"/>
      <c r="P887" s="507"/>
      <c r="Q887" s="507"/>
      <c r="R887" s="507"/>
      <c r="S887" s="507"/>
      <c r="T887" s="507"/>
      <c r="U887" s="507"/>
      <c r="V887" s="507"/>
      <c r="W887" s="507"/>
      <c r="X887" s="507"/>
      <c r="Y887" s="507"/>
      <c r="Z887" s="507"/>
    </row>
    <row r="888" ht="15.75" customHeight="1">
      <c r="A888" s="507"/>
      <c r="B888" s="507"/>
      <c r="C888" s="507"/>
      <c r="D888" s="507"/>
      <c r="E888" s="507"/>
      <c r="F888" s="507"/>
      <c r="G888" s="507"/>
      <c r="H888" s="507"/>
      <c r="I888" s="507"/>
      <c r="J888" s="507"/>
      <c r="K888" s="507"/>
      <c r="L888" s="507"/>
      <c r="M888" s="507"/>
      <c r="N888" s="507"/>
      <c r="O888" s="507"/>
      <c r="P888" s="507"/>
      <c r="Q888" s="507"/>
      <c r="R888" s="507"/>
      <c r="S888" s="507"/>
      <c r="T888" s="507"/>
      <c r="U888" s="507"/>
      <c r="V888" s="507"/>
      <c r="W888" s="507"/>
      <c r="X888" s="507"/>
      <c r="Y888" s="507"/>
      <c r="Z888" s="507"/>
    </row>
    <row r="889" ht="15.75" customHeight="1">
      <c r="A889" s="507"/>
      <c r="B889" s="507"/>
      <c r="C889" s="507"/>
      <c r="D889" s="507"/>
      <c r="E889" s="507"/>
      <c r="F889" s="507"/>
      <c r="G889" s="507"/>
      <c r="H889" s="507"/>
      <c r="I889" s="507"/>
      <c r="J889" s="507"/>
      <c r="K889" s="507"/>
      <c r="L889" s="507"/>
      <c r="M889" s="507"/>
      <c r="N889" s="507"/>
      <c r="O889" s="507"/>
      <c r="P889" s="507"/>
      <c r="Q889" s="507"/>
      <c r="R889" s="507"/>
      <c r="S889" s="507"/>
      <c r="T889" s="507"/>
      <c r="U889" s="507"/>
      <c r="V889" s="507"/>
      <c r="W889" s="507"/>
      <c r="X889" s="507"/>
      <c r="Y889" s="507"/>
      <c r="Z889" s="507"/>
    </row>
    <row r="890" ht="15.75" customHeight="1">
      <c r="A890" s="507"/>
      <c r="B890" s="507"/>
      <c r="C890" s="507"/>
      <c r="D890" s="507"/>
      <c r="E890" s="507"/>
      <c r="F890" s="507"/>
      <c r="G890" s="507"/>
      <c r="H890" s="507"/>
      <c r="I890" s="507"/>
      <c r="J890" s="507"/>
      <c r="K890" s="507"/>
      <c r="L890" s="507"/>
      <c r="M890" s="507"/>
      <c r="N890" s="507"/>
      <c r="O890" s="507"/>
      <c r="P890" s="507"/>
      <c r="Q890" s="507"/>
      <c r="R890" s="507"/>
      <c r="S890" s="507"/>
      <c r="T890" s="507"/>
      <c r="U890" s="507"/>
      <c r="V890" s="507"/>
      <c r="W890" s="507"/>
      <c r="X890" s="507"/>
      <c r="Y890" s="507"/>
      <c r="Z890" s="507"/>
    </row>
    <row r="891" ht="15.75" customHeight="1">
      <c r="A891" s="507"/>
      <c r="B891" s="507"/>
      <c r="C891" s="507"/>
      <c r="D891" s="507"/>
      <c r="E891" s="507"/>
      <c r="F891" s="507"/>
      <c r="G891" s="507"/>
      <c r="H891" s="507"/>
      <c r="I891" s="507"/>
      <c r="J891" s="507"/>
      <c r="K891" s="507"/>
      <c r="L891" s="507"/>
      <c r="M891" s="507"/>
      <c r="N891" s="507"/>
      <c r="O891" s="507"/>
      <c r="P891" s="507"/>
      <c r="Q891" s="507"/>
      <c r="R891" s="507"/>
      <c r="S891" s="507"/>
      <c r="T891" s="507"/>
      <c r="U891" s="507"/>
      <c r="V891" s="507"/>
      <c r="W891" s="507"/>
      <c r="X891" s="507"/>
      <c r="Y891" s="507"/>
      <c r="Z891" s="507"/>
    </row>
    <row r="892" ht="15.75" customHeight="1">
      <c r="A892" s="507"/>
      <c r="B892" s="507"/>
      <c r="C892" s="507"/>
      <c r="D892" s="507"/>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row>
    <row r="893" ht="15.75" customHeight="1">
      <c r="A893" s="507"/>
      <c r="B893" s="507"/>
      <c r="C893" s="507"/>
      <c r="D893" s="507"/>
      <c r="E893" s="507"/>
      <c r="F893" s="507"/>
      <c r="G893" s="507"/>
      <c r="H893" s="507"/>
      <c r="I893" s="507"/>
      <c r="J893" s="507"/>
      <c r="K893" s="507"/>
      <c r="L893" s="507"/>
      <c r="M893" s="507"/>
      <c r="N893" s="507"/>
      <c r="O893" s="507"/>
      <c r="P893" s="507"/>
      <c r="Q893" s="507"/>
      <c r="R893" s="507"/>
      <c r="S893" s="507"/>
      <c r="T893" s="507"/>
      <c r="U893" s="507"/>
      <c r="V893" s="507"/>
      <c r="W893" s="507"/>
      <c r="X893" s="507"/>
      <c r="Y893" s="507"/>
      <c r="Z893" s="507"/>
    </row>
    <row r="894" ht="15.75" customHeight="1">
      <c r="A894" s="507"/>
      <c r="B894" s="507"/>
      <c r="C894" s="507"/>
      <c r="D894" s="507"/>
      <c r="E894" s="507"/>
      <c r="F894" s="507"/>
      <c r="G894" s="507"/>
      <c r="H894" s="507"/>
      <c r="I894" s="507"/>
      <c r="J894" s="507"/>
      <c r="K894" s="507"/>
      <c r="L894" s="507"/>
      <c r="M894" s="507"/>
      <c r="N894" s="507"/>
      <c r="O894" s="507"/>
      <c r="P894" s="507"/>
      <c r="Q894" s="507"/>
      <c r="R894" s="507"/>
      <c r="S894" s="507"/>
      <c r="T894" s="507"/>
      <c r="U894" s="507"/>
      <c r="V894" s="507"/>
      <c r="W894" s="507"/>
      <c r="X894" s="507"/>
      <c r="Y894" s="507"/>
      <c r="Z894" s="507"/>
    </row>
    <row r="895" ht="15.75" customHeight="1">
      <c r="A895" s="507"/>
      <c r="B895" s="507"/>
      <c r="C895" s="507"/>
      <c r="D895" s="507"/>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row>
    <row r="896" ht="15.75" customHeight="1">
      <c r="A896" s="507"/>
      <c r="B896" s="507"/>
      <c r="C896" s="507"/>
      <c r="D896" s="507"/>
      <c r="E896" s="507"/>
      <c r="F896" s="507"/>
      <c r="G896" s="507"/>
      <c r="H896" s="507"/>
      <c r="I896" s="507"/>
      <c r="J896" s="507"/>
      <c r="K896" s="507"/>
      <c r="L896" s="507"/>
      <c r="M896" s="507"/>
      <c r="N896" s="507"/>
      <c r="O896" s="507"/>
      <c r="P896" s="507"/>
      <c r="Q896" s="507"/>
      <c r="R896" s="507"/>
      <c r="S896" s="507"/>
      <c r="T896" s="507"/>
      <c r="U896" s="507"/>
      <c r="V896" s="507"/>
      <c r="W896" s="507"/>
      <c r="X896" s="507"/>
      <c r="Y896" s="507"/>
      <c r="Z896" s="507"/>
    </row>
    <row r="897" ht="15.75" customHeight="1">
      <c r="A897" s="507"/>
      <c r="B897" s="507"/>
      <c r="C897" s="507"/>
      <c r="D897" s="507"/>
      <c r="E897" s="507"/>
      <c r="F897" s="507"/>
      <c r="G897" s="507"/>
      <c r="H897" s="507"/>
      <c r="I897" s="507"/>
      <c r="J897" s="507"/>
      <c r="K897" s="507"/>
      <c r="L897" s="507"/>
      <c r="M897" s="507"/>
      <c r="N897" s="507"/>
      <c r="O897" s="507"/>
      <c r="P897" s="507"/>
      <c r="Q897" s="507"/>
      <c r="R897" s="507"/>
      <c r="S897" s="507"/>
      <c r="T897" s="507"/>
      <c r="U897" s="507"/>
      <c r="V897" s="507"/>
      <c r="W897" s="507"/>
      <c r="X897" s="507"/>
      <c r="Y897" s="507"/>
      <c r="Z897" s="507"/>
    </row>
    <row r="898" ht="15.75" customHeight="1">
      <c r="A898" s="507"/>
      <c r="B898" s="507"/>
      <c r="C898" s="507"/>
      <c r="D898" s="507"/>
      <c r="E898" s="507"/>
      <c r="F898" s="507"/>
      <c r="G898" s="507"/>
      <c r="H898" s="507"/>
      <c r="I898" s="507"/>
      <c r="J898" s="507"/>
      <c r="K898" s="507"/>
      <c r="L898" s="507"/>
      <c r="M898" s="507"/>
      <c r="N898" s="507"/>
      <c r="O898" s="507"/>
      <c r="P898" s="507"/>
      <c r="Q898" s="507"/>
      <c r="R898" s="507"/>
      <c r="S898" s="507"/>
      <c r="T898" s="507"/>
      <c r="U898" s="507"/>
      <c r="V898" s="507"/>
      <c r="W898" s="507"/>
      <c r="X898" s="507"/>
      <c r="Y898" s="507"/>
      <c r="Z898" s="507"/>
    </row>
    <row r="899" ht="15.75" customHeight="1">
      <c r="A899" s="507"/>
      <c r="B899" s="507"/>
      <c r="C899" s="507"/>
      <c r="D899" s="507"/>
      <c r="E899" s="507"/>
      <c r="F899" s="507"/>
      <c r="G899" s="507"/>
      <c r="H899" s="507"/>
      <c r="I899" s="507"/>
      <c r="J899" s="507"/>
      <c r="K899" s="507"/>
      <c r="L899" s="507"/>
      <c r="M899" s="507"/>
      <c r="N899" s="507"/>
      <c r="O899" s="507"/>
      <c r="P899" s="507"/>
      <c r="Q899" s="507"/>
      <c r="R899" s="507"/>
      <c r="S899" s="507"/>
      <c r="T899" s="507"/>
      <c r="U899" s="507"/>
      <c r="V899" s="507"/>
      <c r="W899" s="507"/>
      <c r="X899" s="507"/>
      <c r="Y899" s="507"/>
      <c r="Z899" s="507"/>
    </row>
    <row r="900" ht="15.75" customHeight="1">
      <c r="A900" s="507"/>
      <c r="B900" s="507"/>
      <c r="C900" s="507"/>
      <c r="D900" s="507"/>
      <c r="E900" s="507"/>
      <c r="F900" s="507"/>
      <c r="G900" s="507"/>
      <c r="H900" s="507"/>
      <c r="I900" s="507"/>
      <c r="J900" s="507"/>
      <c r="K900" s="507"/>
      <c r="L900" s="507"/>
      <c r="M900" s="507"/>
      <c r="N900" s="507"/>
      <c r="O900" s="507"/>
      <c r="P900" s="507"/>
      <c r="Q900" s="507"/>
      <c r="R900" s="507"/>
      <c r="S900" s="507"/>
      <c r="T900" s="507"/>
      <c r="U900" s="507"/>
      <c r="V900" s="507"/>
      <c r="W900" s="507"/>
      <c r="X900" s="507"/>
      <c r="Y900" s="507"/>
      <c r="Z900" s="507"/>
    </row>
    <row r="901" ht="15.75" customHeight="1">
      <c r="A901" s="507"/>
      <c r="B901" s="507"/>
      <c r="C901" s="507"/>
      <c r="D901" s="507"/>
      <c r="E901" s="507"/>
      <c r="F901" s="507"/>
      <c r="G901" s="507"/>
      <c r="H901" s="507"/>
      <c r="I901" s="507"/>
      <c r="J901" s="507"/>
      <c r="K901" s="507"/>
      <c r="L901" s="507"/>
      <c r="M901" s="507"/>
      <c r="N901" s="507"/>
      <c r="O901" s="507"/>
      <c r="P901" s="507"/>
      <c r="Q901" s="507"/>
      <c r="R901" s="507"/>
      <c r="S901" s="507"/>
      <c r="T901" s="507"/>
      <c r="U901" s="507"/>
      <c r="V901" s="507"/>
      <c r="W901" s="507"/>
      <c r="X901" s="507"/>
      <c r="Y901" s="507"/>
      <c r="Z901" s="507"/>
    </row>
    <row r="902" ht="15.75" customHeight="1">
      <c r="A902" s="507"/>
      <c r="B902" s="507"/>
      <c r="C902" s="507"/>
      <c r="D902" s="507"/>
      <c r="E902" s="507"/>
      <c r="F902" s="507"/>
      <c r="G902" s="507"/>
      <c r="H902" s="507"/>
      <c r="I902" s="507"/>
      <c r="J902" s="507"/>
      <c r="K902" s="507"/>
      <c r="L902" s="507"/>
      <c r="M902" s="507"/>
      <c r="N902" s="507"/>
      <c r="O902" s="507"/>
      <c r="P902" s="507"/>
      <c r="Q902" s="507"/>
      <c r="R902" s="507"/>
      <c r="S902" s="507"/>
      <c r="T902" s="507"/>
      <c r="U902" s="507"/>
      <c r="V902" s="507"/>
      <c r="W902" s="507"/>
      <c r="X902" s="507"/>
      <c r="Y902" s="507"/>
      <c r="Z902" s="507"/>
    </row>
    <row r="903" ht="15.75" customHeight="1">
      <c r="A903" s="507"/>
      <c r="B903" s="507"/>
      <c r="C903" s="507"/>
      <c r="D903" s="507"/>
      <c r="E903" s="507"/>
      <c r="F903" s="507"/>
      <c r="G903" s="507"/>
      <c r="H903" s="507"/>
      <c r="I903" s="507"/>
      <c r="J903" s="507"/>
      <c r="K903" s="507"/>
      <c r="L903" s="507"/>
      <c r="M903" s="507"/>
      <c r="N903" s="507"/>
      <c r="O903" s="507"/>
      <c r="P903" s="507"/>
      <c r="Q903" s="507"/>
      <c r="R903" s="507"/>
      <c r="S903" s="507"/>
      <c r="T903" s="507"/>
      <c r="U903" s="507"/>
      <c r="V903" s="507"/>
      <c r="W903" s="507"/>
      <c r="X903" s="507"/>
      <c r="Y903" s="507"/>
      <c r="Z903" s="507"/>
    </row>
    <row r="904" ht="15.75" customHeight="1">
      <c r="A904" s="507"/>
      <c r="B904" s="507"/>
      <c r="C904" s="507"/>
      <c r="D904" s="507"/>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row>
    <row r="905" ht="15.75" customHeight="1">
      <c r="A905" s="507"/>
      <c r="B905" s="507"/>
      <c r="C905" s="507"/>
      <c r="D905" s="507"/>
      <c r="E905" s="507"/>
      <c r="F905" s="507"/>
      <c r="G905" s="507"/>
      <c r="H905" s="507"/>
      <c r="I905" s="507"/>
      <c r="J905" s="507"/>
      <c r="K905" s="507"/>
      <c r="L905" s="507"/>
      <c r="M905" s="507"/>
      <c r="N905" s="507"/>
      <c r="O905" s="507"/>
      <c r="P905" s="507"/>
      <c r="Q905" s="507"/>
      <c r="R905" s="507"/>
      <c r="S905" s="507"/>
      <c r="T905" s="507"/>
      <c r="U905" s="507"/>
      <c r="V905" s="507"/>
      <c r="W905" s="507"/>
      <c r="X905" s="507"/>
      <c r="Y905" s="507"/>
      <c r="Z905" s="507"/>
    </row>
    <row r="906" ht="15.75" customHeight="1">
      <c r="A906" s="507"/>
      <c r="B906" s="507"/>
      <c r="C906" s="507"/>
      <c r="D906" s="507"/>
      <c r="E906" s="507"/>
      <c r="F906" s="507"/>
      <c r="G906" s="507"/>
      <c r="H906" s="507"/>
      <c r="I906" s="507"/>
      <c r="J906" s="507"/>
      <c r="K906" s="507"/>
      <c r="L906" s="507"/>
      <c r="M906" s="507"/>
      <c r="N906" s="507"/>
      <c r="O906" s="507"/>
      <c r="P906" s="507"/>
      <c r="Q906" s="507"/>
      <c r="R906" s="507"/>
      <c r="S906" s="507"/>
      <c r="T906" s="507"/>
      <c r="U906" s="507"/>
      <c r="V906" s="507"/>
      <c r="W906" s="507"/>
      <c r="X906" s="507"/>
      <c r="Y906" s="507"/>
      <c r="Z906" s="507"/>
    </row>
    <row r="907" ht="15.75" customHeight="1">
      <c r="A907" s="507"/>
      <c r="B907" s="507"/>
      <c r="C907" s="507"/>
      <c r="D907" s="507"/>
      <c r="E907" s="507"/>
      <c r="F907" s="507"/>
      <c r="G907" s="507"/>
      <c r="H907" s="507"/>
      <c r="I907" s="507"/>
      <c r="J907" s="507"/>
      <c r="K907" s="507"/>
      <c r="L907" s="507"/>
      <c r="M907" s="507"/>
      <c r="N907" s="507"/>
      <c r="O907" s="507"/>
      <c r="P907" s="507"/>
      <c r="Q907" s="507"/>
      <c r="R907" s="507"/>
      <c r="S907" s="507"/>
      <c r="T907" s="507"/>
      <c r="U907" s="507"/>
      <c r="V907" s="507"/>
      <c r="W907" s="507"/>
      <c r="X907" s="507"/>
      <c r="Y907" s="507"/>
      <c r="Z907" s="507"/>
    </row>
    <row r="908" ht="15.75" customHeight="1">
      <c r="A908" s="507"/>
      <c r="B908" s="507"/>
      <c r="C908" s="507"/>
      <c r="D908" s="507"/>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row>
    <row r="909" ht="15.75" customHeight="1">
      <c r="A909" s="507"/>
      <c r="B909" s="507"/>
      <c r="C909" s="507"/>
      <c r="D909" s="507"/>
      <c r="E909" s="507"/>
      <c r="F909" s="507"/>
      <c r="G909" s="507"/>
      <c r="H909" s="507"/>
      <c r="I909" s="507"/>
      <c r="J909" s="507"/>
      <c r="K909" s="507"/>
      <c r="L909" s="507"/>
      <c r="M909" s="507"/>
      <c r="N909" s="507"/>
      <c r="O909" s="507"/>
      <c r="P909" s="507"/>
      <c r="Q909" s="507"/>
      <c r="R909" s="507"/>
      <c r="S909" s="507"/>
      <c r="T909" s="507"/>
      <c r="U909" s="507"/>
      <c r="V909" s="507"/>
      <c r="W909" s="507"/>
      <c r="X909" s="507"/>
      <c r="Y909" s="507"/>
      <c r="Z909" s="507"/>
    </row>
    <row r="910" ht="15.75" customHeight="1">
      <c r="A910" s="507"/>
      <c r="B910" s="507"/>
      <c r="C910" s="507"/>
      <c r="D910" s="507"/>
      <c r="E910" s="507"/>
      <c r="F910" s="507"/>
      <c r="G910" s="507"/>
      <c r="H910" s="507"/>
      <c r="I910" s="507"/>
      <c r="J910" s="507"/>
      <c r="K910" s="507"/>
      <c r="L910" s="507"/>
      <c r="M910" s="507"/>
      <c r="N910" s="507"/>
      <c r="O910" s="507"/>
      <c r="P910" s="507"/>
      <c r="Q910" s="507"/>
      <c r="R910" s="507"/>
      <c r="S910" s="507"/>
      <c r="T910" s="507"/>
      <c r="U910" s="507"/>
      <c r="V910" s="507"/>
      <c r="W910" s="507"/>
      <c r="X910" s="507"/>
      <c r="Y910" s="507"/>
      <c r="Z910" s="507"/>
    </row>
    <row r="911" ht="15.75" customHeight="1">
      <c r="A911" s="507"/>
      <c r="B911" s="507"/>
      <c r="C911" s="507"/>
      <c r="D911" s="507"/>
      <c r="E911" s="507"/>
      <c r="F911" s="507"/>
      <c r="G911" s="507"/>
      <c r="H911" s="507"/>
      <c r="I911" s="507"/>
      <c r="J911" s="507"/>
      <c r="K911" s="507"/>
      <c r="L911" s="507"/>
      <c r="M911" s="507"/>
      <c r="N911" s="507"/>
      <c r="O911" s="507"/>
      <c r="P911" s="507"/>
      <c r="Q911" s="507"/>
      <c r="R911" s="507"/>
      <c r="S911" s="507"/>
      <c r="T911" s="507"/>
      <c r="U911" s="507"/>
      <c r="V911" s="507"/>
      <c r="W911" s="507"/>
      <c r="X911" s="507"/>
      <c r="Y911" s="507"/>
      <c r="Z911" s="507"/>
    </row>
    <row r="912" ht="15.75" customHeight="1">
      <c r="A912" s="507"/>
      <c r="B912" s="507"/>
      <c r="C912" s="507"/>
      <c r="D912" s="507"/>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row>
    <row r="913" ht="15.75" customHeight="1">
      <c r="A913" s="507"/>
      <c r="B913" s="507"/>
      <c r="C913" s="507"/>
      <c r="D913" s="507"/>
      <c r="E913" s="507"/>
      <c r="F913" s="507"/>
      <c r="G913" s="507"/>
      <c r="H913" s="507"/>
      <c r="I913" s="507"/>
      <c r="J913" s="507"/>
      <c r="K913" s="507"/>
      <c r="L913" s="507"/>
      <c r="M913" s="507"/>
      <c r="N913" s="507"/>
      <c r="O913" s="507"/>
      <c r="P913" s="507"/>
      <c r="Q913" s="507"/>
      <c r="R913" s="507"/>
      <c r="S913" s="507"/>
      <c r="T913" s="507"/>
      <c r="U913" s="507"/>
      <c r="V913" s="507"/>
      <c r="W913" s="507"/>
      <c r="X913" s="507"/>
      <c r="Y913" s="507"/>
      <c r="Z913" s="507"/>
    </row>
    <row r="914" ht="15.75" customHeight="1">
      <c r="A914" s="507"/>
      <c r="B914" s="507"/>
      <c r="C914" s="507"/>
      <c r="D914" s="507"/>
      <c r="E914" s="507"/>
      <c r="F914" s="507"/>
      <c r="G914" s="507"/>
      <c r="H914" s="507"/>
      <c r="I914" s="507"/>
      <c r="J914" s="507"/>
      <c r="K914" s="507"/>
      <c r="L914" s="507"/>
      <c r="M914" s="507"/>
      <c r="N914" s="507"/>
      <c r="O914" s="507"/>
      <c r="P914" s="507"/>
      <c r="Q914" s="507"/>
      <c r="R914" s="507"/>
      <c r="S914" s="507"/>
      <c r="T914" s="507"/>
      <c r="U914" s="507"/>
      <c r="V914" s="507"/>
      <c r="W914" s="507"/>
      <c r="X914" s="507"/>
      <c r="Y914" s="507"/>
      <c r="Z914" s="507"/>
    </row>
    <row r="915" ht="15.75" customHeight="1">
      <c r="A915" s="507"/>
      <c r="B915" s="507"/>
      <c r="C915" s="507"/>
      <c r="D915" s="507"/>
      <c r="E915" s="507"/>
      <c r="F915" s="507"/>
      <c r="G915" s="507"/>
      <c r="H915" s="507"/>
      <c r="I915" s="507"/>
      <c r="J915" s="507"/>
      <c r="K915" s="507"/>
      <c r="L915" s="507"/>
      <c r="M915" s="507"/>
      <c r="N915" s="507"/>
      <c r="O915" s="507"/>
      <c r="P915" s="507"/>
      <c r="Q915" s="507"/>
      <c r="R915" s="507"/>
      <c r="S915" s="507"/>
      <c r="T915" s="507"/>
      <c r="U915" s="507"/>
      <c r="V915" s="507"/>
      <c r="W915" s="507"/>
      <c r="X915" s="507"/>
      <c r="Y915" s="507"/>
      <c r="Z915" s="507"/>
    </row>
    <row r="916" ht="15.75" customHeight="1">
      <c r="A916" s="507"/>
      <c r="B916" s="507"/>
      <c r="C916" s="507"/>
      <c r="D916" s="507"/>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row>
    <row r="917" ht="15.75" customHeight="1">
      <c r="A917" s="507"/>
      <c r="B917" s="507"/>
      <c r="C917" s="507"/>
      <c r="D917" s="507"/>
      <c r="E917" s="507"/>
      <c r="F917" s="507"/>
      <c r="G917" s="507"/>
      <c r="H917" s="507"/>
      <c r="I917" s="507"/>
      <c r="J917" s="507"/>
      <c r="K917" s="507"/>
      <c r="L917" s="507"/>
      <c r="M917" s="507"/>
      <c r="N917" s="507"/>
      <c r="O917" s="507"/>
      <c r="P917" s="507"/>
      <c r="Q917" s="507"/>
      <c r="R917" s="507"/>
      <c r="S917" s="507"/>
      <c r="T917" s="507"/>
      <c r="U917" s="507"/>
      <c r="V917" s="507"/>
      <c r="W917" s="507"/>
      <c r="X917" s="507"/>
      <c r="Y917" s="507"/>
      <c r="Z917" s="507"/>
    </row>
    <row r="918" ht="15.75" customHeight="1">
      <c r="A918" s="507"/>
      <c r="B918" s="507"/>
      <c r="C918" s="507"/>
      <c r="D918" s="507"/>
      <c r="E918" s="507"/>
      <c r="F918" s="507"/>
      <c r="G918" s="507"/>
      <c r="H918" s="507"/>
      <c r="I918" s="507"/>
      <c r="J918" s="507"/>
      <c r="K918" s="507"/>
      <c r="L918" s="507"/>
      <c r="M918" s="507"/>
      <c r="N918" s="507"/>
      <c r="O918" s="507"/>
      <c r="P918" s="507"/>
      <c r="Q918" s="507"/>
      <c r="R918" s="507"/>
      <c r="S918" s="507"/>
      <c r="T918" s="507"/>
      <c r="U918" s="507"/>
      <c r="V918" s="507"/>
      <c r="W918" s="507"/>
      <c r="X918" s="507"/>
      <c r="Y918" s="507"/>
      <c r="Z918" s="507"/>
    </row>
    <row r="919" ht="15.75" customHeight="1">
      <c r="A919" s="507"/>
      <c r="B919" s="507"/>
      <c r="C919" s="507"/>
      <c r="D919" s="507"/>
      <c r="E919" s="507"/>
      <c r="F919" s="507"/>
      <c r="G919" s="507"/>
      <c r="H919" s="507"/>
      <c r="I919" s="507"/>
      <c r="J919" s="507"/>
      <c r="K919" s="507"/>
      <c r="L919" s="507"/>
      <c r="M919" s="507"/>
      <c r="N919" s="507"/>
      <c r="O919" s="507"/>
      <c r="P919" s="507"/>
      <c r="Q919" s="507"/>
      <c r="R919" s="507"/>
      <c r="S919" s="507"/>
      <c r="T919" s="507"/>
      <c r="U919" s="507"/>
      <c r="V919" s="507"/>
      <c r="W919" s="507"/>
      <c r="X919" s="507"/>
      <c r="Y919" s="507"/>
      <c r="Z919" s="507"/>
    </row>
    <row r="920" ht="15.75" customHeight="1">
      <c r="A920" s="507"/>
      <c r="B920" s="507"/>
      <c r="C920" s="507"/>
      <c r="D920" s="507"/>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row>
    <row r="921" ht="15.75" customHeight="1">
      <c r="A921" s="507"/>
      <c r="B921" s="507"/>
      <c r="C921" s="507"/>
      <c r="D921" s="507"/>
      <c r="E921" s="507"/>
      <c r="F921" s="507"/>
      <c r="G921" s="507"/>
      <c r="H921" s="507"/>
      <c r="I921" s="507"/>
      <c r="J921" s="507"/>
      <c r="K921" s="507"/>
      <c r="L921" s="507"/>
      <c r="M921" s="507"/>
      <c r="N921" s="507"/>
      <c r="O921" s="507"/>
      <c r="P921" s="507"/>
      <c r="Q921" s="507"/>
      <c r="R921" s="507"/>
      <c r="S921" s="507"/>
      <c r="T921" s="507"/>
      <c r="U921" s="507"/>
      <c r="V921" s="507"/>
      <c r="W921" s="507"/>
      <c r="X921" s="507"/>
      <c r="Y921" s="507"/>
      <c r="Z921" s="507"/>
    </row>
    <row r="922" ht="15.75" customHeight="1">
      <c r="A922" s="507"/>
      <c r="B922" s="507"/>
      <c r="C922" s="507"/>
      <c r="D922" s="507"/>
      <c r="E922" s="507"/>
      <c r="F922" s="507"/>
      <c r="G922" s="507"/>
      <c r="H922" s="507"/>
      <c r="I922" s="507"/>
      <c r="J922" s="507"/>
      <c r="K922" s="507"/>
      <c r="L922" s="507"/>
      <c r="M922" s="507"/>
      <c r="N922" s="507"/>
      <c r="O922" s="507"/>
      <c r="P922" s="507"/>
      <c r="Q922" s="507"/>
      <c r="R922" s="507"/>
      <c r="S922" s="507"/>
      <c r="T922" s="507"/>
      <c r="U922" s="507"/>
      <c r="V922" s="507"/>
      <c r="W922" s="507"/>
      <c r="X922" s="507"/>
      <c r="Y922" s="507"/>
      <c r="Z922" s="507"/>
    </row>
    <row r="923" ht="15.75" customHeight="1">
      <c r="A923" s="507"/>
      <c r="B923" s="507"/>
      <c r="C923" s="507"/>
      <c r="D923" s="507"/>
      <c r="E923" s="507"/>
      <c r="F923" s="507"/>
      <c r="G923" s="507"/>
      <c r="H923" s="507"/>
      <c r="I923" s="507"/>
      <c r="J923" s="507"/>
      <c r="K923" s="507"/>
      <c r="L923" s="507"/>
      <c r="M923" s="507"/>
      <c r="N923" s="507"/>
      <c r="O923" s="507"/>
      <c r="P923" s="507"/>
      <c r="Q923" s="507"/>
      <c r="R923" s="507"/>
      <c r="S923" s="507"/>
      <c r="T923" s="507"/>
      <c r="U923" s="507"/>
      <c r="V923" s="507"/>
      <c r="W923" s="507"/>
      <c r="X923" s="507"/>
      <c r="Y923" s="507"/>
      <c r="Z923" s="507"/>
    </row>
    <row r="924" ht="15.75" customHeight="1">
      <c r="A924" s="507"/>
      <c r="B924" s="507"/>
      <c r="C924" s="507"/>
      <c r="D924" s="507"/>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row>
    <row r="925" ht="15.75" customHeight="1">
      <c r="A925" s="507"/>
      <c r="B925" s="507"/>
      <c r="C925" s="507"/>
      <c r="D925" s="507"/>
      <c r="E925" s="507"/>
      <c r="F925" s="507"/>
      <c r="G925" s="507"/>
      <c r="H925" s="507"/>
      <c r="I925" s="507"/>
      <c r="J925" s="507"/>
      <c r="K925" s="507"/>
      <c r="L925" s="507"/>
      <c r="M925" s="507"/>
      <c r="N925" s="507"/>
      <c r="O925" s="507"/>
      <c r="P925" s="507"/>
      <c r="Q925" s="507"/>
      <c r="R925" s="507"/>
      <c r="S925" s="507"/>
      <c r="T925" s="507"/>
      <c r="U925" s="507"/>
      <c r="V925" s="507"/>
      <c r="W925" s="507"/>
      <c r="X925" s="507"/>
      <c r="Y925" s="507"/>
      <c r="Z925" s="507"/>
    </row>
    <row r="926" ht="15.75" customHeight="1">
      <c r="A926" s="507"/>
      <c r="B926" s="507"/>
      <c r="C926" s="507"/>
      <c r="D926" s="507"/>
      <c r="E926" s="507"/>
      <c r="F926" s="507"/>
      <c r="G926" s="507"/>
      <c r="H926" s="507"/>
      <c r="I926" s="507"/>
      <c r="J926" s="507"/>
      <c r="K926" s="507"/>
      <c r="L926" s="507"/>
      <c r="M926" s="507"/>
      <c r="N926" s="507"/>
      <c r="O926" s="507"/>
      <c r="P926" s="507"/>
      <c r="Q926" s="507"/>
      <c r="R926" s="507"/>
      <c r="S926" s="507"/>
      <c r="T926" s="507"/>
      <c r="U926" s="507"/>
      <c r="V926" s="507"/>
      <c r="W926" s="507"/>
      <c r="X926" s="507"/>
      <c r="Y926" s="507"/>
      <c r="Z926" s="507"/>
    </row>
    <row r="927" ht="15.75" customHeight="1">
      <c r="A927" s="507"/>
      <c r="B927" s="507"/>
      <c r="C927" s="507"/>
      <c r="D927" s="507"/>
      <c r="E927" s="507"/>
      <c r="F927" s="507"/>
      <c r="G927" s="507"/>
      <c r="H927" s="507"/>
      <c r="I927" s="507"/>
      <c r="J927" s="507"/>
      <c r="K927" s="507"/>
      <c r="L927" s="507"/>
      <c r="M927" s="507"/>
      <c r="N927" s="507"/>
      <c r="O927" s="507"/>
      <c r="P927" s="507"/>
      <c r="Q927" s="507"/>
      <c r="R927" s="507"/>
      <c r="S927" s="507"/>
      <c r="T927" s="507"/>
      <c r="U927" s="507"/>
      <c r="V927" s="507"/>
      <c r="W927" s="507"/>
      <c r="X927" s="507"/>
      <c r="Y927" s="507"/>
      <c r="Z927" s="507"/>
    </row>
    <row r="928" ht="15.75" customHeight="1">
      <c r="A928" s="507"/>
      <c r="B928" s="507"/>
      <c r="C928" s="507"/>
      <c r="D928" s="507"/>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row>
    <row r="929" ht="15.75" customHeight="1">
      <c r="A929" s="507"/>
      <c r="B929" s="507"/>
      <c r="C929" s="507"/>
      <c r="D929" s="507"/>
      <c r="E929" s="507"/>
      <c r="F929" s="507"/>
      <c r="G929" s="507"/>
      <c r="H929" s="507"/>
      <c r="I929" s="507"/>
      <c r="J929" s="507"/>
      <c r="K929" s="507"/>
      <c r="L929" s="507"/>
      <c r="M929" s="507"/>
      <c r="N929" s="507"/>
      <c r="O929" s="507"/>
      <c r="P929" s="507"/>
      <c r="Q929" s="507"/>
      <c r="R929" s="507"/>
      <c r="S929" s="507"/>
      <c r="T929" s="507"/>
      <c r="U929" s="507"/>
      <c r="V929" s="507"/>
      <c r="W929" s="507"/>
      <c r="X929" s="507"/>
      <c r="Y929" s="507"/>
      <c r="Z929" s="507"/>
    </row>
    <row r="930" ht="15.75" customHeight="1">
      <c r="A930" s="507"/>
      <c r="B930" s="507"/>
      <c r="C930" s="507"/>
      <c r="D930" s="507"/>
      <c r="E930" s="507"/>
      <c r="F930" s="507"/>
      <c r="G930" s="507"/>
      <c r="H930" s="507"/>
      <c r="I930" s="507"/>
      <c r="J930" s="507"/>
      <c r="K930" s="507"/>
      <c r="L930" s="507"/>
      <c r="M930" s="507"/>
      <c r="N930" s="507"/>
      <c r="O930" s="507"/>
      <c r="P930" s="507"/>
      <c r="Q930" s="507"/>
      <c r="R930" s="507"/>
      <c r="S930" s="507"/>
      <c r="T930" s="507"/>
      <c r="U930" s="507"/>
      <c r="V930" s="507"/>
      <c r="W930" s="507"/>
      <c r="X930" s="507"/>
      <c r="Y930" s="507"/>
      <c r="Z930" s="507"/>
    </row>
    <row r="931" ht="15.75" customHeight="1">
      <c r="A931" s="507"/>
      <c r="B931" s="507"/>
      <c r="C931" s="507"/>
      <c r="D931" s="507"/>
      <c r="E931" s="507"/>
      <c r="F931" s="507"/>
      <c r="G931" s="507"/>
      <c r="H931" s="507"/>
      <c r="I931" s="507"/>
      <c r="J931" s="507"/>
      <c r="K931" s="507"/>
      <c r="L931" s="507"/>
      <c r="M931" s="507"/>
      <c r="N931" s="507"/>
      <c r="O931" s="507"/>
      <c r="P931" s="507"/>
      <c r="Q931" s="507"/>
      <c r="R931" s="507"/>
      <c r="S931" s="507"/>
      <c r="T931" s="507"/>
      <c r="U931" s="507"/>
      <c r="V931" s="507"/>
      <c r="W931" s="507"/>
      <c r="X931" s="507"/>
      <c r="Y931" s="507"/>
      <c r="Z931" s="507"/>
    </row>
    <row r="932" ht="15.75" customHeight="1">
      <c r="A932" s="507"/>
      <c r="B932" s="507"/>
      <c r="C932" s="507"/>
      <c r="D932" s="507"/>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row>
    <row r="933" ht="15.75" customHeight="1">
      <c r="A933" s="507"/>
      <c r="B933" s="507"/>
      <c r="C933" s="507"/>
      <c r="D933" s="507"/>
      <c r="E933" s="507"/>
      <c r="F933" s="507"/>
      <c r="G933" s="507"/>
      <c r="H933" s="507"/>
      <c r="I933" s="507"/>
      <c r="J933" s="507"/>
      <c r="K933" s="507"/>
      <c r="L933" s="507"/>
      <c r="M933" s="507"/>
      <c r="N933" s="507"/>
      <c r="O933" s="507"/>
      <c r="P933" s="507"/>
      <c r="Q933" s="507"/>
      <c r="R933" s="507"/>
      <c r="S933" s="507"/>
      <c r="T933" s="507"/>
      <c r="U933" s="507"/>
      <c r="V933" s="507"/>
      <c r="W933" s="507"/>
      <c r="X933" s="507"/>
      <c r="Y933" s="507"/>
      <c r="Z933" s="507"/>
    </row>
    <row r="934" ht="15.75" customHeight="1">
      <c r="A934" s="507"/>
      <c r="B934" s="507"/>
      <c r="C934" s="507"/>
      <c r="D934" s="507"/>
      <c r="E934" s="507"/>
      <c r="F934" s="507"/>
      <c r="G934" s="507"/>
      <c r="H934" s="507"/>
      <c r="I934" s="507"/>
      <c r="J934" s="507"/>
      <c r="K934" s="507"/>
      <c r="L934" s="507"/>
      <c r="M934" s="507"/>
      <c r="N934" s="507"/>
      <c r="O934" s="507"/>
      <c r="P934" s="507"/>
      <c r="Q934" s="507"/>
      <c r="R934" s="507"/>
      <c r="S934" s="507"/>
      <c r="T934" s="507"/>
      <c r="U934" s="507"/>
      <c r="V934" s="507"/>
      <c r="W934" s="507"/>
      <c r="X934" s="507"/>
      <c r="Y934" s="507"/>
      <c r="Z934" s="507"/>
    </row>
    <row r="935" ht="15.75" customHeight="1">
      <c r="A935" s="507"/>
      <c r="B935" s="507"/>
      <c r="C935" s="507"/>
      <c r="D935" s="507"/>
      <c r="E935" s="507"/>
      <c r="F935" s="507"/>
      <c r="G935" s="507"/>
      <c r="H935" s="507"/>
      <c r="I935" s="507"/>
      <c r="J935" s="507"/>
      <c r="K935" s="507"/>
      <c r="L935" s="507"/>
      <c r="M935" s="507"/>
      <c r="N935" s="507"/>
      <c r="O935" s="507"/>
      <c r="P935" s="507"/>
      <c r="Q935" s="507"/>
      <c r="R935" s="507"/>
      <c r="S935" s="507"/>
      <c r="T935" s="507"/>
      <c r="U935" s="507"/>
      <c r="V935" s="507"/>
      <c r="W935" s="507"/>
      <c r="X935" s="507"/>
      <c r="Y935" s="507"/>
      <c r="Z935" s="507"/>
    </row>
    <row r="936" ht="15.75" customHeight="1">
      <c r="A936" s="507"/>
      <c r="B936" s="507"/>
      <c r="C936" s="507"/>
      <c r="D936" s="507"/>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row>
    <row r="937" ht="15.75" customHeight="1">
      <c r="A937" s="507"/>
      <c r="B937" s="507"/>
      <c r="C937" s="507"/>
      <c r="D937" s="507"/>
      <c r="E937" s="507"/>
      <c r="F937" s="507"/>
      <c r="G937" s="507"/>
      <c r="H937" s="507"/>
      <c r="I937" s="507"/>
      <c r="J937" s="507"/>
      <c r="K937" s="507"/>
      <c r="L937" s="507"/>
      <c r="M937" s="507"/>
      <c r="N937" s="507"/>
      <c r="O937" s="507"/>
      <c r="P937" s="507"/>
      <c r="Q937" s="507"/>
      <c r="R937" s="507"/>
      <c r="S937" s="507"/>
      <c r="T937" s="507"/>
      <c r="U937" s="507"/>
      <c r="V937" s="507"/>
      <c r="W937" s="507"/>
      <c r="X937" s="507"/>
      <c r="Y937" s="507"/>
      <c r="Z937" s="507"/>
    </row>
    <row r="938" ht="15.75" customHeight="1">
      <c r="A938" s="507"/>
      <c r="B938" s="507"/>
      <c r="C938" s="507"/>
      <c r="D938" s="507"/>
      <c r="E938" s="507"/>
      <c r="F938" s="507"/>
      <c r="G938" s="507"/>
      <c r="H938" s="507"/>
      <c r="I938" s="507"/>
      <c r="J938" s="507"/>
      <c r="K938" s="507"/>
      <c r="L938" s="507"/>
      <c r="M938" s="507"/>
      <c r="N938" s="507"/>
      <c r="O938" s="507"/>
      <c r="P938" s="507"/>
      <c r="Q938" s="507"/>
      <c r="R938" s="507"/>
      <c r="S938" s="507"/>
      <c r="T938" s="507"/>
      <c r="U938" s="507"/>
      <c r="V938" s="507"/>
      <c r="W938" s="507"/>
      <c r="X938" s="507"/>
      <c r="Y938" s="507"/>
      <c r="Z938" s="507"/>
    </row>
    <row r="939" ht="15.75" customHeight="1">
      <c r="A939" s="507"/>
      <c r="B939" s="507"/>
      <c r="C939" s="507"/>
      <c r="D939" s="507"/>
      <c r="E939" s="507"/>
      <c r="F939" s="507"/>
      <c r="G939" s="507"/>
      <c r="H939" s="507"/>
      <c r="I939" s="507"/>
      <c r="J939" s="507"/>
      <c r="K939" s="507"/>
      <c r="L939" s="507"/>
      <c r="M939" s="507"/>
      <c r="N939" s="507"/>
      <c r="O939" s="507"/>
      <c r="P939" s="507"/>
      <c r="Q939" s="507"/>
      <c r="R939" s="507"/>
      <c r="S939" s="507"/>
      <c r="T939" s="507"/>
      <c r="U939" s="507"/>
      <c r="V939" s="507"/>
      <c r="W939" s="507"/>
      <c r="X939" s="507"/>
      <c r="Y939" s="507"/>
      <c r="Z939" s="507"/>
    </row>
    <row r="940" ht="15.75" customHeight="1">
      <c r="A940" s="507"/>
      <c r="B940" s="507"/>
      <c r="C940" s="507"/>
      <c r="D940" s="507"/>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row>
    <row r="941" ht="15.75" customHeight="1">
      <c r="A941" s="507"/>
      <c r="B941" s="507"/>
      <c r="C941" s="507"/>
      <c r="D941" s="507"/>
      <c r="E941" s="507"/>
      <c r="F941" s="507"/>
      <c r="G941" s="507"/>
      <c r="H941" s="507"/>
      <c r="I941" s="507"/>
      <c r="J941" s="507"/>
      <c r="K941" s="507"/>
      <c r="L941" s="507"/>
      <c r="M941" s="507"/>
      <c r="N941" s="507"/>
      <c r="O941" s="507"/>
      <c r="P941" s="507"/>
      <c r="Q941" s="507"/>
      <c r="R941" s="507"/>
      <c r="S941" s="507"/>
      <c r="T941" s="507"/>
      <c r="U941" s="507"/>
      <c r="V941" s="507"/>
      <c r="W941" s="507"/>
      <c r="X941" s="507"/>
      <c r="Y941" s="507"/>
      <c r="Z941" s="507"/>
    </row>
    <row r="942" ht="15.75" customHeight="1">
      <c r="A942" s="507"/>
      <c r="B942" s="507"/>
      <c r="C942" s="507"/>
      <c r="D942" s="507"/>
      <c r="E942" s="507"/>
      <c r="F942" s="507"/>
      <c r="G942" s="507"/>
      <c r="H942" s="507"/>
      <c r="I942" s="507"/>
      <c r="J942" s="507"/>
      <c r="K942" s="507"/>
      <c r="L942" s="507"/>
      <c r="M942" s="507"/>
      <c r="N942" s="507"/>
      <c r="O942" s="507"/>
      <c r="P942" s="507"/>
      <c r="Q942" s="507"/>
      <c r="R942" s="507"/>
      <c r="S942" s="507"/>
      <c r="T942" s="507"/>
      <c r="U942" s="507"/>
      <c r="V942" s="507"/>
      <c r="W942" s="507"/>
      <c r="X942" s="507"/>
      <c r="Y942" s="507"/>
      <c r="Z942" s="507"/>
    </row>
    <row r="943" ht="15.75" customHeight="1">
      <c r="A943" s="507"/>
      <c r="B943" s="507"/>
      <c r="C943" s="507"/>
      <c r="D943" s="507"/>
      <c r="E943" s="507"/>
      <c r="F943" s="507"/>
      <c r="G943" s="507"/>
      <c r="H943" s="507"/>
      <c r="I943" s="507"/>
      <c r="J943" s="507"/>
      <c r="K943" s="507"/>
      <c r="L943" s="507"/>
      <c r="M943" s="507"/>
      <c r="N943" s="507"/>
      <c r="O943" s="507"/>
      <c r="P943" s="507"/>
      <c r="Q943" s="507"/>
      <c r="R943" s="507"/>
      <c r="S943" s="507"/>
      <c r="T943" s="507"/>
      <c r="U943" s="507"/>
      <c r="V943" s="507"/>
      <c r="W943" s="507"/>
      <c r="X943" s="507"/>
      <c r="Y943" s="507"/>
      <c r="Z943" s="507"/>
    </row>
    <row r="944" ht="15.75" customHeight="1">
      <c r="A944" s="507"/>
      <c r="B944" s="507"/>
      <c r="C944" s="507"/>
      <c r="D944" s="507"/>
      <c r="E944" s="507"/>
      <c r="F944" s="507"/>
      <c r="G944" s="507"/>
      <c r="H944" s="507"/>
      <c r="I944" s="507"/>
      <c r="J944" s="507"/>
      <c r="K944" s="507"/>
      <c r="L944" s="507"/>
      <c r="M944" s="507"/>
      <c r="N944" s="507"/>
      <c r="O944" s="507"/>
      <c r="P944" s="507"/>
      <c r="Q944" s="507"/>
      <c r="R944" s="507"/>
      <c r="S944" s="507"/>
      <c r="T944" s="507"/>
      <c r="U944" s="507"/>
      <c r="V944" s="507"/>
      <c r="W944" s="507"/>
      <c r="X944" s="507"/>
      <c r="Y944" s="507"/>
      <c r="Z944" s="507"/>
    </row>
    <row r="945" ht="15.75" customHeight="1">
      <c r="A945" s="507"/>
      <c r="B945" s="507"/>
      <c r="C945" s="507"/>
      <c r="D945" s="507"/>
      <c r="E945" s="507"/>
      <c r="F945" s="507"/>
      <c r="G945" s="507"/>
      <c r="H945" s="507"/>
      <c r="I945" s="507"/>
      <c r="J945" s="507"/>
      <c r="K945" s="507"/>
      <c r="L945" s="507"/>
      <c r="M945" s="507"/>
      <c r="N945" s="507"/>
      <c r="O945" s="507"/>
      <c r="P945" s="507"/>
      <c r="Q945" s="507"/>
      <c r="R945" s="507"/>
      <c r="S945" s="507"/>
      <c r="T945" s="507"/>
      <c r="U945" s="507"/>
      <c r="V945" s="507"/>
      <c r="W945" s="507"/>
      <c r="X945" s="507"/>
      <c r="Y945" s="507"/>
      <c r="Z945" s="507"/>
    </row>
    <row r="946" ht="15.75" customHeight="1">
      <c r="A946" s="507"/>
      <c r="B946" s="507"/>
      <c r="C946" s="507"/>
      <c r="D946" s="507"/>
      <c r="E946" s="507"/>
      <c r="F946" s="507"/>
      <c r="G946" s="507"/>
      <c r="H946" s="507"/>
      <c r="I946" s="507"/>
      <c r="J946" s="507"/>
      <c r="K946" s="507"/>
      <c r="L946" s="507"/>
      <c r="M946" s="507"/>
      <c r="N946" s="507"/>
      <c r="O946" s="507"/>
      <c r="P946" s="507"/>
      <c r="Q946" s="507"/>
      <c r="R946" s="507"/>
      <c r="S946" s="507"/>
      <c r="T946" s="507"/>
      <c r="U946" s="507"/>
      <c r="V946" s="507"/>
      <c r="W946" s="507"/>
      <c r="X946" s="507"/>
      <c r="Y946" s="507"/>
      <c r="Z946" s="507"/>
    </row>
    <row r="947" ht="15.75" customHeight="1">
      <c r="A947" s="507"/>
      <c r="B947" s="507"/>
      <c r="C947" s="507"/>
      <c r="D947" s="507"/>
      <c r="E947" s="507"/>
      <c r="F947" s="507"/>
      <c r="G947" s="507"/>
      <c r="H947" s="507"/>
      <c r="I947" s="507"/>
      <c r="J947" s="507"/>
      <c r="K947" s="507"/>
      <c r="L947" s="507"/>
      <c r="M947" s="507"/>
      <c r="N947" s="507"/>
      <c r="O947" s="507"/>
      <c r="P947" s="507"/>
      <c r="Q947" s="507"/>
      <c r="R947" s="507"/>
      <c r="S947" s="507"/>
      <c r="T947" s="507"/>
      <c r="U947" s="507"/>
      <c r="V947" s="507"/>
      <c r="W947" s="507"/>
      <c r="X947" s="507"/>
      <c r="Y947" s="507"/>
      <c r="Z947" s="507"/>
    </row>
    <row r="948" ht="15.75" customHeight="1">
      <c r="A948" s="507"/>
      <c r="B948" s="507"/>
      <c r="C948" s="507"/>
      <c r="D948" s="507"/>
      <c r="E948" s="507"/>
      <c r="F948" s="507"/>
      <c r="G948" s="507"/>
      <c r="H948" s="507"/>
      <c r="I948" s="507"/>
      <c r="J948" s="507"/>
      <c r="K948" s="507"/>
      <c r="L948" s="507"/>
      <c r="M948" s="507"/>
      <c r="N948" s="507"/>
      <c r="O948" s="507"/>
      <c r="P948" s="507"/>
      <c r="Q948" s="507"/>
      <c r="R948" s="507"/>
      <c r="S948" s="507"/>
      <c r="T948" s="507"/>
      <c r="U948" s="507"/>
      <c r="V948" s="507"/>
      <c r="W948" s="507"/>
      <c r="X948" s="507"/>
      <c r="Y948" s="507"/>
      <c r="Z948" s="507"/>
    </row>
    <row r="949" ht="15.75" customHeight="1">
      <c r="A949" s="507"/>
      <c r="B949" s="507"/>
      <c r="C949" s="507"/>
      <c r="D949" s="507"/>
      <c r="E949" s="507"/>
      <c r="F949" s="507"/>
      <c r="G949" s="507"/>
      <c r="H949" s="507"/>
      <c r="I949" s="507"/>
      <c r="J949" s="507"/>
      <c r="K949" s="507"/>
      <c r="L949" s="507"/>
      <c r="M949" s="507"/>
      <c r="N949" s="507"/>
      <c r="O949" s="507"/>
      <c r="P949" s="507"/>
      <c r="Q949" s="507"/>
      <c r="R949" s="507"/>
      <c r="S949" s="507"/>
      <c r="T949" s="507"/>
      <c r="U949" s="507"/>
      <c r="V949" s="507"/>
      <c r="W949" s="507"/>
      <c r="X949" s="507"/>
      <c r="Y949" s="507"/>
      <c r="Z949" s="507"/>
    </row>
    <row r="950" ht="15.75" customHeight="1">
      <c r="A950" s="507"/>
      <c r="B950" s="507"/>
      <c r="C950" s="507"/>
      <c r="D950" s="507"/>
      <c r="E950" s="507"/>
      <c r="F950" s="507"/>
      <c r="G950" s="507"/>
      <c r="H950" s="507"/>
      <c r="I950" s="507"/>
      <c r="J950" s="507"/>
      <c r="K950" s="507"/>
      <c r="L950" s="507"/>
      <c r="M950" s="507"/>
      <c r="N950" s="507"/>
      <c r="O950" s="507"/>
      <c r="P950" s="507"/>
      <c r="Q950" s="507"/>
      <c r="R950" s="507"/>
      <c r="S950" s="507"/>
      <c r="T950" s="507"/>
      <c r="U950" s="507"/>
      <c r="V950" s="507"/>
      <c r="W950" s="507"/>
      <c r="X950" s="507"/>
      <c r="Y950" s="507"/>
      <c r="Z950" s="507"/>
    </row>
    <row r="951" ht="15.75" customHeight="1">
      <c r="A951" s="507"/>
      <c r="B951" s="507"/>
      <c r="C951" s="507"/>
      <c r="D951" s="507"/>
      <c r="E951" s="507"/>
      <c r="F951" s="507"/>
      <c r="G951" s="507"/>
      <c r="H951" s="507"/>
      <c r="I951" s="507"/>
      <c r="J951" s="507"/>
      <c r="K951" s="507"/>
      <c r="L951" s="507"/>
      <c r="M951" s="507"/>
      <c r="N951" s="507"/>
      <c r="O951" s="507"/>
      <c r="P951" s="507"/>
      <c r="Q951" s="507"/>
      <c r="R951" s="507"/>
      <c r="S951" s="507"/>
      <c r="T951" s="507"/>
      <c r="U951" s="507"/>
      <c r="V951" s="507"/>
      <c r="W951" s="507"/>
      <c r="X951" s="507"/>
      <c r="Y951" s="507"/>
      <c r="Z951" s="507"/>
    </row>
    <row r="952" ht="15.75" customHeight="1">
      <c r="A952" s="507"/>
      <c r="B952" s="507"/>
      <c r="C952" s="507"/>
      <c r="D952" s="507"/>
      <c r="E952" s="507"/>
      <c r="F952" s="507"/>
      <c r="G952" s="507"/>
      <c r="H952" s="507"/>
      <c r="I952" s="507"/>
      <c r="J952" s="507"/>
      <c r="K952" s="507"/>
      <c r="L952" s="507"/>
      <c r="M952" s="507"/>
      <c r="N952" s="507"/>
      <c r="O952" s="507"/>
      <c r="P952" s="507"/>
      <c r="Q952" s="507"/>
      <c r="R952" s="507"/>
      <c r="S952" s="507"/>
      <c r="T952" s="507"/>
      <c r="U952" s="507"/>
      <c r="V952" s="507"/>
      <c r="W952" s="507"/>
      <c r="X952" s="507"/>
      <c r="Y952" s="507"/>
      <c r="Z952" s="507"/>
    </row>
    <row r="953" ht="15.75" customHeight="1">
      <c r="A953" s="507"/>
      <c r="B953" s="507"/>
      <c r="C953" s="507"/>
      <c r="D953" s="507"/>
      <c r="E953" s="507"/>
      <c r="F953" s="507"/>
      <c r="G953" s="507"/>
      <c r="H953" s="507"/>
      <c r="I953" s="507"/>
      <c r="J953" s="507"/>
      <c r="K953" s="507"/>
      <c r="L953" s="507"/>
      <c r="M953" s="507"/>
      <c r="N953" s="507"/>
      <c r="O953" s="507"/>
      <c r="P953" s="507"/>
      <c r="Q953" s="507"/>
      <c r="R953" s="507"/>
      <c r="S953" s="507"/>
      <c r="T953" s="507"/>
      <c r="U953" s="507"/>
      <c r="V953" s="507"/>
      <c r="W953" s="507"/>
      <c r="X953" s="507"/>
      <c r="Y953" s="507"/>
      <c r="Z953" s="507"/>
    </row>
    <row r="954" ht="15.75" customHeight="1">
      <c r="A954" s="507"/>
      <c r="B954" s="507"/>
      <c r="C954" s="507"/>
      <c r="D954" s="507"/>
      <c r="E954" s="507"/>
      <c r="F954" s="507"/>
      <c r="G954" s="507"/>
      <c r="H954" s="507"/>
      <c r="I954" s="507"/>
      <c r="J954" s="507"/>
      <c r="K954" s="507"/>
      <c r="L954" s="507"/>
      <c r="M954" s="507"/>
      <c r="N954" s="507"/>
      <c r="O954" s="507"/>
      <c r="P954" s="507"/>
      <c r="Q954" s="507"/>
      <c r="R954" s="507"/>
      <c r="S954" s="507"/>
      <c r="T954" s="507"/>
      <c r="U954" s="507"/>
      <c r="V954" s="507"/>
      <c r="W954" s="507"/>
      <c r="X954" s="507"/>
      <c r="Y954" s="507"/>
      <c r="Z954" s="507"/>
    </row>
    <row r="955" ht="15.75" customHeight="1">
      <c r="A955" s="507"/>
      <c r="B955" s="507"/>
      <c r="C955" s="507"/>
      <c r="D955" s="507"/>
      <c r="E955" s="507"/>
      <c r="F955" s="507"/>
      <c r="G955" s="507"/>
      <c r="H955" s="507"/>
      <c r="I955" s="507"/>
      <c r="J955" s="507"/>
      <c r="K955" s="507"/>
      <c r="L955" s="507"/>
      <c r="M955" s="507"/>
      <c r="N955" s="507"/>
      <c r="O955" s="507"/>
      <c r="P955" s="507"/>
      <c r="Q955" s="507"/>
      <c r="R955" s="507"/>
      <c r="S955" s="507"/>
      <c r="T955" s="507"/>
      <c r="U955" s="507"/>
      <c r="V955" s="507"/>
      <c r="W955" s="507"/>
      <c r="X955" s="507"/>
      <c r="Y955" s="507"/>
      <c r="Z955" s="507"/>
    </row>
    <row r="956" ht="15.75" customHeight="1">
      <c r="A956" s="507"/>
      <c r="B956" s="507"/>
      <c r="C956" s="507"/>
      <c r="D956" s="507"/>
      <c r="E956" s="507"/>
      <c r="F956" s="507"/>
      <c r="G956" s="507"/>
      <c r="H956" s="507"/>
      <c r="I956" s="507"/>
      <c r="J956" s="507"/>
      <c r="K956" s="507"/>
      <c r="L956" s="507"/>
      <c r="M956" s="507"/>
      <c r="N956" s="507"/>
      <c r="O956" s="507"/>
      <c r="P956" s="507"/>
      <c r="Q956" s="507"/>
      <c r="R956" s="507"/>
      <c r="S956" s="507"/>
      <c r="T956" s="507"/>
      <c r="U956" s="507"/>
      <c r="V956" s="507"/>
      <c r="W956" s="507"/>
      <c r="X956" s="507"/>
      <c r="Y956" s="507"/>
      <c r="Z956" s="507"/>
    </row>
    <row r="957" ht="15.75" customHeight="1">
      <c r="A957" s="507"/>
      <c r="B957" s="507"/>
      <c r="C957" s="507"/>
      <c r="D957" s="507"/>
      <c r="E957" s="507"/>
      <c r="F957" s="507"/>
      <c r="G957" s="507"/>
      <c r="H957" s="507"/>
      <c r="I957" s="507"/>
      <c r="J957" s="507"/>
      <c r="K957" s="507"/>
      <c r="L957" s="507"/>
      <c r="M957" s="507"/>
      <c r="N957" s="507"/>
      <c r="O957" s="507"/>
      <c r="P957" s="507"/>
      <c r="Q957" s="507"/>
      <c r="R957" s="507"/>
      <c r="S957" s="507"/>
      <c r="T957" s="507"/>
      <c r="U957" s="507"/>
      <c r="V957" s="507"/>
      <c r="W957" s="507"/>
      <c r="X957" s="507"/>
      <c r="Y957" s="507"/>
      <c r="Z957" s="507"/>
    </row>
    <row r="958" ht="15.75" customHeight="1">
      <c r="A958" s="507"/>
      <c r="B958" s="507"/>
      <c r="C958" s="507"/>
      <c r="D958" s="507"/>
      <c r="E958" s="507"/>
      <c r="F958" s="507"/>
      <c r="G958" s="507"/>
      <c r="H958" s="507"/>
      <c r="I958" s="507"/>
      <c r="J958" s="507"/>
      <c r="K958" s="507"/>
      <c r="L958" s="507"/>
      <c r="M958" s="507"/>
      <c r="N958" s="507"/>
      <c r="O958" s="507"/>
      <c r="P958" s="507"/>
      <c r="Q958" s="507"/>
      <c r="R958" s="507"/>
      <c r="S958" s="507"/>
      <c r="T958" s="507"/>
      <c r="U958" s="507"/>
      <c r="V958" s="507"/>
      <c r="W958" s="507"/>
      <c r="X958" s="507"/>
      <c r="Y958" s="507"/>
      <c r="Z958" s="507"/>
    </row>
    <row r="959" ht="15.75" customHeight="1">
      <c r="A959" s="507"/>
      <c r="B959" s="507"/>
      <c r="C959" s="507"/>
      <c r="D959" s="507"/>
      <c r="E959" s="507"/>
      <c r="F959" s="507"/>
      <c r="G959" s="507"/>
      <c r="H959" s="507"/>
      <c r="I959" s="507"/>
      <c r="J959" s="507"/>
      <c r="K959" s="507"/>
      <c r="L959" s="507"/>
      <c r="M959" s="507"/>
      <c r="N959" s="507"/>
      <c r="O959" s="507"/>
      <c r="P959" s="507"/>
      <c r="Q959" s="507"/>
      <c r="R959" s="507"/>
      <c r="S959" s="507"/>
      <c r="T959" s="507"/>
      <c r="U959" s="507"/>
      <c r="V959" s="507"/>
      <c r="W959" s="507"/>
      <c r="X959" s="507"/>
      <c r="Y959" s="507"/>
      <c r="Z959" s="507"/>
    </row>
    <row r="960" ht="15.75" customHeight="1">
      <c r="A960" s="507"/>
      <c r="B960" s="507"/>
      <c r="C960" s="507"/>
      <c r="D960" s="507"/>
      <c r="E960" s="507"/>
      <c r="F960" s="507"/>
      <c r="G960" s="507"/>
      <c r="H960" s="507"/>
      <c r="I960" s="507"/>
      <c r="J960" s="507"/>
      <c r="K960" s="507"/>
      <c r="L960" s="507"/>
      <c r="M960" s="507"/>
      <c r="N960" s="507"/>
      <c r="O960" s="507"/>
      <c r="P960" s="507"/>
      <c r="Q960" s="507"/>
      <c r="R960" s="507"/>
      <c r="S960" s="507"/>
      <c r="T960" s="507"/>
      <c r="U960" s="507"/>
      <c r="V960" s="507"/>
      <c r="W960" s="507"/>
      <c r="X960" s="507"/>
      <c r="Y960" s="507"/>
      <c r="Z960" s="507"/>
    </row>
    <row r="961" ht="15.75" customHeight="1">
      <c r="A961" s="507"/>
      <c r="B961" s="507"/>
      <c r="C961" s="507"/>
      <c r="D961" s="507"/>
      <c r="E961" s="507"/>
      <c r="F961" s="507"/>
      <c r="G961" s="507"/>
      <c r="H961" s="507"/>
      <c r="I961" s="507"/>
      <c r="J961" s="507"/>
      <c r="K961" s="507"/>
      <c r="L961" s="507"/>
      <c r="M961" s="507"/>
      <c r="N961" s="507"/>
      <c r="O961" s="507"/>
      <c r="P961" s="507"/>
      <c r="Q961" s="507"/>
      <c r="R961" s="507"/>
      <c r="S961" s="507"/>
      <c r="T961" s="507"/>
      <c r="U961" s="507"/>
      <c r="V961" s="507"/>
      <c r="W961" s="507"/>
      <c r="X961" s="507"/>
      <c r="Y961" s="507"/>
      <c r="Z961" s="507"/>
    </row>
    <row r="962" ht="15.75" customHeight="1">
      <c r="A962" s="507"/>
      <c r="B962" s="507"/>
      <c r="C962" s="507"/>
      <c r="D962" s="507"/>
      <c r="E962" s="507"/>
      <c r="F962" s="507"/>
      <c r="G962" s="507"/>
      <c r="H962" s="507"/>
      <c r="I962" s="507"/>
      <c r="J962" s="507"/>
      <c r="K962" s="507"/>
      <c r="L962" s="507"/>
      <c r="M962" s="507"/>
      <c r="N962" s="507"/>
      <c r="O962" s="507"/>
      <c r="P962" s="507"/>
      <c r="Q962" s="507"/>
      <c r="R962" s="507"/>
      <c r="S962" s="507"/>
      <c r="T962" s="507"/>
      <c r="U962" s="507"/>
      <c r="V962" s="507"/>
      <c r="W962" s="507"/>
      <c r="X962" s="507"/>
      <c r="Y962" s="507"/>
      <c r="Z962" s="507"/>
    </row>
    <row r="963" ht="15.75" customHeight="1">
      <c r="A963" s="507"/>
      <c r="B963" s="507"/>
      <c r="C963" s="507"/>
      <c r="D963" s="507"/>
      <c r="E963" s="507"/>
      <c r="F963" s="507"/>
      <c r="G963" s="507"/>
      <c r="H963" s="507"/>
      <c r="I963" s="507"/>
      <c r="J963" s="507"/>
      <c r="K963" s="507"/>
      <c r="L963" s="507"/>
      <c r="M963" s="507"/>
      <c r="N963" s="507"/>
      <c r="O963" s="507"/>
      <c r="P963" s="507"/>
      <c r="Q963" s="507"/>
      <c r="R963" s="507"/>
      <c r="S963" s="507"/>
      <c r="T963" s="507"/>
      <c r="U963" s="507"/>
      <c r="V963" s="507"/>
      <c r="W963" s="507"/>
      <c r="X963" s="507"/>
      <c r="Y963" s="507"/>
      <c r="Z963" s="507"/>
    </row>
    <row r="964" ht="15.75" customHeight="1">
      <c r="A964" s="507"/>
      <c r="B964" s="507"/>
      <c r="C964" s="507"/>
      <c r="D964" s="507"/>
      <c r="E964" s="507"/>
      <c r="F964" s="507"/>
      <c r="G964" s="507"/>
      <c r="H964" s="507"/>
      <c r="I964" s="507"/>
      <c r="J964" s="507"/>
      <c r="K964" s="507"/>
      <c r="L964" s="507"/>
      <c r="M964" s="507"/>
      <c r="N964" s="507"/>
      <c r="O964" s="507"/>
      <c r="P964" s="507"/>
      <c r="Q964" s="507"/>
      <c r="R964" s="507"/>
      <c r="S964" s="507"/>
      <c r="T964" s="507"/>
      <c r="U964" s="507"/>
      <c r="V964" s="507"/>
      <c r="W964" s="507"/>
      <c r="X964" s="507"/>
      <c r="Y964" s="507"/>
      <c r="Z964" s="507"/>
    </row>
    <row r="965" ht="15.75" customHeight="1">
      <c r="A965" s="507"/>
      <c r="B965" s="507"/>
      <c r="C965" s="507"/>
      <c r="D965" s="507"/>
      <c r="E965" s="507"/>
      <c r="F965" s="507"/>
      <c r="G965" s="507"/>
      <c r="H965" s="507"/>
      <c r="I965" s="507"/>
      <c r="J965" s="507"/>
      <c r="K965" s="507"/>
      <c r="L965" s="507"/>
      <c r="M965" s="507"/>
      <c r="N965" s="507"/>
      <c r="O965" s="507"/>
      <c r="P965" s="507"/>
      <c r="Q965" s="507"/>
      <c r="R965" s="507"/>
      <c r="S965" s="507"/>
      <c r="T965" s="507"/>
      <c r="U965" s="507"/>
      <c r="V965" s="507"/>
      <c r="W965" s="507"/>
      <c r="X965" s="507"/>
      <c r="Y965" s="507"/>
      <c r="Z965" s="507"/>
    </row>
    <row r="966" ht="15.75" customHeight="1">
      <c r="A966" s="507"/>
      <c r="B966" s="507"/>
      <c r="C966" s="507"/>
      <c r="D966" s="507"/>
      <c r="E966" s="507"/>
      <c r="F966" s="507"/>
      <c r="G966" s="507"/>
      <c r="H966" s="507"/>
      <c r="I966" s="507"/>
      <c r="J966" s="507"/>
      <c r="K966" s="507"/>
      <c r="L966" s="507"/>
      <c r="M966" s="507"/>
      <c r="N966" s="507"/>
      <c r="O966" s="507"/>
      <c r="P966" s="507"/>
      <c r="Q966" s="507"/>
      <c r="R966" s="507"/>
      <c r="S966" s="507"/>
      <c r="T966" s="507"/>
      <c r="U966" s="507"/>
      <c r="V966" s="507"/>
      <c r="W966" s="507"/>
      <c r="X966" s="507"/>
      <c r="Y966" s="507"/>
      <c r="Z966" s="507"/>
    </row>
    <row r="967" ht="15.75" customHeight="1">
      <c r="A967" s="507"/>
      <c r="B967" s="507"/>
      <c r="C967" s="507"/>
      <c r="D967" s="507"/>
      <c r="E967" s="507"/>
      <c r="F967" s="507"/>
      <c r="G967" s="507"/>
      <c r="H967" s="507"/>
      <c r="I967" s="507"/>
      <c r="J967" s="507"/>
      <c r="K967" s="507"/>
      <c r="L967" s="507"/>
      <c r="M967" s="507"/>
      <c r="N967" s="507"/>
      <c r="O967" s="507"/>
      <c r="P967" s="507"/>
      <c r="Q967" s="507"/>
      <c r="R967" s="507"/>
      <c r="S967" s="507"/>
      <c r="T967" s="507"/>
      <c r="U967" s="507"/>
      <c r="V967" s="507"/>
      <c r="W967" s="507"/>
      <c r="X967" s="507"/>
      <c r="Y967" s="507"/>
      <c r="Z967" s="507"/>
    </row>
    <row r="968" ht="15.75" customHeight="1">
      <c r="A968" s="507"/>
      <c r="B968" s="507"/>
      <c r="C968" s="507"/>
      <c r="D968" s="507"/>
      <c r="E968" s="507"/>
      <c r="F968" s="507"/>
      <c r="G968" s="507"/>
      <c r="H968" s="507"/>
      <c r="I968" s="507"/>
      <c r="J968" s="507"/>
      <c r="K968" s="507"/>
      <c r="L968" s="507"/>
      <c r="M968" s="507"/>
      <c r="N968" s="507"/>
      <c r="O968" s="507"/>
      <c r="P968" s="507"/>
      <c r="Q968" s="507"/>
      <c r="R968" s="507"/>
      <c r="S968" s="507"/>
      <c r="T968" s="507"/>
      <c r="U968" s="507"/>
      <c r="V968" s="507"/>
      <c r="W968" s="507"/>
      <c r="X968" s="507"/>
      <c r="Y968" s="507"/>
      <c r="Z968" s="507"/>
    </row>
    <row r="969" ht="15.75" customHeight="1">
      <c r="A969" s="507"/>
      <c r="B969" s="507"/>
      <c r="C969" s="507"/>
      <c r="D969" s="507"/>
      <c r="E969" s="507"/>
      <c r="F969" s="507"/>
      <c r="G969" s="507"/>
      <c r="H969" s="507"/>
      <c r="I969" s="507"/>
      <c r="J969" s="507"/>
      <c r="K969" s="507"/>
      <c r="L969" s="507"/>
      <c r="M969" s="507"/>
      <c r="N969" s="507"/>
      <c r="O969" s="507"/>
      <c r="P969" s="507"/>
      <c r="Q969" s="507"/>
      <c r="R969" s="507"/>
      <c r="S969" s="507"/>
      <c r="T969" s="507"/>
      <c r="U969" s="507"/>
      <c r="V969" s="507"/>
      <c r="W969" s="507"/>
      <c r="X969" s="507"/>
      <c r="Y969" s="507"/>
      <c r="Z969" s="507"/>
    </row>
    <row r="970" ht="15.75" customHeight="1">
      <c r="A970" s="507"/>
      <c r="B970" s="507"/>
      <c r="C970" s="507"/>
      <c r="D970" s="507"/>
      <c r="E970" s="507"/>
      <c r="F970" s="507"/>
      <c r="G970" s="507"/>
      <c r="H970" s="507"/>
      <c r="I970" s="507"/>
      <c r="J970" s="507"/>
      <c r="K970" s="507"/>
      <c r="L970" s="507"/>
      <c r="M970" s="507"/>
      <c r="N970" s="507"/>
      <c r="O970" s="507"/>
      <c r="P970" s="507"/>
      <c r="Q970" s="507"/>
      <c r="R970" s="507"/>
      <c r="S970" s="507"/>
      <c r="T970" s="507"/>
      <c r="U970" s="507"/>
      <c r="V970" s="507"/>
      <c r="W970" s="507"/>
      <c r="X970" s="507"/>
      <c r="Y970" s="507"/>
      <c r="Z970" s="507"/>
    </row>
    <row r="971" ht="15.75" customHeight="1">
      <c r="A971" s="507"/>
      <c r="B971" s="507"/>
      <c r="C971" s="507"/>
      <c r="D971" s="507"/>
      <c r="E971" s="507"/>
      <c r="F971" s="507"/>
      <c r="G971" s="507"/>
      <c r="H971" s="507"/>
      <c r="I971" s="507"/>
      <c r="J971" s="507"/>
      <c r="K971" s="507"/>
      <c r="L971" s="507"/>
      <c r="M971" s="507"/>
      <c r="N971" s="507"/>
      <c r="O971" s="507"/>
      <c r="P971" s="507"/>
      <c r="Q971" s="507"/>
      <c r="R971" s="507"/>
      <c r="S971" s="507"/>
      <c r="T971" s="507"/>
      <c r="U971" s="507"/>
      <c r="V971" s="507"/>
      <c r="W971" s="507"/>
      <c r="X971" s="507"/>
      <c r="Y971" s="507"/>
      <c r="Z971" s="507"/>
    </row>
    <row r="972" ht="15.75" customHeight="1">
      <c r="A972" s="507"/>
      <c r="B972" s="507"/>
      <c r="C972" s="507"/>
      <c r="D972" s="507"/>
      <c r="E972" s="507"/>
      <c r="F972" s="507"/>
      <c r="G972" s="507"/>
      <c r="H972" s="507"/>
      <c r="I972" s="507"/>
      <c r="J972" s="507"/>
      <c r="K972" s="507"/>
      <c r="L972" s="507"/>
      <c r="M972" s="507"/>
      <c r="N972" s="507"/>
      <c r="O972" s="507"/>
      <c r="P972" s="507"/>
      <c r="Q972" s="507"/>
      <c r="R972" s="507"/>
      <c r="S972" s="507"/>
      <c r="T972" s="507"/>
      <c r="U972" s="507"/>
      <c r="V972" s="507"/>
      <c r="W972" s="507"/>
      <c r="X972" s="507"/>
      <c r="Y972" s="507"/>
      <c r="Z972" s="507"/>
    </row>
    <row r="973" ht="15.75" customHeight="1">
      <c r="A973" s="507"/>
      <c r="B973" s="507"/>
      <c r="C973" s="507"/>
      <c r="D973" s="507"/>
      <c r="E973" s="507"/>
      <c r="F973" s="507"/>
      <c r="G973" s="507"/>
      <c r="H973" s="507"/>
      <c r="I973" s="507"/>
      <c r="J973" s="507"/>
      <c r="K973" s="507"/>
      <c r="L973" s="507"/>
      <c r="M973" s="507"/>
      <c r="N973" s="507"/>
      <c r="O973" s="507"/>
      <c r="P973" s="507"/>
      <c r="Q973" s="507"/>
      <c r="R973" s="507"/>
      <c r="S973" s="507"/>
      <c r="T973" s="507"/>
      <c r="U973" s="507"/>
      <c r="V973" s="507"/>
      <c r="W973" s="507"/>
      <c r="X973" s="507"/>
      <c r="Y973" s="507"/>
      <c r="Z973" s="507"/>
    </row>
    <row r="974" ht="15.75" customHeight="1">
      <c r="A974" s="507"/>
      <c r="B974" s="507"/>
      <c r="C974" s="507"/>
      <c r="D974" s="507"/>
      <c r="E974" s="507"/>
      <c r="F974" s="507"/>
      <c r="G974" s="507"/>
      <c r="H974" s="507"/>
      <c r="I974" s="507"/>
      <c r="J974" s="507"/>
      <c r="K974" s="507"/>
      <c r="L974" s="507"/>
      <c r="M974" s="507"/>
      <c r="N974" s="507"/>
      <c r="O974" s="507"/>
      <c r="P974" s="507"/>
      <c r="Q974" s="507"/>
      <c r="R974" s="507"/>
      <c r="S974" s="507"/>
      <c r="T974" s="507"/>
      <c r="U974" s="507"/>
      <c r="V974" s="507"/>
      <c r="W974" s="507"/>
      <c r="X974" s="507"/>
      <c r="Y974" s="507"/>
      <c r="Z974" s="507"/>
    </row>
    <row r="975" ht="15.75" customHeight="1">
      <c r="A975" s="507"/>
      <c r="B975" s="507"/>
      <c r="C975" s="507"/>
      <c r="D975" s="507"/>
      <c r="E975" s="507"/>
      <c r="F975" s="507"/>
      <c r="G975" s="507"/>
      <c r="H975" s="507"/>
      <c r="I975" s="507"/>
      <c r="J975" s="507"/>
      <c r="K975" s="507"/>
      <c r="L975" s="507"/>
      <c r="M975" s="507"/>
      <c r="N975" s="507"/>
      <c r="O975" s="507"/>
      <c r="P975" s="507"/>
      <c r="Q975" s="507"/>
      <c r="R975" s="507"/>
      <c r="S975" s="507"/>
      <c r="T975" s="507"/>
      <c r="U975" s="507"/>
      <c r="V975" s="507"/>
      <c r="W975" s="507"/>
      <c r="X975" s="507"/>
      <c r="Y975" s="507"/>
      <c r="Z975" s="507"/>
    </row>
    <row r="976" ht="15.75" customHeight="1">
      <c r="A976" s="507"/>
      <c r="B976" s="507"/>
      <c r="C976" s="507"/>
      <c r="D976" s="507"/>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row>
    <row r="977" ht="15.75" customHeight="1">
      <c r="A977" s="507"/>
      <c r="B977" s="507"/>
      <c r="C977" s="507"/>
      <c r="D977" s="507"/>
      <c r="E977" s="507"/>
      <c r="F977" s="507"/>
      <c r="G977" s="507"/>
      <c r="H977" s="507"/>
      <c r="I977" s="507"/>
      <c r="J977" s="507"/>
      <c r="K977" s="507"/>
      <c r="L977" s="507"/>
      <c r="M977" s="507"/>
      <c r="N977" s="507"/>
      <c r="O977" s="507"/>
      <c r="P977" s="507"/>
      <c r="Q977" s="507"/>
      <c r="R977" s="507"/>
      <c r="S977" s="507"/>
      <c r="T977" s="507"/>
      <c r="U977" s="507"/>
      <c r="V977" s="507"/>
      <c r="W977" s="507"/>
      <c r="X977" s="507"/>
      <c r="Y977" s="507"/>
      <c r="Z977" s="507"/>
    </row>
    <row r="978" ht="15.75" customHeight="1">
      <c r="A978" s="507"/>
      <c r="B978" s="507"/>
      <c r="C978" s="507"/>
      <c r="D978" s="507"/>
      <c r="E978" s="507"/>
      <c r="F978" s="507"/>
      <c r="G978" s="507"/>
      <c r="H978" s="507"/>
      <c r="I978" s="507"/>
      <c r="J978" s="507"/>
      <c r="K978" s="507"/>
      <c r="L978" s="507"/>
      <c r="M978" s="507"/>
      <c r="N978" s="507"/>
      <c r="O978" s="507"/>
      <c r="P978" s="507"/>
      <c r="Q978" s="507"/>
      <c r="R978" s="507"/>
      <c r="S978" s="507"/>
      <c r="T978" s="507"/>
      <c r="U978" s="507"/>
      <c r="V978" s="507"/>
      <c r="W978" s="507"/>
      <c r="X978" s="507"/>
      <c r="Y978" s="507"/>
      <c r="Z978" s="507"/>
    </row>
    <row r="979" ht="15.75" customHeight="1">
      <c r="A979" s="507"/>
      <c r="B979" s="507"/>
      <c r="C979" s="507"/>
      <c r="D979" s="507"/>
      <c r="E979" s="507"/>
      <c r="F979" s="507"/>
      <c r="G979" s="507"/>
      <c r="H979" s="507"/>
      <c r="I979" s="507"/>
      <c r="J979" s="507"/>
      <c r="K979" s="507"/>
      <c r="L979" s="507"/>
      <c r="M979" s="507"/>
      <c r="N979" s="507"/>
      <c r="O979" s="507"/>
      <c r="P979" s="507"/>
      <c r="Q979" s="507"/>
      <c r="R979" s="507"/>
      <c r="S979" s="507"/>
      <c r="T979" s="507"/>
      <c r="U979" s="507"/>
      <c r="V979" s="507"/>
      <c r="W979" s="507"/>
      <c r="X979" s="507"/>
      <c r="Y979" s="507"/>
      <c r="Z979" s="507"/>
    </row>
    <row r="980" ht="15.75" customHeight="1">
      <c r="A980" s="507"/>
      <c r="B980" s="507"/>
      <c r="C980" s="507"/>
      <c r="D980" s="507"/>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row>
    <row r="981" ht="15.75" customHeight="1">
      <c r="A981" s="507"/>
      <c r="B981" s="507"/>
      <c r="C981" s="507"/>
      <c r="D981" s="507"/>
      <c r="E981" s="507"/>
      <c r="F981" s="507"/>
      <c r="G981" s="507"/>
      <c r="H981" s="507"/>
      <c r="I981" s="507"/>
      <c r="J981" s="507"/>
      <c r="K981" s="507"/>
      <c r="L981" s="507"/>
      <c r="M981" s="507"/>
      <c r="N981" s="507"/>
      <c r="O981" s="507"/>
      <c r="P981" s="507"/>
      <c r="Q981" s="507"/>
      <c r="R981" s="507"/>
      <c r="S981" s="507"/>
      <c r="T981" s="507"/>
      <c r="U981" s="507"/>
      <c r="V981" s="507"/>
      <c r="W981" s="507"/>
      <c r="X981" s="507"/>
      <c r="Y981" s="507"/>
      <c r="Z981" s="507"/>
    </row>
    <row r="982" ht="15.75" customHeight="1">
      <c r="A982" s="507"/>
      <c r="B982" s="507"/>
      <c r="C982" s="507"/>
      <c r="D982" s="507"/>
      <c r="E982" s="507"/>
      <c r="F982" s="507"/>
      <c r="G982" s="507"/>
      <c r="H982" s="507"/>
      <c r="I982" s="507"/>
      <c r="J982" s="507"/>
      <c r="K982" s="507"/>
      <c r="L982" s="507"/>
      <c r="M982" s="507"/>
      <c r="N982" s="507"/>
      <c r="O982" s="507"/>
      <c r="P982" s="507"/>
      <c r="Q982" s="507"/>
      <c r="R982" s="507"/>
      <c r="S982" s="507"/>
      <c r="T982" s="507"/>
      <c r="U982" s="507"/>
      <c r="V982" s="507"/>
      <c r="W982" s="507"/>
      <c r="X982" s="507"/>
      <c r="Y982" s="507"/>
      <c r="Z982" s="507"/>
    </row>
    <row r="983" ht="15.75" customHeight="1">
      <c r="A983" s="507"/>
      <c r="B983" s="507"/>
      <c r="C983" s="507"/>
      <c r="D983" s="507"/>
      <c r="E983" s="507"/>
      <c r="F983" s="507"/>
      <c r="G983" s="507"/>
      <c r="H983" s="507"/>
      <c r="I983" s="507"/>
      <c r="J983" s="507"/>
      <c r="K983" s="507"/>
      <c r="L983" s="507"/>
      <c r="M983" s="507"/>
      <c r="N983" s="507"/>
      <c r="O983" s="507"/>
      <c r="P983" s="507"/>
      <c r="Q983" s="507"/>
      <c r="R983" s="507"/>
      <c r="S983" s="507"/>
      <c r="T983" s="507"/>
      <c r="U983" s="507"/>
      <c r="V983" s="507"/>
      <c r="W983" s="507"/>
      <c r="X983" s="507"/>
      <c r="Y983" s="507"/>
      <c r="Z983" s="507"/>
    </row>
    <row r="984" ht="15.75" customHeight="1">
      <c r="A984" s="507"/>
      <c r="B984" s="507"/>
      <c r="C984" s="507"/>
      <c r="D984" s="507"/>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row>
    <row r="985" ht="15.75" customHeight="1">
      <c r="A985" s="507"/>
      <c r="B985" s="507"/>
      <c r="C985" s="507"/>
      <c r="D985" s="507"/>
      <c r="E985" s="507"/>
      <c r="F985" s="507"/>
      <c r="G985" s="507"/>
      <c r="H985" s="507"/>
      <c r="I985" s="507"/>
      <c r="J985" s="507"/>
      <c r="K985" s="507"/>
      <c r="L985" s="507"/>
      <c r="M985" s="507"/>
      <c r="N985" s="507"/>
      <c r="O985" s="507"/>
      <c r="P985" s="507"/>
      <c r="Q985" s="507"/>
      <c r="R985" s="507"/>
      <c r="S985" s="507"/>
      <c r="T985" s="507"/>
      <c r="U985" s="507"/>
      <c r="V985" s="507"/>
      <c r="W985" s="507"/>
      <c r="X985" s="507"/>
      <c r="Y985" s="507"/>
      <c r="Z985" s="507"/>
    </row>
    <row r="986" ht="15.75" customHeight="1">
      <c r="A986" s="507"/>
      <c r="B986" s="507"/>
      <c r="C986" s="507"/>
      <c r="D986" s="507"/>
      <c r="E986" s="507"/>
      <c r="F986" s="507"/>
      <c r="G986" s="507"/>
      <c r="H986" s="507"/>
      <c r="I986" s="507"/>
      <c r="J986" s="507"/>
      <c r="K986" s="507"/>
      <c r="L986" s="507"/>
      <c r="M986" s="507"/>
      <c r="N986" s="507"/>
      <c r="O986" s="507"/>
      <c r="P986" s="507"/>
      <c r="Q986" s="507"/>
      <c r="R986" s="507"/>
      <c r="S986" s="507"/>
      <c r="T986" s="507"/>
      <c r="U986" s="507"/>
      <c r="V986" s="507"/>
      <c r="W986" s="507"/>
      <c r="X986" s="507"/>
      <c r="Y986" s="507"/>
      <c r="Z986" s="507"/>
    </row>
    <row r="987" ht="15.75" customHeight="1">
      <c r="A987" s="507"/>
      <c r="B987" s="507"/>
      <c r="C987" s="507"/>
      <c r="D987" s="507"/>
      <c r="E987" s="507"/>
      <c r="F987" s="507"/>
      <c r="G987" s="507"/>
      <c r="H987" s="507"/>
      <c r="I987" s="507"/>
      <c r="J987" s="507"/>
      <c r="K987" s="507"/>
      <c r="L987" s="507"/>
      <c r="M987" s="507"/>
      <c r="N987" s="507"/>
      <c r="O987" s="507"/>
      <c r="P987" s="507"/>
      <c r="Q987" s="507"/>
      <c r="R987" s="507"/>
      <c r="S987" s="507"/>
      <c r="T987" s="507"/>
      <c r="U987" s="507"/>
      <c r="V987" s="507"/>
      <c r="W987" s="507"/>
      <c r="X987" s="507"/>
      <c r="Y987" s="507"/>
      <c r="Z987" s="507"/>
    </row>
    <row r="988" ht="15.75" customHeight="1">
      <c r="A988" s="507"/>
      <c r="B988" s="507"/>
      <c r="C988" s="507"/>
      <c r="D988" s="507"/>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row>
    <row r="989" ht="15.75" customHeight="1">
      <c r="A989" s="507"/>
      <c r="B989" s="507"/>
      <c r="C989" s="507"/>
      <c r="D989" s="507"/>
      <c r="E989" s="507"/>
      <c r="F989" s="507"/>
      <c r="G989" s="507"/>
      <c r="H989" s="507"/>
      <c r="I989" s="507"/>
      <c r="J989" s="507"/>
      <c r="K989" s="507"/>
      <c r="L989" s="507"/>
      <c r="M989" s="507"/>
      <c r="N989" s="507"/>
      <c r="O989" s="507"/>
      <c r="P989" s="507"/>
      <c r="Q989" s="507"/>
      <c r="R989" s="507"/>
      <c r="S989" s="507"/>
      <c r="T989" s="507"/>
      <c r="U989" s="507"/>
      <c r="V989" s="507"/>
      <c r="W989" s="507"/>
      <c r="X989" s="507"/>
      <c r="Y989" s="507"/>
      <c r="Z989" s="507"/>
    </row>
    <row r="990" ht="15.75" customHeight="1">
      <c r="A990" s="507"/>
      <c r="B990" s="507"/>
      <c r="C990" s="507"/>
      <c r="D990" s="507"/>
      <c r="E990" s="507"/>
      <c r="F990" s="507"/>
      <c r="G990" s="507"/>
      <c r="H990" s="507"/>
      <c r="I990" s="507"/>
      <c r="J990" s="507"/>
      <c r="K990" s="507"/>
      <c r="L990" s="507"/>
      <c r="M990" s="507"/>
      <c r="N990" s="507"/>
      <c r="O990" s="507"/>
      <c r="P990" s="507"/>
      <c r="Q990" s="507"/>
      <c r="R990" s="507"/>
      <c r="S990" s="507"/>
      <c r="T990" s="507"/>
      <c r="U990" s="507"/>
      <c r="V990" s="507"/>
      <c r="W990" s="507"/>
      <c r="X990" s="507"/>
      <c r="Y990" s="507"/>
      <c r="Z990" s="507"/>
    </row>
    <row r="991" ht="15.75" customHeight="1">
      <c r="A991" s="507"/>
      <c r="B991" s="507"/>
      <c r="C991" s="507"/>
      <c r="D991" s="507"/>
      <c r="E991" s="507"/>
      <c r="F991" s="507"/>
      <c r="G991" s="507"/>
      <c r="H991" s="507"/>
      <c r="I991" s="507"/>
      <c r="J991" s="507"/>
      <c r="K991" s="507"/>
      <c r="L991" s="507"/>
      <c r="M991" s="507"/>
      <c r="N991" s="507"/>
      <c r="O991" s="507"/>
      <c r="P991" s="507"/>
      <c r="Q991" s="507"/>
      <c r="R991" s="507"/>
      <c r="S991" s="507"/>
      <c r="T991" s="507"/>
      <c r="U991" s="507"/>
      <c r="V991" s="507"/>
      <c r="W991" s="507"/>
      <c r="X991" s="507"/>
      <c r="Y991" s="507"/>
      <c r="Z991" s="507"/>
    </row>
    <row r="992" ht="15.75" customHeight="1">
      <c r="A992" s="507"/>
      <c r="B992" s="507"/>
      <c r="C992" s="507"/>
      <c r="D992" s="507"/>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row>
    <row r="993" ht="15.75" customHeight="1">
      <c r="A993" s="507"/>
      <c r="B993" s="507"/>
      <c r="C993" s="507"/>
      <c r="D993" s="507"/>
      <c r="E993" s="507"/>
      <c r="F993" s="507"/>
      <c r="G993" s="507"/>
      <c r="H993" s="507"/>
      <c r="I993" s="507"/>
      <c r="J993" s="507"/>
      <c r="K993" s="507"/>
      <c r="L993" s="507"/>
      <c r="M993" s="507"/>
      <c r="N993" s="507"/>
      <c r="O993" s="507"/>
      <c r="P993" s="507"/>
      <c r="Q993" s="507"/>
      <c r="R993" s="507"/>
      <c r="S993" s="507"/>
      <c r="T993" s="507"/>
      <c r="U993" s="507"/>
      <c r="V993" s="507"/>
      <c r="W993" s="507"/>
      <c r="X993" s="507"/>
      <c r="Y993" s="507"/>
      <c r="Z993" s="507"/>
    </row>
    <row r="994" ht="15.75" customHeight="1">
      <c r="A994" s="507"/>
      <c r="B994" s="507"/>
      <c r="C994" s="507"/>
      <c r="D994" s="507"/>
      <c r="E994" s="507"/>
      <c r="F994" s="507"/>
      <c r="G994" s="507"/>
      <c r="H994" s="507"/>
      <c r="I994" s="507"/>
      <c r="J994" s="507"/>
      <c r="K994" s="507"/>
      <c r="L994" s="507"/>
      <c r="M994" s="507"/>
      <c r="N994" s="507"/>
      <c r="O994" s="507"/>
      <c r="P994" s="507"/>
      <c r="Q994" s="507"/>
      <c r="R994" s="507"/>
      <c r="S994" s="507"/>
      <c r="T994" s="507"/>
      <c r="U994" s="507"/>
      <c r="V994" s="507"/>
      <c r="W994" s="507"/>
      <c r="X994" s="507"/>
      <c r="Y994" s="507"/>
      <c r="Z994" s="507"/>
    </row>
    <row r="995" ht="15.75" customHeight="1">
      <c r="A995" s="507"/>
      <c r="B995" s="507"/>
      <c r="C995" s="507"/>
      <c r="D995" s="507"/>
      <c r="E995" s="507"/>
      <c r="F995" s="507"/>
      <c r="G995" s="507"/>
      <c r="H995" s="507"/>
      <c r="I995" s="507"/>
      <c r="J995" s="507"/>
      <c r="K995" s="507"/>
      <c r="L995" s="507"/>
      <c r="M995" s="507"/>
      <c r="N995" s="507"/>
      <c r="O995" s="507"/>
      <c r="P995" s="507"/>
      <c r="Q995" s="507"/>
      <c r="R995" s="507"/>
      <c r="S995" s="507"/>
      <c r="T995" s="507"/>
      <c r="U995" s="507"/>
      <c r="V995" s="507"/>
      <c r="W995" s="507"/>
      <c r="X995" s="507"/>
      <c r="Y995" s="507"/>
      <c r="Z995" s="507"/>
    </row>
    <row r="996" ht="15.75" customHeight="1">
      <c r="A996" s="507"/>
      <c r="B996" s="507"/>
      <c r="C996" s="507"/>
      <c r="D996" s="507"/>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row>
    <row r="997" ht="15.75" customHeight="1">
      <c r="A997" s="507"/>
      <c r="B997" s="507"/>
      <c r="C997" s="507"/>
      <c r="D997" s="507"/>
      <c r="E997" s="507"/>
      <c r="F997" s="507"/>
      <c r="G997" s="507"/>
      <c r="H997" s="507"/>
      <c r="I997" s="507"/>
      <c r="J997" s="507"/>
      <c r="K997" s="507"/>
      <c r="L997" s="507"/>
      <c r="M997" s="507"/>
      <c r="N997" s="507"/>
      <c r="O997" s="507"/>
      <c r="P997" s="507"/>
      <c r="Q997" s="507"/>
      <c r="R997" s="507"/>
      <c r="S997" s="507"/>
      <c r="T997" s="507"/>
      <c r="U997" s="507"/>
      <c r="V997" s="507"/>
      <c r="W997" s="507"/>
      <c r="X997" s="507"/>
      <c r="Y997" s="507"/>
      <c r="Z997" s="507"/>
    </row>
    <row r="998" ht="15.75" customHeight="1">
      <c r="A998" s="507"/>
      <c r="B998" s="507"/>
      <c r="C998" s="507"/>
      <c r="D998" s="507"/>
      <c r="E998" s="507"/>
      <c r="F998" s="507"/>
      <c r="G998" s="507"/>
      <c r="H998" s="507"/>
      <c r="I998" s="507"/>
      <c r="J998" s="507"/>
      <c r="K998" s="507"/>
      <c r="L998" s="507"/>
      <c r="M998" s="507"/>
      <c r="N998" s="507"/>
      <c r="O998" s="507"/>
      <c r="P998" s="507"/>
      <c r="Q998" s="507"/>
      <c r="R998" s="507"/>
      <c r="S998" s="507"/>
      <c r="T998" s="507"/>
      <c r="U998" s="507"/>
      <c r="V998" s="507"/>
      <c r="W998" s="507"/>
      <c r="X998" s="507"/>
      <c r="Y998" s="507"/>
      <c r="Z998" s="507"/>
    </row>
  </sheetData>
  <mergeCells count="6">
    <mergeCell ref="A1:B3"/>
    <mergeCell ref="O1:P1"/>
    <mergeCell ref="O2:P2"/>
    <mergeCell ref="O3:P3"/>
    <mergeCell ref="C1:N2"/>
    <mergeCell ref="C3:N3"/>
  </mergeCells>
  <dataValidations>
    <dataValidation type="list" allowBlank="1" showErrorMessage="1" sqref="B6:B57">
      <formula1>'Guia Procesos'!$B$3:$B$22</formula1>
    </dataValidation>
    <dataValidation type="list" allowBlank="1" showErrorMessage="1" sqref="C6:C57">
      <formula1>'Guia Procesos'!$B$26:$B$51</formula1>
    </dataValidation>
    <dataValidation type="list" allowBlank="1" showErrorMessage="1" sqref="N6:N57">
      <formula1>'Guia Procesos'!$K$3:$K$5</formula1>
    </dataValidation>
    <dataValidation type="list" allowBlank="1" showErrorMessage="1" sqref="L6:L57">
      <formula1>'Guia Procesos'!$J$3:$J$5</formula1>
    </dataValidation>
  </dataValidations>
  <hyperlinks>
    <hyperlink r:id="rId1" ref="Q41"/>
    <hyperlink r:id="rId2" ref="Q42"/>
    <hyperlink r:id="rId3" ref="Q43"/>
    <hyperlink r:id="rId4" ref="Q44"/>
    <hyperlink r:id="rId5" ref="Q46"/>
    <hyperlink r:id="rId6" ref="Q47"/>
    <hyperlink r:id="rId7" ref="Q48"/>
    <hyperlink r:id="rId8" ref="Q49"/>
    <hyperlink r:id="rId9" ref="Q50"/>
    <hyperlink r:id="rId10" ref="Q51"/>
    <hyperlink r:id="rId11" ref="Q52"/>
    <hyperlink r:id="rId12" ref="Q53"/>
    <hyperlink r:id="rId13" ref="Q54"/>
    <hyperlink r:id="rId14" ref="Q55"/>
  </hyperlinks>
  <printOptions/>
  <pageMargins bottom="0.75" footer="0.0" header="0.0" left="0.7" right="0.7" top="0.75"/>
  <pageSetup fitToHeight="0" orientation="landscape"/>
  <drawing r:id="rId15"/>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0.13"/>
    <col customWidth="1" min="5" max="5" width="14.5"/>
    <col customWidth="1" min="6" max="6" width="9.75"/>
    <col customWidth="1" min="7" max="7" width="9.25"/>
    <col customWidth="1" min="8" max="8" width="8.25"/>
    <col customWidth="1" min="9" max="9" width="7.75"/>
    <col customWidth="1" min="10" max="10" width="10.63"/>
    <col customWidth="1" min="11" max="11" width="9.13"/>
    <col customWidth="1" min="12" max="12" width="9.63"/>
    <col customWidth="1" min="13" max="13" width="9.5"/>
    <col customWidth="1" min="14" max="14" width="9.63"/>
    <col customWidth="1" min="15" max="19" width="14.5"/>
  </cols>
  <sheetData>
    <row r="1" ht="21.0" customHeight="1">
      <c r="A1" s="89"/>
      <c r="B1" s="18"/>
      <c r="C1" s="745" t="s">
        <v>105</v>
      </c>
      <c r="D1" s="20"/>
      <c r="E1" s="20"/>
      <c r="F1" s="20"/>
      <c r="G1" s="20"/>
      <c r="H1" s="20"/>
      <c r="I1" s="20"/>
      <c r="J1" s="20"/>
      <c r="K1" s="20"/>
      <c r="L1" s="20"/>
      <c r="M1" s="20"/>
      <c r="N1" s="18"/>
      <c r="O1" s="746" t="s">
        <v>106</v>
      </c>
      <c r="P1" s="22"/>
      <c r="Q1" s="507"/>
      <c r="R1" s="507"/>
      <c r="S1" s="507"/>
      <c r="T1" s="507"/>
      <c r="U1" s="507"/>
      <c r="V1" s="507"/>
      <c r="W1" s="507"/>
      <c r="X1" s="507"/>
      <c r="Y1" s="507"/>
      <c r="Z1" s="507"/>
    </row>
    <row r="2" ht="21.0" customHeight="1">
      <c r="A2" s="24"/>
      <c r="B2" s="25"/>
      <c r="C2" s="26"/>
      <c r="D2" s="26"/>
      <c r="E2" s="26"/>
      <c r="F2" s="26"/>
      <c r="G2" s="26"/>
      <c r="H2" s="26"/>
      <c r="I2" s="26"/>
      <c r="J2" s="26"/>
      <c r="K2" s="26"/>
      <c r="L2" s="26"/>
      <c r="M2" s="26"/>
      <c r="N2" s="27"/>
      <c r="O2" s="30" t="s">
        <v>107</v>
      </c>
      <c r="P2" s="27"/>
      <c r="Q2" s="507"/>
      <c r="R2" s="507"/>
      <c r="S2" s="507"/>
      <c r="T2" s="507"/>
      <c r="U2" s="507"/>
      <c r="V2" s="507"/>
      <c r="W2" s="507"/>
      <c r="X2" s="507"/>
      <c r="Y2" s="507"/>
      <c r="Z2" s="507"/>
    </row>
    <row r="3" ht="21.0" customHeight="1">
      <c r="A3" s="29"/>
      <c r="B3" s="27"/>
      <c r="C3" s="30" t="s">
        <v>108</v>
      </c>
      <c r="D3" s="26"/>
      <c r="E3" s="26"/>
      <c r="F3" s="26"/>
      <c r="G3" s="26"/>
      <c r="H3" s="26"/>
      <c r="I3" s="26"/>
      <c r="J3" s="26"/>
      <c r="K3" s="26"/>
      <c r="L3" s="26"/>
      <c r="M3" s="26"/>
      <c r="N3" s="27"/>
      <c r="O3" s="30" t="s">
        <v>109</v>
      </c>
      <c r="P3" s="27"/>
      <c r="Q3" s="507"/>
      <c r="R3" s="507"/>
      <c r="S3" s="507"/>
      <c r="T3" s="507"/>
      <c r="U3" s="507"/>
      <c r="V3" s="507"/>
      <c r="W3" s="507"/>
      <c r="X3" s="507"/>
      <c r="Y3" s="507"/>
      <c r="Z3" s="507"/>
    </row>
    <row r="4" ht="15.75" customHeight="1">
      <c r="A4" s="509"/>
      <c r="B4" s="509"/>
      <c r="C4" s="509"/>
      <c r="D4" s="509"/>
      <c r="E4" s="509"/>
      <c r="F4" s="509"/>
      <c r="G4" s="509"/>
      <c r="H4" s="509"/>
      <c r="I4" s="509"/>
      <c r="J4" s="509"/>
      <c r="K4" s="509"/>
      <c r="L4" s="509"/>
      <c r="M4" s="509"/>
      <c r="N4" s="509"/>
      <c r="O4" s="509"/>
      <c r="P4" s="509"/>
      <c r="Q4" s="510"/>
      <c r="R4" s="510"/>
      <c r="S4" s="510"/>
      <c r="T4" s="507"/>
      <c r="U4" s="507"/>
      <c r="V4" s="507"/>
      <c r="W4" s="507"/>
      <c r="X4" s="507"/>
      <c r="Y4" s="507"/>
      <c r="Z4" s="507"/>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747"/>
    </row>
    <row r="6" ht="15.75" customHeight="1">
      <c r="A6" s="748" t="s">
        <v>3166</v>
      </c>
      <c r="B6" s="749" t="s">
        <v>58</v>
      </c>
      <c r="C6" s="749" t="s">
        <v>62</v>
      </c>
      <c r="D6" s="750" t="s">
        <v>3900</v>
      </c>
      <c r="E6" s="517" t="str">
        <f>IFERROR(VLOOKUP(B6,'Guia Procesos'!$B$3:$D$23,3,0)," ")</f>
        <v>Control y Evaluación</v>
      </c>
      <c r="F6" s="517" t="str">
        <f>IFERROR(VLOOKUP(B6,'Guia Procesos'!$B$3:$C$22,2,0)," ")</f>
        <v>CDI</v>
      </c>
      <c r="G6" s="517" t="str">
        <f>IFERROR(VLOOKUP(C6,'Guia Procesos'!$B$27:$C$50,2,0)," ")</f>
        <v>C</v>
      </c>
      <c r="H6" s="749">
        <v>1.0</v>
      </c>
      <c r="I6" s="749">
        <v>2.0</v>
      </c>
      <c r="J6" s="39" t="str">
        <f t="shared" ref="J6:J200" si="1">CONCATENATE(F6,"-",G6,"-",H6)</f>
        <v>CDI-C-1</v>
      </c>
      <c r="K6" s="749"/>
      <c r="L6" s="517" t="s">
        <v>14</v>
      </c>
      <c r="M6" s="749" t="s">
        <v>3166</v>
      </c>
      <c r="N6" s="749" t="s">
        <v>10</v>
      </c>
      <c r="O6" s="517"/>
      <c r="P6" s="749"/>
      <c r="Q6" s="751"/>
      <c r="R6" s="517"/>
      <c r="S6" s="517"/>
      <c r="T6" s="507"/>
      <c r="U6" s="507"/>
      <c r="V6" s="507"/>
      <c r="W6" s="507"/>
      <c r="X6" s="507"/>
      <c r="Y6" s="507"/>
      <c r="Z6" s="507"/>
    </row>
    <row r="7" ht="15.75" customHeight="1">
      <c r="A7" s="752">
        <v>44962.0</v>
      </c>
      <c r="B7" s="749" t="s">
        <v>58</v>
      </c>
      <c r="C7" s="749" t="s">
        <v>62</v>
      </c>
      <c r="D7" s="750" t="s">
        <v>3900</v>
      </c>
      <c r="E7" s="517" t="str">
        <f>IFERROR(VLOOKUP(B7,'Guia Procesos'!$B$3:$D$23,3,0)," ")</f>
        <v>Control y Evaluación</v>
      </c>
      <c r="F7" s="517" t="str">
        <f>IFERROR(VLOOKUP(B7,'Guia Procesos'!$B$3:$C$22,2,0)," ")</f>
        <v>CDI</v>
      </c>
      <c r="G7" s="517" t="str">
        <f>IFERROR(VLOOKUP(C7,'Guia Procesos'!$B$27:$C$50,2,0)," ")</f>
        <v>C</v>
      </c>
      <c r="H7" s="749">
        <v>1.0</v>
      </c>
      <c r="I7" s="749">
        <v>3.0</v>
      </c>
      <c r="J7" s="39" t="str">
        <f t="shared" si="1"/>
        <v>CDI-C-1</v>
      </c>
      <c r="K7" s="750" t="s">
        <v>139</v>
      </c>
      <c r="L7" s="517" t="s">
        <v>9</v>
      </c>
      <c r="M7" s="753">
        <v>45077.0</v>
      </c>
      <c r="N7" s="544" t="s">
        <v>19</v>
      </c>
      <c r="O7" s="526" t="s">
        <v>500</v>
      </c>
      <c r="P7" s="526" t="s">
        <v>500</v>
      </c>
      <c r="Q7" s="754" t="s">
        <v>3901</v>
      </c>
      <c r="R7" s="750" t="s">
        <v>3902</v>
      </c>
      <c r="S7" s="750" t="s">
        <v>139</v>
      </c>
      <c r="T7" s="507"/>
      <c r="U7" s="507"/>
      <c r="V7" s="507"/>
      <c r="W7" s="507"/>
      <c r="X7" s="507"/>
      <c r="Y7" s="507"/>
      <c r="Z7" s="507"/>
    </row>
    <row r="8" ht="15.75" customHeight="1">
      <c r="A8" s="752">
        <v>45040.0</v>
      </c>
      <c r="B8" s="749" t="s">
        <v>58</v>
      </c>
      <c r="C8" s="749" t="s">
        <v>84</v>
      </c>
      <c r="D8" s="40" t="s">
        <v>3903</v>
      </c>
      <c r="E8" s="517" t="str">
        <f>IFERROR(VLOOKUP(B8,'Guia Procesos'!$B$3:$D$23,3,0)," ")</f>
        <v>Control y Evaluación</v>
      </c>
      <c r="F8" s="517" t="str">
        <f>IFERROR(VLOOKUP(B8,'Guia Procesos'!$B$3:$C$22,2,0)," ")</f>
        <v>CDI</v>
      </c>
      <c r="G8" s="517" t="str">
        <f>IFERROR(VLOOKUP(C8,'Guia Procesos'!$B$27:$C$50,2,0)," ")</f>
        <v>MR</v>
      </c>
      <c r="H8" s="749" t="s">
        <v>488</v>
      </c>
      <c r="I8" s="749">
        <v>2.0</v>
      </c>
      <c r="J8" s="39" t="str">
        <f t="shared" si="1"/>
        <v>CDI-MR-01</v>
      </c>
      <c r="K8" s="39" t="s">
        <v>3834</v>
      </c>
      <c r="L8" s="526" t="s">
        <v>14</v>
      </c>
      <c r="M8" s="752">
        <v>45040.0</v>
      </c>
      <c r="N8" s="750" t="s">
        <v>19</v>
      </c>
      <c r="O8" s="517"/>
      <c r="P8" s="749"/>
      <c r="Q8" s="755"/>
      <c r="R8" s="749"/>
      <c r="S8" s="749"/>
      <c r="T8" s="507"/>
      <c r="U8" s="507"/>
      <c r="V8" s="507"/>
      <c r="W8" s="507"/>
      <c r="X8" s="507"/>
      <c r="Y8" s="507"/>
      <c r="Z8" s="507"/>
    </row>
    <row r="9" ht="15.75" customHeight="1">
      <c r="A9" s="752">
        <v>45117.0</v>
      </c>
      <c r="B9" s="749" t="s">
        <v>58</v>
      </c>
      <c r="C9" s="749" t="s">
        <v>70</v>
      </c>
      <c r="D9" s="750" t="s">
        <v>3904</v>
      </c>
      <c r="E9" s="517" t="str">
        <f>IFERROR(VLOOKUP(B9,'Guia Procesos'!$B$3:$D$23,3,0)," ")</f>
        <v>Control y Evaluación</v>
      </c>
      <c r="F9" s="517" t="str">
        <f>IFERROR(VLOOKUP(B9,'Guia Procesos'!$B$3:$C$22,2,0)," ")</f>
        <v>CDI</v>
      </c>
      <c r="G9" s="517" t="str">
        <f>IFERROR(VLOOKUP(C9,'Guia Procesos'!$B$27:$C$50,2,0)," ")</f>
        <v>F</v>
      </c>
      <c r="H9" s="749">
        <v>1.0</v>
      </c>
      <c r="I9" s="749">
        <v>1.0</v>
      </c>
      <c r="J9" s="39" t="str">
        <f t="shared" si="1"/>
        <v>CDI-F-1</v>
      </c>
      <c r="K9" s="750" t="s">
        <v>139</v>
      </c>
      <c r="L9" s="517" t="s">
        <v>9</v>
      </c>
      <c r="M9" s="753">
        <v>45119.0</v>
      </c>
      <c r="N9" s="544" t="s">
        <v>19</v>
      </c>
      <c r="O9" s="526" t="s">
        <v>500</v>
      </c>
      <c r="P9" s="526" t="s">
        <v>500</v>
      </c>
      <c r="Q9" s="756" t="s">
        <v>3905</v>
      </c>
      <c r="R9" s="750" t="s">
        <v>3902</v>
      </c>
      <c r="S9" s="750" t="s">
        <v>135</v>
      </c>
      <c r="T9" s="507"/>
      <c r="U9" s="507"/>
      <c r="V9" s="507"/>
      <c r="W9" s="507"/>
      <c r="X9" s="507"/>
      <c r="Y9" s="507"/>
      <c r="Z9" s="507"/>
    </row>
    <row r="10" ht="15.75" customHeight="1">
      <c r="A10" s="542">
        <v>45244.0</v>
      </c>
      <c r="B10" s="517" t="s">
        <v>58</v>
      </c>
      <c r="C10" s="517" t="s">
        <v>70</v>
      </c>
      <c r="D10" s="41" t="s">
        <v>3906</v>
      </c>
      <c r="E10" s="517" t="str">
        <f>IFERROR(VLOOKUP(B10,'Guia Procesos'!$B$4:$D$24,3,0)," ")</f>
        <v>Control y Evaluación</v>
      </c>
      <c r="F10" s="517" t="str">
        <f>IFERROR(VLOOKUP(B10,'Guia Procesos'!$B$4:$C$23,2,0)," ")</f>
        <v>CDI</v>
      </c>
      <c r="G10" s="517" t="str">
        <f>IFERROR(VLOOKUP(C10,'Guia Procesos'!$B$28:$C$51,2,0)," ")</f>
        <v>F</v>
      </c>
      <c r="H10" s="517">
        <v>10.0</v>
      </c>
      <c r="I10" s="517">
        <v>1.0</v>
      </c>
      <c r="J10" s="42" t="str">
        <f t="shared" si="1"/>
        <v>CDI-F-10</v>
      </c>
      <c r="K10" s="750" t="s">
        <v>139</v>
      </c>
      <c r="L10" s="517" t="s">
        <v>9</v>
      </c>
      <c r="M10" s="544">
        <v>45244.0</v>
      </c>
      <c r="N10" s="544" t="s">
        <v>19</v>
      </c>
      <c r="O10" s="517" t="s">
        <v>3907</v>
      </c>
      <c r="P10" s="526" t="s">
        <v>500</v>
      </c>
      <c r="Q10" s="757" t="s">
        <v>3908</v>
      </c>
      <c r="R10" s="750" t="s">
        <v>3902</v>
      </c>
      <c r="S10" s="750" t="s">
        <v>135</v>
      </c>
      <c r="T10" s="507"/>
      <c r="U10" s="507"/>
      <c r="V10" s="507"/>
      <c r="W10" s="507"/>
      <c r="X10" s="507"/>
      <c r="Y10" s="507"/>
      <c r="Z10" s="507"/>
    </row>
    <row r="11" ht="15.75" customHeight="1">
      <c r="A11" s="542">
        <v>45266.0</v>
      </c>
      <c r="B11" s="517" t="s">
        <v>58</v>
      </c>
      <c r="C11" s="517" t="s">
        <v>70</v>
      </c>
      <c r="D11" s="41" t="s">
        <v>3909</v>
      </c>
      <c r="E11" s="517" t="str">
        <f>IFERROR(VLOOKUP(B11,'Guia Procesos'!$B$4:$D$24,3,0)," ")</f>
        <v>Control y Evaluación</v>
      </c>
      <c r="F11" s="517" t="str">
        <f>IFERROR(VLOOKUP(B11,'Guia Procesos'!$B$4:$C$23,2,0)," ")</f>
        <v>CDI</v>
      </c>
      <c r="G11" s="517" t="str">
        <f>IFERROR(VLOOKUP(C11,'Guia Procesos'!$B$28:$C$51,2,0)," ")</f>
        <v>F</v>
      </c>
      <c r="H11" s="517">
        <v>11.0</v>
      </c>
      <c r="I11" s="517">
        <v>1.0</v>
      </c>
      <c r="J11" s="42" t="str">
        <f t="shared" si="1"/>
        <v>CDI-F-11</v>
      </c>
      <c r="K11" s="750" t="s">
        <v>139</v>
      </c>
      <c r="L11" s="517" t="s">
        <v>9</v>
      </c>
      <c r="M11" s="544">
        <v>45271.0</v>
      </c>
      <c r="N11" s="544" t="s">
        <v>19</v>
      </c>
      <c r="O11" s="517" t="s">
        <v>3910</v>
      </c>
      <c r="P11" s="526" t="s">
        <v>500</v>
      </c>
      <c r="Q11" s="757" t="s">
        <v>3911</v>
      </c>
      <c r="R11" s="750" t="s">
        <v>3902</v>
      </c>
      <c r="S11" s="750" t="s">
        <v>135</v>
      </c>
      <c r="T11" s="507"/>
      <c r="U11" s="507"/>
      <c r="V11" s="507"/>
      <c r="W11" s="507"/>
      <c r="X11" s="507"/>
      <c r="Y11" s="507"/>
      <c r="Z11" s="507"/>
    </row>
    <row r="12" ht="15.75" customHeight="1">
      <c r="A12" s="542">
        <v>45266.0</v>
      </c>
      <c r="B12" s="517" t="s">
        <v>58</v>
      </c>
      <c r="C12" s="517" t="s">
        <v>70</v>
      </c>
      <c r="D12" s="526" t="s">
        <v>3912</v>
      </c>
      <c r="E12" s="517" t="str">
        <f>IFERROR(VLOOKUP(B12,'Guia Procesos'!$B$4:$D$24,3,0)," ")</f>
        <v>Control y Evaluación</v>
      </c>
      <c r="F12" s="517" t="str">
        <f>IFERROR(VLOOKUP(B12,'Guia Procesos'!$B$4:$C$23,2,0)," ")</f>
        <v>CDI</v>
      </c>
      <c r="G12" s="517" t="str">
        <f>IFERROR(VLOOKUP(C12,'Guia Procesos'!$B$28:$C$51,2,0)," ")</f>
        <v>F</v>
      </c>
      <c r="H12" s="517">
        <v>12.0</v>
      </c>
      <c r="I12" s="517">
        <v>1.0</v>
      </c>
      <c r="J12" s="42" t="str">
        <f t="shared" si="1"/>
        <v>CDI-F-12</v>
      </c>
      <c r="K12" s="750" t="s">
        <v>139</v>
      </c>
      <c r="L12" s="517" t="s">
        <v>9</v>
      </c>
      <c r="M12" s="544">
        <v>45271.0</v>
      </c>
      <c r="N12" s="544" t="s">
        <v>19</v>
      </c>
      <c r="O12" s="517" t="s">
        <v>3913</v>
      </c>
      <c r="P12" s="526" t="s">
        <v>500</v>
      </c>
      <c r="Q12" s="757" t="s">
        <v>3914</v>
      </c>
      <c r="R12" s="750" t="s">
        <v>3902</v>
      </c>
      <c r="S12" s="750" t="s">
        <v>135</v>
      </c>
      <c r="T12" s="507"/>
      <c r="U12" s="507"/>
      <c r="V12" s="507"/>
      <c r="W12" s="507"/>
      <c r="X12" s="507"/>
      <c r="Y12" s="507"/>
      <c r="Z12" s="507"/>
    </row>
    <row r="13" ht="15.75" customHeight="1">
      <c r="A13" s="542">
        <v>45266.0</v>
      </c>
      <c r="B13" s="517" t="s">
        <v>58</v>
      </c>
      <c r="C13" s="517" t="s">
        <v>70</v>
      </c>
      <c r="D13" s="41" t="s">
        <v>3915</v>
      </c>
      <c r="E13" s="517" t="str">
        <f>IFERROR(VLOOKUP(B13,'Guia Procesos'!$B$4:$D$24,3,0)," ")</f>
        <v>Control y Evaluación</v>
      </c>
      <c r="F13" s="517" t="str">
        <f>IFERROR(VLOOKUP(B13,'Guia Procesos'!$B$4:$C$23,2,0)," ")</f>
        <v>CDI</v>
      </c>
      <c r="G13" s="517" t="str">
        <f>IFERROR(VLOOKUP(C13,'Guia Procesos'!$B$28:$C$51,2,0)," ")</f>
        <v>F</v>
      </c>
      <c r="H13" s="517">
        <v>13.0</v>
      </c>
      <c r="I13" s="517">
        <v>1.0</v>
      </c>
      <c r="J13" s="42" t="str">
        <f t="shared" si="1"/>
        <v>CDI-F-13</v>
      </c>
      <c r="K13" s="750" t="s">
        <v>139</v>
      </c>
      <c r="L13" s="517" t="s">
        <v>9</v>
      </c>
      <c r="M13" s="544">
        <v>45271.0</v>
      </c>
      <c r="N13" s="544" t="s">
        <v>19</v>
      </c>
      <c r="O13" s="517" t="s">
        <v>3913</v>
      </c>
      <c r="P13" s="526" t="s">
        <v>500</v>
      </c>
      <c r="Q13" s="757" t="s">
        <v>3916</v>
      </c>
      <c r="R13" s="750" t="s">
        <v>3902</v>
      </c>
      <c r="S13" s="750" t="s">
        <v>135</v>
      </c>
      <c r="T13" s="507"/>
      <c r="U13" s="507"/>
      <c r="V13" s="507"/>
      <c r="W13" s="507"/>
      <c r="X13" s="507"/>
      <c r="Y13" s="507"/>
      <c r="Z13" s="507"/>
    </row>
    <row r="14" ht="15.75" customHeight="1">
      <c r="A14" s="542">
        <v>45266.0</v>
      </c>
      <c r="B14" s="517" t="s">
        <v>58</v>
      </c>
      <c r="C14" s="517" t="s">
        <v>70</v>
      </c>
      <c r="D14" s="41" t="s">
        <v>3917</v>
      </c>
      <c r="E14" s="517" t="str">
        <f>IFERROR(VLOOKUP(B14,'Guia Procesos'!$B$4:$D$24,3,0)," ")</f>
        <v>Control y Evaluación</v>
      </c>
      <c r="F14" s="517" t="str">
        <f>IFERROR(VLOOKUP(B14,'Guia Procesos'!$B$4:$C$23,2,0)," ")</f>
        <v>CDI</v>
      </c>
      <c r="G14" s="517" t="str">
        <f>IFERROR(VLOOKUP(C14,'Guia Procesos'!$B$28:$C$51,2,0)," ")</f>
        <v>F</v>
      </c>
      <c r="H14" s="517">
        <v>14.0</v>
      </c>
      <c r="I14" s="517">
        <v>1.0</v>
      </c>
      <c r="J14" s="42" t="str">
        <f t="shared" si="1"/>
        <v>CDI-F-14</v>
      </c>
      <c r="K14" s="750" t="s">
        <v>139</v>
      </c>
      <c r="L14" s="517" t="s">
        <v>9</v>
      </c>
      <c r="M14" s="544">
        <v>45271.0</v>
      </c>
      <c r="N14" s="544" t="s">
        <v>19</v>
      </c>
      <c r="O14" s="517" t="s">
        <v>3918</v>
      </c>
      <c r="P14" s="526" t="s">
        <v>500</v>
      </c>
      <c r="Q14" s="757" t="s">
        <v>3919</v>
      </c>
      <c r="R14" s="750" t="s">
        <v>3902</v>
      </c>
      <c r="S14" s="750" t="s">
        <v>135</v>
      </c>
      <c r="T14" s="507"/>
      <c r="U14" s="507"/>
      <c r="V14" s="507"/>
      <c r="W14" s="507"/>
      <c r="X14" s="507"/>
      <c r="Y14" s="507"/>
      <c r="Z14" s="507"/>
    </row>
    <row r="15" ht="15.75" customHeight="1">
      <c r="A15" s="542">
        <v>45266.0</v>
      </c>
      <c r="B15" s="517" t="s">
        <v>58</v>
      </c>
      <c r="C15" s="517" t="s">
        <v>70</v>
      </c>
      <c r="D15" s="758" t="s">
        <v>3920</v>
      </c>
      <c r="E15" s="517" t="str">
        <f>IFERROR(VLOOKUP(B15,'Guia Procesos'!$B$4:$D$24,3,0)," ")</f>
        <v>Control y Evaluación</v>
      </c>
      <c r="F15" s="517" t="str">
        <f>IFERROR(VLOOKUP(B15,'Guia Procesos'!$B$4:$C$23,2,0)," ")</f>
        <v>CDI</v>
      </c>
      <c r="G15" s="517" t="str">
        <f>IFERROR(VLOOKUP(C15,'Guia Procesos'!$B$28:$C$51,2,0)," ")</f>
        <v>F</v>
      </c>
      <c r="H15" s="517">
        <v>15.0</v>
      </c>
      <c r="I15" s="517">
        <v>1.0</v>
      </c>
      <c r="J15" s="42" t="str">
        <f t="shared" si="1"/>
        <v>CDI-F-15</v>
      </c>
      <c r="K15" s="750" t="s">
        <v>139</v>
      </c>
      <c r="L15" s="517" t="s">
        <v>9</v>
      </c>
      <c r="M15" s="544">
        <v>45271.0</v>
      </c>
      <c r="N15" s="544" t="s">
        <v>19</v>
      </c>
      <c r="O15" s="517" t="s">
        <v>3921</v>
      </c>
      <c r="P15" s="526" t="s">
        <v>500</v>
      </c>
      <c r="Q15" s="757" t="s">
        <v>3922</v>
      </c>
      <c r="R15" s="750" t="s">
        <v>3902</v>
      </c>
      <c r="S15" s="750" t="s">
        <v>135</v>
      </c>
      <c r="T15" s="507"/>
      <c r="U15" s="507"/>
      <c r="V15" s="507"/>
      <c r="W15" s="507"/>
      <c r="X15" s="507"/>
      <c r="Y15" s="507"/>
      <c r="Z15" s="507"/>
    </row>
    <row r="16" ht="15.75" customHeight="1">
      <c r="A16" s="542">
        <v>45266.0</v>
      </c>
      <c r="B16" s="517" t="s">
        <v>58</v>
      </c>
      <c r="C16" s="517" t="s">
        <v>70</v>
      </c>
      <c r="D16" s="758" t="s">
        <v>3923</v>
      </c>
      <c r="E16" s="517" t="str">
        <f>IFERROR(VLOOKUP(B16,'Guia Procesos'!$B$4:$D$24,3,0)," ")</f>
        <v>Control y Evaluación</v>
      </c>
      <c r="F16" s="517" t="str">
        <f>IFERROR(VLOOKUP(B16,'Guia Procesos'!$B$4:$C$23,2,0)," ")</f>
        <v>CDI</v>
      </c>
      <c r="G16" s="517" t="str">
        <f>IFERROR(VLOOKUP(C16,'Guia Procesos'!$B$28:$C$51,2,0)," ")</f>
        <v>F</v>
      </c>
      <c r="H16" s="517">
        <v>16.0</v>
      </c>
      <c r="I16" s="517">
        <v>1.0</v>
      </c>
      <c r="J16" s="42" t="str">
        <f t="shared" si="1"/>
        <v>CDI-F-16</v>
      </c>
      <c r="K16" s="750" t="s">
        <v>139</v>
      </c>
      <c r="L16" s="517" t="s">
        <v>9</v>
      </c>
      <c r="M16" s="544">
        <v>45271.0</v>
      </c>
      <c r="N16" s="544" t="s">
        <v>19</v>
      </c>
      <c r="O16" s="517" t="s">
        <v>3924</v>
      </c>
      <c r="P16" s="526" t="s">
        <v>500</v>
      </c>
      <c r="Q16" s="757" t="s">
        <v>3925</v>
      </c>
      <c r="R16" s="750" t="s">
        <v>3902</v>
      </c>
      <c r="S16" s="750" t="s">
        <v>135</v>
      </c>
      <c r="T16" s="507"/>
      <c r="U16" s="507"/>
      <c r="V16" s="507"/>
      <c r="W16" s="507"/>
      <c r="X16" s="507"/>
      <c r="Y16" s="507"/>
      <c r="Z16" s="507"/>
    </row>
    <row r="17" ht="15.75" customHeight="1">
      <c r="A17" s="542">
        <v>45266.0</v>
      </c>
      <c r="B17" s="517" t="s">
        <v>58</v>
      </c>
      <c r="C17" s="517" t="s">
        <v>70</v>
      </c>
      <c r="D17" s="41" t="s">
        <v>3926</v>
      </c>
      <c r="E17" s="517" t="str">
        <f>IFERROR(VLOOKUP(B17,'Guia Procesos'!$B$4:$D$24,3,0)," ")</f>
        <v>Control y Evaluación</v>
      </c>
      <c r="F17" s="517" t="str">
        <f>IFERROR(VLOOKUP(B17,'Guia Procesos'!$B$4:$C$23,2,0)," ")</f>
        <v>CDI</v>
      </c>
      <c r="G17" s="517" t="str">
        <f>IFERROR(VLOOKUP(C17,'Guia Procesos'!$B$28:$C$51,2,0)," ")</f>
        <v>F</v>
      </c>
      <c r="H17" s="517">
        <v>17.0</v>
      </c>
      <c r="I17" s="517">
        <v>1.0</v>
      </c>
      <c r="J17" s="42" t="str">
        <f t="shared" si="1"/>
        <v>CDI-F-17</v>
      </c>
      <c r="K17" s="750" t="s">
        <v>139</v>
      </c>
      <c r="L17" s="517" t="s">
        <v>9</v>
      </c>
      <c r="M17" s="544">
        <v>45271.0</v>
      </c>
      <c r="N17" s="544" t="s">
        <v>19</v>
      </c>
      <c r="O17" s="517" t="s">
        <v>3927</v>
      </c>
      <c r="P17" s="526" t="s">
        <v>500</v>
      </c>
      <c r="Q17" s="757" t="s">
        <v>3928</v>
      </c>
      <c r="R17" s="750" t="s">
        <v>3902</v>
      </c>
      <c r="S17" s="750" t="s">
        <v>135</v>
      </c>
      <c r="T17" s="507"/>
      <c r="U17" s="507"/>
      <c r="V17" s="507"/>
      <c r="W17" s="507"/>
      <c r="X17" s="507"/>
      <c r="Y17" s="507"/>
      <c r="Z17" s="507"/>
    </row>
    <row r="18" ht="15.75" customHeight="1">
      <c r="A18" s="542">
        <v>45266.0</v>
      </c>
      <c r="B18" s="517" t="s">
        <v>58</v>
      </c>
      <c r="C18" s="517" t="s">
        <v>70</v>
      </c>
      <c r="D18" s="41" t="s">
        <v>3929</v>
      </c>
      <c r="E18" s="517" t="str">
        <f>IFERROR(VLOOKUP(B18,'Guia Procesos'!$B$4:$D$24,3,0)," ")</f>
        <v>Control y Evaluación</v>
      </c>
      <c r="F18" s="517" t="str">
        <f>IFERROR(VLOOKUP(B18,'Guia Procesos'!$B$4:$C$23,2,0)," ")</f>
        <v>CDI</v>
      </c>
      <c r="G18" s="517" t="str">
        <f>IFERROR(VLOOKUP(C18,'Guia Procesos'!$B$28:$C$51,2,0)," ")</f>
        <v>F</v>
      </c>
      <c r="H18" s="517">
        <v>18.0</v>
      </c>
      <c r="I18" s="517">
        <v>1.0</v>
      </c>
      <c r="J18" s="42" t="str">
        <f t="shared" si="1"/>
        <v>CDI-F-18</v>
      </c>
      <c r="K18" s="750" t="s">
        <v>139</v>
      </c>
      <c r="L18" s="517" t="s">
        <v>9</v>
      </c>
      <c r="M18" s="544">
        <v>45271.0</v>
      </c>
      <c r="N18" s="544" t="s">
        <v>19</v>
      </c>
      <c r="O18" s="517" t="s">
        <v>3930</v>
      </c>
      <c r="P18" s="526" t="s">
        <v>500</v>
      </c>
      <c r="Q18" s="757" t="s">
        <v>3931</v>
      </c>
      <c r="R18" s="750" t="s">
        <v>3902</v>
      </c>
      <c r="S18" s="750" t="s">
        <v>135</v>
      </c>
      <c r="T18" s="507"/>
      <c r="U18" s="507"/>
      <c r="V18" s="507"/>
      <c r="W18" s="507"/>
      <c r="X18" s="507"/>
      <c r="Y18" s="507"/>
      <c r="Z18" s="507"/>
    </row>
    <row r="19" ht="15.75" customHeight="1">
      <c r="A19" s="542">
        <v>45266.0</v>
      </c>
      <c r="B19" s="517" t="s">
        <v>58</v>
      </c>
      <c r="C19" s="517" t="s">
        <v>70</v>
      </c>
      <c r="D19" s="41" t="s">
        <v>3932</v>
      </c>
      <c r="E19" s="517" t="str">
        <f>IFERROR(VLOOKUP(B19,'Guia Procesos'!$B$4:$D$24,3,0)," ")</f>
        <v>Control y Evaluación</v>
      </c>
      <c r="F19" s="517" t="str">
        <f>IFERROR(VLOOKUP(B19,'Guia Procesos'!$B$4:$C$23,2,0)," ")</f>
        <v>CDI</v>
      </c>
      <c r="G19" s="517" t="str">
        <f>IFERROR(VLOOKUP(C19,'Guia Procesos'!$B$28:$C$51,2,0)," ")</f>
        <v>F</v>
      </c>
      <c r="H19" s="517">
        <v>19.0</v>
      </c>
      <c r="I19" s="517">
        <v>1.0</v>
      </c>
      <c r="J19" s="42" t="str">
        <f t="shared" si="1"/>
        <v>CDI-F-19</v>
      </c>
      <c r="K19" s="750" t="s">
        <v>139</v>
      </c>
      <c r="L19" s="517" t="s">
        <v>9</v>
      </c>
      <c r="M19" s="544">
        <v>45271.0</v>
      </c>
      <c r="N19" s="544" t="s">
        <v>19</v>
      </c>
      <c r="O19" s="517" t="s">
        <v>3933</v>
      </c>
      <c r="P19" s="526" t="s">
        <v>500</v>
      </c>
      <c r="Q19" s="757" t="s">
        <v>3934</v>
      </c>
      <c r="R19" s="750" t="s">
        <v>3902</v>
      </c>
      <c r="S19" s="750" t="s">
        <v>135</v>
      </c>
      <c r="T19" s="507"/>
      <c r="U19" s="507"/>
      <c r="V19" s="507"/>
      <c r="W19" s="507"/>
      <c r="X19" s="507"/>
      <c r="Y19" s="507"/>
      <c r="Z19" s="507"/>
    </row>
    <row r="20" ht="15.75" customHeight="1">
      <c r="A20" s="752">
        <v>45117.0</v>
      </c>
      <c r="B20" s="749" t="s">
        <v>58</v>
      </c>
      <c r="C20" s="749" t="s">
        <v>70</v>
      </c>
      <c r="D20" s="40" t="s">
        <v>3935</v>
      </c>
      <c r="E20" s="517" t="str">
        <f>IFERROR(VLOOKUP(B20,'Guia Procesos'!$B$3:$D$23,3,0)," ")</f>
        <v>Control y Evaluación</v>
      </c>
      <c r="F20" s="517" t="str">
        <f>IFERROR(VLOOKUP(B20,'Guia Procesos'!$B$3:$C$22,2,0)," ")</f>
        <v>CDI</v>
      </c>
      <c r="G20" s="517" t="str">
        <f>IFERROR(VLOOKUP(C20,'Guia Procesos'!$B$27:$C$50,2,0)," ")</f>
        <v>F</v>
      </c>
      <c r="H20" s="749">
        <v>2.0</v>
      </c>
      <c r="I20" s="749">
        <v>1.0</v>
      </c>
      <c r="J20" s="39" t="str">
        <f t="shared" si="1"/>
        <v>CDI-F-2</v>
      </c>
      <c r="K20" s="750" t="s">
        <v>139</v>
      </c>
      <c r="L20" s="517" t="s">
        <v>9</v>
      </c>
      <c r="M20" s="753">
        <v>45119.0</v>
      </c>
      <c r="N20" s="544" t="s">
        <v>19</v>
      </c>
      <c r="O20" s="526" t="s">
        <v>500</v>
      </c>
      <c r="P20" s="526" t="s">
        <v>500</v>
      </c>
      <c r="Q20" s="754" t="s">
        <v>3936</v>
      </c>
      <c r="R20" s="750" t="s">
        <v>3902</v>
      </c>
      <c r="S20" s="750" t="s">
        <v>135</v>
      </c>
      <c r="T20" s="507"/>
      <c r="U20" s="507"/>
      <c r="V20" s="507"/>
      <c r="W20" s="507"/>
      <c r="X20" s="507"/>
      <c r="Y20" s="507"/>
      <c r="Z20" s="507"/>
    </row>
    <row r="21" ht="15.75" customHeight="1">
      <c r="A21" s="542">
        <v>45266.0</v>
      </c>
      <c r="B21" s="517" t="s">
        <v>58</v>
      </c>
      <c r="C21" s="517" t="s">
        <v>70</v>
      </c>
      <c r="D21" s="41" t="s">
        <v>3937</v>
      </c>
      <c r="E21" s="517" t="str">
        <f>IFERROR(VLOOKUP(B21,'Guia Procesos'!$B$4:$D$24,3,0)," ")</f>
        <v>Control y Evaluación</v>
      </c>
      <c r="F21" s="517" t="str">
        <f>IFERROR(VLOOKUP(B21,'Guia Procesos'!$B$4:$C$23,2,0)," ")</f>
        <v>CDI</v>
      </c>
      <c r="G21" s="517" t="str">
        <f>IFERROR(VLOOKUP(C21,'Guia Procesos'!$B$28:$C$51,2,0)," ")</f>
        <v>F</v>
      </c>
      <c r="H21" s="517">
        <v>20.0</v>
      </c>
      <c r="I21" s="517">
        <v>1.0</v>
      </c>
      <c r="J21" s="42" t="str">
        <f t="shared" si="1"/>
        <v>CDI-F-20</v>
      </c>
      <c r="K21" s="750" t="s">
        <v>139</v>
      </c>
      <c r="L21" s="517" t="s">
        <v>9</v>
      </c>
      <c r="M21" s="544">
        <v>45271.0</v>
      </c>
      <c r="N21" s="544" t="s">
        <v>19</v>
      </c>
      <c r="O21" s="517" t="s">
        <v>3938</v>
      </c>
      <c r="P21" s="526" t="s">
        <v>500</v>
      </c>
      <c r="Q21" s="757" t="s">
        <v>3939</v>
      </c>
      <c r="R21" s="750" t="s">
        <v>3902</v>
      </c>
      <c r="S21" s="750" t="s">
        <v>135</v>
      </c>
      <c r="T21" s="507"/>
      <c r="U21" s="507"/>
      <c r="V21" s="507"/>
      <c r="W21" s="507"/>
      <c r="X21" s="507"/>
      <c r="Y21" s="507"/>
      <c r="Z21" s="507"/>
    </row>
    <row r="22" ht="15.75" customHeight="1">
      <c r="A22" s="542">
        <v>45272.0</v>
      </c>
      <c r="B22" s="517" t="s">
        <v>58</v>
      </c>
      <c r="C22" s="517" t="s">
        <v>70</v>
      </c>
      <c r="D22" s="41" t="s">
        <v>3940</v>
      </c>
      <c r="E22" s="517" t="str">
        <f>IFERROR(VLOOKUP(B22,'Guia Procesos'!$B$4:$D$24,3,0)," ")</f>
        <v>Control y Evaluación</v>
      </c>
      <c r="F22" s="517" t="str">
        <f>IFERROR(VLOOKUP(B22,'Guia Procesos'!$B$4:$C$23,2,0)," ")</f>
        <v>CDI</v>
      </c>
      <c r="G22" s="517" t="str">
        <f>IFERROR(VLOOKUP(C22,'Guia Procesos'!$B$28:$C$51,2,0)," ")</f>
        <v>F</v>
      </c>
      <c r="H22" s="517">
        <v>21.0</v>
      </c>
      <c r="I22" s="517">
        <v>1.0</v>
      </c>
      <c r="J22" s="42" t="str">
        <f t="shared" si="1"/>
        <v>CDI-F-21</v>
      </c>
      <c r="K22" s="750" t="s">
        <v>139</v>
      </c>
      <c r="L22" s="517" t="s">
        <v>9</v>
      </c>
      <c r="M22" s="544">
        <v>45272.0</v>
      </c>
      <c r="N22" s="544" t="s">
        <v>19</v>
      </c>
      <c r="O22" s="517" t="s">
        <v>3941</v>
      </c>
      <c r="P22" s="526" t="s">
        <v>500</v>
      </c>
      <c r="Q22" s="757" t="s">
        <v>3942</v>
      </c>
      <c r="R22" s="750" t="s">
        <v>3902</v>
      </c>
      <c r="S22" s="750" t="s">
        <v>135</v>
      </c>
      <c r="T22" s="507"/>
      <c r="U22" s="507"/>
      <c r="V22" s="507"/>
      <c r="W22" s="507"/>
      <c r="X22" s="507"/>
      <c r="Y22" s="507"/>
      <c r="Z22" s="507"/>
    </row>
    <row r="23" ht="15.75" customHeight="1">
      <c r="A23" s="542">
        <v>45272.0</v>
      </c>
      <c r="B23" s="517" t="s">
        <v>58</v>
      </c>
      <c r="C23" s="517" t="s">
        <v>70</v>
      </c>
      <c r="D23" s="41" t="s">
        <v>3943</v>
      </c>
      <c r="E23" s="517" t="str">
        <f>IFERROR(VLOOKUP(B23,'Guia Procesos'!$B$4:$D$24,3,0)," ")</f>
        <v>Control y Evaluación</v>
      </c>
      <c r="F23" s="517" t="str">
        <f>IFERROR(VLOOKUP(B23,'Guia Procesos'!$B$4:$C$23,2,0)," ")</f>
        <v>CDI</v>
      </c>
      <c r="G23" s="517" t="str">
        <f>IFERROR(VLOOKUP(C23,'Guia Procesos'!$B$28:$C$51,2,0)," ")</f>
        <v>F</v>
      </c>
      <c r="H23" s="517">
        <v>22.0</v>
      </c>
      <c r="I23" s="517">
        <v>1.0</v>
      </c>
      <c r="J23" s="42" t="str">
        <f t="shared" si="1"/>
        <v>CDI-F-22</v>
      </c>
      <c r="K23" s="750" t="s">
        <v>139</v>
      </c>
      <c r="L23" s="517" t="s">
        <v>9</v>
      </c>
      <c r="M23" s="544">
        <v>45272.0</v>
      </c>
      <c r="N23" s="544" t="s">
        <v>19</v>
      </c>
      <c r="O23" s="517" t="s">
        <v>3944</v>
      </c>
      <c r="P23" s="526" t="s">
        <v>500</v>
      </c>
      <c r="Q23" s="757" t="s">
        <v>3945</v>
      </c>
      <c r="R23" s="750" t="s">
        <v>3902</v>
      </c>
      <c r="S23" s="750" t="s">
        <v>135</v>
      </c>
      <c r="T23" s="507"/>
      <c r="U23" s="507"/>
      <c r="V23" s="507"/>
      <c r="W23" s="507"/>
      <c r="X23" s="507"/>
      <c r="Y23" s="507"/>
      <c r="Z23" s="507"/>
    </row>
    <row r="24" ht="15.75" customHeight="1">
      <c r="A24" s="542">
        <v>45272.0</v>
      </c>
      <c r="B24" s="517" t="s">
        <v>58</v>
      </c>
      <c r="C24" s="517" t="s">
        <v>70</v>
      </c>
      <c r="D24" s="759" t="s">
        <v>3946</v>
      </c>
      <c r="E24" s="517" t="str">
        <f>IFERROR(VLOOKUP(B24,'Guia Procesos'!$B$4:$D$24,3,0)," ")</f>
        <v>Control y Evaluación</v>
      </c>
      <c r="F24" s="517" t="str">
        <f>IFERROR(VLOOKUP(B24,'Guia Procesos'!$B$4:$C$23,2,0)," ")</f>
        <v>CDI</v>
      </c>
      <c r="G24" s="517" t="str">
        <f>IFERROR(VLOOKUP(C24,'Guia Procesos'!$B$28:$C$51,2,0)," ")</f>
        <v>F</v>
      </c>
      <c r="H24" s="517">
        <v>23.0</v>
      </c>
      <c r="I24" s="517">
        <v>1.0</v>
      </c>
      <c r="J24" s="42" t="str">
        <f t="shared" si="1"/>
        <v>CDI-F-23</v>
      </c>
      <c r="K24" s="750" t="s">
        <v>139</v>
      </c>
      <c r="L24" s="517" t="s">
        <v>9</v>
      </c>
      <c r="M24" s="544">
        <v>45272.0</v>
      </c>
      <c r="N24" s="544" t="s">
        <v>19</v>
      </c>
      <c r="O24" s="517" t="s">
        <v>3947</v>
      </c>
      <c r="P24" s="526" t="s">
        <v>500</v>
      </c>
      <c r="Q24" s="757" t="s">
        <v>3948</v>
      </c>
      <c r="R24" s="750" t="s">
        <v>3902</v>
      </c>
      <c r="S24" s="750" t="s">
        <v>135</v>
      </c>
      <c r="T24" s="507"/>
      <c r="U24" s="507"/>
      <c r="V24" s="507"/>
      <c r="W24" s="507"/>
      <c r="X24" s="507"/>
      <c r="Y24" s="507"/>
      <c r="Z24" s="507"/>
    </row>
    <row r="25" ht="15.75" customHeight="1">
      <c r="A25" s="542">
        <v>45274.0</v>
      </c>
      <c r="B25" s="517" t="s">
        <v>58</v>
      </c>
      <c r="C25" s="517" t="s">
        <v>70</v>
      </c>
      <c r="D25" s="41" t="s">
        <v>3949</v>
      </c>
      <c r="E25" s="517" t="str">
        <f>IFERROR(VLOOKUP(B25,'Guia Procesos'!$B$4:$D$24,3,0)," ")</f>
        <v>Control y Evaluación</v>
      </c>
      <c r="F25" s="517" t="str">
        <f>IFERROR(VLOOKUP(B25,'Guia Procesos'!$B$4:$C$23,2,0)," ")</f>
        <v>CDI</v>
      </c>
      <c r="G25" s="517" t="str">
        <f>IFERROR(VLOOKUP(C25,'Guia Procesos'!$B$28:$C$51,2,0)," ")</f>
        <v>F</v>
      </c>
      <c r="H25" s="517">
        <v>24.0</v>
      </c>
      <c r="I25" s="517">
        <v>1.0</v>
      </c>
      <c r="J25" s="42" t="str">
        <f t="shared" si="1"/>
        <v>CDI-F-24</v>
      </c>
      <c r="K25" s="750" t="s">
        <v>139</v>
      </c>
      <c r="L25" s="517" t="s">
        <v>9</v>
      </c>
      <c r="M25" s="544">
        <v>45280.0</v>
      </c>
      <c r="N25" s="544" t="s">
        <v>19</v>
      </c>
      <c r="O25" s="517" t="s">
        <v>3950</v>
      </c>
      <c r="P25" s="526" t="s">
        <v>500</v>
      </c>
      <c r="Q25" s="757" t="s">
        <v>3951</v>
      </c>
      <c r="R25" s="750" t="s">
        <v>3902</v>
      </c>
      <c r="S25" s="750" t="s">
        <v>135</v>
      </c>
      <c r="T25" s="507"/>
      <c r="U25" s="507"/>
      <c r="V25" s="507"/>
      <c r="W25" s="507"/>
      <c r="X25" s="507"/>
      <c r="Y25" s="507"/>
      <c r="Z25" s="507"/>
    </row>
    <row r="26" ht="15.75" customHeight="1">
      <c r="A26" s="542">
        <v>45274.0</v>
      </c>
      <c r="B26" s="517" t="s">
        <v>58</v>
      </c>
      <c r="C26" s="517" t="s">
        <v>70</v>
      </c>
      <c r="D26" s="41" t="s">
        <v>3952</v>
      </c>
      <c r="E26" s="517" t="str">
        <f>IFERROR(VLOOKUP(B26,'Guia Procesos'!$B$4:$D$24,3,0)," ")</f>
        <v>Control y Evaluación</v>
      </c>
      <c r="F26" s="517" t="str">
        <f>IFERROR(VLOOKUP(B26,'Guia Procesos'!$B$4:$C$23,2,0)," ")</f>
        <v>CDI</v>
      </c>
      <c r="G26" s="517" t="str">
        <f>IFERROR(VLOOKUP(C26,'Guia Procesos'!$B$28:$C$51,2,0)," ")</f>
        <v>F</v>
      </c>
      <c r="H26" s="517">
        <v>25.0</v>
      </c>
      <c r="I26" s="517">
        <v>1.0</v>
      </c>
      <c r="J26" s="42" t="str">
        <f t="shared" si="1"/>
        <v>CDI-F-25</v>
      </c>
      <c r="K26" s="750" t="s">
        <v>139</v>
      </c>
      <c r="L26" s="517" t="s">
        <v>9</v>
      </c>
      <c r="M26" s="544">
        <v>45280.0</v>
      </c>
      <c r="N26" s="544" t="s">
        <v>19</v>
      </c>
      <c r="O26" s="517" t="s">
        <v>3953</v>
      </c>
      <c r="P26" s="526" t="s">
        <v>500</v>
      </c>
      <c r="Q26" s="757" t="s">
        <v>3954</v>
      </c>
      <c r="R26" s="750" t="s">
        <v>3902</v>
      </c>
      <c r="S26" s="750" t="s">
        <v>135</v>
      </c>
      <c r="T26" s="507"/>
      <c r="U26" s="507"/>
      <c r="V26" s="507"/>
      <c r="W26" s="507"/>
      <c r="X26" s="507"/>
      <c r="Y26" s="507"/>
      <c r="Z26" s="507"/>
    </row>
    <row r="27" ht="15.75" customHeight="1">
      <c r="A27" s="542">
        <v>45274.0</v>
      </c>
      <c r="B27" s="517" t="s">
        <v>58</v>
      </c>
      <c r="C27" s="517" t="s">
        <v>70</v>
      </c>
      <c r="D27" s="41" t="s">
        <v>3955</v>
      </c>
      <c r="E27" s="517" t="str">
        <f>IFERROR(VLOOKUP(B27,'Guia Procesos'!$B$4:$D$24,3,0)," ")</f>
        <v>Control y Evaluación</v>
      </c>
      <c r="F27" s="517" t="str">
        <f>IFERROR(VLOOKUP(B27,'Guia Procesos'!$B$4:$C$23,2,0)," ")</f>
        <v>CDI</v>
      </c>
      <c r="G27" s="517" t="str">
        <f>IFERROR(VLOOKUP(C27,'Guia Procesos'!$B$28:$C$51,2,0)," ")</f>
        <v>F</v>
      </c>
      <c r="H27" s="517">
        <v>26.0</v>
      </c>
      <c r="I27" s="517">
        <v>1.0</v>
      </c>
      <c r="J27" s="42" t="str">
        <f t="shared" si="1"/>
        <v>CDI-F-26</v>
      </c>
      <c r="K27" s="750" t="s">
        <v>139</v>
      </c>
      <c r="L27" s="517" t="s">
        <v>9</v>
      </c>
      <c r="M27" s="544">
        <v>45280.0</v>
      </c>
      <c r="N27" s="544" t="s">
        <v>19</v>
      </c>
      <c r="O27" s="517" t="s">
        <v>3956</v>
      </c>
      <c r="P27" s="526" t="s">
        <v>500</v>
      </c>
      <c r="Q27" s="757" t="s">
        <v>3957</v>
      </c>
      <c r="R27" s="750" t="s">
        <v>3902</v>
      </c>
      <c r="S27" s="750" t="s">
        <v>135</v>
      </c>
      <c r="T27" s="507"/>
      <c r="U27" s="507"/>
      <c r="V27" s="507"/>
      <c r="W27" s="507"/>
      <c r="X27" s="507"/>
      <c r="Y27" s="507"/>
      <c r="Z27" s="507"/>
    </row>
    <row r="28" ht="15.75" customHeight="1">
      <c r="A28" s="542">
        <v>45274.0</v>
      </c>
      <c r="B28" s="517" t="s">
        <v>58</v>
      </c>
      <c r="C28" s="517" t="s">
        <v>70</v>
      </c>
      <c r="D28" s="41" t="s">
        <v>3958</v>
      </c>
      <c r="E28" s="517" t="str">
        <f>IFERROR(VLOOKUP(B28,'Guia Procesos'!$B$4:$D$24,3,0)," ")</f>
        <v>Control y Evaluación</v>
      </c>
      <c r="F28" s="517" t="str">
        <f>IFERROR(VLOOKUP(B28,'Guia Procesos'!$B$4:$C$23,2,0)," ")</f>
        <v>CDI</v>
      </c>
      <c r="G28" s="517" t="str">
        <f>IFERROR(VLOOKUP(C28,'Guia Procesos'!$B$28:$C$51,2,0)," ")</f>
        <v>F</v>
      </c>
      <c r="H28" s="517">
        <v>27.0</v>
      </c>
      <c r="I28" s="517">
        <v>1.0</v>
      </c>
      <c r="J28" s="42" t="str">
        <f t="shared" si="1"/>
        <v>CDI-F-27</v>
      </c>
      <c r="K28" s="750" t="s">
        <v>139</v>
      </c>
      <c r="L28" s="517" t="s">
        <v>9</v>
      </c>
      <c r="M28" s="544">
        <v>45280.0</v>
      </c>
      <c r="N28" s="544" t="s">
        <v>19</v>
      </c>
      <c r="O28" s="517" t="s">
        <v>3959</v>
      </c>
      <c r="P28" s="526" t="s">
        <v>500</v>
      </c>
      <c r="Q28" s="757" t="s">
        <v>3960</v>
      </c>
      <c r="R28" s="750" t="s">
        <v>3902</v>
      </c>
      <c r="S28" s="750" t="s">
        <v>135</v>
      </c>
      <c r="T28" s="507"/>
      <c r="U28" s="507"/>
      <c r="V28" s="507"/>
      <c r="W28" s="507"/>
      <c r="X28" s="507"/>
      <c r="Y28" s="507"/>
      <c r="Z28" s="507"/>
    </row>
    <row r="29" ht="15.75" customHeight="1">
      <c r="A29" s="542">
        <v>45274.0</v>
      </c>
      <c r="B29" s="517" t="s">
        <v>58</v>
      </c>
      <c r="C29" s="517" t="s">
        <v>70</v>
      </c>
      <c r="D29" s="41" t="s">
        <v>3961</v>
      </c>
      <c r="E29" s="517" t="str">
        <f>IFERROR(VLOOKUP(B29,'Guia Procesos'!$B$4:$D$24,3,0)," ")</f>
        <v>Control y Evaluación</v>
      </c>
      <c r="F29" s="517" t="str">
        <f>IFERROR(VLOOKUP(B29,'Guia Procesos'!$B$4:$C$23,2,0)," ")</f>
        <v>CDI</v>
      </c>
      <c r="G29" s="517" t="str">
        <f>IFERROR(VLOOKUP(C29,'Guia Procesos'!$B$28:$C$51,2,0)," ")</f>
        <v>F</v>
      </c>
      <c r="H29" s="517">
        <v>28.0</v>
      </c>
      <c r="I29" s="517">
        <v>1.0</v>
      </c>
      <c r="J29" s="42" t="str">
        <f t="shared" si="1"/>
        <v>CDI-F-28</v>
      </c>
      <c r="K29" s="750" t="s">
        <v>139</v>
      </c>
      <c r="L29" s="517" t="s">
        <v>9</v>
      </c>
      <c r="M29" s="544">
        <v>45280.0</v>
      </c>
      <c r="N29" s="544" t="s">
        <v>19</v>
      </c>
      <c r="O29" s="517" t="s">
        <v>3962</v>
      </c>
      <c r="P29" s="526" t="s">
        <v>500</v>
      </c>
      <c r="Q29" s="757" t="s">
        <v>3963</v>
      </c>
      <c r="R29" s="750" t="s">
        <v>3902</v>
      </c>
      <c r="S29" s="750" t="s">
        <v>135</v>
      </c>
      <c r="T29" s="507"/>
      <c r="U29" s="507"/>
      <c r="V29" s="507"/>
      <c r="W29" s="507"/>
      <c r="X29" s="507"/>
      <c r="Y29" s="507"/>
      <c r="Z29" s="507"/>
    </row>
    <row r="30" ht="15.75" customHeight="1">
      <c r="A30" s="542">
        <v>45274.0</v>
      </c>
      <c r="B30" s="517" t="s">
        <v>58</v>
      </c>
      <c r="C30" s="517" t="s">
        <v>70</v>
      </c>
      <c r="D30" s="41" t="s">
        <v>3964</v>
      </c>
      <c r="E30" s="517" t="str">
        <f>IFERROR(VLOOKUP(B30,'Guia Procesos'!$B$4:$D$24,3,0)," ")</f>
        <v>Control y Evaluación</v>
      </c>
      <c r="F30" s="517" t="str">
        <f>IFERROR(VLOOKUP(B30,'Guia Procesos'!$B$4:$C$23,2,0)," ")</f>
        <v>CDI</v>
      </c>
      <c r="G30" s="517" t="str">
        <f>IFERROR(VLOOKUP(C30,'Guia Procesos'!$B$28:$C$51,2,0)," ")</f>
        <v>F</v>
      </c>
      <c r="H30" s="517">
        <v>29.0</v>
      </c>
      <c r="I30" s="517">
        <v>1.0</v>
      </c>
      <c r="J30" s="42" t="str">
        <f t="shared" si="1"/>
        <v>CDI-F-29</v>
      </c>
      <c r="K30" s="750" t="s">
        <v>139</v>
      </c>
      <c r="L30" s="517" t="s">
        <v>9</v>
      </c>
      <c r="M30" s="544">
        <v>45280.0</v>
      </c>
      <c r="N30" s="544" t="s">
        <v>19</v>
      </c>
      <c r="O30" s="517" t="s">
        <v>3965</v>
      </c>
      <c r="P30" s="526" t="s">
        <v>500</v>
      </c>
      <c r="Q30" s="757" t="s">
        <v>3966</v>
      </c>
      <c r="R30" s="750" t="s">
        <v>3902</v>
      </c>
      <c r="S30" s="750" t="s">
        <v>135</v>
      </c>
      <c r="T30" s="507"/>
      <c r="U30" s="507"/>
      <c r="V30" s="507"/>
      <c r="W30" s="507"/>
      <c r="X30" s="507"/>
      <c r="Y30" s="507"/>
      <c r="Z30" s="507"/>
    </row>
    <row r="31" ht="15.75" customHeight="1">
      <c r="A31" s="752">
        <v>45121.0</v>
      </c>
      <c r="B31" s="749" t="s">
        <v>58</v>
      </c>
      <c r="C31" s="749" t="s">
        <v>70</v>
      </c>
      <c r="D31" s="750" t="s">
        <v>3967</v>
      </c>
      <c r="E31" s="517" t="str">
        <f>IFERROR(VLOOKUP(B31,'Guia Procesos'!$B$3:$D$23,3,0)," ")</f>
        <v>Control y Evaluación</v>
      </c>
      <c r="F31" s="517" t="str">
        <f>IFERROR(VLOOKUP(B31,'Guia Procesos'!$B$3:$C$22,2,0)," ")</f>
        <v>CDI</v>
      </c>
      <c r="G31" s="517" t="str">
        <f>IFERROR(VLOOKUP(C31,'Guia Procesos'!$B$27:$C$50,2,0)," ")</f>
        <v>F</v>
      </c>
      <c r="H31" s="749">
        <v>3.0</v>
      </c>
      <c r="I31" s="749">
        <v>1.0</v>
      </c>
      <c r="J31" s="39" t="str">
        <f t="shared" si="1"/>
        <v>CDI-F-3</v>
      </c>
      <c r="K31" s="750" t="s">
        <v>139</v>
      </c>
      <c r="L31" s="517" t="s">
        <v>9</v>
      </c>
      <c r="M31" s="753">
        <v>45121.0</v>
      </c>
      <c r="N31" s="749" t="s">
        <v>10</v>
      </c>
      <c r="O31" s="526" t="s">
        <v>500</v>
      </c>
      <c r="P31" s="526" t="s">
        <v>500</v>
      </c>
      <c r="Q31" s="754" t="s">
        <v>3968</v>
      </c>
      <c r="R31" s="750" t="s">
        <v>3902</v>
      </c>
      <c r="S31" s="750" t="s">
        <v>135</v>
      </c>
      <c r="T31" s="507"/>
      <c r="U31" s="507"/>
      <c r="V31" s="507"/>
      <c r="W31" s="507"/>
      <c r="X31" s="507"/>
      <c r="Y31" s="507"/>
      <c r="Z31" s="507"/>
    </row>
    <row r="32" ht="15.75" customHeight="1">
      <c r="A32" s="542">
        <v>45274.0</v>
      </c>
      <c r="B32" s="517" t="s">
        <v>58</v>
      </c>
      <c r="C32" s="517" t="s">
        <v>70</v>
      </c>
      <c r="D32" s="41" t="s">
        <v>3909</v>
      </c>
      <c r="E32" s="517" t="str">
        <f>IFERROR(VLOOKUP(B32,'Guia Procesos'!$B$4:$D$24,3,0)," ")</f>
        <v>Control y Evaluación</v>
      </c>
      <c r="F32" s="517" t="str">
        <f>IFERROR(VLOOKUP(B32,'Guia Procesos'!$B$4:$C$23,2,0)," ")</f>
        <v>CDI</v>
      </c>
      <c r="G32" s="517" t="str">
        <f>IFERROR(VLOOKUP(C32,'Guia Procesos'!$B$28:$C$51,2,0)," ")</f>
        <v>F</v>
      </c>
      <c r="H32" s="517">
        <v>30.0</v>
      </c>
      <c r="I32" s="517">
        <v>1.0</v>
      </c>
      <c r="J32" s="42" t="str">
        <f t="shared" si="1"/>
        <v>CDI-F-30</v>
      </c>
      <c r="K32" s="750" t="s">
        <v>139</v>
      </c>
      <c r="L32" s="517" t="s">
        <v>9</v>
      </c>
      <c r="M32" s="544">
        <v>45280.0</v>
      </c>
      <c r="N32" s="544" t="s">
        <v>19</v>
      </c>
      <c r="O32" s="526" t="s">
        <v>500</v>
      </c>
      <c r="P32" s="526" t="s">
        <v>500</v>
      </c>
      <c r="Q32" s="757" t="s">
        <v>3911</v>
      </c>
      <c r="R32" s="750" t="s">
        <v>3902</v>
      </c>
      <c r="S32" s="750" t="s">
        <v>135</v>
      </c>
      <c r="T32" s="507"/>
      <c r="U32" s="507"/>
      <c r="V32" s="507"/>
      <c r="W32" s="507"/>
      <c r="X32" s="507"/>
      <c r="Y32" s="507"/>
      <c r="Z32" s="507"/>
    </row>
    <row r="33" ht="15.75" customHeight="1">
      <c r="A33" s="752">
        <v>45131.0</v>
      </c>
      <c r="B33" s="749" t="s">
        <v>58</v>
      </c>
      <c r="C33" s="749" t="s">
        <v>70</v>
      </c>
      <c r="D33" s="40" t="s">
        <v>3969</v>
      </c>
      <c r="E33" s="517" t="str">
        <f>IFERROR(VLOOKUP(B33,'Guia Procesos'!$B$3:$D$23,3,0)," ")</f>
        <v>Control y Evaluación</v>
      </c>
      <c r="F33" s="517" t="str">
        <f>IFERROR(VLOOKUP(B33,'Guia Procesos'!$B$3:$C$22,2,0)," ")</f>
        <v>CDI</v>
      </c>
      <c r="G33" s="517" t="str">
        <f>IFERROR(VLOOKUP(C33,'Guia Procesos'!$B$27:$C$50,2,0)," ")</f>
        <v>F</v>
      </c>
      <c r="H33" s="749">
        <v>4.0</v>
      </c>
      <c r="I33" s="749">
        <v>1.0</v>
      </c>
      <c r="J33" s="39" t="str">
        <f t="shared" si="1"/>
        <v>CDI-F-4</v>
      </c>
      <c r="K33" s="750" t="s">
        <v>139</v>
      </c>
      <c r="L33" s="517" t="s">
        <v>9</v>
      </c>
      <c r="M33" s="753">
        <v>45131.0</v>
      </c>
      <c r="N33" s="544" t="s">
        <v>19</v>
      </c>
      <c r="O33" s="526" t="s">
        <v>500</v>
      </c>
      <c r="P33" s="526" t="s">
        <v>500</v>
      </c>
      <c r="Q33" s="754" t="s">
        <v>3970</v>
      </c>
      <c r="R33" s="750" t="s">
        <v>3902</v>
      </c>
      <c r="S33" s="750" t="s">
        <v>135</v>
      </c>
      <c r="T33" s="507"/>
      <c r="U33" s="507"/>
      <c r="V33" s="507"/>
      <c r="W33" s="507"/>
      <c r="X33" s="507"/>
      <c r="Y33" s="507"/>
      <c r="Z33" s="507"/>
    </row>
    <row r="34" ht="15.75" customHeight="1">
      <c r="A34" s="542">
        <v>45148.0</v>
      </c>
      <c r="B34" s="517" t="s">
        <v>58</v>
      </c>
      <c r="C34" s="517" t="s">
        <v>70</v>
      </c>
      <c r="D34" s="41" t="s">
        <v>3971</v>
      </c>
      <c r="E34" s="517" t="str">
        <f>IFERROR(VLOOKUP(B34,'Guia Procesos'!$B$4:$D$24,3,0)," ")</f>
        <v>Control y Evaluación</v>
      </c>
      <c r="F34" s="517" t="str">
        <f>IFERROR(VLOOKUP(B34,'Guia Procesos'!$B$4:$C$23,2,0)," ")</f>
        <v>CDI</v>
      </c>
      <c r="G34" s="517" t="str">
        <f>IFERROR(VLOOKUP(C34,'Guia Procesos'!$B$28:$C$51,2,0)," ")</f>
        <v>F</v>
      </c>
      <c r="H34" s="517">
        <v>5.0</v>
      </c>
      <c r="I34" s="517">
        <v>1.0</v>
      </c>
      <c r="J34" s="42" t="str">
        <f t="shared" si="1"/>
        <v>CDI-F-5</v>
      </c>
      <c r="K34" s="750" t="s">
        <v>139</v>
      </c>
      <c r="L34" s="517" t="s">
        <v>9</v>
      </c>
      <c r="M34" s="544">
        <v>45152.0</v>
      </c>
      <c r="N34" s="544" t="s">
        <v>19</v>
      </c>
      <c r="O34" s="526" t="s">
        <v>500</v>
      </c>
      <c r="P34" s="526" t="s">
        <v>500</v>
      </c>
      <c r="Q34" s="757" t="s">
        <v>3972</v>
      </c>
      <c r="R34" s="750" t="s">
        <v>3902</v>
      </c>
      <c r="S34" s="750" t="s">
        <v>135</v>
      </c>
      <c r="T34" s="507"/>
      <c r="U34" s="507"/>
      <c r="V34" s="507"/>
      <c r="W34" s="507"/>
      <c r="X34" s="507"/>
      <c r="Y34" s="507"/>
      <c r="Z34" s="507"/>
    </row>
    <row r="35" ht="15.75" customHeight="1">
      <c r="A35" s="542">
        <v>45182.0</v>
      </c>
      <c r="B35" s="517" t="s">
        <v>58</v>
      </c>
      <c r="C35" s="517" t="s">
        <v>70</v>
      </c>
      <c r="D35" s="41" t="s">
        <v>3859</v>
      </c>
      <c r="E35" s="517" t="str">
        <f>IFERROR(VLOOKUP(B35,'Guia Procesos'!$B$4:$D$24,3,0)," ")</f>
        <v>Control y Evaluación</v>
      </c>
      <c r="F35" s="517" t="str">
        <f>IFERROR(VLOOKUP(B35,'Guia Procesos'!$B$4:$C$23,2,0)," ")</f>
        <v>CDI</v>
      </c>
      <c r="G35" s="517" t="str">
        <f>IFERROR(VLOOKUP(C35,'Guia Procesos'!$B$28:$C$51,2,0)," ")</f>
        <v>F</v>
      </c>
      <c r="H35" s="517">
        <v>6.0</v>
      </c>
      <c r="I35" s="517">
        <v>1.0</v>
      </c>
      <c r="J35" s="42" t="str">
        <f t="shared" si="1"/>
        <v>CDI-F-6</v>
      </c>
      <c r="K35" s="750" t="s">
        <v>139</v>
      </c>
      <c r="L35" s="517" t="s">
        <v>9</v>
      </c>
      <c r="M35" s="544">
        <v>45187.0</v>
      </c>
      <c r="N35" s="544" t="s">
        <v>19</v>
      </c>
      <c r="O35" s="526" t="s">
        <v>500</v>
      </c>
      <c r="P35" s="526" t="s">
        <v>500</v>
      </c>
      <c r="Q35" s="757" t="s">
        <v>3973</v>
      </c>
      <c r="R35" s="750" t="s">
        <v>3902</v>
      </c>
      <c r="S35" s="750" t="s">
        <v>135</v>
      </c>
      <c r="T35" s="507"/>
      <c r="U35" s="507"/>
      <c r="V35" s="507"/>
      <c r="W35" s="507"/>
      <c r="X35" s="507"/>
      <c r="Y35" s="507"/>
      <c r="Z35" s="507"/>
    </row>
    <row r="36" ht="15.75" customHeight="1">
      <c r="A36" s="542">
        <v>45182.0</v>
      </c>
      <c r="B36" s="517" t="s">
        <v>58</v>
      </c>
      <c r="C36" s="517" t="s">
        <v>70</v>
      </c>
      <c r="D36" s="41" t="s">
        <v>3974</v>
      </c>
      <c r="E36" s="517" t="str">
        <f>IFERROR(VLOOKUP(B36,'Guia Procesos'!$B$4:$D$24,3,0)," ")</f>
        <v>Control y Evaluación</v>
      </c>
      <c r="F36" s="517" t="str">
        <f>IFERROR(VLOOKUP(B36,'Guia Procesos'!$B$4:$C$23,2,0)," ")</f>
        <v>CDI</v>
      </c>
      <c r="G36" s="517" t="str">
        <f>IFERROR(VLOOKUP(C36,'Guia Procesos'!$B$28:$C$51,2,0)," ")</f>
        <v>F</v>
      </c>
      <c r="H36" s="517">
        <v>7.0</v>
      </c>
      <c r="I36" s="517">
        <v>1.0</v>
      </c>
      <c r="J36" s="42" t="str">
        <f t="shared" si="1"/>
        <v>CDI-F-7</v>
      </c>
      <c r="K36" s="750" t="s">
        <v>139</v>
      </c>
      <c r="L36" s="517" t="s">
        <v>9</v>
      </c>
      <c r="M36" s="544">
        <v>45187.0</v>
      </c>
      <c r="N36" s="544" t="s">
        <v>19</v>
      </c>
      <c r="O36" s="526" t="s">
        <v>500</v>
      </c>
      <c r="P36" s="526" t="s">
        <v>500</v>
      </c>
      <c r="Q36" s="757" t="s">
        <v>3975</v>
      </c>
      <c r="R36" s="750" t="s">
        <v>3902</v>
      </c>
      <c r="S36" s="750" t="s">
        <v>135</v>
      </c>
      <c r="T36" s="507"/>
      <c r="U36" s="507"/>
      <c r="V36" s="507"/>
      <c r="W36" s="507"/>
      <c r="X36" s="507"/>
      <c r="Y36" s="507"/>
      <c r="Z36" s="507"/>
    </row>
    <row r="37" ht="15.75" customHeight="1">
      <c r="A37" s="542">
        <v>373902.0</v>
      </c>
      <c r="B37" s="517" t="s">
        <v>58</v>
      </c>
      <c r="C37" s="517" t="s">
        <v>70</v>
      </c>
      <c r="D37" s="41" t="s">
        <v>3976</v>
      </c>
      <c r="E37" s="517" t="str">
        <f>IFERROR(VLOOKUP(B37,'Guia Procesos'!$B$4:$D$24,3,0)," ")</f>
        <v>Control y Evaluación</v>
      </c>
      <c r="F37" s="517" t="str">
        <f>IFERROR(VLOOKUP(B37,'Guia Procesos'!$B$4:$C$23,2,0)," ")</f>
        <v>CDI</v>
      </c>
      <c r="G37" s="517" t="str">
        <f>IFERROR(VLOOKUP(C37,'Guia Procesos'!$B$28:$C$51,2,0)," ")</f>
        <v>F</v>
      </c>
      <c r="H37" s="517">
        <v>8.0</v>
      </c>
      <c r="I37" s="517">
        <v>1.0</v>
      </c>
      <c r="J37" s="42" t="str">
        <f t="shared" si="1"/>
        <v>CDI-F-8</v>
      </c>
      <c r="K37" s="750" t="s">
        <v>139</v>
      </c>
      <c r="L37" s="517" t="s">
        <v>9</v>
      </c>
      <c r="M37" s="544">
        <v>45194.0</v>
      </c>
      <c r="N37" s="544" t="s">
        <v>19</v>
      </c>
      <c r="O37" s="526" t="s">
        <v>500</v>
      </c>
      <c r="P37" s="526" t="s">
        <v>500</v>
      </c>
      <c r="Q37" s="757" t="s">
        <v>3977</v>
      </c>
      <c r="R37" s="750" t="s">
        <v>3902</v>
      </c>
      <c r="S37" s="750" t="s">
        <v>135</v>
      </c>
      <c r="T37" s="507"/>
      <c r="U37" s="507"/>
      <c r="V37" s="507"/>
      <c r="W37" s="507"/>
      <c r="X37" s="507"/>
      <c r="Y37" s="507"/>
      <c r="Z37" s="507"/>
    </row>
    <row r="38" ht="15.75" customHeight="1">
      <c r="A38" s="542">
        <v>45211.0</v>
      </c>
      <c r="B38" s="517" t="s">
        <v>58</v>
      </c>
      <c r="C38" s="517" t="s">
        <v>70</v>
      </c>
      <c r="D38" s="41" t="s">
        <v>3978</v>
      </c>
      <c r="E38" s="517" t="str">
        <f>IFERROR(VLOOKUP(B38,'Guia Procesos'!$B$4:$D$24,3,0)," ")</f>
        <v>Control y Evaluación</v>
      </c>
      <c r="F38" s="517" t="str">
        <f>IFERROR(VLOOKUP(B38,'Guia Procesos'!$B$4:$C$23,2,0)," ")</f>
        <v>CDI</v>
      </c>
      <c r="G38" s="517" t="str">
        <f>IFERROR(VLOOKUP(C38,'Guia Procesos'!$B$28:$C$51,2,0)," ")</f>
        <v>F</v>
      </c>
      <c r="H38" s="517">
        <v>9.0</v>
      </c>
      <c r="I38" s="517">
        <v>1.0</v>
      </c>
      <c r="J38" s="42" t="str">
        <f t="shared" si="1"/>
        <v>CDI-F-9</v>
      </c>
      <c r="K38" s="750" t="s">
        <v>139</v>
      </c>
      <c r="L38" s="517" t="s">
        <v>9</v>
      </c>
      <c r="M38" s="760">
        <v>45222.0</v>
      </c>
      <c r="N38" s="544" t="s">
        <v>19</v>
      </c>
      <c r="O38" s="526" t="s">
        <v>500</v>
      </c>
      <c r="P38" s="526" t="s">
        <v>500</v>
      </c>
      <c r="Q38" s="757" t="s">
        <v>3979</v>
      </c>
      <c r="R38" s="750" t="s">
        <v>3902</v>
      </c>
      <c r="S38" s="750" t="s">
        <v>135</v>
      </c>
      <c r="T38" s="507"/>
      <c r="U38" s="507"/>
      <c r="V38" s="507"/>
      <c r="W38" s="507"/>
      <c r="X38" s="507"/>
      <c r="Y38" s="507"/>
      <c r="Z38" s="507"/>
    </row>
    <row r="39" ht="15.75" customHeight="1">
      <c r="A39" s="752">
        <v>45049.0</v>
      </c>
      <c r="B39" s="749" t="s">
        <v>58</v>
      </c>
      <c r="C39" s="749" t="s">
        <v>96</v>
      </c>
      <c r="D39" s="750" t="s">
        <v>3980</v>
      </c>
      <c r="E39" s="517" t="str">
        <f>IFERROR(VLOOKUP(B39,'Guia Procesos'!$B$3:$D$23,3,0)," ")</f>
        <v>Control y Evaluación</v>
      </c>
      <c r="F39" s="517" t="str">
        <f>IFERROR(VLOOKUP(B39,'Guia Procesos'!$B$3:$C$22,2,0)," ")</f>
        <v>CDI</v>
      </c>
      <c r="G39" s="517" t="str">
        <f>IFERROR(VLOOKUP(C39,'Guia Procesos'!$B$27:$C$50,2,0)," ")</f>
        <v>PD</v>
      </c>
      <c r="H39" s="749">
        <v>1.0</v>
      </c>
      <c r="I39" s="761" t="s">
        <v>407</v>
      </c>
      <c r="J39" s="39" t="str">
        <f t="shared" si="1"/>
        <v>CDI-PD-1</v>
      </c>
      <c r="K39" s="750" t="s">
        <v>139</v>
      </c>
      <c r="L39" s="517" t="s">
        <v>9</v>
      </c>
      <c r="M39" s="753">
        <v>45077.0</v>
      </c>
      <c r="N39" s="749" t="s">
        <v>15</v>
      </c>
      <c r="O39" s="526" t="s">
        <v>500</v>
      </c>
      <c r="P39" s="526" t="s">
        <v>500</v>
      </c>
      <c r="Q39" s="762" t="s">
        <v>3981</v>
      </c>
      <c r="R39" s="750" t="s">
        <v>3902</v>
      </c>
      <c r="S39" s="750" t="s">
        <v>135</v>
      </c>
      <c r="T39" s="507"/>
      <c r="U39" s="507"/>
      <c r="V39" s="507"/>
      <c r="W39" s="507"/>
      <c r="X39" s="507"/>
      <c r="Y39" s="507"/>
      <c r="Z39" s="507"/>
    </row>
    <row r="40" ht="15.75" customHeight="1">
      <c r="A40" s="752"/>
      <c r="B40" s="749"/>
      <c r="C40" s="749"/>
      <c r="D40" s="749"/>
      <c r="E40" s="517" t="str">
        <f>IFERROR(VLOOKUP(B40,'Guia Procesos'!$B$3:$D$23,3,0)," ")</f>
        <v> </v>
      </c>
      <c r="F40" s="517" t="str">
        <f>IFERROR(VLOOKUP(B40,'Guia Procesos'!$B$3:$C$22,2,0)," ")</f>
        <v> </v>
      </c>
      <c r="G40" s="517" t="str">
        <f>IFERROR(VLOOKUP(C40,'Guia Procesos'!$B$27:$C$50,2,0)," ")</f>
        <v> </v>
      </c>
      <c r="H40" s="749"/>
      <c r="I40" s="761"/>
      <c r="J40" s="39" t="str">
        <f t="shared" si="1"/>
        <v> - -</v>
      </c>
      <c r="K40" s="761"/>
      <c r="L40" s="517"/>
      <c r="M40" s="753"/>
      <c r="N40" s="753"/>
      <c r="O40" s="517"/>
      <c r="P40" s="749"/>
      <c r="Q40" s="755"/>
      <c r="R40" s="749"/>
      <c r="S40" s="749"/>
      <c r="T40" s="507"/>
      <c r="U40" s="507"/>
      <c r="V40" s="507"/>
      <c r="W40" s="507"/>
      <c r="X40" s="507"/>
      <c r="Y40" s="507"/>
      <c r="Z40" s="507"/>
    </row>
    <row r="41" ht="15.75" customHeight="1">
      <c r="A41" s="752"/>
      <c r="B41" s="749"/>
      <c r="C41" s="749"/>
      <c r="D41" s="749"/>
      <c r="E41" s="517" t="str">
        <f>IFERROR(VLOOKUP(B41,'Guia Procesos'!$B$3:$D$23,3,0)," ")</f>
        <v> </v>
      </c>
      <c r="F41" s="517" t="str">
        <f>IFERROR(VLOOKUP(B41,'Guia Procesos'!$B$3:$C$22,2,0)," ")</f>
        <v> </v>
      </c>
      <c r="G41" s="517" t="str">
        <f>IFERROR(VLOOKUP(C41,'Guia Procesos'!$B$27:$C$50,2,0)," ")</f>
        <v> </v>
      </c>
      <c r="H41" s="761"/>
      <c r="I41" s="761"/>
      <c r="J41" s="39" t="str">
        <f t="shared" si="1"/>
        <v> - -</v>
      </c>
      <c r="K41" s="761"/>
      <c r="L41" s="517"/>
      <c r="M41" s="753"/>
      <c r="N41" s="753"/>
      <c r="O41" s="517"/>
      <c r="P41" s="749"/>
      <c r="Q41" s="755"/>
      <c r="R41" s="749"/>
      <c r="S41" s="749"/>
      <c r="T41" s="507"/>
      <c r="U41" s="507"/>
      <c r="V41" s="507"/>
      <c r="W41" s="507"/>
      <c r="X41" s="507"/>
      <c r="Y41" s="507"/>
      <c r="Z41" s="507"/>
    </row>
    <row r="42" ht="15.75" customHeight="1">
      <c r="A42" s="752"/>
      <c r="B42" s="749"/>
      <c r="C42" s="749"/>
      <c r="D42" s="749"/>
      <c r="E42" s="517" t="str">
        <f>IFERROR(VLOOKUP(B42,'Guia Procesos'!$B$3:$D$23,3,0)," ")</f>
        <v> </v>
      </c>
      <c r="F42" s="517" t="str">
        <f>IFERROR(VLOOKUP(B42,'Guia Procesos'!$B$3:$C$22,2,0)," ")</f>
        <v> </v>
      </c>
      <c r="G42" s="517" t="str">
        <f>IFERROR(VLOOKUP(C42,'Guia Procesos'!$B$27:$C$50,2,0)," ")</f>
        <v> </v>
      </c>
      <c r="H42" s="761"/>
      <c r="I42" s="761"/>
      <c r="J42" s="39" t="str">
        <f t="shared" si="1"/>
        <v> - -</v>
      </c>
      <c r="K42" s="761"/>
      <c r="L42" s="517"/>
      <c r="M42" s="753"/>
      <c r="N42" s="753"/>
      <c r="O42" s="517"/>
      <c r="P42" s="749"/>
      <c r="Q42" s="755"/>
      <c r="R42" s="749"/>
      <c r="S42" s="749"/>
      <c r="T42" s="507"/>
      <c r="U42" s="507"/>
      <c r="V42" s="507"/>
      <c r="W42" s="507"/>
      <c r="X42" s="507"/>
      <c r="Y42" s="507"/>
      <c r="Z42" s="507"/>
    </row>
    <row r="43" ht="15.75" customHeight="1">
      <c r="A43" s="763"/>
      <c r="B43" s="749"/>
      <c r="C43" s="749"/>
      <c r="D43" s="749"/>
      <c r="E43" s="517" t="str">
        <f>IFERROR(VLOOKUP(B43,'Guia Procesos'!$B$3:$D$23,3,0)," ")</f>
        <v> </v>
      </c>
      <c r="F43" s="517" t="str">
        <f>IFERROR(VLOOKUP(B43,'Guia Procesos'!$B$3:$C$22,2,0)," ")</f>
        <v> </v>
      </c>
      <c r="G43" s="517" t="str">
        <f>IFERROR(VLOOKUP(C43,'Guia Procesos'!$B$27:$C$50,2,0)," ")</f>
        <v> </v>
      </c>
      <c r="H43" s="761"/>
      <c r="I43" s="761"/>
      <c r="J43" s="39" t="str">
        <f t="shared" si="1"/>
        <v> - -</v>
      </c>
      <c r="K43" s="749"/>
      <c r="L43" s="517"/>
      <c r="M43" s="753"/>
      <c r="N43" s="753"/>
      <c r="O43" s="517"/>
      <c r="P43" s="749"/>
      <c r="Q43" s="755"/>
      <c r="R43" s="749"/>
      <c r="S43" s="749"/>
      <c r="T43" s="507"/>
      <c r="U43" s="507"/>
      <c r="V43" s="507"/>
      <c r="W43" s="507"/>
      <c r="X43" s="507"/>
      <c r="Y43" s="507"/>
      <c r="Z43" s="507"/>
    </row>
    <row r="44" ht="15.75" customHeight="1">
      <c r="A44" s="763"/>
      <c r="B44" s="749"/>
      <c r="C44" s="749"/>
      <c r="D44" s="749"/>
      <c r="E44" s="517" t="str">
        <f>IFERROR(VLOOKUP(B44,'Guia Procesos'!$B$3:$D$23,3,0)," ")</f>
        <v> </v>
      </c>
      <c r="F44" s="517" t="str">
        <f>IFERROR(VLOOKUP(B44,'Guia Procesos'!$B$3:$C$22,2,0)," ")</f>
        <v> </v>
      </c>
      <c r="G44" s="517" t="str">
        <f>IFERROR(VLOOKUP(C44,'Guia Procesos'!$B$27:$C$50,2,0)," ")</f>
        <v> </v>
      </c>
      <c r="H44" s="761"/>
      <c r="I44" s="761"/>
      <c r="J44" s="39" t="str">
        <f t="shared" si="1"/>
        <v> - -</v>
      </c>
      <c r="K44" s="749"/>
      <c r="L44" s="517"/>
      <c r="M44" s="753"/>
      <c r="N44" s="753"/>
      <c r="O44" s="517"/>
      <c r="P44" s="749"/>
      <c r="Q44" s="755"/>
      <c r="R44" s="749"/>
      <c r="S44" s="749"/>
      <c r="T44" s="507"/>
      <c r="U44" s="507"/>
      <c r="V44" s="507"/>
      <c r="W44" s="507"/>
      <c r="X44" s="507"/>
      <c r="Y44" s="507"/>
      <c r="Z44" s="507"/>
    </row>
    <row r="45" ht="15.75" customHeight="1">
      <c r="A45" s="763"/>
      <c r="B45" s="749"/>
      <c r="C45" s="749"/>
      <c r="D45" s="749"/>
      <c r="E45" s="517" t="str">
        <f>IFERROR(VLOOKUP(B45,'Guia Procesos'!$B$3:$D$23,3,0)," ")</f>
        <v> </v>
      </c>
      <c r="F45" s="517" t="str">
        <f>IFERROR(VLOOKUP(B45,'Guia Procesos'!$B$3:$C$22,2,0)," ")</f>
        <v> </v>
      </c>
      <c r="G45" s="517" t="str">
        <f>IFERROR(VLOOKUP(C45,'Guia Procesos'!$B$27:$C$50,2,0)," ")</f>
        <v> </v>
      </c>
      <c r="H45" s="761"/>
      <c r="I45" s="761"/>
      <c r="J45" s="39" t="str">
        <f t="shared" si="1"/>
        <v> - -</v>
      </c>
      <c r="K45" s="749"/>
      <c r="L45" s="517"/>
      <c r="M45" s="753"/>
      <c r="N45" s="753"/>
      <c r="O45" s="517"/>
      <c r="P45" s="749"/>
      <c r="Q45" s="755"/>
      <c r="R45" s="749"/>
      <c r="S45" s="749"/>
      <c r="T45" s="507"/>
      <c r="U45" s="507"/>
      <c r="V45" s="507"/>
      <c r="W45" s="507"/>
      <c r="X45" s="507"/>
      <c r="Y45" s="507"/>
      <c r="Z45" s="507"/>
    </row>
    <row r="46" ht="15.75" customHeight="1">
      <c r="A46" s="763"/>
      <c r="B46" s="749"/>
      <c r="C46" s="749"/>
      <c r="D46" s="749"/>
      <c r="E46" s="517" t="str">
        <f>IFERROR(VLOOKUP(B46,'Guia Procesos'!$B$3:$D$23,3,0)," ")</f>
        <v> </v>
      </c>
      <c r="F46" s="517" t="str">
        <f>IFERROR(VLOOKUP(B46,'Guia Procesos'!$B$3:$C$22,2,0)," ")</f>
        <v> </v>
      </c>
      <c r="G46" s="517" t="str">
        <f>IFERROR(VLOOKUP(C46,'Guia Procesos'!$B$27:$C$50,2,0)," ")</f>
        <v> </v>
      </c>
      <c r="H46" s="761"/>
      <c r="I46" s="761"/>
      <c r="J46" s="39" t="str">
        <f t="shared" si="1"/>
        <v> - -</v>
      </c>
      <c r="K46" s="749"/>
      <c r="L46" s="517"/>
      <c r="M46" s="753"/>
      <c r="N46" s="753"/>
      <c r="O46" s="517"/>
      <c r="P46" s="749"/>
      <c r="Q46" s="755"/>
      <c r="R46" s="749"/>
      <c r="S46" s="749"/>
      <c r="T46" s="507"/>
      <c r="U46" s="507"/>
      <c r="V46" s="507"/>
      <c r="W46" s="507"/>
      <c r="X46" s="507"/>
      <c r="Y46" s="507"/>
      <c r="Z46" s="507"/>
    </row>
    <row r="47" ht="15.75" customHeight="1">
      <c r="A47" s="763"/>
      <c r="B47" s="749"/>
      <c r="C47" s="749"/>
      <c r="D47" s="749"/>
      <c r="E47" s="517" t="str">
        <f>IFERROR(VLOOKUP(B47,'Guia Procesos'!$B$3:$D$23,3,0)," ")</f>
        <v> </v>
      </c>
      <c r="F47" s="517" t="str">
        <f>IFERROR(VLOOKUP(B47,'Guia Procesos'!$B$3:$C$22,2,0)," ")</f>
        <v> </v>
      </c>
      <c r="G47" s="517" t="str">
        <f>IFERROR(VLOOKUP(C47,'Guia Procesos'!$B$27:$C$50,2,0)," ")</f>
        <v> </v>
      </c>
      <c r="H47" s="761"/>
      <c r="I47" s="761"/>
      <c r="J47" s="39" t="str">
        <f t="shared" si="1"/>
        <v> - -</v>
      </c>
      <c r="K47" s="749"/>
      <c r="L47" s="517"/>
      <c r="M47" s="753"/>
      <c r="N47" s="753"/>
      <c r="O47" s="517"/>
      <c r="P47" s="749"/>
      <c r="Q47" s="755"/>
      <c r="R47" s="749"/>
      <c r="S47" s="749"/>
      <c r="T47" s="507"/>
      <c r="U47" s="507"/>
      <c r="V47" s="507"/>
      <c r="W47" s="507"/>
      <c r="X47" s="507"/>
      <c r="Y47" s="507"/>
      <c r="Z47" s="507"/>
    </row>
    <row r="48" ht="15.75" customHeight="1">
      <c r="A48" s="763"/>
      <c r="B48" s="749"/>
      <c r="C48" s="749"/>
      <c r="D48" s="749"/>
      <c r="E48" s="517" t="str">
        <f>IFERROR(VLOOKUP(B48,'Guia Procesos'!$B$3:$D$23,3,0)," ")</f>
        <v> </v>
      </c>
      <c r="F48" s="517" t="str">
        <f>IFERROR(VLOOKUP(B48,'Guia Procesos'!$B$3:$C$22,2,0)," ")</f>
        <v> </v>
      </c>
      <c r="G48" s="517" t="str">
        <f>IFERROR(VLOOKUP(C48,'Guia Procesos'!$B$27:$C$50,2,0)," ")</f>
        <v> </v>
      </c>
      <c r="H48" s="761"/>
      <c r="I48" s="761"/>
      <c r="J48" s="39" t="str">
        <f t="shared" si="1"/>
        <v> - -</v>
      </c>
      <c r="K48" s="749"/>
      <c r="L48" s="517"/>
      <c r="M48" s="753"/>
      <c r="N48" s="753"/>
      <c r="O48" s="517"/>
      <c r="P48" s="749"/>
      <c r="Q48" s="755"/>
      <c r="R48" s="749"/>
      <c r="S48" s="749"/>
      <c r="T48" s="507"/>
      <c r="U48" s="507"/>
      <c r="V48" s="507"/>
      <c r="W48" s="507"/>
      <c r="X48" s="507"/>
      <c r="Y48" s="507"/>
      <c r="Z48" s="507"/>
    </row>
    <row r="49" ht="15.75" customHeight="1">
      <c r="A49" s="763"/>
      <c r="B49" s="749"/>
      <c r="C49" s="749"/>
      <c r="D49" s="749"/>
      <c r="E49" s="517" t="str">
        <f>IFERROR(VLOOKUP(B49,'Guia Procesos'!$B$3:$D$23,3,0)," ")</f>
        <v> </v>
      </c>
      <c r="F49" s="517" t="str">
        <f>IFERROR(VLOOKUP(B49,'Guia Procesos'!$B$3:$C$22,2,0)," ")</f>
        <v> </v>
      </c>
      <c r="G49" s="517" t="str">
        <f>IFERROR(VLOOKUP(C49,'Guia Procesos'!$B$27:$C$50,2,0)," ")</f>
        <v> </v>
      </c>
      <c r="H49" s="761"/>
      <c r="I49" s="761"/>
      <c r="J49" s="39" t="str">
        <f t="shared" si="1"/>
        <v> - -</v>
      </c>
      <c r="K49" s="749"/>
      <c r="L49" s="517"/>
      <c r="M49" s="753"/>
      <c r="N49" s="753"/>
      <c r="O49" s="517"/>
      <c r="P49" s="749"/>
      <c r="Q49" s="755"/>
      <c r="R49" s="749"/>
      <c r="S49" s="749"/>
      <c r="T49" s="507"/>
      <c r="U49" s="507"/>
      <c r="V49" s="507"/>
      <c r="W49" s="507"/>
      <c r="X49" s="507"/>
      <c r="Y49" s="507"/>
      <c r="Z49" s="507"/>
    </row>
    <row r="50" ht="15.75" customHeight="1">
      <c r="A50" s="763"/>
      <c r="B50" s="749"/>
      <c r="C50" s="749"/>
      <c r="D50" s="749"/>
      <c r="E50" s="517" t="str">
        <f>IFERROR(VLOOKUP(B50,'Guia Procesos'!$B$3:$D$23,3,0)," ")</f>
        <v> </v>
      </c>
      <c r="F50" s="517" t="str">
        <f>IFERROR(VLOOKUP(B50,'Guia Procesos'!$B$3:$C$22,2,0)," ")</f>
        <v> </v>
      </c>
      <c r="G50" s="517" t="str">
        <f>IFERROR(VLOOKUP(C50,'Guia Procesos'!$B$27:$C$50,2,0)," ")</f>
        <v> </v>
      </c>
      <c r="H50" s="761"/>
      <c r="I50" s="761"/>
      <c r="J50" s="39" t="str">
        <f t="shared" si="1"/>
        <v> - -</v>
      </c>
      <c r="K50" s="749"/>
      <c r="L50" s="517"/>
      <c r="M50" s="753"/>
      <c r="N50" s="753"/>
      <c r="O50" s="517"/>
      <c r="P50" s="749"/>
      <c r="Q50" s="755"/>
      <c r="R50" s="749"/>
      <c r="S50" s="749"/>
      <c r="T50" s="507"/>
      <c r="U50" s="507"/>
      <c r="V50" s="507"/>
      <c r="W50" s="507"/>
      <c r="X50" s="507"/>
      <c r="Y50" s="507"/>
      <c r="Z50" s="507"/>
    </row>
    <row r="51" ht="15.75" customHeight="1">
      <c r="A51" s="763"/>
      <c r="B51" s="749"/>
      <c r="C51" s="749"/>
      <c r="D51" s="749"/>
      <c r="E51" s="517" t="str">
        <f>IFERROR(VLOOKUP(B51,'Guia Procesos'!$B$3:$D$23,3,0)," ")</f>
        <v> </v>
      </c>
      <c r="F51" s="517" t="str">
        <f>IFERROR(VLOOKUP(B51,'Guia Procesos'!$B$3:$C$22,2,0)," ")</f>
        <v> </v>
      </c>
      <c r="G51" s="517" t="str">
        <f>IFERROR(VLOOKUP(C51,'Guia Procesos'!$B$27:$C$50,2,0)," ")</f>
        <v> </v>
      </c>
      <c r="H51" s="761"/>
      <c r="I51" s="761"/>
      <c r="J51" s="39" t="str">
        <f t="shared" si="1"/>
        <v> - -</v>
      </c>
      <c r="K51" s="749"/>
      <c r="L51" s="517"/>
      <c r="M51" s="753"/>
      <c r="N51" s="753"/>
      <c r="O51" s="517"/>
      <c r="P51" s="749"/>
      <c r="Q51" s="755"/>
      <c r="R51" s="749"/>
      <c r="S51" s="749"/>
      <c r="T51" s="507"/>
      <c r="U51" s="507"/>
      <c r="V51" s="507"/>
      <c r="W51" s="507"/>
      <c r="X51" s="507"/>
      <c r="Y51" s="507"/>
      <c r="Z51" s="507"/>
    </row>
    <row r="52" ht="15.75" customHeight="1">
      <c r="A52" s="753"/>
      <c r="B52" s="749"/>
      <c r="C52" s="749"/>
      <c r="D52" s="749"/>
      <c r="E52" s="517" t="str">
        <f>IFERROR(VLOOKUP(B52,'Guia Procesos'!$B$3:$D$23,3,0)," ")</f>
        <v> </v>
      </c>
      <c r="F52" s="517" t="str">
        <f>IFERROR(VLOOKUP(B52,'Guia Procesos'!$B$3:$C$22,2,0)," ")</f>
        <v> </v>
      </c>
      <c r="G52" s="517" t="str">
        <f>IFERROR(VLOOKUP(C52,'Guia Procesos'!$B$27:$C$50,2,0)," ")</f>
        <v> </v>
      </c>
      <c r="H52" s="761"/>
      <c r="I52" s="761"/>
      <c r="J52" s="39" t="str">
        <f t="shared" si="1"/>
        <v> - -</v>
      </c>
      <c r="K52" s="749"/>
      <c r="L52" s="517"/>
      <c r="M52" s="753"/>
      <c r="N52" s="753"/>
      <c r="O52" s="517"/>
      <c r="P52" s="749"/>
      <c r="Q52" s="755"/>
      <c r="R52" s="749"/>
      <c r="S52" s="749"/>
      <c r="T52" s="507"/>
      <c r="U52" s="507"/>
      <c r="V52" s="507"/>
      <c r="W52" s="507"/>
      <c r="X52" s="507"/>
      <c r="Y52" s="507"/>
      <c r="Z52" s="507"/>
    </row>
    <row r="53" ht="15.75" customHeight="1">
      <c r="A53" s="752"/>
      <c r="B53" s="749"/>
      <c r="C53" s="749"/>
      <c r="D53" s="749"/>
      <c r="E53" s="517" t="str">
        <f>IFERROR(VLOOKUP(B53,'Guia Procesos'!$B$3:$D$23,3,0)," ")</f>
        <v> </v>
      </c>
      <c r="F53" s="517" t="str">
        <f>IFERROR(VLOOKUP(B53,'Guia Procesos'!$B$3:$C$22,2,0)," ")</f>
        <v> </v>
      </c>
      <c r="G53" s="517" t="str">
        <f>IFERROR(VLOOKUP(C53,'Guia Procesos'!$B$27:$C$50,2,0)," ")</f>
        <v> </v>
      </c>
      <c r="H53" s="761"/>
      <c r="I53" s="761"/>
      <c r="J53" s="39" t="str">
        <f t="shared" si="1"/>
        <v> - -</v>
      </c>
      <c r="K53" s="749"/>
      <c r="L53" s="517"/>
      <c r="M53" s="753"/>
      <c r="N53" s="753"/>
      <c r="O53" s="517"/>
      <c r="P53" s="749"/>
      <c r="Q53" s="755"/>
      <c r="R53" s="749"/>
      <c r="S53" s="749"/>
      <c r="T53" s="507"/>
      <c r="U53" s="507"/>
      <c r="V53" s="507"/>
      <c r="W53" s="507"/>
      <c r="X53" s="507"/>
      <c r="Y53" s="507"/>
      <c r="Z53" s="507"/>
    </row>
    <row r="54" ht="15.75" customHeight="1">
      <c r="A54" s="752"/>
      <c r="B54" s="749"/>
      <c r="C54" s="749"/>
      <c r="D54" s="749"/>
      <c r="E54" s="517" t="str">
        <f>IFERROR(VLOOKUP(B54,'Guia Procesos'!$B$3:$D$23,3,0)," ")</f>
        <v> </v>
      </c>
      <c r="F54" s="517" t="str">
        <f>IFERROR(VLOOKUP(B54,'Guia Procesos'!$B$3:$C$22,2,0)," ")</f>
        <v> </v>
      </c>
      <c r="G54" s="517" t="str">
        <f>IFERROR(VLOOKUP(C54,'Guia Procesos'!$B$27:$C$50,2,0)," ")</f>
        <v> </v>
      </c>
      <c r="H54" s="761"/>
      <c r="I54" s="749"/>
      <c r="J54" s="39" t="str">
        <f t="shared" si="1"/>
        <v> - -</v>
      </c>
      <c r="K54" s="761"/>
      <c r="L54" s="517"/>
      <c r="M54" s="753"/>
      <c r="N54" s="753"/>
      <c r="O54" s="517"/>
      <c r="P54" s="749"/>
      <c r="Q54" s="755"/>
      <c r="R54" s="749"/>
      <c r="S54" s="749"/>
      <c r="T54" s="507"/>
      <c r="U54" s="507"/>
      <c r="V54" s="507"/>
      <c r="W54" s="507"/>
      <c r="X54" s="507"/>
      <c r="Y54" s="507"/>
      <c r="Z54" s="507"/>
    </row>
    <row r="55" ht="15.75" customHeight="1">
      <c r="A55" s="752"/>
      <c r="B55" s="749"/>
      <c r="C55" s="749"/>
      <c r="D55" s="749"/>
      <c r="E55" s="517" t="str">
        <f>IFERROR(VLOOKUP(B55,'Guia Procesos'!$B$3:$D$23,3,0)," ")</f>
        <v> </v>
      </c>
      <c r="F55" s="517" t="str">
        <f>IFERROR(VLOOKUP(B55,'Guia Procesos'!$B$3:$C$22,2,0)," ")</f>
        <v> </v>
      </c>
      <c r="G55" s="517" t="str">
        <f>IFERROR(VLOOKUP(C55,'Guia Procesos'!$B$27:$C$50,2,0)," ")</f>
        <v> </v>
      </c>
      <c r="H55" s="749"/>
      <c r="I55" s="749"/>
      <c r="J55" s="39" t="str">
        <f t="shared" si="1"/>
        <v> - -</v>
      </c>
      <c r="K55" s="749"/>
      <c r="L55" s="517"/>
      <c r="M55" s="753"/>
      <c r="N55" s="753"/>
      <c r="O55" s="517"/>
      <c r="P55" s="749"/>
      <c r="Q55" s="755"/>
      <c r="R55" s="749"/>
      <c r="S55" s="749"/>
      <c r="T55" s="507"/>
      <c r="U55" s="507"/>
      <c r="V55" s="507"/>
      <c r="W55" s="507"/>
      <c r="X55" s="507"/>
      <c r="Y55" s="507"/>
      <c r="Z55" s="507"/>
    </row>
    <row r="56" ht="15.75" customHeight="1">
      <c r="A56" s="752"/>
      <c r="B56" s="749"/>
      <c r="C56" s="749"/>
      <c r="D56" s="749"/>
      <c r="E56" s="517" t="str">
        <f>IFERROR(VLOOKUP(B56,'Guia Procesos'!$B$3:$D$23,3,0)," ")</f>
        <v> </v>
      </c>
      <c r="F56" s="517" t="str">
        <f>IFERROR(VLOOKUP(B56,'Guia Procesos'!$B$3:$C$22,2,0)," ")</f>
        <v> </v>
      </c>
      <c r="G56" s="517" t="str">
        <f>IFERROR(VLOOKUP(C56,'Guia Procesos'!$B$27:$C$50,2,0)," ")</f>
        <v> </v>
      </c>
      <c r="H56" s="749"/>
      <c r="I56" s="749"/>
      <c r="J56" s="39" t="str">
        <f t="shared" si="1"/>
        <v> - -</v>
      </c>
      <c r="K56" s="761"/>
      <c r="L56" s="517"/>
      <c r="M56" s="753"/>
      <c r="N56" s="753"/>
      <c r="O56" s="517"/>
      <c r="P56" s="749"/>
      <c r="Q56" s="755"/>
      <c r="R56" s="749"/>
      <c r="S56" s="749"/>
      <c r="T56" s="507"/>
      <c r="U56" s="507"/>
      <c r="V56" s="507"/>
      <c r="W56" s="507"/>
      <c r="X56" s="507"/>
      <c r="Y56" s="507"/>
      <c r="Z56" s="507"/>
    </row>
    <row r="57" ht="15.75" customHeight="1">
      <c r="A57" s="752"/>
      <c r="B57" s="749"/>
      <c r="C57" s="749"/>
      <c r="D57" s="749"/>
      <c r="E57" s="517" t="str">
        <f>IFERROR(VLOOKUP(B57,'Guia Procesos'!$B$3:$D$23,3,0)," ")</f>
        <v> </v>
      </c>
      <c r="F57" s="517" t="str">
        <f>IFERROR(VLOOKUP(B57,'Guia Procesos'!$B$3:$C$22,2,0)," ")</f>
        <v> </v>
      </c>
      <c r="G57" s="517" t="str">
        <f>IFERROR(VLOOKUP(C57,'Guia Procesos'!$B$27:$C$50,2,0)," ")</f>
        <v> </v>
      </c>
      <c r="H57" s="749"/>
      <c r="I57" s="749"/>
      <c r="J57" s="39" t="str">
        <f t="shared" si="1"/>
        <v> - -</v>
      </c>
      <c r="K57" s="761"/>
      <c r="L57" s="517"/>
      <c r="M57" s="753"/>
      <c r="N57" s="753"/>
      <c r="O57" s="517"/>
      <c r="P57" s="749"/>
      <c r="Q57" s="755"/>
      <c r="R57" s="749"/>
      <c r="S57" s="749"/>
      <c r="T57" s="507"/>
      <c r="U57" s="507"/>
      <c r="V57" s="507"/>
      <c r="W57" s="507"/>
      <c r="X57" s="507"/>
      <c r="Y57" s="507"/>
      <c r="Z57" s="507"/>
    </row>
    <row r="58" ht="15.75" customHeight="1">
      <c r="A58" s="763"/>
      <c r="B58" s="749"/>
      <c r="C58" s="749"/>
      <c r="D58" s="749"/>
      <c r="E58" s="517" t="str">
        <f>IFERROR(VLOOKUP(B58,'Guia Procesos'!$B$3:$D$23,3,0)," ")</f>
        <v> </v>
      </c>
      <c r="F58" s="517" t="str">
        <f>IFERROR(VLOOKUP(B58,'Guia Procesos'!$B$3:$C$22,2,0)," ")</f>
        <v> </v>
      </c>
      <c r="G58" s="517" t="str">
        <f>IFERROR(VLOOKUP(C58,'Guia Procesos'!$B$27:$C$50,2,0)," ")</f>
        <v> </v>
      </c>
      <c r="H58" s="749"/>
      <c r="I58" s="749"/>
      <c r="J58" s="39" t="str">
        <f t="shared" si="1"/>
        <v> - -</v>
      </c>
      <c r="K58" s="749"/>
      <c r="L58" s="517"/>
      <c r="M58" s="753"/>
      <c r="N58" s="753"/>
      <c r="O58" s="517"/>
      <c r="P58" s="749"/>
      <c r="Q58" s="755"/>
      <c r="R58" s="749"/>
      <c r="S58" s="749"/>
      <c r="T58" s="507"/>
      <c r="U58" s="507"/>
      <c r="V58" s="507"/>
      <c r="W58" s="507"/>
      <c r="X58" s="507"/>
      <c r="Y58" s="507"/>
      <c r="Z58" s="507"/>
    </row>
    <row r="59" ht="15.75" customHeight="1">
      <c r="A59" s="763"/>
      <c r="B59" s="749"/>
      <c r="C59" s="749"/>
      <c r="D59" s="749"/>
      <c r="E59" s="517" t="str">
        <f>IFERROR(VLOOKUP(B59,'Guia Procesos'!$B$3:$D$23,3,0)," ")</f>
        <v> </v>
      </c>
      <c r="F59" s="517" t="str">
        <f>IFERROR(VLOOKUP(B59,'Guia Procesos'!$B$3:$C$22,2,0)," ")</f>
        <v> </v>
      </c>
      <c r="G59" s="517" t="str">
        <f>IFERROR(VLOOKUP(C59,'Guia Procesos'!$B$27:$C$50,2,0)," ")</f>
        <v> </v>
      </c>
      <c r="H59" s="749"/>
      <c r="I59" s="749"/>
      <c r="J59" s="39" t="str">
        <f t="shared" si="1"/>
        <v> - -</v>
      </c>
      <c r="K59" s="749"/>
      <c r="L59" s="517"/>
      <c r="M59" s="753"/>
      <c r="N59" s="753"/>
      <c r="O59" s="517"/>
      <c r="P59" s="749"/>
      <c r="Q59" s="755"/>
      <c r="R59" s="749"/>
      <c r="S59" s="749"/>
      <c r="T59" s="507"/>
      <c r="U59" s="507"/>
      <c r="V59" s="507"/>
      <c r="W59" s="507"/>
      <c r="X59" s="507"/>
      <c r="Y59" s="507"/>
      <c r="Z59" s="507"/>
    </row>
    <row r="60" ht="15.75" customHeight="1">
      <c r="A60" s="763"/>
      <c r="B60" s="749"/>
      <c r="C60" s="749"/>
      <c r="D60" s="749"/>
      <c r="E60" s="517" t="str">
        <f>IFERROR(VLOOKUP(B60,'Guia Procesos'!$B$3:$D$23,3,0)," ")</f>
        <v> </v>
      </c>
      <c r="F60" s="517" t="str">
        <f>IFERROR(VLOOKUP(B60,'Guia Procesos'!$B$3:$C$22,2,0)," ")</f>
        <v> </v>
      </c>
      <c r="G60" s="517" t="str">
        <f>IFERROR(VLOOKUP(C60,'Guia Procesos'!$B$27:$C$50,2,0)," ")</f>
        <v> </v>
      </c>
      <c r="H60" s="749"/>
      <c r="I60" s="749"/>
      <c r="J60" s="39" t="str">
        <f t="shared" si="1"/>
        <v> - -</v>
      </c>
      <c r="K60" s="749"/>
      <c r="L60" s="517"/>
      <c r="M60" s="753"/>
      <c r="N60" s="753"/>
      <c r="O60" s="517"/>
      <c r="P60" s="749"/>
      <c r="Q60" s="755"/>
      <c r="R60" s="749"/>
      <c r="S60" s="749"/>
      <c r="T60" s="507"/>
      <c r="U60" s="507"/>
      <c r="V60" s="507"/>
      <c r="W60" s="507"/>
      <c r="X60" s="507"/>
      <c r="Y60" s="507"/>
      <c r="Z60" s="507"/>
    </row>
    <row r="61" ht="15.75" customHeight="1">
      <c r="A61" s="763"/>
      <c r="B61" s="749"/>
      <c r="C61" s="749"/>
      <c r="D61" s="749"/>
      <c r="E61" s="517" t="str">
        <f>IFERROR(VLOOKUP(B61,'Guia Procesos'!$B$3:$D$23,3,0)," ")</f>
        <v> </v>
      </c>
      <c r="F61" s="517" t="str">
        <f>IFERROR(VLOOKUP(B61,'Guia Procesos'!$B$3:$C$22,2,0)," ")</f>
        <v> </v>
      </c>
      <c r="G61" s="517" t="str">
        <f>IFERROR(VLOOKUP(C61,'Guia Procesos'!$B$27:$C$50,2,0)," ")</f>
        <v> </v>
      </c>
      <c r="H61" s="749"/>
      <c r="I61" s="749"/>
      <c r="J61" s="39" t="str">
        <f t="shared" si="1"/>
        <v> - -</v>
      </c>
      <c r="K61" s="749"/>
      <c r="L61" s="517"/>
      <c r="M61" s="753"/>
      <c r="N61" s="753"/>
      <c r="O61" s="517"/>
      <c r="P61" s="749"/>
      <c r="Q61" s="755"/>
      <c r="R61" s="749"/>
      <c r="S61" s="749"/>
      <c r="T61" s="507"/>
      <c r="U61" s="507"/>
      <c r="V61" s="507"/>
      <c r="W61" s="507"/>
      <c r="X61" s="507"/>
      <c r="Y61" s="507"/>
      <c r="Z61" s="507"/>
    </row>
    <row r="62" ht="15.75" customHeight="1">
      <c r="A62" s="763"/>
      <c r="B62" s="749"/>
      <c r="C62" s="749"/>
      <c r="D62" s="749"/>
      <c r="E62" s="517" t="str">
        <f>IFERROR(VLOOKUP(B62,'Guia Procesos'!$B$3:$D$23,3,0)," ")</f>
        <v> </v>
      </c>
      <c r="F62" s="517" t="str">
        <f>IFERROR(VLOOKUP(B62,'Guia Procesos'!$B$3:$C$22,2,0)," ")</f>
        <v> </v>
      </c>
      <c r="G62" s="517" t="str">
        <f>IFERROR(VLOOKUP(C62,'Guia Procesos'!$B$27:$C$50,2,0)," ")</f>
        <v> </v>
      </c>
      <c r="H62" s="749"/>
      <c r="I62" s="749"/>
      <c r="J62" s="39" t="str">
        <f t="shared" si="1"/>
        <v> - -</v>
      </c>
      <c r="K62" s="749"/>
      <c r="L62" s="517"/>
      <c r="M62" s="753"/>
      <c r="N62" s="753"/>
      <c r="O62" s="517"/>
      <c r="P62" s="749"/>
      <c r="Q62" s="755"/>
      <c r="R62" s="749"/>
      <c r="S62" s="749"/>
      <c r="T62" s="507"/>
      <c r="U62" s="507"/>
      <c r="V62" s="507"/>
      <c r="W62" s="507"/>
      <c r="X62" s="507"/>
      <c r="Y62" s="507"/>
      <c r="Z62" s="507"/>
    </row>
    <row r="63" ht="15.75" customHeight="1">
      <c r="A63" s="763"/>
      <c r="B63" s="749"/>
      <c r="C63" s="749"/>
      <c r="D63" s="749"/>
      <c r="E63" s="517" t="str">
        <f>IFERROR(VLOOKUP(B63,'Guia Procesos'!$B$3:$D$23,3,0)," ")</f>
        <v> </v>
      </c>
      <c r="F63" s="517" t="str">
        <f>IFERROR(VLOOKUP(B63,'Guia Procesos'!$B$3:$C$22,2,0)," ")</f>
        <v> </v>
      </c>
      <c r="G63" s="517" t="str">
        <f>IFERROR(VLOOKUP(C63,'Guia Procesos'!$B$27:$C$50,2,0)," ")</f>
        <v> </v>
      </c>
      <c r="H63" s="749"/>
      <c r="I63" s="749"/>
      <c r="J63" s="39" t="str">
        <f t="shared" si="1"/>
        <v> - -</v>
      </c>
      <c r="K63" s="749"/>
      <c r="L63" s="517"/>
      <c r="M63" s="753"/>
      <c r="N63" s="753"/>
      <c r="O63" s="517"/>
      <c r="P63" s="749"/>
      <c r="Q63" s="755"/>
      <c r="R63" s="749"/>
      <c r="S63" s="749"/>
      <c r="T63" s="507"/>
      <c r="U63" s="507"/>
      <c r="V63" s="507"/>
      <c r="W63" s="507"/>
      <c r="X63" s="507"/>
      <c r="Y63" s="507"/>
      <c r="Z63" s="507"/>
    </row>
    <row r="64" ht="15.75" customHeight="1">
      <c r="A64" s="763"/>
      <c r="B64" s="749"/>
      <c r="C64" s="749"/>
      <c r="D64" s="749"/>
      <c r="E64" s="517" t="str">
        <f>IFERROR(VLOOKUP(B64,'Guia Procesos'!$B$3:$D$23,3,0)," ")</f>
        <v> </v>
      </c>
      <c r="F64" s="517" t="str">
        <f>IFERROR(VLOOKUP(B64,'Guia Procesos'!$B$3:$C$22,2,0)," ")</f>
        <v> </v>
      </c>
      <c r="G64" s="517" t="str">
        <f>IFERROR(VLOOKUP(C64,'Guia Procesos'!$B$27:$C$50,2,0)," ")</f>
        <v> </v>
      </c>
      <c r="H64" s="749"/>
      <c r="I64" s="749"/>
      <c r="J64" s="39" t="str">
        <f t="shared" si="1"/>
        <v> - -</v>
      </c>
      <c r="K64" s="749"/>
      <c r="L64" s="517"/>
      <c r="M64" s="753"/>
      <c r="N64" s="753"/>
      <c r="O64" s="517"/>
      <c r="P64" s="749"/>
      <c r="Q64" s="755"/>
      <c r="R64" s="749"/>
      <c r="S64" s="749"/>
      <c r="T64" s="507"/>
      <c r="U64" s="507"/>
      <c r="V64" s="507"/>
      <c r="W64" s="507"/>
      <c r="X64" s="507"/>
      <c r="Y64" s="507"/>
      <c r="Z64" s="507"/>
    </row>
    <row r="65" ht="15.75" customHeight="1">
      <c r="A65" s="763"/>
      <c r="B65" s="749"/>
      <c r="C65" s="749"/>
      <c r="D65" s="749"/>
      <c r="E65" s="517" t="str">
        <f>IFERROR(VLOOKUP(B65,'Guia Procesos'!$B$3:$D$23,3,0)," ")</f>
        <v> </v>
      </c>
      <c r="F65" s="517" t="str">
        <f>IFERROR(VLOOKUP(B65,'Guia Procesos'!$B$3:$C$22,2,0)," ")</f>
        <v> </v>
      </c>
      <c r="G65" s="517" t="str">
        <f>IFERROR(VLOOKUP(C65,'Guia Procesos'!$B$27:$C$50,2,0)," ")</f>
        <v> </v>
      </c>
      <c r="H65" s="749"/>
      <c r="I65" s="749"/>
      <c r="J65" s="39" t="str">
        <f t="shared" si="1"/>
        <v> - -</v>
      </c>
      <c r="K65" s="749"/>
      <c r="L65" s="517"/>
      <c r="M65" s="753"/>
      <c r="N65" s="753"/>
      <c r="O65" s="517"/>
      <c r="P65" s="749"/>
      <c r="Q65" s="755"/>
      <c r="R65" s="749"/>
      <c r="S65" s="749"/>
      <c r="T65" s="507"/>
      <c r="U65" s="507"/>
      <c r="V65" s="507"/>
      <c r="W65" s="507"/>
      <c r="X65" s="507"/>
      <c r="Y65" s="507"/>
      <c r="Z65" s="507"/>
    </row>
    <row r="66" ht="15.75" customHeight="1">
      <c r="A66" s="763"/>
      <c r="B66" s="749"/>
      <c r="C66" s="749"/>
      <c r="D66" s="749"/>
      <c r="E66" s="517" t="str">
        <f>IFERROR(VLOOKUP(B66,'Guia Procesos'!$B$3:$D$23,3,0)," ")</f>
        <v> </v>
      </c>
      <c r="F66" s="517" t="str">
        <f>IFERROR(VLOOKUP(B66,'Guia Procesos'!$B$3:$C$22,2,0)," ")</f>
        <v> </v>
      </c>
      <c r="G66" s="517" t="str">
        <f>IFERROR(VLOOKUP(C66,'Guia Procesos'!$B$27:$C$50,2,0)," ")</f>
        <v> </v>
      </c>
      <c r="H66" s="749"/>
      <c r="I66" s="749"/>
      <c r="J66" s="39" t="str">
        <f t="shared" si="1"/>
        <v> - -</v>
      </c>
      <c r="K66" s="749"/>
      <c r="L66" s="517"/>
      <c r="M66" s="753"/>
      <c r="N66" s="753"/>
      <c r="O66" s="517"/>
      <c r="P66" s="749"/>
      <c r="Q66" s="755"/>
      <c r="R66" s="749"/>
      <c r="S66" s="749"/>
      <c r="T66" s="507"/>
      <c r="U66" s="507"/>
      <c r="V66" s="507"/>
      <c r="W66" s="507"/>
      <c r="X66" s="507"/>
      <c r="Y66" s="507"/>
      <c r="Z66" s="507"/>
    </row>
    <row r="67" ht="15.75" customHeight="1">
      <c r="A67" s="763"/>
      <c r="B67" s="749"/>
      <c r="C67" s="749"/>
      <c r="D67" s="749"/>
      <c r="E67" s="517" t="str">
        <f>IFERROR(VLOOKUP(B67,'Guia Procesos'!$B$3:$D$23,3,0)," ")</f>
        <v> </v>
      </c>
      <c r="F67" s="517" t="str">
        <f>IFERROR(VLOOKUP(B67,'Guia Procesos'!$B$3:$C$22,2,0)," ")</f>
        <v> </v>
      </c>
      <c r="G67" s="517" t="str">
        <f>IFERROR(VLOOKUP(C67,'Guia Procesos'!$B$27:$C$50,2,0)," ")</f>
        <v> </v>
      </c>
      <c r="H67" s="749"/>
      <c r="I67" s="749"/>
      <c r="J67" s="39" t="str">
        <f t="shared" si="1"/>
        <v> - -</v>
      </c>
      <c r="K67" s="749"/>
      <c r="L67" s="517"/>
      <c r="M67" s="753"/>
      <c r="N67" s="753"/>
      <c r="O67" s="517"/>
      <c r="P67" s="749"/>
      <c r="Q67" s="755"/>
      <c r="R67" s="749"/>
      <c r="S67" s="749"/>
      <c r="T67" s="507"/>
      <c r="U67" s="507"/>
      <c r="V67" s="507"/>
      <c r="W67" s="507"/>
      <c r="X67" s="507"/>
      <c r="Y67" s="507"/>
      <c r="Z67" s="507"/>
    </row>
    <row r="68" ht="15.75" customHeight="1">
      <c r="A68" s="763"/>
      <c r="B68" s="749"/>
      <c r="C68" s="749"/>
      <c r="D68" s="749"/>
      <c r="E68" s="517" t="str">
        <f>IFERROR(VLOOKUP(B68,'Guia Procesos'!$B$3:$D$23,3,0)," ")</f>
        <v> </v>
      </c>
      <c r="F68" s="517" t="str">
        <f>IFERROR(VLOOKUP(B68,'Guia Procesos'!$B$3:$C$22,2,0)," ")</f>
        <v> </v>
      </c>
      <c r="G68" s="517" t="str">
        <f>IFERROR(VLOOKUP(C68,'Guia Procesos'!$B$27:$C$50,2,0)," ")</f>
        <v> </v>
      </c>
      <c r="H68" s="749"/>
      <c r="I68" s="749"/>
      <c r="J68" s="39" t="str">
        <f t="shared" si="1"/>
        <v> - -</v>
      </c>
      <c r="K68" s="749"/>
      <c r="L68" s="517"/>
      <c r="M68" s="753"/>
      <c r="N68" s="753"/>
      <c r="O68" s="517"/>
      <c r="P68" s="749"/>
      <c r="Q68" s="755"/>
      <c r="R68" s="749"/>
      <c r="S68" s="749"/>
      <c r="T68" s="507"/>
      <c r="U68" s="507"/>
      <c r="V68" s="507"/>
      <c r="W68" s="507"/>
      <c r="X68" s="507"/>
      <c r="Y68" s="507"/>
      <c r="Z68" s="507"/>
    </row>
    <row r="69" ht="15.75" customHeight="1">
      <c r="A69" s="763"/>
      <c r="B69" s="749"/>
      <c r="C69" s="749"/>
      <c r="D69" s="749"/>
      <c r="E69" s="517" t="str">
        <f>IFERROR(VLOOKUP(B69,'Guia Procesos'!$B$3:$D$23,3,0)," ")</f>
        <v> </v>
      </c>
      <c r="F69" s="517" t="str">
        <f>IFERROR(VLOOKUP(B69,'Guia Procesos'!$B$3:$C$22,2,0)," ")</f>
        <v> </v>
      </c>
      <c r="G69" s="517" t="str">
        <f>IFERROR(VLOOKUP(C69,'Guia Procesos'!$B$27:$C$50,2,0)," ")</f>
        <v> </v>
      </c>
      <c r="H69" s="749"/>
      <c r="I69" s="749"/>
      <c r="J69" s="39" t="str">
        <f t="shared" si="1"/>
        <v> - -</v>
      </c>
      <c r="K69" s="749"/>
      <c r="L69" s="517"/>
      <c r="M69" s="753"/>
      <c r="N69" s="753"/>
      <c r="O69" s="517"/>
      <c r="P69" s="749"/>
      <c r="Q69" s="755"/>
      <c r="R69" s="749"/>
      <c r="S69" s="749"/>
      <c r="T69" s="507"/>
      <c r="U69" s="507"/>
      <c r="V69" s="507"/>
      <c r="W69" s="507"/>
      <c r="X69" s="507"/>
      <c r="Y69" s="507"/>
      <c r="Z69" s="507"/>
    </row>
    <row r="70" ht="15.75" customHeight="1">
      <c r="A70" s="763"/>
      <c r="B70" s="749"/>
      <c r="C70" s="749"/>
      <c r="D70" s="749"/>
      <c r="E70" s="517" t="str">
        <f>IFERROR(VLOOKUP(B70,'Guia Procesos'!$B$3:$D$23,3,0)," ")</f>
        <v> </v>
      </c>
      <c r="F70" s="517" t="str">
        <f>IFERROR(VLOOKUP(B70,'Guia Procesos'!$B$3:$C$22,2,0)," ")</f>
        <v> </v>
      </c>
      <c r="G70" s="517" t="str">
        <f>IFERROR(VLOOKUP(C70,'Guia Procesos'!$B$27:$C$50,2,0)," ")</f>
        <v> </v>
      </c>
      <c r="H70" s="749"/>
      <c r="I70" s="749"/>
      <c r="J70" s="39" t="str">
        <f t="shared" si="1"/>
        <v> - -</v>
      </c>
      <c r="K70" s="749"/>
      <c r="L70" s="517"/>
      <c r="M70" s="753"/>
      <c r="N70" s="753"/>
      <c r="O70" s="517"/>
      <c r="P70" s="749"/>
      <c r="Q70" s="755"/>
      <c r="R70" s="749"/>
      <c r="S70" s="749"/>
      <c r="T70" s="507"/>
      <c r="U70" s="507"/>
      <c r="V70" s="507"/>
      <c r="W70" s="507"/>
      <c r="X70" s="507"/>
      <c r="Y70" s="507"/>
      <c r="Z70" s="507"/>
    </row>
    <row r="71" ht="15.75" customHeight="1">
      <c r="A71" s="763"/>
      <c r="B71" s="749"/>
      <c r="C71" s="749"/>
      <c r="D71" s="749"/>
      <c r="E71" s="517" t="str">
        <f>IFERROR(VLOOKUP(B71,'Guia Procesos'!$B$3:$D$23,3,0)," ")</f>
        <v> </v>
      </c>
      <c r="F71" s="517" t="str">
        <f>IFERROR(VLOOKUP(B71,'Guia Procesos'!$B$3:$C$22,2,0)," ")</f>
        <v> </v>
      </c>
      <c r="G71" s="517" t="str">
        <f>IFERROR(VLOOKUP(C71,'Guia Procesos'!$B$27:$C$50,2,0)," ")</f>
        <v> </v>
      </c>
      <c r="H71" s="749"/>
      <c r="I71" s="749"/>
      <c r="J71" s="39" t="str">
        <f t="shared" si="1"/>
        <v> - -</v>
      </c>
      <c r="K71" s="749"/>
      <c r="L71" s="517"/>
      <c r="M71" s="753"/>
      <c r="N71" s="753"/>
      <c r="O71" s="517"/>
      <c r="P71" s="749"/>
      <c r="Q71" s="755"/>
      <c r="R71" s="749"/>
      <c r="S71" s="749"/>
      <c r="T71" s="507"/>
      <c r="U71" s="507"/>
      <c r="V71" s="507"/>
      <c r="W71" s="507"/>
      <c r="X71" s="507"/>
      <c r="Y71" s="507"/>
      <c r="Z71" s="507"/>
    </row>
    <row r="72" ht="15.75" customHeight="1">
      <c r="A72" s="763"/>
      <c r="B72" s="749"/>
      <c r="C72" s="749"/>
      <c r="D72" s="749"/>
      <c r="E72" s="517" t="str">
        <f>IFERROR(VLOOKUP(B72,'Guia Procesos'!$B$3:$D$23,3,0)," ")</f>
        <v> </v>
      </c>
      <c r="F72" s="517" t="str">
        <f>IFERROR(VLOOKUP(B72,'Guia Procesos'!$B$3:$C$22,2,0)," ")</f>
        <v> </v>
      </c>
      <c r="G72" s="517" t="str">
        <f>IFERROR(VLOOKUP(C72,'Guia Procesos'!$B$27:$C$50,2,0)," ")</f>
        <v> </v>
      </c>
      <c r="H72" s="749"/>
      <c r="I72" s="749"/>
      <c r="J72" s="39" t="str">
        <f t="shared" si="1"/>
        <v> - -</v>
      </c>
      <c r="K72" s="749"/>
      <c r="L72" s="517"/>
      <c r="M72" s="753"/>
      <c r="N72" s="753"/>
      <c r="O72" s="517"/>
      <c r="P72" s="749"/>
      <c r="Q72" s="755"/>
      <c r="R72" s="749"/>
      <c r="S72" s="749"/>
      <c r="T72" s="507"/>
      <c r="U72" s="507"/>
      <c r="V72" s="507"/>
      <c r="W72" s="507"/>
      <c r="X72" s="507"/>
      <c r="Y72" s="507"/>
      <c r="Z72" s="507"/>
    </row>
    <row r="73" ht="15.75" customHeight="1">
      <c r="A73" s="763"/>
      <c r="B73" s="749"/>
      <c r="C73" s="749"/>
      <c r="D73" s="749"/>
      <c r="E73" s="517" t="str">
        <f>IFERROR(VLOOKUP(B73,'Guia Procesos'!$B$3:$D$23,3,0)," ")</f>
        <v> </v>
      </c>
      <c r="F73" s="517" t="str">
        <f>IFERROR(VLOOKUP(B73,'Guia Procesos'!$B$3:$C$22,2,0)," ")</f>
        <v> </v>
      </c>
      <c r="G73" s="517" t="str">
        <f>IFERROR(VLOOKUP(C73,'Guia Procesos'!$B$27:$C$50,2,0)," ")</f>
        <v> </v>
      </c>
      <c r="H73" s="749"/>
      <c r="I73" s="749"/>
      <c r="J73" s="39" t="str">
        <f t="shared" si="1"/>
        <v> - -</v>
      </c>
      <c r="K73" s="749"/>
      <c r="L73" s="517"/>
      <c r="M73" s="753"/>
      <c r="N73" s="753"/>
      <c r="O73" s="517"/>
      <c r="P73" s="749"/>
      <c r="Q73" s="755"/>
      <c r="R73" s="749"/>
      <c r="S73" s="749"/>
      <c r="T73" s="507"/>
      <c r="U73" s="507"/>
      <c r="V73" s="507"/>
      <c r="W73" s="507"/>
      <c r="X73" s="507"/>
      <c r="Y73" s="507"/>
      <c r="Z73" s="507"/>
    </row>
    <row r="74" ht="15.75" customHeight="1">
      <c r="A74" s="763"/>
      <c r="B74" s="749"/>
      <c r="C74" s="749"/>
      <c r="D74" s="749"/>
      <c r="E74" s="517" t="str">
        <f>IFERROR(VLOOKUP(B74,'Guia Procesos'!$B$3:$D$23,3,0)," ")</f>
        <v> </v>
      </c>
      <c r="F74" s="517" t="str">
        <f>IFERROR(VLOOKUP(B74,'Guia Procesos'!$B$3:$C$22,2,0)," ")</f>
        <v> </v>
      </c>
      <c r="G74" s="517" t="str">
        <f>IFERROR(VLOOKUP(C74,'Guia Procesos'!$B$27:$C$50,2,0)," ")</f>
        <v> </v>
      </c>
      <c r="H74" s="749"/>
      <c r="I74" s="749"/>
      <c r="J74" s="39" t="str">
        <f t="shared" si="1"/>
        <v> - -</v>
      </c>
      <c r="K74" s="749"/>
      <c r="L74" s="517"/>
      <c r="M74" s="753"/>
      <c r="N74" s="753"/>
      <c r="O74" s="517"/>
      <c r="P74" s="749"/>
      <c r="Q74" s="755"/>
      <c r="R74" s="749"/>
      <c r="S74" s="749"/>
      <c r="T74" s="507"/>
      <c r="U74" s="507"/>
      <c r="V74" s="507"/>
      <c r="W74" s="507"/>
      <c r="X74" s="507"/>
      <c r="Y74" s="507"/>
      <c r="Z74" s="507"/>
    </row>
    <row r="75" ht="15.75" customHeight="1">
      <c r="A75" s="763"/>
      <c r="B75" s="749"/>
      <c r="C75" s="749"/>
      <c r="D75" s="749"/>
      <c r="E75" s="517" t="str">
        <f>IFERROR(VLOOKUP(B75,'Guia Procesos'!$B$3:$D$23,3,0)," ")</f>
        <v> </v>
      </c>
      <c r="F75" s="517" t="str">
        <f>IFERROR(VLOOKUP(B75,'Guia Procesos'!$B$3:$C$22,2,0)," ")</f>
        <v> </v>
      </c>
      <c r="G75" s="517" t="str">
        <f>IFERROR(VLOOKUP(C75,'Guia Procesos'!$B$27:$C$50,2,0)," ")</f>
        <v> </v>
      </c>
      <c r="H75" s="749"/>
      <c r="I75" s="749"/>
      <c r="J75" s="39" t="str">
        <f t="shared" si="1"/>
        <v> - -</v>
      </c>
      <c r="K75" s="749"/>
      <c r="L75" s="517"/>
      <c r="M75" s="753"/>
      <c r="N75" s="753"/>
      <c r="O75" s="517"/>
      <c r="P75" s="749"/>
      <c r="Q75" s="755"/>
      <c r="R75" s="749"/>
      <c r="S75" s="749"/>
      <c r="T75" s="507"/>
      <c r="U75" s="507"/>
      <c r="V75" s="507"/>
      <c r="W75" s="507"/>
      <c r="X75" s="507"/>
      <c r="Y75" s="507"/>
      <c r="Z75" s="507"/>
    </row>
    <row r="76" ht="15.75" customHeight="1">
      <c r="A76" s="763"/>
      <c r="B76" s="749"/>
      <c r="C76" s="749"/>
      <c r="D76" s="749"/>
      <c r="E76" s="517" t="str">
        <f>IFERROR(VLOOKUP(B76,'Guia Procesos'!$B$3:$D$23,3,0)," ")</f>
        <v> </v>
      </c>
      <c r="F76" s="517" t="str">
        <f>IFERROR(VLOOKUP(B76,'Guia Procesos'!$B$3:$C$22,2,0)," ")</f>
        <v> </v>
      </c>
      <c r="G76" s="517" t="str">
        <f>IFERROR(VLOOKUP(C76,'Guia Procesos'!$B$27:$C$50,2,0)," ")</f>
        <v> </v>
      </c>
      <c r="H76" s="749"/>
      <c r="I76" s="749"/>
      <c r="J76" s="39" t="str">
        <f t="shared" si="1"/>
        <v> - -</v>
      </c>
      <c r="K76" s="749"/>
      <c r="L76" s="517"/>
      <c r="M76" s="753"/>
      <c r="N76" s="753"/>
      <c r="O76" s="517"/>
      <c r="P76" s="749"/>
      <c r="Q76" s="755"/>
      <c r="R76" s="749"/>
      <c r="S76" s="749"/>
      <c r="T76" s="507"/>
      <c r="U76" s="507"/>
      <c r="V76" s="507"/>
      <c r="W76" s="507"/>
      <c r="X76" s="507"/>
      <c r="Y76" s="507"/>
      <c r="Z76" s="507"/>
    </row>
    <row r="77" ht="15.75" customHeight="1">
      <c r="A77" s="763"/>
      <c r="B77" s="749"/>
      <c r="C77" s="749"/>
      <c r="D77" s="749"/>
      <c r="E77" s="517" t="str">
        <f>IFERROR(VLOOKUP(B77,'Guia Procesos'!$B$3:$D$23,3,0)," ")</f>
        <v> </v>
      </c>
      <c r="F77" s="517" t="str">
        <f>IFERROR(VLOOKUP(B77,'Guia Procesos'!$B$3:$C$22,2,0)," ")</f>
        <v> </v>
      </c>
      <c r="G77" s="517" t="str">
        <f>IFERROR(VLOOKUP(C77,'Guia Procesos'!$B$27:$C$50,2,0)," ")</f>
        <v> </v>
      </c>
      <c r="H77" s="749"/>
      <c r="I77" s="749"/>
      <c r="J77" s="39" t="str">
        <f t="shared" si="1"/>
        <v> - -</v>
      </c>
      <c r="K77" s="749"/>
      <c r="L77" s="517"/>
      <c r="M77" s="753"/>
      <c r="N77" s="753"/>
      <c r="O77" s="517"/>
      <c r="P77" s="749"/>
      <c r="Q77" s="755"/>
      <c r="R77" s="749"/>
      <c r="S77" s="749"/>
      <c r="T77" s="507"/>
      <c r="U77" s="507"/>
      <c r="V77" s="507"/>
      <c r="W77" s="507"/>
      <c r="X77" s="507"/>
      <c r="Y77" s="507"/>
      <c r="Z77" s="507"/>
    </row>
    <row r="78" ht="15.75" customHeight="1">
      <c r="A78" s="752"/>
      <c r="B78" s="749"/>
      <c r="C78" s="749"/>
      <c r="D78" s="749"/>
      <c r="E78" s="517" t="str">
        <f>IFERROR(VLOOKUP(B78,'Guia Procesos'!$B$3:$D$23,3,0)," ")</f>
        <v> </v>
      </c>
      <c r="F78" s="517" t="str">
        <f>IFERROR(VLOOKUP(B78,'Guia Procesos'!$B$3:$C$22,2,0)," ")</f>
        <v> </v>
      </c>
      <c r="G78" s="517" t="str">
        <f>IFERROR(VLOOKUP(C78,'Guia Procesos'!$B$27:$C$50,2,0)," ")</f>
        <v> </v>
      </c>
      <c r="H78" s="749"/>
      <c r="I78" s="749"/>
      <c r="J78" s="39" t="str">
        <f t="shared" si="1"/>
        <v> - -</v>
      </c>
      <c r="K78" s="749"/>
      <c r="L78" s="517"/>
      <c r="M78" s="753"/>
      <c r="N78" s="753"/>
      <c r="O78" s="517"/>
      <c r="P78" s="749"/>
      <c r="Q78" s="755"/>
      <c r="R78" s="749"/>
      <c r="S78" s="749"/>
      <c r="T78" s="507"/>
      <c r="U78" s="507"/>
      <c r="V78" s="507"/>
      <c r="W78" s="507"/>
      <c r="X78" s="507"/>
      <c r="Y78" s="507"/>
      <c r="Z78" s="507"/>
    </row>
    <row r="79" ht="15.75" customHeight="1">
      <c r="A79" s="763"/>
      <c r="B79" s="749"/>
      <c r="C79" s="749"/>
      <c r="D79" s="749"/>
      <c r="E79" s="517" t="str">
        <f>IFERROR(VLOOKUP(B79,'Guia Procesos'!$B$3:$D$23,3,0)," ")</f>
        <v> </v>
      </c>
      <c r="F79" s="517" t="str">
        <f>IFERROR(VLOOKUP(B79,'Guia Procesos'!$B$3:$C$22,2,0)," ")</f>
        <v> </v>
      </c>
      <c r="G79" s="517" t="str">
        <f>IFERROR(VLOOKUP(C79,'Guia Procesos'!$B$27:$C$50,2,0)," ")</f>
        <v> </v>
      </c>
      <c r="H79" s="749"/>
      <c r="I79" s="749"/>
      <c r="J79" s="39" t="str">
        <f t="shared" si="1"/>
        <v> - -</v>
      </c>
      <c r="K79" s="749"/>
      <c r="L79" s="517"/>
      <c r="M79" s="753"/>
      <c r="N79" s="753"/>
      <c r="O79" s="517"/>
      <c r="P79" s="749"/>
      <c r="Q79" s="755"/>
      <c r="R79" s="749"/>
      <c r="S79" s="749"/>
      <c r="T79" s="507"/>
      <c r="U79" s="507"/>
      <c r="V79" s="507"/>
      <c r="W79" s="507"/>
      <c r="X79" s="507"/>
      <c r="Y79" s="507"/>
      <c r="Z79" s="507"/>
    </row>
    <row r="80" ht="15.75" customHeight="1">
      <c r="A80" s="763"/>
      <c r="B80" s="749"/>
      <c r="C80" s="749"/>
      <c r="D80" s="749"/>
      <c r="E80" s="517" t="str">
        <f>IFERROR(VLOOKUP(B80,'Guia Procesos'!$B$3:$D$23,3,0)," ")</f>
        <v> </v>
      </c>
      <c r="F80" s="517" t="str">
        <f>IFERROR(VLOOKUP(B80,'Guia Procesos'!$B$3:$C$22,2,0)," ")</f>
        <v> </v>
      </c>
      <c r="G80" s="517" t="str">
        <f>IFERROR(VLOOKUP(C80,'Guia Procesos'!$B$27:$C$50,2,0)," ")</f>
        <v> </v>
      </c>
      <c r="H80" s="749"/>
      <c r="I80" s="749"/>
      <c r="J80" s="39" t="str">
        <f t="shared" si="1"/>
        <v> - -</v>
      </c>
      <c r="K80" s="749"/>
      <c r="L80" s="517"/>
      <c r="M80" s="753"/>
      <c r="N80" s="753"/>
      <c r="O80" s="517"/>
      <c r="P80" s="749"/>
      <c r="Q80" s="755"/>
      <c r="R80" s="749"/>
      <c r="S80" s="749"/>
      <c r="T80" s="507"/>
      <c r="U80" s="507"/>
      <c r="V80" s="507"/>
      <c r="W80" s="507"/>
      <c r="X80" s="507"/>
      <c r="Y80" s="507"/>
      <c r="Z80" s="507"/>
    </row>
    <row r="81" ht="15.75" customHeight="1">
      <c r="A81" s="763"/>
      <c r="B81" s="749"/>
      <c r="C81" s="749"/>
      <c r="D81" s="749"/>
      <c r="E81" s="517" t="str">
        <f>IFERROR(VLOOKUP(B81,'Guia Procesos'!$B$3:$D$23,3,0)," ")</f>
        <v> </v>
      </c>
      <c r="F81" s="517" t="str">
        <f>IFERROR(VLOOKUP(B81,'Guia Procesos'!$B$3:$C$22,2,0)," ")</f>
        <v> </v>
      </c>
      <c r="G81" s="517" t="str">
        <f>IFERROR(VLOOKUP(C81,'Guia Procesos'!$B$27:$C$50,2,0)," ")</f>
        <v> </v>
      </c>
      <c r="H81" s="749"/>
      <c r="I81" s="749"/>
      <c r="J81" s="39" t="str">
        <f t="shared" si="1"/>
        <v> - -</v>
      </c>
      <c r="K81" s="749"/>
      <c r="L81" s="517"/>
      <c r="M81" s="753"/>
      <c r="N81" s="753"/>
      <c r="O81" s="517"/>
      <c r="P81" s="749"/>
      <c r="Q81" s="755"/>
      <c r="R81" s="749"/>
      <c r="S81" s="749"/>
      <c r="T81" s="507"/>
      <c r="U81" s="507"/>
      <c r="V81" s="507"/>
      <c r="W81" s="507"/>
      <c r="X81" s="507"/>
      <c r="Y81" s="507"/>
      <c r="Z81" s="507"/>
    </row>
    <row r="82" ht="15.75" customHeight="1">
      <c r="A82" s="763"/>
      <c r="B82" s="749"/>
      <c r="C82" s="749"/>
      <c r="D82" s="749"/>
      <c r="E82" s="517" t="str">
        <f>IFERROR(VLOOKUP(B82,'Guia Procesos'!$B$3:$D$23,3,0)," ")</f>
        <v> </v>
      </c>
      <c r="F82" s="517" t="str">
        <f>IFERROR(VLOOKUP(B82,'Guia Procesos'!$B$3:$C$22,2,0)," ")</f>
        <v> </v>
      </c>
      <c r="G82" s="517" t="str">
        <f>IFERROR(VLOOKUP(C82,'Guia Procesos'!$B$27:$C$50,2,0)," ")</f>
        <v> </v>
      </c>
      <c r="H82" s="749"/>
      <c r="I82" s="749"/>
      <c r="J82" s="39" t="str">
        <f t="shared" si="1"/>
        <v> - -</v>
      </c>
      <c r="K82" s="749"/>
      <c r="L82" s="517"/>
      <c r="M82" s="753"/>
      <c r="N82" s="753"/>
      <c r="O82" s="517"/>
      <c r="P82" s="749"/>
      <c r="Q82" s="755"/>
      <c r="R82" s="749"/>
      <c r="S82" s="749"/>
      <c r="T82" s="507"/>
      <c r="U82" s="507"/>
      <c r="V82" s="507"/>
      <c r="W82" s="507"/>
      <c r="X82" s="507"/>
      <c r="Y82" s="507"/>
      <c r="Z82" s="507"/>
    </row>
    <row r="83" ht="15.75" customHeight="1">
      <c r="A83" s="763"/>
      <c r="B83" s="749"/>
      <c r="C83" s="749"/>
      <c r="D83" s="749"/>
      <c r="E83" s="517" t="str">
        <f>IFERROR(VLOOKUP(B83,'Guia Procesos'!$B$3:$D$23,3,0)," ")</f>
        <v> </v>
      </c>
      <c r="F83" s="517" t="str">
        <f>IFERROR(VLOOKUP(B83,'Guia Procesos'!$B$3:$C$22,2,0)," ")</f>
        <v> </v>
      </c>
      <c r="G83" s="517" t="str">
        <f>IFERROR(VLOOKUP(C83,'Guia Procesos'!$B$27:$C$50,2,0)," ")</f>
        <v> </v>
      </c>
      <c r="H83" s="749"/>
      <c r="I83" s="749"/>
      <c r="J83" s="39" t="str">
        <f t="shared" si="1"/>
        <v> - -</v>
      </c>
      <c r="K83" s="749"/>
      <c r="L83" s="517"/>
      <c r="M83" s="753"/>
      <c r="N83" s="753"/>
      <c r="O83" s="517"/>
      <c r="P83" s="749"/>
      <c r="Q83" s="755"/>
      <c r="R83" s="749"/>
      <c r="S83" s="749"/>
      <c r="T83" s="507"/>
      <c r="U83" s="507"/>
      <c r="V83" s="507"/>
      <c r="W83" s="507"/>
      <c r="X83" s="507"/>
      <c r="Y83" s="507"/>
      <c r="Z83" s="507"/>
    </row>
    <row r="84" ht="15.75" customHeight="1">
      <c r="A84" s="763"/>
      <c r="B84" s="749"/>
      <c r="C84" s="749"/>
      <c r="D84" s="749"/>
      <c r="E84" s="517" t="str">
        <f>IFERROR(VLOOKUP(B84,'Guia Procesos'!$B$3:$D$23,3,0)," ")</f>
        <v> </v>
      </c>
      <c r="F84" s="517" t="str">
        <f>IFERROR(VLOOKUP(B84,'Guia Procesos'!$B$3:$C$22,2,0)," ")</f>
        <v> </v>
      </c>
      <c r="G84" s="517" t="str">
        <f>IFERROR(VLOOKUP(C84,'Guia Procesos'!$B$27:$C$50,2,0)," ")</f>
        <v> </v>
      </c>
      <c r="H84" s="749"/>
      <c r="I84" s="749"/>
      <c r="J84" s="39" t="str">
        <f t="shared" si="1"/>
        <v> - -</v>
      </c>
      <c r="K84" s="749"/>
      <c r="L84" s="517"/>
      <c r="M84" s="753"/>
      <c r="N84" s="753"/>
      <c r="O84" s="517"/>
      <c r="P84" s="749"/>
      <c r="Q84" s="755"/>
      <c r="R84" s="749"/>
      <c r="S84" s="749"/>
      <c r="T84" s="507"/>
      <c r="U84" s="507"/>
      <c r="V84" s="507"/>
      <c r="W84" s="507"/>
      <c r="X84" s="507"/>
      <c r="Y84" s="507"/>
      <c r="Z84" s="507"/>
    </row>
    <row r="85" ht="15.75" customHeight="1">
      <c r="A85" s="763"/>
      <c r="B85" s="749"/>
      <c r="C85" s="749"/>
      <c r="D85" s="749"/>
      <c r="E85" s="517" t="str">
        <f>IFERROR(VLOOKUP(B85,'Guia Procesos'!$B$3:$D$23,3,0)," ")</f>
        <v> </v>
      </c>
      <c r="F85" s="517" t="str">
        <f>IFERROR(VLOOKUP(B85,'Guia Procesos'!$B$3:$C$22,2,0)," ")</f>
        <v> </v>
      </c>
      <c r="G85" s="517" t="str">
        <f>IFERROR(VLOOKUP(C85,'Guia Procesos'!$B$27:$C$50,2,0)," ")</f>
        <v> </v>
      </c>
      <c r="H85" s="749"/>
      <c r="I85" s="749"/>
      <c r="J85" s="39" t="str">
        <f t="shared" si="1"/>
        <v> - -</v>
      </c>
      <c r="K85" s="749"/>
      <c r="L85" s="517"/>
      <c r="M85" s="753"/>
      <c r="N85" s="753"/>
      <c r="O85" s="517"/>
      <c r="P85" s="749"/>
      <c r="Q85" s="755"/>
      <c r="R85" s="749"/>
      <c r="S85" s="749"/>
      <c r="T85" s="507"/>
      <c r="U85" s="507"/>
      <c r="V85" s="507"/>
      <c r="W85" s="507"/>
      <c r="X85" s="507"/>
      <c r="Y85" s="507"/>
      <c r="Z85" s="507"/>
    </row>
    <row r="86" ht="15.75" customHeight="1">
      <c r="A86" s="763"/>
      <c r="B86" s="749"/>
      <c r="C86" s="749"/>
      <c r="D86" s="749"/>
      <c r="E86" s="517" t="str">
        <f>IFERROR(VLOOKUP(B86,'Guia Procesos'!$B$3:$D$23,3,0)," ")</f>
        <v> </v>
      </c>
      <c r="F86" s="517" t="str">
        <f>IFERROR(VLOOKUP(B86,'Guia Procesos'!$B$3:$C$22,2,0)," ")</f>
        <v> </v>
      </c>
      <c r="G86" s="517" t="str">
        <f>IFERROR(VLOOKUP(C86,'Guia Procesos'!$B$27:$C$50,2,0)," ")</f>
        <v> </v>
      </c>
      <c r="H86" s="749"/>
      <c r="I86" s="749"/>
      <c r="J86" s="39" t="str">
        <f t="shared" si="1"/>
        <v> - -</v>
      </c>
      <c r="K86" s="749"/>
      <c r="L86" s="517"/>
      <c r="M86" s="753"/>
      <c r="N86" s="753"/>
      <c r="O86" s="517"/>
      <c r="P86" s="749"/>
      <c r="Q86" s="755"/>
      <c r="R86" s="749"/>
      <c r="S86" s="749"/>
      <c r="T86" s="507"/>
      <c r="U86" s="507"/>
      <c r="V86" s="507"/>
      <c r="W86" s="507"/>
      <c r="X86" s="507"/>
      <c r="Y86" s="507"/>
      <c r="Z86" s="507"/>
    </row>
    <row r="87" ht="15.75" customHeight="1">
      <c r="A87" s="763"/>
      <c r="B87" s="749"/>
      <c r="C87" s="749"/>
      <c r="D87" s="749"/>
      <c r="E87" s="517" t="str">
        <f>IFERROR(VLOOKUP(B87,'Guia Procesos'!$B$3:$D$23,3,0)," ")</f>
        <v> </v>
      </c>
      <c r="F87" s="517" t="str">
        <f>IFERROR(VLOOKUP(B87,'Guia Procesos'!$B$3:$C$22,2,0)," ")</f>
        <v> </v>
      </c>
      <c r="G87" s="517" t="str">
        <f>IFERROR(VLOOKUP(C87,'Guia Procesos'!$B$27:$C$50,2,0)," ")</f>
        <v> </v>
      </c>
      <c r="H87" s="749"/>
      <c r="I87" s="749"/>
      <c r="J87" s="39" t="str">
        <f t="shared" si="1"/>
        <v> - -</v>
      </c>
      <c r="K87" s="749"/>
      <c r="L87" s="517"/>
      <c r="M87" s="753"/>
      <c r="N87" s="753"/>
      <c r="O87" s="517"/>
      <c r="P87" s="749"/>
      <c r="Q87" s="755"/>
      <c r="R87" s="749"/>
      <c r="S87" s="749"/>
      <c r="T87" s="507"/>
      <c r="U87" s="507"/>
      <c r="V87" s="507"/>
      <c r="W87" s="507"/>
      <c r="X87" s="507"/>
      <c r="Y87" s="507"/>
      <c r="Z87" s="507"/>
    </row>
    <row r="88" ht="15.75" customHeight="1">
      <c r="A88" s="763"/>
      <c r="B88" s="749"/>
      <c r="C88" s="749"/>
      <c r="D88" s="749"/>
      <c r="E88" s="517" t="str">
        <f>IFERROR(VLOOKUP(B88,'Guia Procesos'!$B$3:$D$23,3,0)," ")</f>
        <v> </v>
      </c>
      <c r="F88" s="517" t="str">
        <f>IFERROR(VLOOKUP(B88,'Guia Procesos'!$B$3:$C$22,2,0)," ")</f>
        <v> </v>
      </c>
      <c r="G88" s="517" t="str">
        <f>IFERROR(VLOOKUP(C88,'Guia Procesos'!$B$27:$C$50,2,0)," ")</f>
        <v> </v>
      </c>
      <c r="H88" s="749"/>
      <c r="I88" s="749"/>
      <c r="J88" s="39" t="str">
        <f t="shared" si="1"/>
        <v> - -</v>
      </c>
      <c r="K88" s="749"/>
      <c r="L88" s="517"/>
      <c r="M88" s="753"/>
      <c r="N88" s="753"/>
      <c r="O88" s="517"/>
      <c r="P88" s="749"/>
      <c r="Q88" s="755"/>
      <c r="R88" s="749"/>
      <c r="S88" s="749"/>
      <c r="T88" s="507"/>
      <c r="U88" s="507"/>
      <c r="V88" s="507"/>
      <c r="W88" s="507"/>
      <c r="X88" s="507"/>
      <c r="Y88" s="507"/>
      <c r="Z88" s="507"/>
    </row>
    <row r="89" ht="15.75" customHeight="1">
      <c r="A89" s="763"/>
      <c r="B89" s="749"/>
      <c r="C89" s="749"/>
      <c r="D89" s="749"/>
      <c r="E89" s="517" t="str">
        <f>IFERROR(VLOOKUP(B89,'Guia Procesos'!$B$3:$D$23,3,0)," ")</f>
        <v> </v>
      </c>
      <c r="F89" s="517" t="str">
        <f>IFERROR(VLOOKUP(B89,'Guia Procesos'!$B$3:$C$22,2,0)," ")</f>
        <v> </v>
      </c>
      <c r="G89" s="517" t="str">
        <f>IFERROR(VLOOKUP(C89,'Guia Procesos'!$B$27:$C$50,2,0)," ")</f>
        <v> </v>
      </c>
      <c r="H89" s="749"/>
      <c r="I89" s="749"/>
      <c r="J89" s="39" t="str">
        <f t="shared" si="1"/>
        <v> - -</v>
      </c>
      <c r="K89" s="749"/>
      <c r="L89" s="517"/>
      <c r="M89" s="753"/>
      <c r="N89" s="753"/>
      <c r="O89" s="517"/>
      <c r="P89" s="749"/>
      <c r="Q89" s="755"/>
      <c r="R89" s="749"/>
      <c r="S89" s="749"/>
      <c r="T89" s="507"/>
      <c r="U89" s="507"/>
      <c r="V89" s="507"/>
      <c r="W89" s="507"/>
      <c r="X89" s="507"/>
      <c r="Y89" s="507"/>
      <c r="Z89" s="507"/>
    </row>
    <row r="90" ht="15.75" customHeight="1">
      <c r="A90" s="763"/>
      <c r="B90" s="749"/>
      <c r="C90" s="749"/>
      <c r="D90" s="749"/>
      <c r="E90" s="517" t="str">
        <f>IFERROR(VLOOKUP(B90,'Guia Procesos'!$B$3:$D$23,3,0)," ")</f>
        <v> </v>
      </c>
      <c r="F90" s="517" t="str">
        <f>IFERROR(VLOOKUP(B90,'Guia Procesos'!$B$3:$C$22,2,0)," ")</f>
        <v> </v>
      </c>
      <c r="G90" s="517" t="str">
        <f>IFERROR(VLOOKUP(C90,'Guia Procesos'!$B$27:$C$50,2,0)," ")</f>
        <v> </v>
      </c>
      <c r="H90" s="749"/>
      <c r="I90" s="749"/>
      <c r="J90" s="39" t="str">
        <f t="shared" si="1"/>
        <v> - -</v>
      </c>
      <c r="K90" s="749"/>
      <c r="L90" s="517"/>
      <c r="M90" s="753"/>
      <c r="N90" s="753"/>
      <c r="O90" s="517"/>
      <c r="P90" s="749"/>
      <c r="Q90" s="755"/>
      <c r="R90" s="749"/>
      <c r="S90" s="749"/>
      <c r="T90" s="507"/>
      <c r="U90" s="507"/>
      <c r="V90" s="507"/>
      <c r="W90" s="507"/>
      <c r="X90" s="507"/>
      <c r="Y90" s="507"/>
      <c r="Z90" s="507"/>
    </row>
    <row r="91" ht="15.75" customHeight="1">
      <c r="A91" s="748"/>
      <c r="B91" s="749"/>
      <c r="C91" s="749"/>
      <c r="D91" s="749"/>
      <c r="E91" s="517" t="str">
        <f>IFERROR(VLOOKUP(B91,'Guia Procesos'!$B$3:$D$23,3,0)," ")</f>
        <v> </v>
      </c>
      <c r="F91" s="517" t="str">
        <f>IFERROR(VLOOKUP(B91,'Guia Procesos'!$B$3:$C$22,2,0)," ")</f>
        <v> </v>
      </c>
      <c r="G91" s="517" t="str">
        <f>IFERROR(VLOOKUP(C91,'Guia Procesos'!$B$27:$C$50,2,0)," ")</f>
        <v> </v>
      </c>
      <c r="H91" s="749"/>
      <c r="I91" s="749"/>
      <c r="J91" s="39" t="str">
        <f t="shared" si="1"/>
        <v> - -</v>
      </c>
      <c r="K91" s="749"/>
      <c r="L91" s="517"/>
      <c r="M91" s="753"/>
      <c r="N91" s="753"/>
      <c r="O91" s="517"/>
      <c r="P91" s="749"/>
      <c r="Q91" s="755"/>
      <c r="R91" s="749"/>
      <c r="S91" s="749"/>
      <c r="T91" s="507"/>
      <c r="U91" s="507"/>
      <c r="V91" s="507"/>
      <c r="W91" s="507"/>
      <c r="X91" s="507"/>
      <c r="Y91" s="507"/>
      <c r="Z91" s="507"/>
    </row>
    <row r="92" ht="15.75" customHeight="1">
      <c r="A92" s="763"/>
      <c r="B92" s="749"/>
      <c r="C92" s="749"/>
      <c r="D92" s="749"/>
      <c r="E92" s="517" t="str">
        <f>IFERROR(VLOOKUP(B92,'Guia Procesos'!$B$3:$D$23,3,0)," ")</f>
        <v> </v>
      </c>
      <c r="F92" s="517" t="str">
        <f>IFERROR(VLOOKUP(B92,'Guia Procesos'!$B$3:$C$22,2,0)," ")</f>
        <v> </v>
      </c>
      <c r="G92" s="517" t="str">
        <f>IFERROR(VLOOKUP(C92,'Guia Procesos'!$B$27:$C$50,2,0)," ")</f>
        <v> </v>
      </c>
      <c r="H92" s="749"/>
      <c r="I92" s="749"/>
      <c r="J92" s="39" t="str">
        <f t="shared" si="1"/>
        <v> - -</v>
      </c>
      <c r="K92" s="749"/>
      <c r="L92" s="517"/>
      <c r="M92" s="753"/>
      <c r="N92" s="753"/>
      <c r="O92" s="517"/>
      <c r="P92" s="749"/>
      <c r="Q92" s="755"/>
      <c r="R92" s="749"/>
      <c r="S92" s="749"/>
      <c r="T92" s="507"/>
      <c r="U92" s="507"/>
      <c r="V92" s="507"/>
      <c r="W92" s="507"/>
      <c r="X92" s="507"/>
      <c r="Y92" s="507"/>
      <c r="Z92" s="507"/>
    </row>
    <row r="93" ht="15.75" customHeight="1">
      <c r="A93" s="763"/>
      <c r="B93" s="749"/>
      <c r="C93" s="749"/>
      <c r="D93" s="749"/>
      <c r="E93" s="517" t="str">
        <f>IFERROR(VLOOKUP(B93,'Guia Procesos'!$B$3:$D$23,3,0)," ")</f>
        <v> </v>
      </c>
      <c r="F93" s="517" t="str">
        <f>IFERROR(VLOOKUP(B93,'Guia Procesos'!$B$3:$C$22,2,0)," ")</f>
        <v> </v>
      </c>
      <c r="G93" s="517" t="str">
        <f>IFERROR(VLOOKUP(C93,'Guia Procesos'!$B$27:$C$50,2,0)," ")</f>
        <v> </v>
      </c>
      <c r="H93" s="749"/>
      <c r="I93" s="749"/>
      <c r="J93" s="39" t="str">
        <f t="shared" si="1"/>
        <v> - -</v>
      </c>
      <c r="K93" s="749"/>
      <c r="L93" s="517"/>
      <c r="M93" s="753"/>
      <c r="N93" s="753"/>
      <c r="O93" s="517"/>
      <c r="P93" s="749"/>
      <c r="Q93" s="755"/>
      <c r="R93" s="749"/>
      <c r="S93" s="749"/>
      <c r="T93" s="507"/>
      <c r="U93" s="507"/>
      <c r="V93" s="507"/>
      <c r="W93" s="507"/>
      <c r="X93" s="507"/>
      <c r="Y93" s="507"/>
      <c r="Z93" s="507"/>
    </row>
    <row r="94" ht="15.75" customHeight="1">
      <c r="A94" s="763"/>
      <c r="B94" s="749"/>
      <c r="C94" s="749"/>
      <c r="D94" s="749"/>
      <c r="E94" s="517" t="str">
        <f>IFERROR(VLOOKUP(B94,'Guia Procesos'!$B$3:$D$23,3,0)," ")</f>
        <v> </v>
      </c>
      <c r="F94" s="517" t="str">
        <f>IFERROR(VLOOKUP(B94,'Guia Procesos'!$B$3:$C$22,2,0)," ")</f>
        <v> </v>
      </c>
      <c r="G94" s="517" t="str">
        <f>IFERROR(VLOOKUP(C94,'Guia Procesos'!$B$27:$C$50,2,0)," ")</f>
        <v> </v>
      </c>
      <c r="H94" s="749"/>
      <c r="I94" s="749"/>
      <c r="J94" s="39" t="str">
        <f t="shared" si="1"/>
        <v> - -</v>
      </c>
      <c r="K94" s="749"/>
      <c r="L94" s="517"/>
      <c r="M94" s="753"/>
      <c r="N94" s="753"/>
      <c r="O94" s="517"/>
      <c r="P94" s="749"/>
      <c r="Q94" s="755"/>
      <c r="R94" s="749"/>
      <c r="S94" s="749"/>
      <c r="T94" s="507"/>
      <c r="U94" s="507"/>
      <c r="V94" s="507"/>
      <c r="W94" s="507"/>
      <c r="X94" s="507"/>
      <c r="Y94" s="507"/>
      <c r="Z94" s="507"/>
    </row>
    <row r="95" ht="15.75" customHeight="1">
      <c r="A95" s="763"/>
      <c r="B95" s="749"/>
      <c r="C95" s="749"/>
      <c r="D95" s="749"/>
      <c r="E95" s="517" t="str">
        <f>IFERROR(VLOOKUP(B95,'Guia Procesos'!$B$3:$D$23,3,0)," ")</f>
        <v> </v>
      </c>
      <c r="F95" s="517" t="str">
        <f>IFERROR(VLOOKUP(B95,'Guia Procesos'!$B$3:$C$22,2,0)," ")</f>
        <v> </v>
      </c>
      <c r="G95" s="517" t="str">
        <f>IFERROR(VLOOKUP(C95,'Guia Procesos'!$B$27:$C$50,2,0)," ")</f>
        <v> </v>
      </c>
      <c r="H95" s="749"/>
      <c r="I95" s="749"/>
      <c r="J95" s="39" t="str">
        <f t="shared" si="1"/>
        <v> - -</v>
      </c>
      <c r="K95" s="749"/>
      <c r="L95" s="517"/>
      <c r="M95" s="753"/>
      <c r="N95" s="753"/>
      <c r="O95" s="517"/>
      <c r="P95" s="749"/>
      <c r="Q95" s="755"/>
      <c r="R95" s="749"/>
      <c r="S95" s="749"/>
      <c r="T95" s="507"/>
      <c r="U95" s="507"/>
      <c r="V95" s="507"/>
      <c r="W95" s="507"/>
      <c r="X95" s="507"/>
      <c r="Y95" s="507"/>
      <c r="Z95" s="507"/>
    </row>
    <row r="96" ht="15.75" customHeight="1">
      <c r="A96" s="763"/>
      <c r="B96" s="749"/>
      <c r="C96" s="749"/>
      <c r="D96" s="749"/>
      <c r="E96" s="517" t="str">
        <f>IFERROR(VLOOKUP(B96,'Guia Procesos'!$B$3:$D$23,3,0)," ")</f>
        <v> </v>
      </c>
      <c r="F96" s="517" t="str">
        <f>IFERROR(VLOOKUP(B96,'Guia Procesos'!$B$3:$C$22,2,0)," ")</f>
        <v> </v>
      </c>
      <c r="G96" s="517" t="str">
        <f>IFERROR(VLOOKUP(C96,'Guia Procesos'!$B$27:$C$50,2,0)," ")</f>
        <v> </v>
      </c>
      <c r="H96" s="749"/>
      <c r="I96" s="749"/>
      <c r="J96" s="39" t="str">
        <f t="shared" si="1"/>
        <v> - -</v>
      </c>
      <c r="K96" s="749"/>
      <c r="L96" s="517"/>
      <c r="M96" s="753"/>
      <c r="N96" s="753"/>
      <c r="O96" s="517"/>
      <c r="P96" s="749"/>
      <c r="Q96" s="755"/>
      <c r="R96" s="749"/>
      <c r="S96" s="749"/>
      <c r="T96" s="507"/>
      <c r="U96" s="507"/>
      <c r="V96" s="507"/>
      <c r="W96" s="507"/>
      <c r="X96" s="507"/>
      <c r="Y96" s="507"/>
      <c r="Z96" s="507"/>
    </row>
    <row r="97" ht="15.75" customHeight="1">
      <c r="A97" s="763"/>
      <c r="B97" s="749"/>
      <c r="C97" s="749"/>
      <c r="D97" s="749"/>
      <c r="E97" s="517" t="str">
        <f>IFERROR(VLOOKUP(B97,'Guia Procesos'!$B$3:$D$23,3,0)," ")</f>
        <v> </v>
      </c>
      <c r="F97" s="517" t="str">
        <f>IFERROR(VLOOKUP(B97,'Guia Procesos'!$B$3:$C$22,2,0)," ")</f>
        <v> </v>
      </c>
      <c r="G97" s="517" t="str">
        <f>IFERROR(VLOOKUP(C97,'Guia Procesos'!$B$27:$C$50,2,0)," ")</f>
        <v> </v>
      </c>
      <c r="H97" s="749"/>
      <c r="I97" s="749"/>
      <c r="J97" s="39" t="str">
        <f t="shared" si="1"/>
        <v> - -</v>
      </c>
      <c r="K97" s="749"/>
      <c r="L97" s="517"/>
      <c r="M97" s="753"/>
      <c r="N97" s="753"/>
      <c r="O97" s="517"/>
      <c r="P97" s="749"/>
      <c r="Q97" s="755"/>
      <c r="R97" s="749"/>
      <c r="S97" s="749"/>
      <c r="T97" s="507"/>
      <c r="U97" s="507"/>
      <c r="V97" s="507"/>
      <c r="W97" s="507"/>
      <c r="X97" s="507"/>
      <c r="Y97" s="507"/>
      <c r="Z97" s="507"/>
    </row>
    <row r="98" ht="15.75" customHeight="1">
      <c r="A98" s="763"/>
      <c r="B98" s="749"/>
      <c r="C98" s="749"/>
      <c r="D98" s="749"/>
      <c r="E98" s="517" t="str">
        <f>IFERROR(VLOOKUP(B98,'Guia Procesos'!$B$3:$D$23,3,0)," ")</f>
        <v> </v>
      </c>
      <c r="F98" s="517" t="str">
        <f>IFERROR(VLOOKUP(B98,'Guia Procesos'!$B$3:$C$22,2,0)," ")</f>
        <v> </v>
      </c>
      <c r="G98" s="517" t="str">
        <f>IFERROR(VLOOKUP(C98,'Guia Procesos'!$B$27:$C$50,2,0)," ")</f>
        <v> </v>
      </c>
      <c r="H98" s="749"/>
      <c r="I98" s="749"/>
      <c r="J98" s="39" t="str">
        <f t="shared" si="1"/>
        <v> - -</v>
      </c>
      <c r="K98" s="749"/>
      <c r="L98" s="517"/>
      <c r="M98" s="753"/>
      <c r="N98" s="753"/>
      <c r="O98" s="517"/>
      <c r="P98" s="749"/>
      <c r="Q98" s="755"/>
      <c r="R98" s="749"/>
      <c r="S98" s="749"/>
      <c r="T98" s="507"/>
      <c r="U98" s="507"/>
      <c r="V98" s="507"/>
      <c r="W98" s="507"/>
      <c r="X98" s="507"/>
      <c r="Y98" s="507"/>
      <c r="Z98" s="507"/>
    </row>
    <row r="99" ht="15.75" customHeight="1">
      <c r="A99" s="763"/>
      <c r="B99" s="749"/>
      <c r="C99" s="749"/>
      <c r="D99" s="749"/>
      <c r="E99" s="517" t="str">
        <f>IFERROR(VLOOKUP(B99,'Guia Procesos'!$B$3:$D$23,3,0)," ")</f>
        <v> </v>
      </c>
      <c r="F99" s="517" t="str">
        <f>IFERROR(VLOOKUP(B99,'Guia Procesos'!$B$3:$C$22,2,0)," ")</f>
        <v> </v>
      </c>
      <c r="G99" s="517" t="str">
        <f>IFERROR(VLOOKUP(C99,'Guia Procesos'!$B$27:$C$50,2,0)," ")</f>
        <v> </v>
      </c>
      <c r="H99" s="749"/>
      <c r="I99" s="749"/>
      <c r="J99" s="39" t="str">
        <f t="shared" si="1"/>
        <v> - -</v>
      </c>
      <c r="K99" s="749"/>
      <c r="L99" s="517"/>
      <c r="M99" s="753"/>
      <c r="N99" s="753"/>
      <c r="O99" s="517"/>
      <c r="P99" s="749"/>
      <c r="Q99" s="755"/>
      <c r="R99" s="749"/>
      <c r="S99" s="749"/>
      <c r="T99" s="507"/>
      <c r="U99" s="507"/>
      <c r="V99" s="507"/>
      <c r="W99" s="507"/>
      <c r="X99" s="507"/>
      <c r="Y99" s="507"/>
      <c r="Z99" s="507"/>
    </row>
    <row r="100" ht="15.75" customHeight="1">
      <c r="A100" s="763"/>
      <c r="B100" s="749"/>
      <c r="C100" s="749"/>
      <c r="D100" s="749"/>
      <c r="E100" s="517" t="str">
        <f>IFERROR(VLOOKUP(B100,'Guia Procesos'!$B$3:$D$23,3,0)," ")</f>
        <v> </v>
      </c>
      <c r="F100" s="517" t="str">
        <f>IFERROR(VLOOKUP(B100,'Guia Procesos'!$B$3:$C$22,2,0)," ")</f>
        <v> </v>
      </c>
      <c r="G100" s="517" t="str">
        <f>IFERROR(VLOOKUP(C100,'Guia Procesos'!$B$27:$C$50,2,0)," ")</f>
        <v> </v>
      </c>
      <c r="H100" s="749"/>
      <c r="I100" s="749"/>
      <c r="J100" s="39" t="str">
        <f t="shared" si="1"/>
        <v> - -</v>
      </c>
      <c r="K100" s="749"/>
      <c r="L100" s="517"/>
      <c r="M100" s="753"/>
      <c r="N100" s="753"/>
      <c r="O100" s="517"/>
      <c r="P100" s="749"/>
      <c r="Q100" s="755"/>
      <c r="R100" s="749"/>
      <c r="S100" s="749"/>
      <c r="T100" s="507"/>
      <c r="U100" s="507"/>
      <c r="V100" s="507"/>
      <c r="W100" s="507"/>
      <c r="X100" s="507"/>
      <c r="Y100" s="507"/>
      <c r="Z100" s="507"/>
    </row>
    <row r="101" ht="15.75" customHeight="1">
      <c r="A101" s="763"/>
      <c r="B101" s="749"/>
      <c r="C101" s="749"/>
      <c r="D101" s="749"/>
      <c r="E101" s="517" t="str">
        <f>IFERROR(VLOOKUP(B101,'Guia Procesos'!$B$3:$D$23,3,0)," ")</f>
        <v> </v>
      </c>
      <c r="F101" s="517" t="str">
        <f>IFERROR(VLOOKUP(B101,'Guia Procesos'!$B$3:$C$22,2,0)," ")</f>
        <v> </v>
      </c>
      <c r="G101" s="517" t="str">
        <f>IFERROR(VLOOKUP(C101,'Guia Procesos'!$B$27:$C$50,2,0)," ")</f>
        <v> </v>
      </c>
      <c r="H101" s="749"/>
      <c r="I101" s="749"/>
      <c r="J101" s="39" t="str">
        <f t="shared" si="1"/>
        <v> - -</v>
      </c>
      <c r="K101" s="749"/>
      <c r="L101" s="517"/>
      <c r="M101" s="753"/>
      <c r="N101" s="753"/>
      <c r="O101" s="517"/>
      <c r="P101" s="749"/>
      <c r="Q101" s="755"/>
      <c r="R101" s="749"/>
      <c r="S101" s="749"/>
      <c r="T101" s="507"/>
      <c r="U101" s="507"/>
      <c r="V101" s="507"/>
      <c r="W101" s="507"/>
      <c r="X101" s="507"/>
      <c r="Y101" s="507"/>
      <c r="Z101" s="507"/>
    </row>
    <row r="102" ht="15.75" customHeight="1">
      <c r="A102" s="763"/>
      <c r="B102" s="749"/>
      <c r="C102" s="749"/>
      <c r="D102" s="749"/>
      <c r="E102" s="517" t="str">
        <f>IFERROR(VLOOKUP(B102,'Guia Procesos'!$B$3:$D$23,3,0)," ")</f>
        <v> </v>
      </c>
      <c r="F102" s="517" t="str">
        <f>IFERROR(VLOOKUP(B102,'Guia Procesos'!$B$3:$C$22,2,0)," ")</f>
        <v> </v>
      </c>
      <c r="G102" s="517" t="str">
        <f>IFERROR(VLOOKUP(C102,'Guia Procesos'!$B$27:$C$50,2,0)," ")</f>
        <v> </v>
      </c>
      <c r="H102" s="749"/>
      <c r="I102" s="749"/>
      <c r="J102" s="39" t="str">
        <f t="shared" si="1"/>
        <v> - -</v>
      </c>
      <c r="K102" s="749"/>
      <c r="L102" s="517"/>
      <c r="M102" s="753"/>
      <c r="N102" s="753"/>
      <c r="O102" s="517"/>
      <c r="P102" s="749"/>
      <c r="Q102" s="755"/>
      <c r="R102" s="749"/>
      <c r="S102" s="749"/>
      <c r="T102" s="507"/>
      <c r="U102" s="507"/>
      <c r="V102" s="507"/>
      <c r="W102" s="507"/>
      <c r="X102" s="507"/>
      <c r="Y102" s="507"/>
      <c r="Z102" s="507"/>
    </row>
    <row r="103" ht="15.75" customHeight="1">
      <c r="A103" s="763"/>
      <c r="B103" s="749"/>
      <c r="C103" s="749"/>
      <c r="D103" s="749"/>
      <c r="E103" s="517" t="str">
        <f>IFERROR(VLOOKUP(B103,'Guia Procesos'!$B$3:$D$23,3,0)," ")</f>
        <v> </v>
      </c>
      <c r="F103" s="517" t="str">
        <f>IFERROR(VLOOKUP(B103,'Guia Procesos'!$B$3:$C$22,2,0)," ")</f>
        <v> </v>
      </c>
      <c r="G103" s="517" t="str">
        <f>IFERROR(VLOOKUP(C103,'Guia Procesos'!$B$27:$C$50,2,0)," ")</f>
        <v> </v>
      </c>
      <c r="H103" s="749"/>
      <c r="I103" s="749"/>
      <c r="J103" s="39" t="str">
        <f t="shared" si="1"/>
        <v> - -</v>
      </c>
      <c r="K103" s="749"/>
      <c r="L103" s="517"/>
      <c r="M103" s="753"/>
      <c r="N103" s="753"/>
      <c r="O103" s="517"/>
      <c r="P103" s="749"/>
      <c r="Q103" s="755"/>
      <c r="R103" s="749"/>
      <c r="S103" s="749"/>
      <c r="T103" s="507"/>
      <c r="U103" s="507"/>
      <c r="V103" s="507"/>
      <c r="W103" s="507"/>
      <c r="X103" s="507"/>
      <c r="Y103" s="507"/>
      <c r="Z103" s="507"/>
    </row>
    <row r="104" ht="15.75" customHeight="1">
      <c r="A104" s="752"/>
      <c r="B104" s="749"/>
      <c r="C104" s="749"/>
      <c r="D104" s="749"/>
      <c r="E104" s="517" t="str">
        <f>IFERROR(VLOOKUP(B104,'Guia Procesos'!$B$3:$D$23,3,0)," ")</f>
        <v> </v>
      </c>
      <c r="F104" s="517" t="str">
        <f>IFERROR(VLOOKUP(B104,'Guia Procesos'!$B$3:$C$22,2,0)," ")</f>
        <v> </v>
      </c>
      <c r="G104" s="517" t="str">
        <f>IFERROR(VLOOKUP(C104,'Guia Procesos'!$B$27:$C$50,2,0)," ")</f>
        <v> </v>
      </c>
      <c r="H104" s="749"/>
      <c r="I104" s="749"/>
      <c r="J104" s="39" t="str">
        <f t="shared" si="1"/>
        <v> - -</v>
      </c>
      <c r="K104" s="749"/>
      <c r="L104" s="517"/>
      <c r="M104" s="753"/>
      <c r="N104" s="753"/>
      <c r="O104" s="517"/>
      <c r="P104" s="749"/>
      <c r="Q104" s="755"/>
      <c r="R104" s="749"/>
      <c r="S104" s="749"/>
      <c r="T104" s="507"/>
      <c r="U104" s="507"/>
      <c r="V104" s="507"/>
      <c r="W104" s="507"/>
      <c r="X104" s="507"/>
      <c r="Y104" s="507"/>
      <c r="Z104" s="507"/>
    </row>
    <row r="105" ht="15.75" customHeight="1">
      <c r="A105" s="763"/>
      <c r="B105" s="749"/>
      <c r="C105" s="749"/>
      <c r="D105" s="749"/>
      <c r="E105" s="517" t="str">
        <f>IFERROR(VLOOKUP(B105,'Guia Procesos'!$B$3:$D$23,3,0)," ")</f>
        <v> </v>
      </c>
      <c r="F105" s="517" t="str">
        <f>IFERROR(VLOOKUP(B105,'Guia Procesos'!$B$3:$C$22,2,0)," ")</f>
        <v> </v>
      </c>
      <c r="G105" s="517" t="str">
        <f>IFERROR(VLOOKUP(C105,'Guia Procesos'!$B$27:$C$50,2,0)," ")</f>
        <v> </v>
      </c>
      <c r="H105" s="749"/>
      <c r="I105" s="749"/>
      <c r="J105" s="39" t="str">
        <f t="shared" si="1"/>
        <v> - -</v>
      </c>
      <c r="K105" s="749"/>
      <c r="L105" s="517"/>
      <c r="M105" s="753"/>
      <c r="N105" s="753"/>
      <c r="O105" s="517"/>
      <c r="P105" s="749"/>
      <c r="Q105" s="755"/>
      <c r="R105" s="749"/>
      <c r="S105" s="749"/>
      <c r="T105" s="507"/>
      <c r="U105" s="507"/>
      <c r="V105" s="507"/>
      <c r="W105" s="507"/>
      <c r="X105" s="507"/>
      <c r="Y105" s="507"/>
      <c r="Z105" s="507"/>
    </row>
    <row r="106" ht="15.75" customHeight="1">
      <c r="A106" s="763"/>
      <c r="B106" s="749"/>
      <c r="C106" s="749"/>
      <c r="D106" s="749"/>
      <c r="E106" s="517" t="str">
        <f>IFERROR(VLOOKUP(B106,'Guia Procesos'!$B$3:$D$23,3,0)," ")</f>
        <v> </v>
      </c>
      <c r="F106" s="517" t="str">
        <f>IFERROR(VLOOKUP(B106,'Guia Procesos'!$B$3:$C$22,2,0)," ")</f>
        <v> </v>
      </c>
      <c r="G106" s="517" t="str">
        <f>IFERROR(VLOOKUP(C106,'Guia Procesos'!$B$27:$C$50,2,0)," ")</f>
        <v> </v>
      </c>
      <c r="H106" s="749"/>
      <c r="I106" s="749"/>
      <c r="J106" s="39" t="str">
        <f t="shared" si="1"/>
        <v> - -</v>
      </c>
      <c r="K106" s="749"/>
      <c r="L106" s="517"/>
      <c r="M106" s="753"/>
      <c r="N106" s="753"/>
      <c r="O106" s="517"/>
      <c r="P106" s="749"/>
      <c r="Q106" s="755"/>
      <c r="R106" s="749"/>
      <c r="S106" s="749"/>
      <c r="T106" s="507"/>
      <c r="U106" s="507"/>
      <c r="V106" s="507"/>
      <c r="W106" s="507"/>
      <c r="X106" s="507"/>
      <c r="Y106" s="507"/>
      <c r="Z106" s="507"/>
    </row>
    <row r="107" ht="15.75" customHeight="1">
      <c r="A107" s="763"/>
      <c r="B107" s="749"/>
      <c r="C107" s="749"/>
      <c r="D107" s="749"/>
      <c r="E107" s="517" t="str">
        <f>IFERROR(VLOOKUP(B107,'Guia Procesos'!$B$3:$D$23,3,0)," ")</f>
        <v> </v>
      </c>
      <c r="F107" s="517" t="str">
        <f>IFERROR(VLOOKUP(B107,'Guia Procesos'!$B$3:$C$22,2,0)," ")</f>
        <v> </v>
      </c>
      <c r="G107" s="517" t="str">
        <f>IFERROR(VLOOKUP(C107,'Guia Procesos'!$B$27:$C$50,2,0)," ")</f>
        <v> </v>
      </c>
      <c r="H107" s="749"/>
      <c r="I107" s="749"/>
      <c r="J107" s="39" t="str">
        <f t="shared" si="1"/>
        <v> - -</v>
      </c>
      <c r="K107" s="749"/>
      <c r="L107" s="517"/>
      <c r="M107" s="753"/>
      <c r="N107" s="753"/>
      <c r="O107" s="517"/>
      <c r="P107" s="749"/>
      <c r="Q107" s="755"/>
      <c r="R107" s="749"/>
      <c r="S107" s="749"/>
      <c r="T107" s="507"/>
      <c r="U107" s="507"/>
      <c r="V107" s="507"/>
      <c r="W107" s="507"/>
      <c r="X107" s="507"/>
      <c r="Y107" s="507"/>
      <c r="Z107" s="507"/>
    </row>
    <row r="108" ht="15.75" customHeight="1">
      <c r="A108" s="748"/>
      <c r="B108" s="749"/>
      <c r="C108" s="749"/>
      <c r="D108" s="749"/>
      <c r="E108" s="517" t="str">
        <f>IFERROR(VLOOKUP(B108,'Guia Procesos'!$B$3:$D$23,3,0)," ")</f>
        <v> </v>
      </c>
      <c r="F108" s="517" t="str">
        <f>IFERROR(VLOOKUP(B108,'Guia Procesos'!$B$3:$C$22,2,0)," ")</f>
        <v> </v>
      </c>
      <c r="G108" s="517" t="str">
        <f>IFERROR(VLOOKUP(C108,'Guia Procesos'!$B$27:$C$50,2,0)," ")</f>
        <v> </v>
      </c>
      <c r="H108" s="749"/>
      <c r="I108" s="749"/>
      <c r="J108" s="39" t="str">
        <f t="shared" si="1"/>
        <v> - -</v>
      </c>
      <c r="K108" s="749"/>
      <c r="L108" s="517"/>
      <c r="M108" s="753"/>
      <c r="N108" s="753"/>
      <c r="O108" s="517"/>
      <c r="P108" s="749"/>
      <c r="Q108" s="755"/>
      <c r="R108" s="749"/>
      <c r="S108" s="749"/>
      <c r="T108" s="507"/>
      <c r="U108" s="507"/>
      <c r="V108" s="507"/>
      <c r="W108" s="507"/>
      <c r="X108" s="507"/>
      <c r="Y108" s="507"/>
      <c r="Z108" s="507"/>
    </row>
    <row r="109" ht="15.75" customHeight="1">
      <c r="A109" s="763"/>
      <c r="B109" s="749"/>
      <c r="C109" s="749"/>
      <c r="D109" s="749"/>
      <c r="E109" s="517" t="str">
        <f>IFERROR(VLOOKUP(B109,'Guia Procesos'!$B$3:$D$23,3,0)," ")</f>
        <v> </v>
      </c>
      <c r="F109" s="517" t="str">
        <f>IFERROR(VLOOKUP(B109,'Guia Procesos'!$B$3:$C$22,2,0)," ")</f>
        <v> </v>
      </c>
      <c r="G109" s="517" t="str">
        <f>IFERROR(VLOOKUP(C109,'Guia Procesos'!$B$27:$C$50,2,0)," ")</f>
        <v> </v>
      </c>
      <c r="H109" s="749"/>
      <c r="I109" s="749"/>
      <c r="J109" s="39" t="str">
        <f t="shared" si="1"/>
        <v> - -</v>
      </c>
      <c r="K109" s="749"/>
      <c r="L109" s="517"/>
      <c r="M109" s="753"/>
      <c r="N109" s="753"/>
      <c r="O109" s="517"/>
      <c r="P109" s="749"/>
      <c r="Q109" s="755"/>
      <c r="R109" s="749"/>
      <c r="S109" s="749"/>
      <c r="T109" s="507"/>
      <c r="U109" s="507"/>
      <c r="V109" s="507"/>
      <c r="W109" s="507"/>
      <c r="X109" s="507"/>
      <c r="Y109" s="507"/>
      <c r="Z109" s="507"/>
    </row>
    <row r="110" ht="15.75" customHeight="1">
      <c r="A110" s="763"/>
      <c r="B110" s="749"/>
      <c r="C110" s="749"/>
      <c r="D110" s="749"/>
      <c r="E110" s="517" t="str">
        <f>IFERROR(VLOOKUP(B110,'Guia Procesos'!$B$3:$D$23,3,0)," ")</f>
        <v> </v>
      </c>
      <c r="F110" s="517" t="str">
        <f>IFERROR(VLOOKUP(B110,'Guia Procesos'!$B$3:$C$22,2,0)," ")</f>
        <v> </v>
      </c>
      <c r="G110" s="517" t="str">
        <f>IFERROR(VLOOKUP(C110,'Guia Procesos'!$B$27:$C$50,2,0)," ")</f>
        <v> </v>
      </c>
      <c r="H110" s="749"/>
      <c r="I110" s="749"/>
      <c r="J110" s="39" t="str">
        <f t="shared" si="1"/>
        <v> - -</v>
      </c>
      <c r="K110" s="749"/>
      <c r="L110" s="517"/>
      <c r="M110" s="753"/>
      <c r="N110" s="753"/>
      <c r="O110" s="517"/>
      <c r="P110" s="749"/>
      <c r="Q110" s="749"/>
      <c r="R110" s="749"/>
      <c r="S110" s="749"/>
      <c r="T110" s="507"/>
      <c r="U110" s="507"/>
      <c r="V110" s="507"/>
      <c r="W110" s="507"/>
      <c r="X110" s="507"/>
      <c r="Y110" s="507"/>
      <c r="Z110" s="507"/>
    </row>
    <row r="111" ht="15.75" customHeight="1">
      <c r="A111" s="763"/>
      <c r="B111" s="749"/>
      <c r="C111" s="749"/>
      <c r="D111" s="749"/>
      <c r="E111" s="517" t="str">
        <f>IFERROR(VLOOKUP(B111,'Guia Procesos'!$B$3:$D$23,3,0)," ")</f>
        <v> </v>
      </c>
      <c r="F111" s="517" t="str">
        <f>IFERROR(VLOOKUP(B111,'Guia Procesos'!$B$3:$C$22,2,0)," ")</f>
        <v> </v>
      </c>
      <c r="G111" s="517" t="str">
        <f>IFERROR(VLOOKUP(C111,'Guia Procesos'!$B$27:$C$50,2,0)," ")</f>
        <v> </v>
      </c>
      <c r="H111" s="749"/>
      <c r="I111" s="749"/>
      <c r="J111" s="39" t="str">
        <f t="shared" si="1"/>
        <v> - -</v>
      </c>
      <c r="K111" s="749"/>
      <c r="L111" s="517"/>
      <c r="M111" s="753"/>
      <c r="N111" s="753"/>
      <c r="O111" s="517"/>
      <c r="P111" s="749"/>
      <c r="Q111" s="749"/>
      <c r="R111" s="749"/>
      <c r="S111" s="749"/>
      <c r="T111" s="507"/>
      <c r="U111" s="507"/>
      <c r="V111" s="507"/>
      <c r="W111" s="507"/>
      <c r="X111" s="507"/>
      <c r="Y111" s="507"/>
      <c r="Z111" s="507"/>
    </row>
    <row r="112" ht="15.75" customHeight="1">
      <c r="A112" s="763"/>
      <c r="B112" s="749"/>
      <c r="C112" s="749"/>
      <c r="D112" s="749"/>
      <c r="E112" s="517" t="str">
        <f>IFERROR(VLOOKUP(B112,'Guia Procesos'!$B$3:$D$23,3,0)," ")</f>
        <v> </v>
      </c>
      <c r="F112" s="517" t="str">
        <f>IFERROR(VLOOKUP(B112,'Guia Procesos'!$B$3:$C$22,2,0)," ")</f>
        <v> </v>
      </c>
      <c r="G112" s="517" t="str">
        <f>IFERROR(VLOOKUP(C112,'Guia Procesos'!$B$27:$C$50,2,0)," ")</f>
        <v> </v>
      </c>
      <c r="H112" s="749"/>
      <c r="I112" s="749"/>
      <c r="J112" s="39" t="str">
        <f t="shared" si="1"/>
        <v> - -</v>
      </c>
      <c r="K112" s="749"/>
      <c r="L112" s="517"/>
      <c r="M112" s="753"/>
      <c r="N112" s="753"/>
      <c r="O112" s="517"/>
      <c r="P112" s="749"/>
      <c r="Q112" s="507"/>
      <c r="R112" s="507"/>
      <c r="S112" s="507"/>
      <c r="T112" s="507"/>
      <c r="U112" s="507"/>
      <c r="V112" s="507"/>
      <c r="W112" s="507"/>
      <c r="X112" s="507"/>
      <c r="Y112" s="507"/>
      <c r="Z112" s="507"/>
    </row>
    <row r="113" ht="15.75" customHeight="1">
      <c r="A113" s="763"/>
      <c r="B113" s="749"/>
      <c r="C113" s="749"/>
      <c r="D113" s="749"/>
      <c r="E113" s="517" t="str">
        <f>IFERROR(VLOOKUP(B113,'Guia Procesos'!$B$3:$D$23,3,0)," ")</f>
        <v> </v>
      </c>
      <c r="F113" s="517" t="str">
        <f>IFERROR(VLOOKUP(B113,'Guia Procesos'!$B$3:$C$22,2,0)," ")</f>
        <v> </v>
      </c>
      <c r="G113" s="517" t="str">
        <f>IFERROR(VLOOKUP(C113,'Guia Procesos'!$B$27:$C$50,2,0)," ")</f>
        <v> </v>
      </c>
      <c r="H113" s="749"/>
      <c r="I113" s="749"/>
      <c r="J113" s="39" t="str">
        <f t="shared" si="1"/>
        <v> - -</v>
      </c>
      <c r="K113" s="749"/>
      <c r="L113" s="517"/>
      <c r="M113" s="753"/>
      <c r="N113" s="753"/>
      <c r="O113" s="517"/>
      <c r="P113" s="749"/>
      <c r="Q113" s="507"/>
      <c r="R113" s="507"/>
      <c r="S113" s="507"/>
      <c r="T113" s="507"/>
      <c r="U113" s="507"/>
      <c r="V113" s="507"/>
      <c r="W113" s="507"/>
      <c r="X113" s="507"/>
      <c r="Y113" s="507"/>
      <c r="Z113" s="507"/>
    </row>
    <row r="114" ht="15.75" customHeight="1">
      <c r="A114" s="763"/>
      <c r="B114" s="749"/>
      <c r="C114" s="749"/>
      <c r="D114" s="749"/>
      <c r="E114" s="517" t="str">
        <f>IFERROR(VLOOKUP(B114,'Guia Procesos'!$B$3:$D$23,3,0)," ")</f>
        <v> </v>
      </c>
      <c r="F114" s="517" t="str">
        <f>IFERROR(VLOOKUP(B114,'Guia Procesos'!$B$3:$C$22,2,0)," ")</f>
        <v> </v>
      </c>
      <c r="G114" s="517" t="str">
        <f>IFERROR(VLOOKUP(C114,'Guia Procesos'!$B$27:$C$50,2,0)," ")</f>
        <v> </v>
      </c>
      <c r="H114" s="749"/>
      <c r="I114" s="749"/>
      <c r="J114" s="39" t="str">
        <f t="shared" si="1"/>
        <v> - -</v>
      </c>
      <c r="K114" s="749"/>
      <c r="L114" s="517"/>
      <c r="M114" s="753"/>
      <c r="N114" s="753"/>
      <c r="O114" s="517"/>
      <c r="P114" s="749"/>
      <c r="Q114" s="507"/>
      <c r="R114" s="507"/>
      <c r="S114" s="507"/>
      <c r="T114" s="507"/>
      <c r="U114" s="507"/>
      <c r="V114" s="507"/>
      <c r="W114" s="507"/>
      <c r="X114" s="507"/>
      <c r="Y114" s="507"/>
      <c r="Z114" s="507"/>
    </row>
    <row r="115" ht="15.75" customHeight="1">
      <c r="A115" s="763"/>
      <c r="B115" s="749"/>
      <c r="C115" s="749"/>
      <c r="D115" s="749"/>
      <c r="E115" s="517" t="str">
        <f>IFERROR(VLOOKUP(B115,'Guia Procesos'!$B$3:$D$23,3,0)," ")</f>
        <v> </v>
      </c>
      <c r="F115" s="517" t="str">
        <f>IFERROR(VLOOKUP(B115,'Guia Procesos'!$B$3:$C$22,2,0)," ")</f>
        <v> </v>
      </c>
      <c r="G115" s="517" t="str">
        <f>IFERROR(VLOOKUP(C115,'Guia Procesos'!$B$27:$C$50,2,0)," ")</f>
        <v> </v>
      </c>
      <c r="H115" s="749"/>
      <c r="I115" s="749"/>
      <c r="J115" s="39" t="str">
        <f t="shared" si="1"/>
        <v> - -</v>
      </c>
      <c r="K115" s="749"/>
      <c r="L115" s="517"/>
      <c r="M115" s="753"/>
      <c r="N115" s="753"/>
      <c r="O115" s="517"/>
      <c r="P115" s="749"/>
      <c r="Q115" s="507"/>
      <c r="R115" s="507"/>
      <c r="S115" s="507"/>
      <c r="T115" s="507"/>
      <c r="U115" s="507"/>
      <c r="V115" s="507"/>
      <c r="W115" s="507"/>
      <c r="X115" s="507"/>
      <c r="Y115" s="507"/>
      <c r="Z115" s="507"/>
    </row>
    <row r="116" ht="15.75" customHeight="1">
      <c r="A116" s="763"/>
      <c r="B116" s="749"/>
      <c r="C116" s="749"/>
      <c r="D116" s="749"/>
      <c r="E116" s="517" t="str">
        <f>IFERROR(VLOOKUP(B116,'Guia Procesos'!$B$3:$D$23,3,0)," ")</f>
        <v> </v>
      </c>
      <c r="F116" s="517" t="str">
        <f>IFERROR(VLOOKUP(B116,'Guia Procesos'!$B$3:$C$22,2,0)," ")</f>
        <v> </v>
      </c>
      <c r="G116" s="517" t="str">
        <f>IFERROR(VLOOKUP(C116,'Guia Procesos'!$B$27:$C$50,2,0)," ")</f>
        <v> </v>
      </c>
      <c r="H116" s="749"/>
      <c r="I116" s="749"/>
      <c r="J116" s="39" t="str">
        <f t="shared" si="1"/>
        <v> - -</v>
      </c>
      <c r="K116" s="749"/>
      <c r="L116" s="517"/>
      <c r="M116" s="753"/>
      <c r="N116" s="753"/>
      <c r="O116" s="517"/>
      <c r="P116" s="749"/>
      <c r="Q116" s="507"/>
      <c r="R116" s="507"/>
      <c r="S116" s="507"/>
      <c r="T116" s="507"/>
      <c r="U116" s="507"/>
      <c r="V116" s="507"/>
      <c r="W116" s="507"/>
      <c r="X116" s="507"/>
      <c r="Y116" s="507"/>
      <c r="Z116" s="507"/>
    </row>
    <row r="117" ht="15.75" customHeight="1">
      <c r="A117" s="752"/>
      <c r="B117" s="749"/>
      <c r="C117" s="749"/>
      <c r="D117" s="749"/>
      <c r="E117" s="517" t="str">
        <f>IFERROR(VLOOKUP(B117,'Guia Procesos'!$B$3:$D$23,3,0)," ")</f>
        <v> </v>
      </c>
      <c r="F117" s="517" t="str">
        <f>IFERROR(VLOOKUP(B117,'Guia Procesos'!$B$3:$C$22,2,0)," ")</f>
        <v> </v>
      </c>
      <c r="G117" s="517" t="str">
        <f>IFERROR(VLOOKUP(C117,'Guia Procesos'!$B$27:$C$50,2,0)," ")</f>
        <v> </v>
      </c>
      <c r="H117" s="749"/>
      <c r="I117" s="749"/>
      <c r="J117" s="39" t="str">
        <f t="shared" si="1"/>
        <v> - -</v>
      </c>
      <c r="K117" s="749"/>
      <c r="L117" s="517"/>
      <c r="M117" s="753"/>
      <c r="N117" s="753"/>
      <c r="O117" s="517"/>
      <c r="P117" s="749"/>
      <c r="Q117" s="507"/>
      <c r="R117" s="507"/>
      <c r="S117" s="507"/>
      <c r="T117" s="507"/>
      <c r="U117" s="507"/>
      <c r="V117" s="507"/>
      <c r="W117" s="507"/>
      <c r="X117" s="507"/>
      <c r="Y117" s="507"/>
      <c r="Z117" s="507"/>
    </row>
    <row r="118" ht="15.75" customHeight="1">
      <c r="A118" s="763"/>
      <c r="B118" s="749"/>
      <c r="C118" s="749"/>
      <c r="D118" s="749"/>
      <c r="E118" s="517" t="str">
        <f>IFERROR(VLOOKUP(B118,'Guia Procesos'!$B$3:$D$23,3,0)," ")</f>
        <v> </v>
      </c>
      <c r="F118" s="517" t="str">
        <f>IFERROR(VLOOKUP(B118,'Guia Procesos'!$B$3:$C$22,2,0)," ")</f>
        <v> </v>
      </c>
      <c r="G118" s="517" t="str">
        <f>IFERROR(VLOOKUP(C118,'Guia Procesos'!$B$27:$C$50,2,0)," ")</f>
        <v> </v>
      </c>
      <c r="H118" s="749"/>
      <c r="I118" s="749"/>
      <c r="J118" s="39" t="str">
        <f t="shared" si="1"/>
        <v> - -</v>
      </c>
      <c r="K118" s="749"/>
      <c r="L118" s="517"/>
      <c r="M118" s="753"/>
      <c r="N118" s="753"/>
      <c r="O118" s="517"/>
      <c r="P118" s="749"/>
      <c r="Q118" s="507"/>
      <c r="R118" s="507"/>
      <c r="S118" s="507"/>
      <c r="T118" s="507"/>
      <c r="U118" s="507"/>
      <c r="V118" s="507"/>
      <c r="W118" s="507"/>
      <c r="X118" s="507"/>
      <c r="Y118" s="507"/>
      <c r="Z118" s="507"/>
    </row>
    <row r="119" ht="15.75" customHeight="1">
      <c r="A119" s="763"/>
      <c r="B119" s="749"/>
      <c r="C119" s="749"/>
      <c r="D119" s="749"/>
      <c r="E119" s="517" t="str">
        <f>IFERROR(VLOOKUP(B119,'Guia Procesos'!$B$3:$D$23,3,0)," ")</f>
        <v> </v>
      </c>
      <c r="F119" s="517" t="str">
        <f>IFERROR(VLOOKUP(B119,'Guia Procesos'!$B$3:$C$22,2,0)," ")</f>
        <v> </v>
      </c>
      <c r="G119" s="517" t="str">
        <f>IFERROR(VLOOKUP(C119,'Guia Procesos'!$B$27:$C$50,2,0)," ")</f>
        <v> </v>
      </c>
      <c r="H119" s="749"/>
      <c r="I119" s="749"/>
      <c r="J119" s="39" t="str">
        <f t="shared" si="1"/>
        <v> - -</v>
      </c>
      <c r="K119" s="749"/>
      <c r="L119" s="517"/>
      <c r="M119" s="753"/>
      <c r="N119" s="753"/>
      <c r="O119" s="517"/>
      <c r="P119" s="749"/>
      <c r="Q119" s="507"/>
      <c r="R119" s="507"/>
      <c r="S119" s="507"/>
      <c r="T119" s="507"/>
      <c r="U119" s="507"/>
      <c r="V119" s="507"/>
      <c r="W119" s="507"/>
      <c r="X119" s="507"/>
      <c r="Y119" s="507"/>
      <c r="Z119" s="507"/>
    </row>
    <row r="120" ht="15.75" customHeight="1">
      <c r="A120" s="763"/>
      <c r="B120" s="749"/>
      <c r="C120" s="749"/>
      <c r="D120" s="749"/>
      <c r="E120" s="517" t="str">
        <f>IFERROR(VLOOKUP(B120,'Guia Procesos'!$B$3:$D$23,3,0)," ")</f>
        <v> </v>
      </c>
      <c r="F120" s="517" t="str">
        <f>IFERROR(VLOOKUP(B120,'Guia Procesos'!$B$3:$C$22,2,0)," ")</f>
        <v> </v>
      </c>
      <c r="G120" s="517" t="str">
        <f>IFERROR(VLOOKUP(C120,'Guia Procesos'!$B$27:$C$50,2,0)," ")</f>
        <v> </v>
      </c>
      <c r="H120" s="749"/>
      <c r="I120" s="749"/>
      <c r="J120" s="39" t="str">
        <f t="shared" si="1"/>
        <v> - -</v>
      </c>
      <c r="K120" s="749"/>
      <c r="L120" s="517"/>
      <c r="M120" s="753"/>
      <c r="N120" s="753"/>
      <c r="O120" s="517"/>
      <c r="P120" s="749"/>
      <c r="Q120" s="507"/>
      <c r="R120" s="507"/>
      <c r="S120" s="507"/>
      <c r="T120" s="507"/>
      <c r="U120" s="507"/>
      <c r="V120" s="507"/>
      <c r="W120" s="507"/>
      <c r="X120" s="507"/>
      <c r="Y120" s="507"/>
      <c r="Z120" s="507"/>
    </row>
    <row r="121" ht="15.75" customHeight="1">
      <c r="A121" s="763"/>
      <c r="B121" s="749"/>
      <c r="C121" s="749"/>
      <c r="D121" s="749"/>
      <c r="E121" s="517" t="str">
        <f>IFERROR(VLOOKUP(B121,'Guia Procesos'!$B$3:$D$23,3,0)," ")</f>
        <v> </v>
      </c>
      <c r="F121" s="517" t="str">
        <f>IFERROR(VLOOKUP(B121,'Guia Procesos'!$B$3:$C$22,2,0)," ")</f>
        <v> </v>
      </c>
      <c r="G121" s="517" t="str">
        <f>IFERROR(VLOOKUP(C121,'Guia Procesos'!$B$27:$C$50,2,0)," ")</f>
        <v> </v>
      </c>
      <c r="H121" s="749"/>
      <c r="I121" s="749"/>
      <c r="J121" s="39" t="str">
        <f t="shared" si="1"/>
        <v> - -</v>
      </c>
      <c r="K121" s="749"/>
      <c r="L121" s="517"/>
      <c r="M121" s="753"/>
      <c r="N121" s="753"/>
      <c r="O121" s="517"/>
      <c r="P121" s="749"/>
      <c r="Q121" s="507"/>
      <c r="R121" s="507"/>
      <c r="S121" s="507"/>
      <c r="T121" s="507"/>
      <c r="U121" s="507"/>
      <c r="V121" s="507"/>
      <c r="W121" s="507"/>
      <c r="X121" s="507"/>
      <c r="Y121" s="507"/>
      <c r="Z121" s="507"/>
    </row>
    <row r="122" ht="15.75" customHeight="1">
      <c r="A122" s="763"/>
      <c r="B122" s="749"/>
      <c r="C122" s="749"/>
      <c r="D122" s="749"/>
      <c r="E122" s="517" t="str">
        <f>IFERROR(VLOOKUP(B122,'Guia Procesos'!$B$3:$D$23,3,0)," ")</f>
        <v> </v>
      </c>
      <c r="F122" s="517" t="str">
        <f>IFERROR(VLOOKUP(B122,'Guia Procesos'!$B$3:$C$22,2,0)," ")</f>
        <v> </v>
      </c>
      <c r="G122" s="517" t="str">
        <f>IFERROR(VLOOKUP(C122,'Guia Procesos'!$B$27:$C$50,2,0)," ")</f>
        <v> </v>
      </c>
      <c r="H122" s="749"/>
      <c r="I122" s="749"/>
      <c r="J122" s="39" t="str">
        <f t="shared" si="1"/>
        <v> - -</v>
      </c>
      <c r="K122" s="749"/>
      <c r="L122" s="517"/>
      <c r="M122" s="753"/>
      <c r="N122" s="753"/>
      <c r="O122" s="517"/>
      <c r="P122" s="749"/>
      <c r="Q122" s="507"/>
      <c r="R122" s="507"/>
      <c r="S122" s="507"/>
      <c r="T122" s="507"/>
      <c r="U122" s="507"/>
      <c r="V122" s="507"/>
      <c r="W122" s="507"/>
      <c r="X122" s="507"/>
      <c r="Y122" s="507"/>
      <c r="Z122" s="507"/>
    </row>
    <row r="123" ht="15.75" customHeight="1">
      <c r="A123" s="763"/>
      <c r="B123" s="749"/>
      <c r="C123" s="749"/>
      <c r="D123" s="749"/>
      <c r="E123" s="517" t="str">
        <f>IFERROR(VLOOKUP(B123,'Guia Procesos'!$B$3:$D$23,3,0)," ")</f>
        <v> </v>
      </c>
      <c r="F123" s="517" t="str">
        <f>IFERROR(VLOOKUP(B123,'Guia Procesos'!$B$3:$C$22,2,0)," ")</f>
        <v> </v>
      </c>
      <c r="G123" s="517" t="str">
        <f>IFERROR(VLOOKUP(C123,'Guia Procesos'!$B$27:$C$50,2,0)," ")</f>
        <v> </v>
      </c>
      <c r="H123" s="749"/>
      <c r="I123" s="749"/>
      <c r="J123" s="39" t="str">
        <f t="shared" si="1"/>
        <v> - -</v>
      </c>
      <c r="K123" s="749"/>
      <c r="L123" s="517"/>
      <c r="M123" s="753"/>
      <c r="N123" s="753"/>
      <c r="O123" s="517"/>
      <c r="P123" s="749"/>
      <c r="Q123" s="507"/>
      <c r="R123" s="507"/>
      <c r="S123" s="507"/>
      <c r="T123" s="507"/>
      <c r="U123" s="507"/>
      <c r="V123" s="507"/>
      <c r="W123" s="507"/>
      <c r="X123" s="507"/>
      <c r="Y123" s="507"/>
      <c r="Z123" s="507"/>
    </row>
    <row r="124" ht="15.75" customHeight="1">
      <c r="A124" s="763"/>
      <c r="B124" s="749"/>
      <c r="C124" s="749"/>
      <c r="D124" s="749"/>
      <c r="E124" s="517" t="str">
        <f>IFERROR(VLOOKUP(B124,'Guia Procesos'!$B$3:$D$23,3,0)," ")</f>
        <v> </v>
      </c>
      <c r="F124" s="517" t="str">
        <f>IFERROR(VLOOKUP(B124,'Guia Procesos'!$B$3:$C$22,2,0)," ")</f>
        <v> </v>
      </c>
      <c r="G124" s="517" t="str">
        <f>IFERROR(VLOOKUP(C124,'Guia Procesos'!$B$27:$C$50,2,0)," ")</f>
        <v> </v>
      </c>
      <c r="H124" s="749"/>
      <c r="I124" s="749"/>
      <c r="J124" s="39" t="str">
        <f t="shared" si="1"/>
        <v> - -</v>
      </c>
      <c r="K124" s="749"/>
      <c r="L124" s="517"/>
      <c r="M124" s="753"/>
      <c r="N124" s="753"/>
      <c r="O124" s="517"/>
      <c r="P124" s="749"/>
      <c r="Q124" s="507"/>
      <c r="R124" s="507"/>
      <c r="S124" s="507"/>
      <c r="T124" s="507"/>
      <c r="U124" s="507"/>
      <c r="V124" s="507"/>
      <c r="W124" s="507"/>
      <c r="X124" s="507"/>
      <c r="Y124" s="507"/>
      <c r="Z124" s="507"/>
    </row>
    <row r="125" ht="15.75" customHeight="1">
      <c r="A125" s="763"/>
      <c r="B125" s="749"/>
      <c r="C125" s="749"/>
      <c r="D125" s="749"/>
      <c r="E125" s="517" t="str">
        <f>IFERROR(VLOOKUP(B125,'Guia Procesos'!$B$3:$D$23,3,0)," ")</f>
        <v> </v>
      </c>
      <c r="F125" s="517" t="str">
        <f>IFERROR(VLOOKUP(B125,'Guia Procesos'!$B$3:$C$22,2,0)," ")</f>
        <v> </v>
      </c>
      <c r="G125" s="517" t="str">
        <f>IFERROR(VLOOKUP(C125,'Guia Procesos'!$B$27:$C$50,2,0)," ")</f>
        <v> </v>
      </c>
      <c r="H125" s="749"/>
      <c r="I125" s="749"/>
      <c r="J125" s="39" t="str">
        <f t="shared" si="1"/>
        <v> - -</v>
      </c>
      <c r="K125" s="749"/>
      <c r="L125" s="517"/>
      <c r="M125" s="753"/>
      <c r="N125" s="753"/>
      <c r="O125" s="517"/>
      <c r="P125" s="749"/>
      <c r="Q125" s="507"/>
      <c r="R125" s="507"/>
      <c r="S125" s="507"/>
      <c r="T125" s="507"/>
      <c r="U125" s="507"/>
      <c r="V125" s="507"/>
      <c r="W125" s="507"/>
      <c r="X125" s="507"/>
      <c r="Y125" s="507"/>
      <c r="Z125" s="507"/>
    </row>
    <row r="126" ht="15.75" customHeight="1">
      <c r="A126" s="763"/>
      <c r="B126" s="749"/>
      <c r="C126" s="749"/>
      <c r="D126" s="749"/>
      <c r="E126" s="517" t="str">
        <f>IFERROR(VLOOKUP(B126,'Guia Procesos'!$B$3:$D$23,3,0)," ")</f>
        <v> </v>
      </c>
      <c r="F126" s="517" t="str">
        <f>IFERROR(VLOOKUP(B126,'Guia Procesos'!$B$3:$C$22,2,0)," ")</f>
        <v> </v>
      </c>
      <c r="G126" s="517" t="str">
        <f>IFERROR(VLOOKUP(C126,'Guia Procesos'!$B$27:$C$50,2,0)," ")</f>
        <v> </v>
      </c>
      <c r="H126" s="749"/>
      <c r="I126" s="749"/>
      <c r="J126" s="39" t="str">
        <f t="shared" si="1"/>
        <v> - -</v>
      </c>
      <c r="K126" s="749"/>
      <c r="L126" s="517"/>
      <c r="M126" s="753"/>
      <c r="N126" s="753"/>
      <c r="O126" s="517"/>
      <c r="P126" s="749"/>
      <c r="Q126" s="507"/>
      <c r="R126" s="507"/>
      <c r="S126" s="507"/>
      <c r="T126" s="507"/>
      <c r="U126" s="507"/>
      <c r="V126" s="507"/>
      <c r="W126" s="507"/>
      <c r="X126" s="507"/>
      <c r="Y126" s="507"/>
      <c r="Z126" s="507"/>
    </row>
    <row r="127" ht="15.75" customHeight="1">
      <c r="A127" s="763"/>
      <c r="B127" s="749"/>
      <c r="C127" s="749"/>
      <c r="D127" s="749"/>
      <c r="E127" s="517" t="str">
        <f>IFERROR(VLOOKUP(B127,'Guia Procesos'!$B$3:$D$23,3,0)," ")</f>
        <v> </v>
      </c>
      <c r="F127" s="517" t="str">
        <f>IFERROR(VLOOKUP(B127,'Guia Procesos'!$B$3:$C$22,2,0)," ")</f>
        <v> </v>
      </c>
      <c r="G127" s="517" t="str">
        <f>IFERROR(VLOOKUP(C127,'Guia Procesos'!$B$27:$C$50,2,0)," ")</f>
        <v> </v>
      </c>
      <c r="H127" s="749"/>
      <c r="I127" s="749"/>
      <c r="J127" s="39" t="str">
        <f t="shared" si="1"/>
        <v> - -</v>
      </c>
      <c r="K127" s="749"/>
      <c r="L127" s="517"/>
      <c r="M127" s="753"/>
      <c r="N127" s="753"/>
      <c r="O127" s="517"/>
      <c r="P127" s="749"/>
      <c r="Q127" s="507"/>
      <c r="R127" s="507"/>
      <c r="S127" s="507"/>
      <c r="T127" s="507"/>
      <c r="U127" s="507"/>
      <c r="V127" s="507"/>
      <c r="W127" s="507"/>
      <c r="X127" s="507"/>
      <c r="Y127" s="507"/>
      <c r="Z127" s="507"/>
    </row>
    <row r="128" ht="15.75" customHeight="1">
      <c r="A128" s="763"/>
      <c r="B128" s="749"/>
      <c r="C128" s="749"/>
      <c r="D128" s="749"/>
      <c r="E128" s="517" t="str">
        <f>IFERROR(VLOOKUP(B128,'Guia Procesos'!$B$3:$D$23,3,0)," ")</f>
        <v> </v>
      </c>
      <c r="F128" s="517" t="str">
        <f>IFERROR(VLOOKUP(B128,'Guia Procesos'!$B$3:$C$22,2,0)," ")</f>
        <v> </v>
      </c>
      <c r="G128" s="517" t="str">
        <f>IFERROR(VLOOKUP(C128,'Guia Procesos'!$B$27:$C$50,2,0)," ")</f>
        <v> </v>
      </c>
      <c r="H128" s="749"/>
      <c r="I128" s="749"/>
      <c r="J128" s="39" t="str">
        <f t="shared" si="1"/>
        <v> - -</v>
      </c>
      <c r="K128" s="749"/>
      <c r="L128" s="517"/>
      <c r="M128" s="753"/>
      <c r="N128" s="753"/>
      <c r="O128" s="517"/>
      <c r="P128" s="749"/>
      <c r="Q128" s="507"/>
      <c r="R128" s="507"/>
      <c r="S128" s="507"/>
      <c r="T128" s="507"/>
      <c r="U128" s="507"/>
      <c r="V128" s="507"/>
      <c r="W128" s="507"/>
      <c r="X128" s="507"/>
      <c r="Y128" s="507"/>
      <c r="Z128" s="507"/>
    </row>
    <row r="129" ht="15.75" customHeight="1">
      <c r="A129" s="763"/>
      <c r="B129" s="749"/>
      <c r="C129" s="749"/>
      <c r="D129" s="749"/>
      <c r="E129" s="517" t="str">
        <f>IFERROR(VLOOKUP(B129,'Guia Procesos'!$B$3:$D$23,3,0)," ")</f>
        <v> </v>
      </c>
      <c r="F129" s="517" t="str">
        <f>IFERROR(VLOOKUP(B129,'Guia Procesos'!$B$3:$C$22,2,0)," ")</f>
        <v> </v>
      </c>
      <c r="G129" s="517" t="str">
        <f>IFERROR(VLOOKUP(C129,'Guia Procesos'!$B$27:$C$50,2,0)," ")</f>
        <v> </v>
      </c>
      <c r="H129" s="749"/>
      <c r="I129" s="749"/>
      <c r="J129" s="39" t="str">
        <f t="shared" si="1"/>
        <v> - -</v>
      </c>
      <c r="K129" s="749"/>
      <c r="L129" s="517"/>
      <c r="M129" s="753"/>
      <c r="N129" s="753"/>
      <c r="O129" s="517"/>
      <c r="P129" s="749"/>
      <c r="Q129" s="507"/>
      <c r="R129" s="507"/>
      <c r="S129" s="507"/>
      <c r="T129" s="507"/>
      <c r="U129" s="507"/>
      <c r="V129" s="507"/>
      <c r="W129" s="507"/>
      <c r="X129" s="507"/>
      <c r="Y129" s="507"/>
      <c r="Z129" s="507"/>
    </row>
    <row r="130" ht="15.75" customHeight="1">
      <c r="A130" s="763"/>
      <c r="B130" s="749"/>
      <c r="C130" s="749"/>
      <c r="D130" s="749"/>
      <c r="E130" s="517" t="str">
        <f>IFERROR(VLOOKUP(B130,'Guia Procesos'!$B$3:$D$23,3,0)," ")</f>
        <v> </v>
      </c>
      <c r="F130" s="517" t="str">
        <f>IFERROR(VLOOKUP(B130,'Guia Procesos'!$B$3:$C$22,2,0)," ")</f>
        <v> </v>
      </c>
      <c r="G130" s="517" t="str">
        <f>IFERROR(VLOOKUP(C130,'Guia Procesos'!$B$27:$C$50,2,0)," ")</f>
        <v> </v>
      </c>
      <c r="H130" s="749"/>
      <c r="I130" s="749"/>
      <c r="J130" s="39" t="str">
        <f t="shared" si="1"/>
        <v> - -</v>
      </c>
      <c r="K130" s="749"/>
      <c r="L130" s="517"/>
      <c r="M130" s="753"/>
      <c r="N130" s="753"/>
      <c r="O130" s="517"/>
      <c r="P130" s="749"/>
      <c r="Q130" s="507"/>
      <c r="R130" s="507"/>
      <c r="S130" s="507"/>
      <c r="T130" s="507"/>
      <c r="U130" s="507"/>
      <c r="V130" s="507"/>
      <c r="W130" s="507"/>
      <c r="X130" s="507"/>
      <c r="Y130" s="507"/>
      <c r="Z130" s="507"/>
    </row>
    <row r="131" ht="15.75" customHeight="1">
      <c r="A131" s="763"/>
      <c r="B131" s="749"/>
      <c r="C131" s="749"/>
      <c r="D131" s="749"/>
      <c r="E131" s="517" t="str">
        <f>IFERROR(VLOOKUP(B131,'Guia Procesos'!$B$3:$D$23,3,0)," ")</f>
        <v> </v>
      </c>
      <c r="F131" s="517" t="str">
        <f>IFERROR(VLOOKUP(B131,'Guia Procesos'!$B$3:$C$22,2,0)," ")</f>
        <v> </v>
      </c>
      <c r="G131" s="517" t="str">
        <f>IFERROR(VLOOKUP(C131,'Guia Procesos'!$B$27:$C$50,2,0)," ")</f>
        <v> </v>
      </c>
      <c r="H131" s="749"/>
      <c r="I131" s="749"/>
      <c r="J131" s="39" t="str">
        <f t="shared" si="1"/>
        <v> - -</v>
      </c>
      <c r="K131" s="749"/>
      <c r="L131" s="517"/>
      <c r="M131" s="753"/>
      <c r="N131" s="753"/>
      <c r="O131" s="517"/>
      <c r="P131" s="749"/>
      <c r="Q131" s="507"/>
      <c r="R131" s="507"/>
      <c r="S131" s="507"/>
      <c r="T131" s="507"/>
      <c r="U131" s="507"/>
      <c r="V131" s="507"/>
      <c r="W131" s="507"/>
      <c r="X131" s="507"/>
      <c r="Y131" s="507"/>
      <c r="Z131" s="507"/>
    </row>
    <row r="132" ht="15.75" customHeight="1">
      <c r="A132" s="763"/>
      <c r="B132" s="749"/>
      <c r="C132" s="749"/>
      <c r="D132" s="749"/>
      <c r="E132" s="517" t="str">
        <f>IFERROR(VLOOKUP(B132,'Guia Procesos'!$B$3:$D$23,3,0)," ")</f>
        <v> </v>
      </c>
      <c r="F132" s="517" t="str">
        <f>IFERROR(VLOOKUP(B132,'Guia Procesos'!$B$3:$C$22,2,0)," ")</f>
        <v> </v>
      </c>
      <c r="G132" s="517" t="str">
        <f>IFERROR(VLOOKUP(C132,'Guia Procesos'!$B$27:$C$50,2,0)," ")</f>
        <v> </v>
      </c>
      <c r="H132" s="749"/>
      <c r="I132" s="749"/>
      <c r="J132" s="39" t="str">
        <f t="shared" si="1"/>
        <v> - -</v>
      </c>
      <c r="K132" s="749"/>
      <c r="L132" s="517"/>
      <c r="M132" s="753"/>
      <c r="N132" s="753"/>
      <c r="O132" s="517"/>
      <c r="P132" s="749"/>
      <c r="Q132" s="507"/>
      <c r="R132" s="507"/>
      <c r="S132" s="507"/>
      <c r="T132" s="507"/>
      <c r="U132" s="507"/>
      <c r="V132" s="507"/>
      <c r="W132" s="507"/>
      <c r="X132" s="507"/>
      <c r="Y132" s="507"/>
      <c r="Z132" s="507"/>
    </row>
    <row r="133" ht="15.75" customHeight="1">
      <c r="A133" s="752"/>
      <c r="B133" s="749"/>
      <c r="C133" s="749"/>
      <c r="D133" s="749"/>
      <c r="E133" s="517" t="str">
        <f>IFERROR(VLOOKUP(B133,'Guia Procesos'!$B$3:$D$23,3,0)," ")</f>
        <v> </v>
      </c>
      <c r="F133" s="517" t="str">
        <f>IFERROR(VLOOKUP(B133,'Guia Procesos'!$B$3:$C$22,2,0)," ")</f>
        <v> </v>
      </c>
      <c r="G133" s="517" t="str">
        <f>IFERROR(VLOOKUP(C133,'Guia Procesos'!$B$27:$C$50,2,0)," ")</f>
        <v> </v>
      </c>
      <c r="H133" s="749"/>
      <c r="I133" s="749"/>
      <c r="J133" s="39" t="str">
        <f t="shared" si="1"/>
        <v> - -</v>
      </c>
      <c r="K133" s="749"/>
      <c r="L133" s="517"/>
      <c r="M133" s="753"/>
      <c r="N133" s="753"/>
      <c r="O133" s="517"/>
      <c r="P133" s="749"/>
      <c r="Q133" s="507"/>
      <c r="R133" s="507"/>
      <c r="S133" s="507"/>
      <c r="T133" s="507"/>
      <c r="U133" s="507"/>
      <c r="V133" s="507"/>
      <c r="W133" s="507"/>
      <c r="X133" s="507"/>
      <c r="Y133" s="507"/>
      <c r="Z133" s="507"/>
    </row>
    <row r="134" ht="15.75" customHeight="1">
      <c r="A134" s="752"/>
      <c r="B134" s="749"/>
      <c r="C134" s="749"/>
      <c r="D134" s="749"/>
      <c r="E134" s="517" t="str">
        <f>IFERROR(VLOOKUP(B134,'Guia Procesos'!$B$3:$D$23,3,0)," ")</f>
        <v> </v>
      </c>
      <c r="F134" s="517" t="str">
        <f>IFERROR(VLOOKUP(B134,'Guia Procesos'!$B$3:$C$22,2,0)," ")</f>
        <v> </v>
      </c>
      <c r="G134" s="517" t="str">
        <f>IFERROR(VLOOKUP(C134,'Guia Procesos'!$B$27:$C$50,2,0)," ")</f>
        <v> </v>
      </c>
      <c r="H134" s="749"/>
      <c r="I134" s="749"/>
      <c r="J134" s="39" t="str">
        <f t="shared" si="1"/>
        <v> - -</v>
      </c>
      <c r="K134" s="749"/>
      <c r="L134" s="517"/>
      <c r="M134" s="753"/>
      <c r="N134" s="753"/>
      <c r="O134" s="517"/>
      <c r="P134" s="749"/>
      <c r="Q134" s="507"/>
      <c r="R134" s="507"/>
      <c r="S134" s="507"/>
      <c r="T134" s="507"/>
      <c r="U134" s="507"/>
      <c r="V134" s="507"/>
      <c r="W134" s="507"/>
      <c r="X134" s="507"/>
      <c r="Y134" s="507"/>
      <c r="Z134" s="507"/>
    </row>
    <row r="135" ht="15.75" customHeight="1">
      <c r="A135" s="763"/>
      <c r="B135" s="749"/>
      <c r="C135" s="749"/>
      <c r="D135" s="749"/>
      <c r="E135" s="517" t="str">
        <f>IFERROR(VLOOKUP(B135,'Guia Procesos'!$B$3:$D$23,3,0)," ")</f>
        <v> </v>
      </c>
      <c r="F135" s="517" t="str">
        <f>IFERROR(VLOOKUP(B135,'Guia Procesos'!$B$3:$C$22,2,0)," ")</f>
        <v> </v>
      </c>
      <c r="G135" s="517" t="str">
        <f>IFERROR(VLOOKUP(C135,'Guia Procesos'!$B$27:$C$50,2,0)," ")</f>
        <v> </v>
      </c>
      <c r="H135" s="749"/>
      <c r="I135" s="749"/>
      <c r="J135" s="39" t="str">
        <f t="shared" si="1"/>
        <v> - -</v>
      </c>
      <c r="K135" s="749"/>
      <c r="L135" s="517"/>
      <c r="M135" s="753"/>
      <c r="N135" s="753"/>
      <c r="O135" s="517"/>
      <c r="P135" s="749"/>
      <c r="Q135" s="507"/>
      <c r="R135" s="507"/>
      <c r="S135" s="507"/>
      <c r="T135" s="507"/>
      <c r="U135" s="507"/>
      <c r="V135" s="507"/>
      <c r="W135" s="507"/>
      <c r="X135" s="507"/>
      <c r="Y135" s="507"/>
      <c r="Z135" s="507"/>
    </row>
    <row r="136" ht="15.75" customHeight="1">
      <c r="A136" s="763"/>
      <c r="B136" s="749"/>
      <c r="C136" s="749"/>
      <c r="D136" s="749"/>
      <c r="E136" s="517" t="str">
        <f>IFERROR(VLOOKUP(B136,'Guia Procesos'!$B$3:$D$23,3,0)," ")</f>
        <v> </v>
      </c>
      <c r="F136" s="517" t="str">
        <f>IFERROR(VLOOKUP(B136,'Guia Procesos'!$B$3:$C$22,2,0)," ")</f>
        <v> </v>
      </c>
      <c r="G136" s="517" t="str">
        <f>IFERROR(VLOOKUP(C136,'Guia Procesos'!$B$27:$C$50,2,0)," ")</f>
        <v> </v>
      </c>
      <c r="H136" s="749"/>
      <c r="I136" s="749"/>
      <c r="J136" s="39" t="str">
        <f t="shared" si="1"/>
        <v> - -</v>
      </c>
      <c r="K136" s="749"/>
      <c r="L136" s="517"/>
      <c r="M136" s="753"/>
      <c r="N136" s="753"/>
      <c r="O136" s="517"/>
      <c r="P136" s="749"/>
      <c r="Q136" s="507"/>
      <c r="R136" s="507"/>
      <c r="S136" s="507"/>
      <c r="T136" s="507"/>
      <c r="U136" s="507"/>
      <c r="V136" s="507"/>
      <c r="W136" s="507"/>
      <c r="X136" s="507"/>
      <c r="Y136" s="507"/>
      <c r="Z136" s="507"/>
    </row>
    <row r="137" ht="15.75" customHeight="1">
      <c r="A137" s="763"/>
      <c r="B137" s="749"/>
      <c r="C137" s="749"/>
      <c r="D137" s="749"/>
      <c r="E137" s="517" t="str">
        <f>IFERROR(VLOOKUP(B137,'Guia Procesos'!$B$3:$D$23,3,0)," ")</f>
        <v> </v>
      </c>
      <c r="F137" s="517" t="str">
        <f>IFERROR(VLOOKUP(B137,'Guia Procesos'!$B$3:$C$22,2,0)," ")</f>
        <v> </v>
      </c>
      <c r="G137" s="517" t="str">
        <f>IFERROR(VLOOKUP(C137,'Guia Procesos'!$B$27:$C$50,2,0)," ")</f>
        <v> </v>
      </c>
      <c r="H137" s="749"/>
      <c r="I137" s="749"/>
      <c r="J137" s="39" t="str">
        <f t="shared" si="1"/>
        <v> - -</v>
      </c>
      <c r="K137" s="749"/>
      <c r="L137" s="517"/>
      <c r="M137" s="753"/>
      <c r="N137" s="753"/>
      <c r="O137" s="517"/>
      <c r="P137" s="749"/>
      <c r="Q137" s="507"/>
      <c r="R137" s="507"/>
      <c r="S137" s="507"/>
      <c r="T137" s="507"/>
      <c r="U137" s="507"/>
      <c r="V137" s="507"/>
      <c r="W137" s="507"/>
      <c r="X137" s="507"/>
      <c r="Y137" s="507"/>
      <c r="Z137" s="507"/>
    </row>
    <row r="138" ht="15.75" customHeight="1">
      <c r="A138" s="763"/>
      <c r="B138" s="749"/>
      <c r="C138" s="749"/>
      <c r="D138" s="749"/>
      <c r="E138" s="517" t="str">
        <f>IFERROR(VLOOKUP(B138,'Guia Procesos'!$B$3:$D$23,3,0)," ")</f>
        <v> </v>
      </c>
      <c r="F138" s="517" t="str">
        <f>IFERROR(VLOOKUP(B138,'Guia Procesos'!$B$3:$C$22,2,0)," ")</f>
        <v> </v>
      </c>
      <c r="G138" s="517" t="str">
        <f>IFERROR(VLOOKUP(C138,'Guia Procesos'!$B$27:$C$50,2,0)," ")</f>
        <v> </v>
      </c>
      <c r="H138" s="749"/>
      <c r="I138" s="749"/>
      <c r="J138" s="39" t="str">
        <f t="shared" si="1"/>
        <v> - -</v>
      </c>
      <c r="K138" s="749"/>
      <c r="L138" s="517"/>
      <c r="M138" s="753"/>
      <c r="N138" s="753"/>
      <c r="O138" s="517"/>
      <c r="P138" s="749"/>
      <c r="Q138" s="507"/>
      <c r="R138" s="507"/>
      <c r="S138" s="507"/>
      <c r="T138" s="507"/>
      <c r="U138" s="507"/>
      <c r="V138" s="507"/>
      <c r="W138" s="507"/>
      <c r="X138" s="507"/>
      <c r="Y138" s="507"/>
      <c r="Z138" s="507"/>
    </row>
    <row r="139" ht="15.75" customHeight="1">
      <c r="A139" s="763"/>
      <c r="B139" s="749"/>
      <c r="C139" s="749"/>
      <c r="D139" s="749"/>
      <c r="E139" s="517" t="str">
        <f>IFERROR(VLOOKUP(B139,'Guia Procesos'!$B$3:$D$23,3,0)," ")</f>
        <v> </v>
      </c>
      <c r="F139" s="517" t="str">
        <f>IFERROR(VLOOKUP(B139,'Guia Procesos'!$B$3:$C$22,2,0)," ")</f>
        <v> </v>
      </c>
      <c r="G139" s="517" t="str">
        <f>IFERROR(VLOOKUP(C139,'Guia Procesos'!$B$27:$C$50,2,0)," ")</f>
        <v> </v>
      </c>
      <c r="H139" s="749"/>
      <c r="I139" s="749"/>
      <c r="J139" s="39" t="str">
        <f t="shared" si="1"/>
        <v> - -</v>
      </c>
      <c r="K139" s="749"/>
      <c r="L139" s="517"/>
      <c r="M139" s="753"/>
      <c r="N139" s="753"/>
      <c r="O139" s="517"/>
      <c r="P139" s="749"/>
      <c r="Q139" s="507"/>
      <c r="R139" s="507"/>
      <c r="S139" s="507"/>
      <c r="T139" s="507"/>
      <c r="U139" s="507"/>
      <c r="V139" s="507"/>
      <c r="W139" s="507"/>
      <c r="X139" s="507"/>
      <c r="Y139" s="507"/>
      <c r="Z139" s="507"/>
    </row>
    <row r="140" ht="15.75" customHeight="1">
      <c r="A140" s="763"/>
      <c r="B140" s="749"/>
      <c r="C140" s="749"/>
      <c r="D140" s="749"/>
      <c r="E140" s="517" t="str">
        <f>IFERROR(VLOOKUP(B140,'Guia Procesos'!$B$3:$D$23,3,0)," ")</f>
        <v> </v>
      </c>
      <c r="F140" s="517" t="str">
        <f>IFERROR(VLOOKUP(B140,'Guia Procesos'!$B$3:$C$22,2,0)," ")</f>
        <v> </v>
      </c>
      <c r="G140" s="517" t="str">
        <f>IFERROR(VLOOKUP(C140,'Guia Procesos'!$B$27:$C$50,2,0)," ")</f>
        <v> </v>
      </c>
      <c r="H140" s="749"/>
      <c r="I140" s="749"/>
      <c r="J140" s="39" t="str">
        <f t="shared" si="1"/>
        <v> - -</v>
      </c>
      <c r="K140" s="749"/>
      <c r="L140" s="517"/>
      <c r="M140" s="753"/>
      <c r="N140" s="753"/>
      <c r="O140" s="517"/>
      <c r="P140" s="749"/>
      <c r="Q140" s="507"/>
      <c r="R140" s="507"/>
      <c r="S140" s="507"/>
      <c r="T140" s="507"/>
      <c r="U140" s="507"/>
      <c r="V140" s="507"/>
      <c r="W140" s="507"/>
      <c r="X140" s="507"/>
      <c r="Y140" s="507"/>
      <c r="Z140" s="507"/>
    </row>
    <row r="141" ht="15.75" customHeight="1">
      <c r="A141" s="763"/>
      <c r="B141" s="749"/>
      <c r="C141" s="749"/>
      <c r="D141" s="749"/>
      <c r="E141" s="517" t="str">
        <f>IFERROR(VLOOKUP(B141,'Guia Procesos'!$B$3:$D$23,3,0)," ")</f>
        <v> </v>
      </c>
      <c r="F141" s="517" t="str">
        <f>IFERROR(VLOOKUP(B141,'Guia Procesos'!$B$3:$C$22,2,0)," ")</f>
        <v> </v>
      </c>
      <c r="G141" s="517" t="str">
        <f>IFERROR(VLOOKUP(C141,'Guia Procesos'!$B$27:$C$50,2,0)," ")</f>
        <v> </v>
      </c>
      <c r="H141" s="749"/>
      <c r="I141" s="749"/>
      <c r="J141" s="39" t="str">
        <f t="shared" si="1"/>
        <v> - -</v>
      </c>
      <c r="K141" s="749"/>
      <c r="L141" s="517"/>
      <c r="M141" s="753"/>
      <c r="N141" s="753"/>
      <c r="O141" s="517"/>
      <c r="P141" s="749"/>
      <c r="Q141" s="507"/>
      <c r="R141" s="507"/>
      <c r="S141" s="507"/>
      <c r="T141" s="507"/>
      <c r="U141" s="507"/>
      <c r="V141" s="507"/>
      <c r="W141" s="507"/>
      <c r="X141" s="507"/>
      <c r="Y141" s="507"/>
      <c r="Z141" s="507"/>
    </row>
    <row r="142" ht="15.75" customHeight="1">
      <c r="A142" s="763"/>
      <c r="B142" s="749"/>
      <c r="C142" s="749"/>
      <c r="D142" s="749"/>
      <c r="E142" s="517" t="str">
        <f>IFERROR(VLOOKUP(B142,'Guia Procesos'!$B$3:$D$23,3,0)," ")</f>
        <v> </v>
      </c>
      <c r="F142" s="517" t="str">
        <f>IFERROR(VLOOKUP(B142,'Guia Procesos'!$B$3:$C$22,2,0)," ")</f>
        <v> </v>
      </c>
      <c r="G142" s="517" t="str">
        <f>IFERROR(VLOOKUP(C142,'Guia Procesos'!$B$27:$C$50,2,0)," ")</f>
        <v> </v>
      </c>
      <c r="H142" s="749"/>
      <c r="I142" s="749"/>
      <c r="J142" s="39" t="str">
        <f t="shared" si="1"/>
        <v> - -</v>
      </c>
      <c r="K142" s="749"/>
      <c r="L142" s="517"/>
      <c r="M142" s="753"/>
      <c r="N142" s="753"/>
      <c r="O142" s="517"/>
      <c r="P142" s="749"/>
      <c r="Q142" s="507"/>
      <c r="R142" s="507"/>
      <c r="S142" s="507"/>
      <c r="T142" s="507"/>
      <c r="U142" s="507"/>
      <c r="V142" s="507"/>
      <c r="W142" s="507"/>
      <c r="X142" s="507"/>
      <c r="Y142" s="507"/>
      <c r="Z142" s="507"/>
    </row>
    <row r="143" ht="15.75" customHeight="1">
      <c r="A143" s="752"/>
      <c r="B143" s="749"/>
      <c r="C143" s="749"/>
      <c r="D143" s="749"/>
      <c r="E143" s="517" t="str">
        <f>IFERROR(VLOOKUP(B143,'Guia Procesos'!$B$3:$D$23,3,0)," ")</f>
        <v> </v>
      </c>
      <c r="F143" s="517" t="str">
        <f>IFERROR(VLOOKUP(B143,'Guia Procesos'!$B$3:$C$22,2,0)," ")</f>
        <v> </v>
      </c>
      <c r="G143" s="517" t="str">
        <f>IFERROR(VLOOKUP(C143,'Guia Procesos'!$B$27:$C$50,2,0)," ")</f>
        <v> </v>
      </c>
      <c r="H143" s="749"/>
      <c r="I143" s="749"/>
      <c r="J143" s="39" t="str">
        <f t="shared" si="1"/>
        <v> - -</v>
      </c>
      <c r="K143" s="749"/>
      <c r="L143" s="517"/>
      <c r="M143" s="753"/>
      <c r="N143" s="753"/>
      <c r="O143" s="517"/>
      <c r="P143" s="749"/>
      <c r="Q143" s="507"/>
      <c r="R143" s="507"/>
      <c r="S143" s="507"/>
      <c r="T143" s="507"/>
      <c r="U143" s="507"/>
      <c r="V143" s="507"/>
      <c r="W143" s="507"/>
      <c r="X143" s="507"/>
      <c r="Y143" s="507"/>
      <c r="Z143" s="507"/>
    </row>
    <row r="144" ht="15.75" customHeight="1">
      <c r="A144" s="763"/>
      <c r="B144" s="749"/>
      <c r="C144" s="749"/>
      <c r="D144" s="749"/>
      <c r="E144" s="517" t="str">
        <f>IFERROR(VLOOKUP(B144,'Guia Procesos'!$B$3:$D$23,3,0)," ")</f>
        <v> </v>
      </c>
      <c r="F144" s="517" t="str">
        <f>IFERROR(VLOOKUP(B144,'Guia Procesos'!$B$3:$C$22,2,0)," ")</f>
        <v> </v>
      </c>
      <c r="G144" s="517" t="str">
        <f>IFERROR(VLOOKUP(C144,'Guia Procesos'!$B$27:$C$50,2,0)," ")</f>
        <v> </v>
      </c>
      <c r="H144" s="749"/>
      <c r="I144" s="749"/>
      <c r="J144" s="39" t="str">
        <f t="shared" si="1"/>
        <v> - -</v>
      </c>
      <c r="K144" s="749"/>
      <c r="L144" s="517"/>
      <c r="M144" s="753"/>
      <c r="N144" s="753"/>
      <c r="O144" s="517"/>
      <c r="P144" s="749"/>
      <c r="Q144" s="507"/>
      <c r="R144" s="507"/>
      <c r="S144" s="507"/>
      <c r="T144" s="507"/>
      <c r="U144" s="507"/>
      <c r="V144" s="507"/>
      <c r="W144" s="507"/>
      <c r="X144" s="507"/>
      <c r="Y144" s="507"/>
      <c r="Z144" s="507"/>
    </row>
    <row r="145" ht="15.75" customHeight="1">
      <c r="A145" s="763"/>
      <c r="B145" s="749"/>
      <c r="C145" s="749"/>
      <c r="D145" s="749"/>
      <c r="E145" s="517" t="str">
        <f>IFERROR(VLOOKUP(B145,'Guia Procesos'!$B$3:$D$23,3,0)," ")</f>
        <v> </v>
      </c>
      <c r="F145" s="517" t="str">
        <f>IFERROR(VLOOKUP(B145,'Guia Procesos'!$B$3:$C$22,2,0)," ")</f>
        <v> </v>
      </c>
      <c r="G145" s="517" t="str">
        <f>IFERROR(VLOOKUP(C145,'Guia Procesos'!$B$27:$C$50,2,0)," ")</f>
        <v> </v>
      </c>
      <c r="H145" s="749"/>
      <c r="I145" s="749"/>
      <c r="J145" s="39" t="str">
        <f t="shared" si="1"/>
        <v> - -</v>
      </c>
      <c r="K145" s="749"/>
      <c r="L145" s="517"/>
      <c r="M145" s="753"/>
      <c r="N145" s="753"/>
      <c r="O145" s="517"/>
      <c r="P145" s="749"/>
      <c r="Q145" s="507"/>
      <c r="R145" s="507"/>
      <c r="S145" s="507"/>
      <c r="T145" s="507"/>
      <c r="U145" s="507"/>
      <c r="V145" s="507"/>
      <c r="W145" s="507"/>
      <c r="X145" s="507"/>
      <c r="Y145" s="507"/>
      <c r="Z145" s="507"/>
    </row>
    <row r="146" ht="15.75" customHeight="1">
      <c r="A146" s="763"/>
      <c r="B146" s="749"/>
      <c r="C146" s="749"/>
      <c r="D146" s="749"/>
      <c r="E146" s="517" t="str">
        <f>IFERROR(VLOOKUP(B146,'Guia Procesos'!$B$3:$D$23,3,0)," ")</f>
        <v> </v>
      </c>
      <c r="F146" s="517" t="str">
        <f>IFERROR(VLOOKUP(B146,'Guia Procesos'!$B$3:$C$22,2,0)," ")</f>
        <v> </v>
      </c>
      <c r="G146" s="517" t="str">
        <f>IFERROR(VLOOKUP(C146,'Guia Procesos'!$B$27:$C$50,2,0)," ")</f>
        <v> </v>
      </c>
      <c r="H146" s="749"/>
      <c r="I146" s="749"/>
      <c r="J146" s="39" t="str">
        <f t="shared" si="1"/>
        <v> - -</v>
      </c>
      <c r="K146" s="749"/>
      <c r="L146" s="517"/>
      <c r="M146" s="753"/>
      <c r="N146" s="753"/>
      <c r="O146" s="517"/>
      <c r="P146" s="749"/>
      <c r="Q146" s="507"/>
      <c r="R146" s="507"/>
      <c r="S146" s="507"/>
      <c r="T146" s="507"/>
      <c r="U146" s="507"/>
      <c r="V146" s="507"/>
      <c r="W146" s="507"/>
      <c r="X146" s="507"/>
      <c r="Y146" s="507"/>
      <c r="Z146" s="507"/>
    </row>
    <row r="147" ht="15.75" customHeight="1">
      <c r="A147" s="763"/>
      <c r="B147" s="749"/>
      <c r="C147" s="749"/>
      <c r="D147" s="749"/>
      <c r="E147" s="517" t="str">
        <f>IFERROR(VLOOKUP(B147,'Guia Procesos'!$B$3:$D$23,3,0)," ")</f>
        <v> </v>
      </c>
      <c r="F147" s="517" t="str">
        <f>IFERROR(VLOOKUP(B147,'Guia Procesos'!$B$3:$C$22,2,0)," ")</f>
        <v> </v>
      </c>
      <c r="G147" s="517" t="str">
        <f>IFERROR(VLOOKUP(C147,'Guia Procesos'!$B$27:$C$50,2,0)," ")</f>
        <v> </v>
      </c>
      <c r="H147" s="749"/>
      <c r="I147" s="749"/>
      <c r="J147" s="39" t="str">
        <f t="shared" si="1"/>
        <v> - -</v>
      </c>
      <c r="K147" s="749"/>
      <c r="L147" s="517"/>
      <c r="M147" s="753"/>
      <c r="N147" s="753"/>
      <c r="O147" s="517"/>
      <c r="P147" s="749"/>
      <c r="Q147" s="507"/>
      <c r="R147" s="507"/>
      <c r="S147" s="507"/>
      <c r="T147" s="507"/>
      <c r="U147" s="507"/>
      <c r="V147" s="507"/>
      <c r="W147" s="507"/>
      <c r="X147" s="507"/>
      <c r="Y147" s="507"/>
      <c r="Z147" s="507"/>
    </row>
    <row r="148" ht="15.75" customHeight="1">
      <c r="A148" s="763"/>
      <c r="B148" s="749"/>
      <c r="C148" s="749"/>
      <c r="D148" s="749"/>
      <c r="E148" s="517" t="str">
        <f>IFERROR(VLOOKUP(B148,'Guia Procesos'!$B$3:$D$23,3,0)," ")</f>
        <v> </v>
      </c>
      <c r="F148" s="517" t="str">
        <f>IFERROR(VLOOKUP(B148,'Guia Procesos'!$B$3:$C$22,2,0)," ")</f>
        <v> </v>
      </c>
      <c r="G148" s="517" t="str">
        <f>IFERROR(VLOOKUP(C148,'Guia Procesos'!$B$27:$C$50,2,0)," ")</f>
        <v> </v>
      </c>
      <c r="H148" s="749"/>
      <c r="I148" s="749"/>
      <c r="J148" s="39" t="str">
        <f t="shared" si="1"/>
        <v> - -</v>
      </c>
      <c r="K148" s="749"/>
      <c r="L148" s="517"/>
      <c r="M148" s="753"/>
      <c r="N148" s="753"/>
      <c r="O148" s="517"/>
      <c r="P148" s="749"/>
      <c r="Q148" s="507"/>
      <c r="R148" s="507"/>
      <c r="S148" s="507"/>
      <c r="T148" s="507"/>
      <c r="U148" s="507"/>
      <c r="V148" s="507"/>
      <c r="W148" s="507"/>
      <c r="X148" s="507"/>
      <c r="Y148" s="507"/>
      <c r="Z148" s="507"/>
    </row>
    <row r="149" ht="15.75" customHeight="1">
      <c r="A149" s="763"/>
      <c r="B149" s="749"/>
      <c r="C149" s="749"/>
      <c r="D149" s="749"/>
      <c r="E149" s="517" t="str">
        <f>IFERROR(VLOOKUP(B149,'Guia Procesos'!$B$3:$D$23,3,0)," ")</f>
        <v> </v>
      </c>
      <c r="F149" s="517" t="str">
        <f>IFERROR(VLOOKUP(B149,'Guia Procesos'!$B$3:$C$22,2,0)," ")</f>
        <v> </v>
      </c>
      <c r="G149" s="517" t="str">
        <f>IFERROR(VLOOKUP(C149,'Guia Procesos'!$B$27:$C$50,2,0)," ")</f>
        <v> </v>
      </c>
      <c r="H149" s="749"/>
      <c r="I149" s="749"/>
      <c r="J149" s="39" t="str">
        <f t="shared" si="1"/>
        <v> - -</v>
      </c>
      <c r="K149" s="749"/>
      <c r="L149" s="517"/>
      <c r="M149" s="753"/>
      <c r="N149" s="753"/>
      <c r="O149" s="517"/>
      <c r="P149" s="749"/>
      <c r="Q149" s="507"/>
      <c r="R149" s="507"/>
      <c r="S149" s="507"/>
      <c r="T149" s="507"/>
      <c r="U149" s="507"/>
      <c r="V149" s="507"/>
      <c r="W149" s="507"/>
      <c r="X149" s="507"/>
      <c r="Y149" s="507"/>
      <c r="Z149" s="507"/>
    </row>
    <row r="150" ht="15.75" customHeight="1">
      <c r="A150" s="763"/>
      <c r="B150" s="749"/>
      <c r="C150" s="749"/>
      <c r="D150" s="749"/>
      <c r="E150" s="517" t="str">
        <f>IFERROR(VLOOKUP(B150,'Guia Procesos'!$B$3:$D$23,3,0)," ")</f>
        <v> </v>
      </c>
      <c r="F150" s="517" t="str">
        <f>IFERROR(VLOOKUP(B150,'Guia Procesos'!$B$3:$C$22,2,0)," ")</f>
        <v> </v>
      </c>
      <c r="G150" s="517" t="str">
        <f>IFERROR(VLOOKUP(C150,'Guia Procesos'!$B$27:$C$50,2,0)," ")</f>
        <v> </v>
      </c>
      <c r="H150" s="749"/>
      <c r="I150" s="749"/>
      <c r="J150" s="39" t="str">
        <f t="shared" si="1"/>
        <v> - -</v>
      </c>
      <c r="K150" s="749"/>
      <c r="L150" s="517"/>
      <c r="M150" s="753"/>
      <c r="N150" s="753"/>
      <c r="O150" s="517"/>
      <c r="P150" s="749"/>
      <c r="Q150" s="507"/>
      <c r="R150" s="507"/>
      <c r="S150" s="507"/>
      <c r="T150" s="507"/>
      <c r="U150" s="507"/>
      <c r="V150" s="507"/>
      <c r="W150" s="507"/>
      <c r="X150" s="507"/>
      <c r="Y150" s="507"/>
      <c r="Z150" s="507"/>
    </row>
    <row r="151" ht="15.75" customHeight="1">
      <c r="A151" s="763"/>
      <c r="B151" s="749"/>
      <c r="C151" s="749"/>
      <c r="D151" s="749"/>
      <c r="E151" s="517" t="str">
        <f>IFERROR(VLOOKUP(B151,'Guia Procesos'!$B$3:$D$23,3,0)," ")</f>
        <v> </v>
      </c>
      <c r="F151" s="517" t="str">
        <f>IFERROR(VLOOKUP(B151,'Guia Procesos'!$B$3:$C$22,2,0)," ")</f>
        <v> </v>
      </c>
      <c r="G151" s="517" t="str">
        <f>IFERROR(VLOOKUP(C151,'Guia Procesos'!$B$27:$C$50,2,0)," ")</f>
        <v> </v>
      </c>
      <c r="H151" s="749"/>
      <c r="I151" s="749"/>
      <c r="J151" s="39" t="str">
        <f t="shared" si="1"/>
        <v> - -</v>
      </c>
      <c r="K151" s="749"/>
      <c r="L151" s="517"/>
      <c r="M151" s="753"/>
      <c r="N151" s="753"/>
      <c r="O151" s="517"/>
      <c r="P151" s="749"/>
      <c r="Q151" s="507"/>
      <c r="R151" s="507"/>
      <c r="S151" s="507"/>
      <c r="T151" s="507"/>
      <c r="U151" s="507"/>
      <c r="V151" s="507"/>
      <c r="W151" s="507"/>
      <c r="X151" s="507"/>
      <c r="Y151" s="507"/>
      <c r="Z151" s="507"/>
    </row>
    <row r="152" ht="15.75" customHeight="1">
      <c r="A152" s="752"/>
      <c r="B152" s="749"/>
      <c r="C152" s="749"/>
      <c r="D152" s="749"/>
      <c r="E152" s="517" t="str">
        <f>IFERROR(VLOOKUP(B152,'Guia Procesos'!$B$3:$D$23,3,0)," ")</f>
        <v> </v>
      </c>
      <c r="F152" s="517" t="str">
        <f>IFERROR(VLOOKUP(B152,'Guia Procesos'!$B$3:$C$22,2,0)," ")</f>
        <v> </v>
      </c>
      <c r="G152" s="517" t="str">
        <f>IFERROR(VLOOKUP(C152,'Guia Procesos'!$B$27:$C$50,2,0)," ")</f>
        <v> </v>
      </c>
      <c r="H152" s="749"/>
      <c r="I152" s="749"/>
      <c r="J152" s="39" t="str">
        <f t="shared" si="1"/>
        <v> - -</v>
      </c>
      <c r="K152" s="749"/>
      <c r="L152" s="517"/>
      <c r="M152" s="753"/>
      <c r="N152" s="753"/>
      <c r="O152" s="517"/>
      <c r="P152" s="749"/>
      <c r="Q152" s="507"/>
      <c r="R152" s="507"/>
      <c r="S152" s="507"/>
      <c r="T152" s="507"/>
      <c r="U152" s="507"/>
      <c r="V152" s="507"/>
      <c r="W152" s="507"/>
      <c r="X152" s="507"/>
      <c r="Y152" s="507"/>
      <c r="Z152" s="507"/>
    </row>
    <row r="153" ht="15.75" customHeight="1">
      <c r="A153" s="752"/>
      <c r="B153" s="749"/>
      <c r="C153" s="749"/>
      <c r="D153" s="749"/>
      <c r="E153" s="517" t="str">
        <f>IFERROR(VLOOKUP(B153,'Guia Procesos'!$B$3:$D$23,3,0)," ")</f>
        <v> </v>
      </c>
      <c r="F153" s="517" t="str">
        <f>IFERROR(VLOOKUP(B153,'Guia Procesos'!$B$3:$C$22,2,0)," ")</f>
        <v> </v>
      </c>
      <c r="G153" s="517" t="str">
        <f>IFERROR(VLOOKUP(C153,'Guia Procesos'!$B$27:$C$50,2,0)," ")</f>
        <v> </v>
      </c>
      <c r="H153" s="749"/>
      <c r="I153" s="749"/>
      <c r="J153" s="39" t="str">
        <f t="shared" si="1"/>
        <v> - -</v>
      </c>
      <c r="K153" s="749"/>
      <c r="L153" s="517"/>
      <c r="M153" s="753"/>
      <c r="N153" s="753"/>
      <c r="O153" s="517"/>
      <c r="P153" s="749"/>
      <c r="Q153" s="507"/>
      <c r="R153" s="507"/>
      <c r="S153" s="507"/>
      <c r="T153" s="507"/>
      <c r="U153" s="507"/>
      <c r="V153" s="507"/>
      <c r="W153" s="507"/>
      <c r="X153" s="507"/>
      <c r="Y153" s="507"/>
      <c r="Z153" s="507"/>
    </row>
    <row r="154" ht="15.75" customHeight="1">
      <c r="A154" s="752"/>
      <c r="B154" s="749"/>
      <c r="C154" s="749"/>
      <c r="D154" s="749"/>
      <c r="E154" s="517" t="str">
        <f>IFERROR(VLOOKUP(B154,'Guia Procesos'!$B$3:$D$23,3,0)," ")</f>
        <v> </v>
      </c>
      <c r="F154" s="517" t="str">
        <f>IFERROR(VLOOKUP(B154,'Guia Procesos'!$B$3:$C$22,2,0)," ")</f>
        <v> </v>
      </c>
      <c r="G154" s="517" t="str">
        <f>IFERROR(VLOOKUP(C154,'Guia Procesos'!$B$27:$C$50,2,0)," ")</f>
        <v> </v>
      </c>
      <c r="H154" s="749"/>
      <c r="I154" s="749"/>
      <c r="J154" s="39" t="str">
        <f t="shared" si="1"/>
        <v> - -</v>
      </c>
      <c r="K154" s="749"/>
      <c r="L154" s="517"/>
      <c r="M154" s="753"/>
      <c r="N154" s="753"/>
      <c r="O154" s="517"/>
      <c r="P154" s="749"/>
      <c r="Q154" s="507"/>
      <c r="R154" s="507"/>
      <c r="S154" s="507"/>
      <c r="T154" s="507"/>
      <c r="U154" s="507"/>
      <c r="V154" s="507"/>
      <c r="W154" s="507"/>
      <c r="X154" s="507"/>
      <c r="Y154" s="507"/>
      <c r="Z154" s="507"/>
    </row>
    <row r="155" ht="15.75" customHeight="1">
      <c r="A155" s="763"/>
      <c r="B155" s="749"/>
      <c r="C155" s="749"/>
      <c r="D155" s="749"/>
      <c r="E155" s="517" t="str">
        <f>IFERROR(VLOOKUP(B155,'Guia Procesos'!$B$3:$D$23,3,0)," ")</f>
        <v> </v>
      </c>
      <c r="F155" s="517" t="str">
        <f>IFERROR(VLOOKUP(B155,'Guia Procesos'!$B$3:$C$22,2,0)," ")</f>
        <v> </v>
      </c>
      <c r="G155" s="517" t="str">
        <f>IFERROR(VLOOKUP(C155,'Guia Procesos'!$B$27:$C$50,2,0)," ")</f>
        <v> </v>
      </c>
      <c r="H155" s="749"/>
      <c r="I155" s="749"/>
      <c r="J155" s="39" t="str">
        <f t="shared" si="1"/>
        <v> - -</v>
      </c>
      <c r="K155" s="749"/>
      <c r="L155" s="517"/>
      <c r="M155" s="753"/>
      <c r="N155" s="753"/>
      <c r="O155" s="517"/>
      <c r="P155" s="749"/>
      <c r="Q155" s="507"/>
      <c r="R155" s="507"/>
      <c r="S155" s="507"/>
      <c r="T155" s="507"/>
      <c r="U155" s="507"/>
      <c r="V155" s="507"/>
      <c r="W155" s="507"/>
      <c r="X155" s="507"/>
      <c r="Y155" s="507"/>
      <c r="Z155" s="507"/>
    </row>
    <row r="156" ht="15.75" customHeight="1">
      <c r="A156" s="752"/>
      <c r="B156" s="749"/>
      <c r="C156" s="749"/>
      <c r="D156" s="749"/>
      <c r="E156" s="517" t="str">
        <f>IFERROR(VLOOKUP(B156,'Guia Procesos'!$B$3:$D$23,3,0)," ")</f>
        <v> </v>
      </c>
      <c r="F156" s="517" t="str">
        <f>IFERROR(VLOOKUP(B156,'Guia Procesos'!$B$3:$C$22,2,0)," ")</f>
        <v> </v>
      </c>
      <c r="G156" s="517" t="str">
        <f>IFERROR(VLOOKUP(C156,'Guia Procesos'!$B$27:$C$50,2,0)," ")</f>
        <v> </v>
      </c>
      <c r="H156" s="749"/>
      <c r="I156" s="749"/>
      <c r="J156" s="39" t="str">
        <f t="shared" si="1"/>
        <v> - -</v>
      </c>
      <c r="K156" s="761"/>
      <c r="L156" s="517"/>
      <c r="M156" s="753"/>
      <c r="N156" s="753"/>
      <c r="O156" s="517"/>
      <c r="P156" s="749"/>
      <c r="Q156" s="507"/>
      <c r="R156" s="507"/>
      <c r="S156" s="507"/>
      <c r="T156" s="507"/>
      <c r="U156" s="507"/>
      <c r="V156" s="507"/>
      <c r="W156" s="507"/>
      <c r="X156" s="507"/>
      <c r="Y156" s="507"/>
      <c r="Z156" s="507"/>
    </row>
    <row r="157" ht="15.75" customHeight="1">
      <c r="A157" s="752"/>
      <c r="B157" s="749"/>
      <c r="C157" s="749"/>
      <c r="D157" s="749"/>
      <c r="E157" s="517" t="str">
        <f>IFERROR(VLOOKUP(B157,'Guia Procesos'!$B$3:$D$23,3,0)," ")</f>
        <v> </v>
      </c>
      <c r="F157" s="517" t="str">
        <f>IFERROR(VLOOKUP(B157,'Guia Procesos'!$B$3:$C$22,2,0)," ")</f>
        <v> </v>
      </c>
      <c r="G157" s="517" t="str">
        <f>IFERROR(VLOOKUP(C157,'Guia Procesos'!$B$27:$C$50,2,0)," ")</f>
        <v> </v>
      </c>
      <c r="H157" s="749"/>
      <c r="I157" s="749"/>
      <c r="J157" s="39" t="str">
        <f t="shared" si="1"/>
        <v> - -</v>
      </c>
      <c r="K157" s="761"/>
      <c r="L157" s="517"/>
      <c r="M157" s="753"/>
      <c r="N157" s="753"/>
      <c r="O157" s="517"/>
      <c r="P157" s="749"/>
      <c r="Q157" s="507"/>
      <c r="R157" s="507"/>
      <c r="S157" s="507"/>
      <c r="T157" s="507"/>
      <c r="U157" s="507"/>
      <c r="V157" s="507"/>
      <c r="W157" s="507"/>
      <c r="X157" s="507"/>
      <c r="Y157" s="507"/>
      <c r="Z157" s="507"/>
    </row>
    <row r="158" ht="15.75" customHeight="1">
      <c r="A158" s="752"/>
      <c r="B158" s="749"/>
      <c r="C158" s="749"/>
      <c r="D158" s="749"/>
      <c r="E158" s="517" t="str">
        <f>IFERROR(VLOOKUP(B158,'Guia Procesos'!$B$3:$D$23,3,0)," ")</f>
        <v> </v>
      </c>
      <c r="F158" s="517" t="str">
        <f>IFERROR(VLOOKUP(B158,'Guia Procesos'!$B$3:$C$22,2,0)," ")</f>
        <v> </v>
      </c>
      <c r="G158" s="517" t="str">
        <f>IFERROR(VLOOKUP(C158,'Guia Procesos'!$B$27:$C$50,2,0)," ")</f>
        <v> </v>
      </c>
      <c r="H158" s="749"/>
      <c r="I158" s="749"/>
      <c r="J158" s="39" t="str">
        <f t="shared" si="1"/>
        <v> - -</v>
      </c>
      <c r="K158" s="761"/>
      <c r="L158" s="517"/>
      <c r="M158" s="753"/>
      <c r="N158" s="753"/>
      <c r="O158" s="517"/>
      <c r="P158" s="749"/>
      <c r="Q158" s="507"/>
      <c r="R158" s="507"/>
      <c r="S158" s="507"/>
      <c r="T158" s="507"/>
      <c r="U158" s="507"/>
      <c r="V158" s="507"/>
      <c r="W158" s="507"/>
      <c r="X158" s="507"/>
      <c r="Y158" s="507"/>
      <c r="Z158" s="507"/>
    </row>
    <row r="159" ht="15.75" customHeight="1">
      <c r="A159" s="752"/>
      <c r="B159" s="749"/>
      <c r="C159" s="749"/>
      <c r="D159" s="749"/>
      <c r="E159" s="517" t="str">
        <f>IFERROR(VLOOKUP(B159,'Guia Procesos'!$B$3:$D$23,3,0)," ")</f>
        <v> </v>
      </c>
      <c r="F159" s="517" t="str">
        <f>IFERROR(VLOOKUP(B159,'Guia Procesos'!$B$3:$C$22,2,0)," ")</f>
        <v> </v>
      </c>
      <c r="G159" s="517" t="str">
        <f>IFERROR(VLOOKUP(C159,'Guia Procesos'!$B$27:$C$50,2,0)," ")</f>
        <v> </v>
      </c>
      <c r="H159" s="749"/>
      <c r="I159" s="749"/>
      <c r="J159" s="39" t="str">
        <f t="shared" si="1"/>
        <v> - -</v>
      </c>
      <c r="K159" s="749"/>
      <c r="L159" s="517"/>
      <c r="M159" s="753"/>
      <c r="N159" s="753"/>
      <c r="O159" s="517"/>
      <c r="P159" s="749"/>
      <c r="Q159" s="507"/>
      <c r="R159" s="507"/>
      <c r="S159" s="507"/>
      <c r="T159" s="507"/>
      <c r="U159" s="507"/>
      <c r="V159" s="507"/>
      <c r="W159" s="507"/>
      <c r="X159" s="507"/>
      <c r="Y159" s="507"/>
      <c r="Z159" s="507"/>
    </row>
    <row r="160" ht="15.75" customHeight="1">
      <c r="A160" s="752"/>
      <c r="B160" s="749"/>
      <c r="C160" s="749"/>
      <c r="D160" s="749"/>
      <c r="E160" s="517" t="str">
        <f>IFERROR(VLOOKUP(B160,'Guia Procesos'!$B$3:$D$23,3,0)," ")</f>
        <v> </v>
      </c>
      <c r="F160" s="517" t="str">
        <f>IFERROR(VLOOKUP(B160,'Guia Procesos'!$B$3:$C$22,2,0)," ")</f>
        <v> </v>
      </c>
      <c r="G160" s="517" t="str">
        <f>IFERROR(VLOOKUP(C160,'Guia Procesos'!$B$27:$C$50,2,0)," ")</f>
        <v> </v>
      </c>
      <c r="H160" s="749"/>
      <c r="I160" s="749"/>
      <c r="J160" s="39" t="str">
        <f t="shared" si="1"/>
        <v> - -</v>
      </c>
      <c r="K160" s="749"/>
      <c r="L160" s="517"/>
      <c r="M160" s="753"/>
      <c r="N160" s="753"/>
      <c r="O160" s="517"/>
      <c r="P160" s="749"/>
      <c r="Q160" s="507"/>
      <c r="R160" s="507"/>
      <c r="S160" s="507"/>
      <c r="T160" s="507"/>
      <c r="U160" s="507"/>
      <c r="V160" s="507"/>
      <c r="W160" s="507"/>
      <c r="X160" s="507"/>
      <c r="Y160" s="507"/>
      <c r="Z160" s="507"/>
    </row>
    <row r="161" ht="15.75" customHeight="1">
      <c r="A161" s="752"/>
      <c r="B161" s="749"/>
      <c r="C161" s="749"/>
      <c r="D161" s="749"/>
      <c r="E161" s="517" t="str">
        <f>IFERROR(VLOOKUP(B161,'Guia Procesos'!$B$3:$D$23,3,0)," ")</f>
        <v> </v>
      </c>
      <c r="F161" s="517" t="str">
        <f>IFERROR(VLOOKUP(B161,'Guia Procesos'!$B$3:$C$22,2,0)," ")</f>
        <v> </v>
      </c>
      <c r="G161" s="517" t="str">
        <f>IFERROR(VLOOKUP(C161,'Guia Procesos'!$B$27:$C$50,2,0)," ")</f>
        <v> </v>
      </c>
      <c r="H161" s="749"/>
      <c r="I161" s="749"/>
      <c r="J161" s="39" t="str">
        <f t="shared" si="1"/>
        <v> - -</v>
      </c>
      <c r="K161" s="761"/>
      <c r="L161" s="517"/>
      <c r="M161" s="753"/>
      <c r="N161" s="753"/>
      <c r="O161" s="517"/>
      <c r="P161" s="749"/>
      <c r="Q161" s="507"/>
      <c r="R161" s="507"/>
      <c r="S161" s="507"/>
      <c r="T161" s="507"/>
      <c r="U161" s="507"/>
      <c r="V161" s="507"/>
      <c r="W161" s="507"/>
      <c r="X161" s="507"/>
      <c r="Y161" s="507"/>
      <c r="Z161" s="507"/>
    </row>
    <row r="162" ht="15.75" customHeight="1">
      <c r="A162" s="752"/>
      <c r="B162" s="749"/>
      <c r="C162" s="749"/>
      <c r="D162" s="749"/>
      <c r="E162" s="517" t="str">
        <f>IFERROR(VLOOKUP(B162,'Guia Procesos'!$B$3:$D$23,3,0)," ")</f>
        <v> </v>
      </c>
      <c r="F162" s="517" t="str">
        <f>IFERROR(VLOOKUP(B162,'Guia Procesos'!$B$3:$C$22,2,0)," ")</f>
        <v> </v>
      </c>
      <c r="G162" s="517" t="str">
        <f>IFERROR(VLOOKUP(C162,'Guia Procesos'!$B$27:$C$50,2,0)," ")</f>
        <v> </v>
      </c>
      <c r="H162" s="749"/>
      <c r="I162" s="749"/>
      <c r="J162" s="39" t="str">
        <f t="shared" si="1"/>
        <v> - -</v>
      </c>
      <c r="K162" s="761"/>
      <c r="L162" s="517"/>
      <c r="M162" s="753"/>
      <c r="N162" s="753"/>
      <c r="O162" s="517"/>
      <c r="P162" s="749"/>
      <c r="Q162" s="507"/>
      <c r="R162" s="507"/>
      <c r="S162" s="507"/>
      <c r="T162" s="507"/>
      <c r="U162" s="507"/>
      <c r="V162" s="507"/>
      <c r="W162" s="507"/>
      <c r="X162" s="507"/>
      <c r="Y162" s="507"/>
      <c r="Z162" s="507"/>
    </row>
    <row r="163" ht="15.75" customHeight="1">
      <c r="A163" s="752"/>
      <c r="B163" s="749"/>
      <c r="C163" s="749"/>
      <c r="D163" s="749"/>
      <c r="E163" s="517" t="str">
        <f>IFERROR(VLOOKUP(B163,'Guia Procesos'!$B$3:$D$23,3,0)," ")</f>
        <v> </v>
      </c>
      <c r="F163" s="517" t="str">
        <f>IFERROR(VLOOKUP(B163,'Guia Procesos'!$B$3:$C$22,2,0)," ")</f>
        <v> </v>
      </c>
      <c r="G163" s="517" t="str">
        <f>IFERROR(VLOOKUP(C163,'Guia Procesos'!$B$27:$C$50,2,0)," ")</f>
        <v> </v>
      </c>
      <c r="H163" s="749"/>
      <c r="I163" s="749"/>
      <c r="J163" s="39" t="str">
        <f t="shared" si="1"/>
        <v> - -</v>
      </c>
      <c r="K163" s="749"/>
      <c r="L163" s="517"/>
      <c r="M163" s="753"/>
      <c r="N163" s="753"/>
      <c r="O163" s="517"/>
      <c r="P163" s="749"/>
      <c r="Q163" s="507"/>
      <c r="R163" s="507"/>
      <c r="S163" s="507"/>
      <c r="T163" s="507"/>
      <c r="U163" s="507"/>
      <c r="V163" s="507"/>
      <c r="W163" s="507"/>
      <c r="X163" s="507"/>
      <c r="Y163" s="507"/>
      <c r="Z163" s="507"/>
    </row>
    <row r="164" ht="15.75" customHeight="1">
      <c r="A164" s="752"/>
      <c r="B164" s="749"/>
      <c r="C164" s="749"/>
      <c r="D164" s="749"/>
      <c r="E164" s="517" t="str">
        <f>IFERROR(VLOOKUP(B164,'Guia Procesos'!$B$3:$D$23,3,0)," ")</f>
        <v> </v>
      </c>
      <c r="F164" s="517" t="str">
        <f>IFERROR(VLOOKUP(B164,'Guia Procesos'!$B$3:$C$22,2,0)," ")</f>
        <v> </v>
      </c>
      <c r="G164" s="517" t="str">
        <f>IFERROR(VLOOKUP(C164,'Guia Procesos'!$B$27:$C$50,2,0)," ")</f>
        <v> </v>
      </c>
      <c r="H164" s="749"/>
      <c r="I164" s="749"/>
      <c r="J164" s="39" t="str">
        <f t="shared" si="1"/>
        <v> - -</v>
      </c>
      <c r="K164" s="749"/>
      <c r="L164" s="517"/>
      <c r="M164" s="753"/>
      <c r="N164" s="753"/>
      <c r="O164" s="517"/>
      <c r="P164" s="749"/>
      <c r="Q164" s="507"/>
      <c r="R164" s="507"/>
      <c r="S164" s="507"/>
      <c r="T164" s="507"/>
      <c r="U164" s="507"/>
      <c r="V164" s="507"/>
      <c r="W164" s="507"/>
      <c r="X164" s="507"/>
      <c r="Y164" s="507"/>
      <c r="Z164" s="507"/>
    </row>
    <row r="165" ht="15.75" customHeight="1">
      <c r="A165" s="752"/>
      <c r="B165" s="749"/>
      <c r="C165" s="749"/>
      <c r="D165" s="749"/>
      <c r="E165" s="517" t="str">
        <f>IFERROR(VLOOKUP(B165,'Guia Procesos'!$B$3:$D$23,3,0)," ")</f>
        <v> </v>
      </c>
      <c r="F165" s="517" t="str">
        <f>IFERROR(VLOOKUP(B165,'Guia Procesos'!$B$3:$C$22,2,0)," ")</f>
        <v> </v>
      </c>
      <c r="G165" s="517" t="str">
        <f>IFERROR(VLOOKUP(C165,'Guia Procesos'!$B$27:$C$50,2,0)," ")</f>
        <v> </v>
      </c>
      <c r="H165" s="749"/>
      <c r="I165" s="749"/>
      <c r="J165" s="39" t="str">
        <f t="shared" si="1"/>
        <v> - -</v>
      </c>
      <c r="K165" s="761"/>
      <c r="L165" s="517"/>
      <c r="M165" s="753"/>
      <c r="N165" s="753"/>
      <c r="O165" s="517"/>
      <c r="P165" s="749"/>
      <c r="Q165" s="507"/>
      <c r="R165" s="507"/>
      <c r="S165" s="507"/>
      <c r="T165" s="507"/>
      <c r="U165" s="507"/>
      <c r="V165" s="507"/>
      <c r="W165" s="507"/>
      <c r="X165" s="507"/>
      <c r="Y165" s="507"/>
      <c r="Z165" s="507"/>
    </row>
    <row r="166" ht="15.75" customHeight="1">
      <c r="A166" s="752"/>
      <c r="B166" s="749"/>
      <c r="C166" s="749"/>
      <c r="D166" s="749"/>
      <c r="E166" s="517" t="str">
        <f>IFERROR(VLOOKUP(B166,'Guia Procesos'!$B$3:$D$23,3,0)," ")</f>
        <v> </v>
      </c>
      <c r="F166" s="517" t="str">
        <f>IFERROR(VLOOKUP(B166,'Guia Procesos'!$B$3:$C$22,2,0)," ")</f>
        <v> </v>
      </c>
      <c r="G166" s="517" t="str">
        <f>IFERROR(VLOOKUP(C166,'Guia Procesos'!$B$27:$C$50,2,0)," ")</f>
        <v> </v>
      </c>
      <c r="H166" s="749"/>
      <c r="I166" s="749"/>
      <c r="J166" s="39" t="str">
        <f t="shared" si="1"/>
        <v> - -</v>
      </c>
      <c r="K166" s="749"/>
      <c r="L166" s="517"/>
      <c r="M166" s="753"/>
      <c r="N166" s="753"/>
      <c r="O166" s="517"/>
      <c r="P166" s="749"/>
      <c r="Q166" s="507"/>
      <c r="R166" s="507"/>
      <c r="S166" s="507"/>
      <c r="T166" s="507"/>
      <c r="U166" s="507"/>
      <c r="V166" s="507"/>
      <c r="W166" s="507"/>
      <c r="X166" s="507"/>
      <c r="Y166" s="507"/>
      <c r="Z166" s="507"/>
    </row>
    <row r="167" ht="15.75" customHeight="1">
      <c r="A167" s="752"/>
      <c r="B167" s="749"/>
      <c r="C167" s="749"/>
      <c r="D167" s="749"/>
      <c r="E167" s="517" t="str">
        <f>IFERROR(VLOOKUP(B167,'Guia Procesos'!$B$3:$D$23,3,0)," ")</f>
        <v> </v>
      </c>
      <c r="F167" s="517" t="str">
        <f>IFERROR(VLOOKUP(B167,'Guia Procesos'!$B$3:$C$22,2,0)," ")</f>
        <v> </v>
      </c>
      <c r="G167" s="517" t="str">
        <f>IFERROR(VLOOKUP(C167,'Guia Procesos'!$B$27:$C$50,2,0)," ")</f>
        <v> </v>
      </c>
      <c r="H167" s="749"/>
      <c r="I167" s="749"/>
      <c r="J167" s="39" t="str">
        <f t="shared" si="1"/>
        <v> - -</v>
      </c>
      <c r="K167" s="749"/>
      <c r="L167" s="517"/>
      <c r="M167" s="753"/>
      <c r="N167" s="753"/>
      <c r="O167" s="517"/>
      <c r="P167" s="749"/>
      <c r="Q167" s="507"/>
      <c r="R167" s="507"/>
      <c r="S167" s="507"/>
      <c r="T167" s="507"/>
      <c r="U167" s="507"/>
      <c r="V167" s="507"/>
      <c r="W167" s="507"/>
      <c r="X167" s="507"/>
      <c r="Y167" s="507"/>
      <c r="Z167" s="507"/>
    </row>
    <row r="168" ht="15.75" customHeight="1">
      <c r="A168" s="752"/>
      <c r="B168" s="749"/>
      <c r="C168" s="749"/>
      <c r="D168" s="749"/>
      <c r="E168" s="517" t="str">
        <f>IFERROR(VLOOKUP(B168,'Guia Procesos'!$B$3:$D$23,3,0)," ")</f>
        <v> </v>
      </c>
      <c r="F168" s="517" t="str">
        <f>IFERROR(VLOOKUP(B168,'Guia Procesos'!$B$3:$C$22,2,0)," ")</f>
        <v> </v>
      </c>
      <c r="G168" s="517" t="str">
        <f>IFERROR(VLOOKUP(C168,'Guia Procesos'!$B$27:$C$50,2,0)," ")</f>
        <v> </v>
      </c>
      <c r="H168" s="749"/>
      <c r="I168" s="749"/>
      <c r="J168" s="39" t="str">
        <f t="shared" si="1"/>
        <v> - -</v>
      </c>
      <c r="K168" s="749"/>
      <c r="L168" s="517"/>
      <c r="M168" s="753"/>
      <c r="N168" s="753"/>
      <c r="O168" s="517"/>
      <c r="P168" s="749"/>
      <c r="Q168" s="507"/>
      <c r="R168" s="507"/>
      <c r="S168" s="507"/>
      <c r="T168" s="507"/>
      <c r="U168" s="507"/>
      <c r="V168" s="507"/>
      <c r="W168" s="507"/>
      <c r="X168" s="507"/>
      <c r="Y168" s="507"/>
      <c r="Z168" s="507"/>
    </row>
    <row r="169" ht="15.75" customHeight="1">
      <c r="A169" s="752"/>
      <c r="B169" s="749"/>
      <c r="C169" s="749"/>
      <c r="D169" s="749"/>
      <c r="E169" s="517" t="str">
        <f>IFERROR(VLOOKUP(B169,'Guia Procesos'!$B$3:$D$23,3,0)," ")</f>
        <v> </v>
      </c>
      <c r="F169" s="517" t="str">
        <f>IFERROR(VLOOKUP(B169,'Guia Procesos'!$B$3:$C$22,2,0)," ")</f>
        <v> </v>
      </c>
      <c r="G169" s="517" t="str">
        <f>IFERROR(VLOOKUP(C169,'Guia Procesos'!$B$27:$C$50,2,0)," ")</f>
        <v> </v>
      </c>
      <c r="H169" s="749"/>
      <c r="I169" s="749"/>
      <c r="J169" s="39" t="str">
        <f t="shared" si="1"/>
        <v> - -</v>
      </c>
      <c r="K169" s="761"/>
      <c r="L169" s="517"/>
      <c r="M169" s="753"/>
      <c r="N169" s="753"/>
      <c r="O169" s="517"/>
      <c r="P169" s="749"/>
      <c r="Q169" s="507"/>
      <c r="R169" s="507"/>
      <c r="S169" s="507"/>
      <c r="T169" s="507"/>
      <c r="U169" s="507"/>
      <c r="V169" s="507"/>
      <c r="W169" s="507"/>
      <c r="X169" s="507"/>
      <c r="Y169" s="507"/>
      <c r="Z169" s="507"/>
    </row>
    <row r="170" ht="15.75" customHeight="1">
      <c r="A170" s="752"/>
      <c r="B170" s="749"/>
      <c r="C170" s="749"/>
      <c r="D170" s="749"/>
      <c r="E170" s="517" t="str">
        <f>IFERROR(VLOOKUP(B170,'Guia Procesos'!$B$3:$D$23,3,0)," ")</f>
        <v> </v>
      </c>
      <c r="F170" s="517" t="str">
        <f>IFERROR(VLOOKUP(B170,'Guia Procesos'!$B$3:$C$22,2,0)," ")</f>
        <v> </v>
      </c>
      <c r="G170" s="517" t="str">
        <f>IFERROR(VLOOKUP(C170,'Guia Procesos'!$B$27:$C$50,2,0)," ")</f>
        <v> </v>
      </c>
      <c r="H170" s="749"/>
      <c r="I170" s="749"/>
      <c r="J170" s="39" t="str">
        <f t="shared" si="1"/>
        <v> - -</v>
      </c>
      <c r="K170" s="761"/>
      <c r="L170" s="517"/>
      <c r="M170" s="753"/>
      <c r="N170" s="753"/>
      <c r="O170" s="517"/>
      <c r="P170" s="749"/>
      <c r="Q170" s="507"/>
      <c r="R170" s="507"/>
      <c r="S170" s="507"/>
      <c r="T170" s="507"/>
      <c r="U170" s="507"/>
      <c r="V170" s="507"/>
      <c r="W170" s="507"/>
      <c r="X170" s="507"/>
      <c r="Y170" s="507"/>
      <c r="Z170" s="507"/>
    </row>
    <row r="171" ht="15.75" customHeight="1">
      <c r="A171" s="752"/>
      <c r="B171" s="749"/>
      <c r="C171" s="749"/>
      <c r="D171" s="749"/>
      <c r="E171" s="517" t="str">
        <f>IFERROR(VLOOKUP(B171,'Guia Procesos'!$B$3:$D$23,3,0)," ")</f>
        <v> </v>
      </c>
      <c r="F171" s="517" t="str">
        <f>IFERROR(VLOOKUP(B171,'Guia Procesos'!$B$3:$C$22,2,0)," ")</f>
        <v> </v>
      </c>
      <c r="G171" s="517" t="str">
        <f>IFERROR(VLOOKUP(C171,'Guia Procesos'!$B$27:$C$50,2,0)," ")</f>
        <v> </v>
      </c>
      <c r="H171" s="749"/>
      <c r="I171" s="749"/>
      <c r="J171" s="39" t="str">
        <f t="shared" si="1"/>
        <v> - -</v>
      </c>
      <c r="K171" s="761"/>
      <c r="L171" s="517"/>
      <c r="M171" s="753"/>
      <c r="N171" s="753"/>
      <c r="O171" s="517"/>
      <c r="P171" s="749"/>
      <c r="Q171" s="507"/>
      <c r="R171" s="507"/>
      <c r="S171" s="507"/>
      <c r="T171" s="507"/>
      <c r="U171" s="507"/>
      <c r="V171" s="507"/>
      <c r="W171" s="507"/>
      <c r="X171" s="507"/>
      <c r="Y171" s="507"/>
      <c r="Z171" s="507"/>
    </row>
    <row r="172" ht="15.75" customHeight="1">
      <c r="A172" s="752"/>
      <c r="B172" s="749"/>
      <c r="C172" s="749"/>
      <c r="D172" s="749"/>
      <c r="E172" s="517" t="str">
        <f>IFERROR(VLOOKUP(B172,'Guia Procesos'!$B$3:$D$23,3,0)," ")</f>
        <v> </v>
      </c>
      <c r="F172" s="517" t="str">
        <f>IFERROR(VLOOKUP(B172,'Guia Procesos'!$B$3:$C$22,2,0)," ")</f>
        <v> </v>
      </c>
      <c r="G172" s="517" t="str">
        <f>IFERROR(VLOOKUP(C172,'Guia Procesos'!$B$27:$C$50,2,0)," ")</f>
        <v> </v>
      </c>
      <c r="H172" s="749"/>
      <c r="I172" s="749"/>
      <c r="J172" s="39" t="str">
        <f t="shared" si="1"/>
        <v> - -</v>
      </c>
      <c r="K172" s="761"/>
      <c r="L172" s="517"/>
      <c r="M172" s="753"/>
      <c r="N172" s="753"/>
      <c r="O172" s="517"/>
      <c r="P172" s="749"/>
      <c r="Q172" s="507"/>
      <c r="R172" s="507"/>
      <c r="S172" s="507"/>
      <c r="T172" s="507"/>
      <c r="U172" s="507"/>
      <c r="V172" s="507"/>
      <c r="W172" s="507"/>
      <c r="X172" s="507"/>
      <c r="Y172" s="507"/>
      <c r="Z172" s="507"/>
    </row>
    <row r="173" ht="15.75" customHeight="1">
      <c r="A173" s="752"/>
      <c r="B173" s="749"/>
      <c r="C173" s="749"/>
      <c r="D173" s="749"/>
      <c r="E173" s="517" t="str">
        <f>IFERROR(VLOOKUP(B173,'Guia Procesos'!$B$3:$D$23,3,0)," ")</f>
        <v> </v>
      </c>
      <c r="F173" s="517" t="str">
        <f>IFERROR(VLOOKUP(B173,'Guia Procesos'!$B$3:$C$22,2,0)," ")</f>
        <v> </v>
      </c>
      <c r="G173" s="517" t="str">
        <f>IFERROR(VLOOKUP(C173,'Guia Procesos'!$B$27:$C$50,2,0)," ")</f>
        <v> </v>
      </c>
      <c r="H173" s="749"/>
      <c r="I173" s="749"/>
      <c r="J173" s="39" t="str">
        <f t="shared" si="1"/>
        <v> - -</v>
      </c>
      <c r="K173" s="761"/>
      <c r="L173" s="517"/>
      <c r="M173" s="753"/>
      <c r="N173" s="753"/>
      <c r="O173" s="517"/>
      <c r="P173" s="749"/>
      <c r="Q173" s="507"/>
      <c r="R173" s="507"/>
      <c r="S173" s="507"/>
      <c r="T173" s="507"/>
      <c r="U173" s="507"/>
      <c r="V173" s="507"/>
      <c r="W173" s="507"/>
      <c r="X173" s="507"/>
      <c r="Y173" s="507"/>
      <c r="Z173" s="507"/>
    </row>
    <row r="174" ht="15.75" customHeight="1">
      <c r="A174" s="752"/>
      <c r="B174" s="749"/>
      <c r="C174" s="749"/>
      <c r="D174" s="749"/>
      <c r="E174" s="517" t="str">
        <f>IFERROR(VLOOKUP(B174,'Guia Procesos'!$B$3:$D$23,3,0)," ")</f>
        <v> </v>
      </c>
      <c r="F174" s="517" t="str">
        <f>IFERROR(VLOOKUP(B174,'Guia Procesos'!$B$3:$C$22,2,0)," ")</f>
        <v> </v>
      </c>
      <c r="G174" s="517" t="str">
        <f>IFERROR(VLOOKUP(C174,'Guia Procesos'!$B$27:$C$50,2,0)," ")</f>
        <v> </v>
      </c>
      <c r="H174" s="749"/>
      <c r="I174" s="749"/>
      <c r="J174" s="39" t="str">
        <f t="shared" si="1"/>
        <v> - -</v>
      </c>
      <c r="K174" s="761"/>
      <c r="L174" s="517"/>
      <c r="M174" s="753"/>
      <c r="N174" s="753"/>
      <c r="O174" s="517"/>
      <c r="P174" s="749"/>
      <c r="Q174" s="507"/>
      <c r="R174" s="507"/>
      <c r="S174" s="507"/>
      <c r="T174" s="507"/>
      <c r="U174" s="507"/>
      <c r="V174" s="507"/>
      <c r="W174" s="507"/>
      <c r="X174" s="507"/>
      <c r="Y174" s="507"/>
      <c r="Z174" s="507"/>
    </row>
    <row r="175" ht="15.75" customHeight="1">
      <c r="A175" s="752"/>
      <c r="B175" s="749"/>
      <c r="C175" s="749"/>
      <c r="D175" s="749"/>
      <c r="E175" s="517" t="str">
        <f>IFERROR(VLOOKUP(B175,'Guia Procesos'!$B$3:$D$23,3,0)," ")</f>
        <v> </v>
      </c>
      <c r="F175" s="517" t="str">
        <f>IFERROR(VLOOKUP(B175,'Guia Procesos'!$B$3:$C$22,2,0)," ")</f>
        <v> </v>
      </c>
      <c r="G175" s="517" t="str">
        <f>IFERROR(VLOOKUP(C175,'Guia Procesos'!$B$27:$C$50,2,0)," ")</f>
        <v> </v>
      </c>
      <c r="H175" s="749"/>
      <c r="I175" s="749"/>
      <c r="J175" s="39" t="str">
        <f t="shared" si="1"/>
        <v> - -</v>
      </c>
      <c r="K175" s="749"/>
      <c r="L175" s="517"/>
      <c r="M175" s="753"/>
      <c r="N175" s="753"/>
      <c r="O175" s="517"/>
      <c r="P175" s="749"/>
      <c r="Q175" s="507"/>
      <c r="R175" s="507"/>
      <c r="S175" s="507"/>
      <c r="T175" s="507"/>
      <c r="U175" s="507"/>
      <c r="V175" s="507"/>
      <c r="W175" s="507"/>
      <c r="X175" s="507"/>
      <c r="Y175" s="507"/>
      <c r="Z175" s="507"/>
    </row>
    <row r="176" ht="15.75" customHeight="1">
      <c r="A176" s="763"/>
      <c r="B176" s="749"/>
      <c r="C176" s="749"/>
      <c r="D176" s="749"/>
      <c r="E176" s="517" t="str">
        <f>IFERROR(VLOOKUP(B176,'Guia Procesos'!$B$3:$D$23,3,0)," ")</f>
        <v> </v>
      </c>
      <c r="F176" s="517" t="str">
        <f>IFERROR(VLOOKUP(B176,'Guia Procesos'!$B$3:$C$22,2,0)," ")</f>
        <v> </v>
      </c>
      <c r="G176" s="517" t="str">
        <f>IFERROR(VLOOKUP(C176,'Guia Procesos'!$B$27:$C$50,2,0)," ")</f>
        <v> </v>
      </c>
      <c r="H176" s="749"/>
      <c r="I176" s="749"/>
      <c r="J176" s="39" t="str">
        <f t="shared" si="1"/>
        <v> - -</v>
      </c>
      <c r="K176" s="749"/>
      <c r="L176" s="517"/>
      <c r="M176" s="753"/>
      <c r="N176" s="753"/>
      <c r="O176" s="517"/>
      <c r="P176" s="749"/>
      <c r="Q176" s="507"/>
      <c r="R176" s="507"/>
      <c r="S176" s="507"/>
      <c r="T176" s="507"/>
      <c r="U176" s="507"/>
      <c r="V176" s="507"/>
      <c r="W176" s="507"/>
      <c r="X176" s="507"/>
      <c r="Y176" s="507"/>
      <c r="Z176" s="507"/>
    </row>
    <row r="177" ht="15.75" customHeight="1">
      <c r="A177" s="763"/>
      <c r="B177" s="749"/>
      <c r="C177" s="749"/>
      <c r="D177" s="749"/>
      <c r="E177" s="517" t="str">
        <f>IFERROR(VLOOKUP(B177,'Guia Procesos'!$B$3:$D$23,3,0)," ")</f>
        <v> </v>
      </c>
      <c r="F177" s="517" t="str">
        <f>IFERROR(VLOOKUP(B177,'Guia Procesos'!$B$3:$C$22,2,0)," ")</f>
        <v> </v>
      </c>
      <c r="G177" s="517" t="str">
        <f>IFERROR(VLOOKUP(C177,'Guia Procesos'!$B$27:$C$50,2,0)," ")</f>
        <v> </v>
      </c>
      <c r="H177" s="749"/>
      <c r="I177" s="749"/>
      <c r="J177" s="39" t="str">
        <f t="shared" si="1"/>
        <v> - -</v>
      </c>
      <c r="K177" s="749"/>
      <c r="L177" s="517"/>
      <c r="M177" s="753"/>
      <c r="N177" s="753"/>
      <c r="O177" s="517"/>
      <c r="P177" s="749"/>
      <c r="Q177" s="507"/>
      <c r="R177" s="507"/>
      <c r="S177" s="507"/>
      <c r="T177" s="507"/>
      <c r="U177" s="507"/>
      <c r="V177" s="507"/>
      <c r="W177" s="507"/>
      <c r="X177" s="507"/>
      <c r="Y177" s="507"/>
      <c r="Z177" s="507"/>
    </row>
    <row r="178" ht="15.75" customHeight="1">
      <c r="A178" s="763"/>
      <c r="B178" s="749"/>
      <c r="C178" s="749"/>
      <c r="D178" s="749"/>
      <c r="E178" s="517" t="str">
        <f>IFERROR(VLOOKUP(B178,'Guia Procesos'!$B$3:$D$23,3,0)," ")</f>
        <v> </v>
      </c>
      <c r="F178" s="517" t="str">
        <f>IFERROR(VLOOKUP(B178,'Guia Procesos'!$B$3:$C$22,2,0)," ")</f>
        <v> </v>
      </c>
      <c r="G178" s="517" t="str">
        <f>IFERROR(VLOOKUP(C178,'Guia Procesos'!$B$27:$C$50,2,0)," ")</f>
        <v> </v>
      </c>
      <c r="H178" s="749"/>
      <c r="I178" s="749"/>
      <c r="J178" s="39" t="str">
        <f t="shared" si="1"/>
        <v> - -</v>
      </c>
      <c r="K178" s="749"/>
      <c r="L178" s="517"/>
      <c r="M178" s="753"/>
      <c r="N178" s="753"/>
      <c r="O178" s="517"/>
      <c r="P178" s="749"/>
      <c r="Q178" s="507"/>
      <c r="R178" s="507"/>
      <c r="S178" s="507"/>
      <c r="T178" s="507"/>
      <c r="U178" s="507"/>
      <c r="V178" s="507"/>
      <c r="W178" s="507"/>
      <c r="X178" s="507"/>
      <c r="Y178" s="507"/>
      <c r="Z178" s="507"/>
    </row>
    <row r="179" ht="15.75" customHeight="1">
      <c r="A179" s="763"/>
      <c r="B179" s="749"/>
      <c r="C179" s="749"/>
      <c r="D179" s="749"/>
      <c r="E179" s="517" t="str">
        <f>IFERROR(VLOOKUP(B179,'Guia Procesos'!$B$3:$D$23,3,0)," ")</f>
        <v> </v>
      </c>
      <c r="F179" s="517" t="str">
        <f>IFERROR(VLOOKUP(B179,'Guia Procesos'!$B$3:$C$22,2,0)," ")</f>
        <v> </v>
      </c>
      <c r="G179" s="517" t="str">
        <f>IFERROR(VLOOKUP(C179,'Guia Procesos'!$B$27:$C$50,2,0)," ")</f>
        <v> </v>
      </c>
      <c r="H179" s="761"/>
      <c r="I179" s="761"/>
      <c r="J179" s="39" t="str">
        <f t="shared" si="1"/>
        <v> - -</v>
      </c>
      <c r="K179" s="749"/>
      <c r="L179" s="517"/>
      <c r="M179" s="753"/>
      <c r="N179" s="753"/>
      <c r="O179" s="517"/>
      <c r="P179" s="749"/>
      <c r="Q179" s="507"/>
      <c r="R179" s="507"/>
      <c r="S179" s="507"/>
      <c r="T179" s="507"/>
      <c r="U179" s="507"/>
      <c r="V179" s="507"/>
      <c r="W179" s="507"/>
      <c r="X179" s="507"/>
      <c r="Y179" s="507"/>
      <c r="Z179" s="507"/>
    </row>
    <row r="180" ht="15.75" customHeight="1">
      <c r="A180" s="763"/>
      <c r="B180" s="749"/>
      <c r="C180" s="749"/>
      <c r="D180" s="749"/>
      <c r="E180" s="517" t="str">
        <f>IFERROR(VLOOKUP(B180,'Guia Procesos'!$B$3:$D$23,3,0)," ")</f>
        <v> </v>
      </c>
      <c r="F180" s="517" t="str">
        <f>IFERROR(VLOOKUP(B180,'Guia Procesos'!$B$3:$C$22,2,0)," ")</f>
        <v> </v>
      </c>
      <c r="G180" s="517" t="str">
        <f>IFERROR(VLOOKUP(C180,'Guia Procesos'!$B$27:$C$50,2,0)," ")</f>
        <v> </v>
      </c>
      <c r="H180" s="749"/>
      <c r="I180" s="749"/>
      <c r="J180" s="39" t="str">
        <f t="shared" si="1"/>
        <v> - -</v>
      </c>
      <c r="K180" s="749"/>
      <c r="L180" s="517"/>
      <c r="M180" s="753"/>
      <c r="N180" s="753"/>
      <c r="O180" s="517"/>
      <c r="P180" s="749"/>
      <c r="Q180" s="507"/>
      <c r="R180" s="507"/>
      <c r="S180" s="507"/>
      <c r="T180" s="507"/>
      <c r="U180" s="507"/>
      <c r="V180" s="507"/>
      <c r="W180" s="507"/>
      <c r="X180" s="507"/>
      <c r="Y180" s="507"/>
      <c r="Z180" s="507"/>
    </row>
    <row r="181" ht="15.75" customHeight="1">
      <c r="A181" s="763"/>
      <c r="B181" s="749"/>
      <c r="C181" s="749"/>
      <c r="D181" s="749"/>
      <c r="E181" s="517" t="str">
        <f>IFERROR(VLOOKUP(B181,'Guia Procesos'!$B$3:$D$23,3,0)," ")</f>
        <v> </v>
      </c>
      <c r="F181" s="517" t="str">
        <f>IFERROR(VLOOKUP(B181,'Guia Procesos'!$B$3:$C$22,2,0)," ")</f>
        <v> </v>
      </c>
      <c r="G181" s="517" t="str">
        <f>IFERROR(VLOOKUP(C181,'Guia Procesos'!$B$27:$C$50,2,0)," ")</f>
        <v> </v>
      </c>
      <c r="H181" s="749"/>
      <c r="I181" s="749"/>
      <c r="J181" s="39" t="str">
        <f t="shared" si="1"/>
        <v> - -</v>
      </c>
      <c r="K181" s="749"/>
      <c r="L181" s="517"/>
      <c r="M181" s="753"/>
      <c r="N181" s="753"/>
      <c r="O181" s="517"/>
      <c r="P181" s="749"/>
      <c r="Q181" s="507"/>
      <c r="R181" s="507"/>
      <c r="S181" s="507"/>
      <c r="T181" s="507"/>
      <c r="U181" s="507"/>
      <c r="V181" s="507"/>
      <c r="W181" s="507"/>
      <c r="X181" s="507"/>
      <c r="Y181" s="507"/>
      <c r="Z181" s="507"/>
    </row>
    <row r="182" ht="15.75" customHeight="1">
      <c r="A182" s="763"/>
      <c r="B182" s="749"/>
      <c r="C182" s="749"/>
      <c r="D182" s="749"/>
      <c r="E182" s="517" t="str">
        <f>IFERROR(VLOOKUP(B182,'Guia Procesos'!$B$3:$D$23,3,0)," ")</f>
        <v> </v>
      </c>
      <c r="F182" s="517" t="str">
        <f>IFERROR(VLOOKUP(B182,'Guia Procesos'!$B$3:$C$22,2,0)," ")</f>
        <v> </v>
      </c>
      <c r="G182" s="517" t="str">
        <f>IFERROR(VLOOKUP(C182,'Guia Procesos'!$B$27:$C$50,2,0)," ")</f>
        <v> </v>
      </c>
      <c r="H182" s="749"/>
      <c r="I182" s="749"/>
      <c r="J182" s="39" t="str">
        <f t="shared" si="1"/>
        <v> - -</v>
      </c>
      <c r="K182" s="749"/>
      <c r="L182" s="517"/>
      <c r="M182" s="753"/>
      <c r="N182" s="753"/>
      <c r="O182" s="517"/>
      <c r="P182" s="749"/>
      <c r="Q182" s="507"/>
      <c r="R182" s="507"/>
      <c r="S182" s="507"/>
      <c r="T182" s="507"/>
      <c r="U182" s="507"/>
      <c r="V182" s="507"/>
      <c r="W182" s="507"/>
      <c r="X182" s="507"/>
      <c r="Y182" s="507"/>
      <c r="Z182" s="507"/>
    </row>
    <row r="183" ht="15.75" customHeight="1">
      <c r="A183" s="763"/>
      <c r="B183" s="749"/>
      <c r="C183" s="749"/>
      <c r="D183" s="749"/>
      <c r="E183" s="517" t="str">
        <f>IFERROR(VLOOKUP(B183,'Guia Procesos'!$B$3:$D$23,3,0)," ")</f>
        <v> </v>
      </c>
      <c r="F183" s="517" t="str">
        <f>IFERROR(VLOOKUP(B183,'Guia Procesos'!$B$3:$C$22,2,0)," ")</f>
        <v> </v>
      </c>
      <c r="G183" s="517" t="str">
        <f>IFERROR(VLOOKUP(C183,'Guia Procesos'!$B$27:$C$50,2,0)," ")</f>
        <v> </v>
      </c>
      <c r="H183" s="749"/>
      <c r="I183" s="749"/>
      <c r="J183" s="39" t="str">
        <f t="shared" si="1"/>
        <v> - -</v>
      </c>
      <c r="K183" s="749"/>
      <c r="L183" s="517"/>
      <c r="M183" s="753"/>
      <c r="N183" s="753"/>
      <c r="O183" s="517"/>
      <c r="P183" s="749"/>
      <c r="Q183" s="507"/>
      <c r="R183" s="507"/>
      <c r="S183" s="507"/>
      <c r="T183" s="507"/>
      <c r="U183" s="507"/>
      <c r="V183" s="507"/>
      <c r="W183" s="507"/>
      <c r="X183" s="507"/>
      <c r="Y183" s="507"/>
      <c r="Z183" s="507"/>
    </row>
    <row r="184" ht="15.75" customHeight="1">
      <c r="A184" s="763"/>
      <c r="B184" s="749"/>
      <c r="C184" s="749"/>
      <c r="D184" s="749"/>
      <c r="E184" s="517" t="str">
        <f>IFERROR(VLOOKUP(B184,'Guia Procesos'!$B$3:$D$23,3,0)," ")</f>
        <v> </v>
      </c>
      <c r="F184" s="517" t="str">
        <f>IFERROR(VLOOKUP(B184,'Guia Procesos'!$B$3:$C$22,2,0)," ")</f>
        <v> </v>
      </c>
      <c r="G184" s="517" t="str">
        <f>IFERROR(VLOOKUP(C184,'Guia Procesos'!$B$27:$C$50,2,0)," ")</f>
        <v> </v>
      </c>
      <c r="H184" s="749"/>
      <c r="I184" s="749"/>
      <c r="J184" s="39" t="str">
        <f t="shared" si="1"/>
        <v> - -</v>
      </c>
      <c r="K184" s="749"/>
      <c r="L184" s="517"/>
      <c r="M184" s="753"/>
      <c r="N184" s="753"/>
      <c r="O184" s="517"/>
      <c r="P184" s="749"/>
      <c r="Q184" s="507"/>
      <c r="R184" s="507"/>
      <c r="S184" s="507"/>
      <c r="T184" s="507"/>
      <c r="U184" s="507"/>
      <c r="V184" s="507"/>
      <c r="W184" s="507"/>
      <c r="X184" s="507"/>
      <c r="Y184" s="507"/>
      <c r="Z184" s="507"/>
    </row>
    <row r="185" ht="15.75" customHeight="1">
      <c r="A185" s="763"/>
      <c r="B185" s="749"/>
      <c r="C185" s="749"/>
      <c r="D185" s="749"/>
      <c r="E185" s="517" t="str">
        <f>IFERROR(VLOOKUP(B185,'Guia Procesos'!$B$3:$D$23,3,0)," ")</f>
        <v> </v>
      </c>
      <c r="F185" s="517" t="str">
        <f>IFERROR(VLOOKUP(B185,'Guia Procesos'!$B$3:$C$22,2,0)," ")</f>
        <v> </v>
      </c>
      <c r="G185" s="517" t="str">
        <f>IFERROR(VLOOKUP(C185,'Guia Procesos'!$B$27:$C$50,2,0)," ")</f>
        <v> </v>
      </c>
      <c r="H185" s="749"/>
      <c r="I185" s="749"/>
      <c r="J185" s="39" t="str">
        <f t="shared" si="1"/>
        <v> - -</v>
      </c>
      <c r="K185" s="749"/>
      <c r="L185" s="517"/>
      <c r="M185" s="753"/>
      <c r="N185" s="753"/>
      <c r="O185" s="517"/>
      <c r="P185" s="749"/>
      <c r="Q185" s="507"/>
      <c r="R185" s="507"/>
      <c r="S185" s="507"/>
      <c r="T185" s="507"/>
      <c r="U185" s="507"/>
      <c r="V185" s="507"/>
      <c r="W185" s="507"/>
      <c r="X185" s="507"/>
      <c r="Y185" s="507"/>
      <c r="Z185" s="507"/>
    </row>
    <row r="186" ht="15.75" customHeight="1">
      <c r="A186" s="763"/>
      <c r="B186" s="749"/>
      <c r="C186" s="749"/>
      <c r="D186" s="749"/>
      <c r="E186" s="517" t="str">
        <f>IFERROR(VLOOKUP(B186,'Guia Procesos'!$B$3:$D$23,3,0)," ")</f>
        <v> </v>
      </c>
      <c r="F186" s="517" t="str">
        <f>IFERROR(VLOOKUP(B186,'Guia Procesos'!$B$3:$C$22,2,0)," ")</f>
        <v> </v>
      </c>
      <c r="G186" s="517" t="str">
        <f>IFERROR(VLOOKUP(C186,'Guia Procesos'!$B$27:$C$50,2,0)," ")</f>
        <v> </v>
      </c>
      <c r="H186" s="749"/>
      <c r="I186" s="749"/>
      <c r="J186" s="39" t="str">
        <f t="shared" si="1"/>
        <v> - -</v>
      </c>
      <c r="K186" s="749"/>
      <c r="L186" s="517"/>
      <c r="M186" s="753"/>
      <c r="N186" s="753"/>
      <c r="O186" s="517"/>
      <c r="P186" s="749"/>
      <c r="Q186" s="507"/>
      <c r="R186" s="507"/>
      <c r="S186" s="507"/>
      <c r="T186" s="507"/>
      <c r="U186" s="507"/>
      <c r="V186" s="507"/>
      <c r="W186" s="507"/>
      <c r="X186" s="507"/>
      <c r="Y186" s="507"/>
      <c r="Z186" s="507"/>
    </row>
    <row r="187" ht="15.75" customHeight="1">
      <c r="A187" s="763"/>
      <c r="B187" s="749"/>
      <c r="C187" s="749"/>
      <c r="D187" s="749"/>
      <c r="E187" s="517" t="str">
        <f>IFERROR(VLOOKUP(B187,'Guia Procesos'!$B$3:$D$23,3,0)," ")</f>
        <v> </v>
      </c>
      <c r="F187" s="517" t="str">
        <f>IFERROR(VLOOKUP(B187,'Guia Procesos'!$B$3:$C$22,2,0)," ")</f>
        <v> </v>
      </c>
      <c r="G187" s="517" t="str">
        <f>IFERROR(VLOOKUP(C187,'Guia Procesos'!$B$27:$C$50,2,0)," ")</f>
        <v> </v>
      </c>
      <c r="H187" s="749"/>
      <c r="I187" s="749"/>
      <c r="J187" s="39" t="str">
        <f t="shared" si="1"/>
        <v> - -</v>
      </c>
      <c r="K187" s="749"/>
      <c r="L187" s="517"/>
      <c r="M187" s="753"/>
      <c r="N187" s="753"/>
      <c r="O187" s="517"/>
      <c r="P187" s="749"/>
      <c r="Q187" s="507"/>
      <c r="R187" s="507"/>
      <c r="S187" s="507"/>
      <c r="T187" s="507"/>
      <c r="U187" s="507"/>
      <c r="V187" s="507"/>
      <c r="W187" s="507"/>
      <c r="X187" s="507"/>
      <c r="Y187" s="507"/>
      <c r="Z187" s="507"/>
    </row>
    <row r="188" ht="15.75" customHeight="1">
      <c r="A188" s="763"/>
      <c r="B188" s="749"/>
      <c r="C188" s="749"/>
      <c r="D188" s="749"/>
      <c r="E188" s="517" t="str">
        <f>IFERROR(VLOOKUP(B188,'Guia Procesos'!$B$3:$D$23,3,0)," ")</f>
        <v> </v>
      </c>
      <c r="F188" s="517" t="str">
        <f>IFERROR(VLOOKUP(B188,'Guia Procesos'!$B$3:$C$22,2,0)," ")</f>
        <v> </v>
      </c>
      <c r="G188" s="517" t="str">
        <f>IFERROR(VLOOKUP(C188,'Guia Procesos'!$B$27:$C$50,2,0)," ")</f>
        <v> </v>
      </c>
      <c r="H188" s="749"/>
      <c r="I188" s="749"/>
      <c r="J188" s="39" t="str">
        <f t="shared" si="1"/>
        <v> - -</v>
      </c>
      <c r="K188" s="749"/>
      <c r="L188" s="517"/>
      <c r="M188" s="753"/>
      <c r="N188" s="753"/>
      <c r="O188" s="517"/>
      <c r="P188" s="749"/>
      <c r="Q188" s="507"/>
      <c r="R188" s="507"/>
      <c r="S188" s="507"/>
      <c r="T188" s="507"/>
      <c r="U188" s="507"/>
      <c r="V188" s="507"/>
      <c r="W188" s="507"/>
      <c r="X188" s="507"/>
      <c r="Y188" s="507"/>
      <c r="Z188" s="507"/>
    </row>
    <row r="189" ht="15.75" customHeight="1">
      <c r="A189" s="763"/>
      <c r="B189" s="749"/>
      <c r="C189" s="749"/>
      <c r="D189" s="749"/>
      <c r="E189" s="517" t="str">
        <f>IFERROR(VLOOKUP(B189,'Guia Procesos'!$B$3:$D$23,3,0)," ")</f>
        <v> </v>
      </c>
      <c r="F189" s="517" t="str">
        <f>IFERROR(VLOOKUP(B189,'Guia Procesos'!$B$3:$C$22,2,0)," ")</f>
        <v> </v>
      </c>
      <c r="G189" s="517" t="str">
        <f>IFERROR(VLOOKUP(C189,'Guia Procesos'!$B$27:$C$50,2,0)," ")</f>
        <v> </v>
      </c>
      <c r="H189" s="749"/>
      <c r="I189" s="749"/>
      <c r="J189" s="39" t="str">
        <f t="shared" si="1"/>
        <v> - -</v>
      </c>
      <c r="K189" s="749"/>
      <c r="L189" s="517"/>
      <c r="M189" s="753"/>
      <c r="N189" s="753"/>
      <c r="O189" s="517"/>
      <c r="P189" s="749"/>
      <c r="Q189" s="507"/>
      <c r="R189" s="507"/>
      <c r="S189" s="507"/>
      <c r="T189" s="507"/>
      <c r="U189" s="507"/>
      <c r="V189" s="507"/>
      <c r="W189" s="507"/>
      <c r="X189" s="507"/>
      <c r="Y189" s="507"/>
      <c r="Z189" s="507"/>
    </row>
    <row r="190" ht="15.75" customHeight="1">
      <c r="A190" s="763"/>
      <c r="B190" s="749"/>
      <c r="C190" s="749"/>
      <c r="D190" s="749"/>
      <c r="E190" s="517" t="str">
        <f>IFERROR(VLOOKUP(B190,'Guia Procesos'!$B$3:$D$23,3,0)," ")</f>
        <v> </v>
      </c>
      <c r="F190" s="517" t="str">
        <f>IFERROR(VLOOKUP(B190,'Guia Procesos'!$B$3:$C$22,2,0)," ")</f>
        <v> </v>
      </c>
      <c r="G190" s="517" t="str">
        <f>IFERROR(VLOOKUP(C190,'Guia Procesos'!$B$27:$C$50,2,0)," ")</f>
        <v> </v>
      </c>
      <c r="H190" s="749"/>
      <c r="I190" s="749"/>
      <c r="J190" s="39" t="str">
        <f t="shared" si="1"/>
        <v> - -</v>
      </c>
      <c r="K190" s="749"/>
      <c r="L190" s="517"/>
      <c r="M190" s="753"/>
      <c r="N190" s="753"/>
      <c r="O190" s="517"/>
      <c r="P190" s="749"/>
      <c r="Q190" s="507"/>
      <c r="R190" s="507"/>
      <c r="S190" s="507"/>
      <c r="T190" s="507"/>
      <c r="U190" s="507"/>
      <c r="V190" s="507"/>
      <c r="W190" s="507"/>
      <c r="X190" s="507"/>
      <c r="Y190" s="507"/>
      <c r="Z190" s="507"/>
    </row>
    <row r="191" ht="15.75" customHeight="1">
      <c r="A191" s="752"/>
      <c r="B191" s="749"/>
      <c r="C191" s="749"/>
      <c r="D191" s="749"/>
      <c r="E191" s="517" t="str">
        <f>IFERROR(VLOOKUP(B191,'Guia Procesos'!$B$3:$D$23,3,0)," ")</f>
        <v> </v>
      </c>
      <c r="F191" s="517" t="str">
        <f>IFERROR(VLOOKUP(B191,'Guia Procesos'!$B$3:$C$22,2,0)," ")</f>
        <v> </v>
      </c>
      <c r="G191" s="517" t="str">
        <f>IFERROR(VLOOKUP(C191,'Guia Procesos'!$B$27:$C$50,2,0)," ")</f>
        <v> </v>
      </c>
      <c r="H191" s="749"/>
      <c r="I191" s="749"/>
      <c r="J191" s="39" t="str">
        <f t="shared" si="1"/>
        <v> - -</v>
      </c>
      <c r="K191" s="749"/>
      <c r="L191" s="517"/>
      <c r="M191" s="753"/>
      <c r="N191" s="753"/>
      <c r="O191" s="517"/>
      <c r="P191" s="749"/>
      <c r="Q191" s="507"/>
      <c r="R191" s="507"/>
      <c r="S191" s="507"/>
      <c r="T191" s="507"/>
      <c r="U191" s="507"/>
      <c r="V191" s="507"/>
      <c r="W191" s="507"/>
      <c r="X191" s="507"/>
      <c r="Y191" s="507"/>
      <c r="Z191" s="507"/>
    </row>
    <row r="192" ht="15.75" customHeight="1">
      <c r="A192" s="763"/>
      <c r="B192" s="749"/>
      <c r="C192" s="749"/>
      <c r="D192" s="749"/>
      <c r="E192" s="517" t="str">
        <f>IFERROR(VLOOKUP(B192,'Guia Procesos'!$B$3:$D$23,3,0)," ")</f>
        <v> </v>
      </c>
      <c r="F192" s="517" t="str">
        <f>IFERROR(VLOOKUP(B192,'Guia Procesos'!$B$3:$C$22,2,0)," ")</f>
        <v> </v>
      </c>
      <c r="G192" s="517" t="str">
        <f>IFERROR(VLOOKUP(C192,'Guia Procesos'!$B$27:$C$50,2,0)," ")</f>
        <v> </v>
      </c>
      <c r="H192" s="749"/>
      <c r="I192" s="749"/>
      <c r="J192" s="39" t="str">
        <f t="shared" si="1"/>
        <v> - -</v>
      </c>
      <c r="K192" s="749"/>
      <c r="L192" s="517"/>
      <c r="M192" s="753"/>
      <c r="N192" s="753"/>
      <c r="O192" s="517"/>
      <c r="P192" s="749"/>
      <c r="Q192" s="507"/>
      <c r="R192" s="507"/>
      <c r="S192" s="507"/>
      <c r="T192" s="507"/>
      <c r="U192" s="507"/>
      <c r="V192" s="507"/>
      <c r="W192" s="507"/>
      <c r="X192" s="507"/>
      <c r="Y192" s="507"/>
      <c r="Z192" s="507"/>
    </row>
    <row r="193" ht="15.75" customHeight="1">
      <c r="A193" s="763"/>
      <c r="B193" s="749"/>
      <c r="C193" s="749"/>
      <c r="D193" s="749"/>
      <c r="E193" s="517" t="str">
        <f>IFERROR(VLOOKUP(B193,'Guia Procesos'!$B$3:$D$23,3,0)," ")</f>
        <v> </v>
      </c>
      <c r="F193" s="517" t="str">
        <f>IFERROR(VLOOKUP(B193,'Guia Procesos'!$B$3:$C$22,2,0)," ")</f>
        <v> </v>
      </c>
      <c r="G193" s="517" t="str">
        <f>IFERROR(VLOOKUP(C193,'Guia Procesos'!$B$27:$C$50,2,0)," ")</f>
        <v> </v>
      </c>
      <c r="H193" s="749"/>
      <c r="I193" s="749"/>
      <c r="J193" s="39" t="str">
        <f t="shared" si="1"/>
        <v> - -</v>
      </c>
      <c r="K193" s="749"/>
      <c r="L193" s="517"/>
      <c r="M193" s="753"/>
      <c r="N193" s="753"/>
      <c r="O193" s="517"/>
      <c r="P193" s="749"/>
      <c r="Q193" s="507"/>
      <c r="R193" s="507"/>
      <c r="S193" s="507"/>
      <c r="T193" s="507"/>
      <c r="U193" s="507"/>
      <c r="V193" s="507"/>
      <c r="W193" s="507"/>
      <c r="X193" s="507"/>
      <c r="Y193" s="507"/>
      <c r="Z193" s="507"/>
    </row>
    <row r="194" ht="15.75" customHeight="1">
      <c r="A194" s="763"/>
      <c r="B194" s="749"/>
      <c r="C194" s="749"/>
      <c r="D194" s="749"/>
      <c r="E194" s="517" t="str">
        <f>IFERROR(VLOOKUP(B194,'Guia Procesos'!$B$3:$D$23,3,0)," ")</f>
        <v> </v>
      </c>
      <c r="F194" s="517" t="str">
        <f>IFERROR(VLOOKUP(B194,'Guia Procesos'!$B$3:$C$22,2,0)," ")</f>
        <v> </v>
      </c>
      <c r="G194" s="517" t="str">
        <f>IFERROR(VLOOKUP(C194,'Guia Procesos'!$B$27:$C$50,2,0)," ")</f>
        <v> </v>
      </c>
      <c r="H194" s="749"/>
      <c r="I194" s="749"/>
      <c r="J194" s="39" t="str">
        <f t="shared" si="1"/>
        <v> - -</v>
      </c>
      <c r="K194" s="749"/>
      <c r="L194" s="517"/>
      <c r="M194" s="753"/>
      <c r="N194" s="753"/>
      <c r="O194" s="517"/>
      <c r="P194" s="749"/>
      <c r="Q194" s="507"/>
      <c r="R194" s="507"/>
      <c r="S194" s="507"/>
      <c r="T194" s="507"/>
      <c r="U194" s="507"/>
      <c r="V194" s="507"/>
      <c r="W194" s="507"/>
      <c r="X194" s="507"/>
      <c r="Y194" s="507"/>
      <c r="Z194" s="507"/>
    </row>
    <row r="195" ht="15.75" customHeight="1">
      <c r="A195" s="763"/>
      <c r="B195" s="749"/>
      <c r="C195" s="749"/>
      <c r="D195" s="749"/>
      <c r="E195" s="517" t="str">
        <f>IFERROR(VLOOKUP(B195,'Guia Procesos'!$B$3:$D$23,3,0)," ")</f>
        <v> </v>
      </c>
      <c r="F195" s="517" t="str">
        <f>IFERROR(VLOOKUP(B195,'Guia Procesos'!$B$3:$C$22,2,0)," ")</f>
        <v> </v>
      </c>
      <c r="G195" s="517" t="str">
        <f>IFERROR(VLOOKUP(C195,'Guia Procesos'!$B$27:$C$50,2,0)," ")</f>
        <v> </v>
      </c>
      <c r="H195" s="749"/>
      <c r="I195" s="749"/>
      <c r="J195" s="39" t="str">
        <f t="shared" si="1"/>
        <v> - -</v>
      </c>
      <c r="K195" s="749"/>
      <c r="L195" s="517"/>
      <c r="M195" s="753"/>
      <c r="N195" s="753"/>
      <c r="O195" s="517"/>
      <c r="P195" s="749"/>
      <c r="Q195" s="507"/>
      <c r="R195" s="507"/>
      <c r="S195" s="507"/>
      <c r="T195" s="507"/>
      <c r="U195" s="507"/>
      <c r="V195" s="507"/>
      <c r="W195" s="507"/>
      <c r="X195" s="507"/>
      <c r="Y195" s="507"/>
      <c r="Z195" s="507"/>
    </row>
    <row r="196" ht="15.75" customHeight="1">
      <c r="A196" s="763"/>
      <c r="B196" s="749"/>
      <c r="C196" s="749"/>
      <c r="D196" s="749"/>
      <c r="E196" s="517" t="str">
        <f>IFERROR(VLOOKUP(B196,'Guia Procesos'!$B$3:$D$23,3,0)," ")</f>
        <v> </v>
      </c>
      <c r="F196" s="517" t="str">
        <f>IFERROR(VLOOKUP(B196,'Guia Procesos'!$B$3:$C$22,2,0)," ")</f>
        <v> </v>
      </c>
      <c r="G196" s="517" t="str">
        <f>IFERROR(VLOOKUP(C196,'Guia Procesos'!$B$27:$C$50,2,0)," ")</f>
        <v> </v>
      </c>
      <c r="H196" s="749"/>
      <c r="I196" s="749"/>
      <c r="J196" s="39" t="str">
        <f t="shared" si="1"/>
        <v> - -</v>
      </c>
      <c r="K196" s="749"/>
      <c r="L196" s="517"/>
      <c r="M196" s="753"/>
      <c r="N196" s="753"/>
      <c r="O196" s="517"/>
      <c r="P196" s="749"/>
      <c r="Q196" s="507"/>
      <c r="R196" s="507"/>
      <c r="S196" s="507"/>
      <c r="T196" s="507"/>
      <c r="U196" s="507"/>
      <c r="V196" s="507"/>
      <c r="W196" s="507"/>
      <c r="X196" s="507"/>
      <c r="Y196" s="507"/>
      <c r="Z196" s="507"/>
    </row>
    <row r="197" ht="15.75" customHeight="1">
      <c r="A197" s="763"/>
      <c r="B197" s="749"/>
      <c r="C197" s="749"/>
      <c r="D197" s="749"/>
      <c r="E197" s="517" t="str">
        <f>IFERROR(VLOOKUP(B197,'Guia Procesos'!$B$3:$D$23,3,0)," ")</f>
        <v> </v>
      </c>
      <c r="F197" s="517" t="str">
        <f>IFERROR(VLOOKUP(B197,'Guia Procesos'!$B$3:$C$22,2,0)," ")</f>
        <v> </v>
      </c>
      <c r="G197" s="517" t="str">
        <f>IFERROR(VLOOKUP(C197,'Guia Procesos'!$B$27:$C$50,2,0)," ")</f>
        <v> </v>
      </c>
      <c r="H197" s="749"/>
      <c r="I197" s="749"/>
      <c r="J197" s="39" t="str">
        <f t="shared" si="1"/>
        <v> - -</v>
      </c>
      <c r="K197" s="749"/>
      <c r="L197" s="517"/>
      <c r="M197" s="753"/>
      <c r="N197" s="753"/>
      <c r="O197" s="517"/>
      <c r="P197" s="749"/>
      <c r="Q197" s="507"/>
      <c r="R197" s="507"/>
      <c r="S197" s="507"/>
      <c r="T197" s="507"/>
      <c r="U197" s="507"/>
      <c r="V197" s="507"/>
      <c r="W197" s="507"/>
      <c r="X197" s="507"/>
      <c r="Y197" s="507"/>
      <c r="Z197" s="507"/>
    </row>
    <row r="198" ht="15.75" customHeight="1">
      <c r="A198" s="752"/>
      <c r="B198" s="749"/>
      <c r="C198" s="749"/>
      <c r="D198" s="749"/>
      <c r="E198" s="517" t="str">
        <f>IFERROR(VLOOKUP(B198,'Guia Procesos'!$B$3:$D$23,3,0)," ")</f>
        <v> </v>
      </c>
      <c r="F198" s="517" t="str">
        <f>IFERROR(VLOOKUP(B198,'Guia Procesos'!$B$3:$C$22,2,0)," ")</f>
        <v> </v>
      </c>
      <c r="G198" s="517" t="str">
        <f>IFERROR(VLOOKUP(C198,'Guia Procesos'!$B$27:$C$50,2,0)," ")</f>
        <v> </v>
      </c>
      <c r="H198" s="749"/>
      <c r="I198" s="749"/>
      <c r="J198" s="39" t="str">
        <f t="shared" si="1"/>
        <v> - -</v>
      </c>
      <c r="K198" s="749"/>
      <c r="L198" s="517"/>
      <c r="M198" s="753"/>
      <c r="N198" s="753"/>
      <c r="O198" s="517"/>
      <c r="P198" s="749"/>
      <c r="Q198" s="507"/>
      <c r="R198" s="507"/>
      <c r="S198" s="507"/>
      <c r="T198" s="507"/>
      <c r="U198" s="507"/>
      <c r="V198" s="507"/>
      <c r="W198" s="507"/>
      <c r="X198" s="507"/>
      <c r="Y198" s="507"/>
      <c r="Z198" s="507"/>
    </row>
    <row r="199" ht="15.75" customHeight="1">
      <c r="A199" s="752"/>
      <c r="B199" s="749"/>
      <c r="C199" s="749"/>
      <c r="D199" s="749"/>
      <c r="E199" s="517" t="str">
        <f>IFERROR(VLOOKUP(B199,'Guia Procesos'!$B$3:$D$23,3,0)," ")</f>
        <v> </v>
      </c>
      <c r="F199" s="517" t="str">
        <f>IFERROR(VLOOKUP(B199,'Guia Procesos'!$B$3:$C$22,2,0)," ")</f>
        <v> </v>
      </c>
      <c r="G199" s="517" t="str">
        <f>IFERROR(VLOOKUP(C199,'Guia Procesos'!$B$27:$C$50,2,0)," ")</f>
        <v> </v>
      </c>
      <c r="H199" s="749"/>
      <c r="I199" s="749"/>
      <c r="J199" s="39" t="str">
        <f t="shared" si="1"/>
        <v> - -</v>
      </c>
      <c r="K199" s="749"/>
      <c r="L199" s="517"/>
      <c r="M199" s="753"/>
      <c r="N199" s="753"/>
      <c r="O199" s="517"/>
      <c r="P199" s="749"/>
      <c r="Q199" s="507"/>
      <c r="R199" s="507"/>
      <c r="S199" s="507"/>
      <c r="T199" s="507"/>
      <c r="U199" s="507"/>
      <c r="V199" s="507"/>
      <c r="W199" s="507"/>
      <c r="X199" s="507"/>
      <c r="Y199" s="507"/>
      <c r="Z199" s="507"/>
    </row>
    <row r="200" ht="15.75" customHeight="1">
      <c r="A200" s="763"/>
      <c r="B200" s="749"/>
      <c r="C200" s="749"/>
      <c r="D200" s="749"/>
      <c r="E200" s="517" t="str">
        <f>IFERROR(VLOOKUP(B200,'Guia Procesos'!$B$3:$D$23,3,0)," ")</f>
        <v> </v>
      </c>
      <c r="F200" s="517" t="str">
        <f>IFERROR(VLOOKUP(B200,'Guia Procesos'!$B$3:$C$22,2,0)," ")</f>
        <v> </v>
      </c>
      <c r="G200" s="517" t="str">
        <f>IFERROR(VLOOKUP(C200,'Guia Procesos'!$B$27:$C$50,2,0)," ")</f>
        <v> </v>
      </c>
      <c r="H200" s="749"/>
      <c r="I200" s="749"/>
      <c r="J200" s="39" t="str">
        <f t="shared" si="1"/>
        <v> - -</v>
      </c>
      <c r="K200" s="749"/>
      <c r="L200" s="517"/>
      <c r="M200" s="753"/>
      <c r="N200" s="753"/>
      <c r="O200" s="517"/>
      <c r="P200" s="749"/>
      <c r="Q200" s="507"/>
      <c r="R200" s="507"/>
      <c r="S200" s="507"/>
      <c r="T200" s="507"/>
      <c r="U200" s="507"/>
      <c r="V200" s="507"/>
      <c r="W200" s="507"/>
      <c r="X200" s="507"/>
      <c r="Y200" s="507"/>
      <c r="Z200" s="507"/>
    </row>
    <row r="201" ht="15.75" customHeight="1">
      <c r="A201" s="507"/>
      <c r="B201" s="507"/>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row>
    <row r="202" ht="15.75" customHeight="1">
      <c r="A202" s="507"/>
      <c r="B202" s="507"/>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row>
    <row r="203" ht="15.75" customHeight="1">
      <c r="A203" s="507"/>
      <c r="B203" s="507"/>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row>
    <row r="204" ht="15.75" customHeight="1">
      <c r="A204" s="507"/>
      <c r="B204" s="507"/>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row>
    <row r="205" ht="15.75" customHeight="1">
      <c r="A205" s="507"/>
      <c r="B205" s="507"/>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row>
    <row r="206" ht="15.75" customHeight="1">
      <c r="A206" s="507"/>
      <c r="B206" s="507"/>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row>
    <row r="207" ht="15.75" customHeight="1">
      <c r="A207" s="507"/>
      <c r="B207" s="507"/>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row>
    <row r="208" ht="15.75" customHeight="1">
      <c r="A208" s="507"/>
      <c r="B208" s="507"/>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row>
    <row r="209" ht="15.75" customHeight="1">
      <c r="A209" s="507"/>
      <c r="B209" s="507"/>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row>
    <row r="210" ht="15.75" customHeight="1">
      <c r="A210" s="507"/>
      <c r="B210" s="507"/>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row>
    <row r="211" ht="15.75" customHeight="1">
      <c r="A211" s="507"/>
      <c r="B211" s="507"/>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row>
    <row r="212" ht="15.75" customHeight="1">
      <c r="A212" s="507"/>
      <c r="B212" s="507"/>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row>
    <row r="213" ht="15.75" customHeight="1">
      <c r="A213" s="507"/>
      <c r="B213" s="507"/>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row>
    <row r="214" ht="15.75" customHeight="1">
      <c r="A214" s="507"/>
      <c r="B214" s="507"/>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row>
    <row r="215" ht="15.75" customHeight="1">
      <c r="A215" s="507"/>
      <c r="B215" s="507"/>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row>
    <row r="216" ht="15.75" customHeight="1">
      <c r="A216" s="507"/>
      <c r="B216" s="507"/>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row>
    <row r="217" ht="15.75" customHeight="1">
      <c r="A217" s="507"/>
      <c r="B217" s="507"/>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row>
    <row r="218" ht="15.75" customHeight="1">
      <c r="A218" s="507"/>
      <c r="B218" s="507"/>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row>
    <row r="219" ht="15.75" customHeight="1">
      <c r="A219" s="507"/>
      <c r="B219" s="507"/>
      <c r="C219" s="507"/>
      <c r="D219" s="507"/>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row>
    <row r="220" ht="15.75" customHeight="1">
      <c r="A220" s="507"/>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row>
    <row r="221" ht="15.75" customHeight="1">
      <c r="A221" s="507"/>
      <c r="B221" s="507"/>
      <c r="C221" s="507"/>
      <c r="D221" s="507"/>
      <c r="E221" s="507"/>
      <c r="F221" s="507"/>
      <c r="G221" s="507"/>
      <c r="H221" s="507"/>
      <c r="I221" s="507"/>
      <c r="J221" s="507"/>
      <c r="K221" s="507"/>
      <c r="L221" s="507"/>
      <c r="M221" s="507"/>
      <c r="N221" s="507"/>
      <c r="O221" s="507"/>
      <c r="P221" s="507"/>
      <c r="Q221" s="507"/>
      <c r="R221" s="507"/>
      <c r="S221" s="507"/>
      <c r="T221" s="507"/>
      <c r="U221" s="507"/>
      <c r="V221" s="507"/>
      <c r="W221" s="507"/>
      <c r="X221" s="507"/>
      <c r="Y221" s="507"/>
      <c r="Z221" s="507"/>
    </row>
    <row r="222" ht="15.75" customHeight="1">
      <c r="A222" s="507"/>
      <c r="B222" s="507"/>
      <c r="C222" s="507"/>
      <c r="D222" s="507"/>
      <c r="E222" s="507"/>
      <c r="F222" s="507"/>
      <c r="G222" s="507"/>
      <c r="H222" s="507"/>
      <c r="I222" s="507"/>
      <c r="J222" s="507"/>
      <c r="K222" s="507"/>
      <c r="L222" s="507"/>
      <c r="M222" s="507"/>
      <c r="N222" s="507"/>
      <c r="O222" s="507"/>
      <c r="P222" s="507"/>
      <c r="Q222" s="507"/>
      <c r="R222" s="507"/>
      <c r="S222" s="507"/>
      <c r="T222" s="507"/>
      <c r="U222" s="507"/>
      <c r="V222" s="507"/>
      <c r="W222" s="507"/>
      <c r="X222" s="507"/>
      <c r="Y222" s="507"/>
      <c r="Z222" s="507"/>
    </row>
    <row r="223" ht="15.75" customHeight="1">
      <c r="A223" s="507"/>
      <c r="B223" s="507"/>
      <c r="C223" s="507"/>
      <c r="D223" s="507"/>
      <c r="E223" s="507"/>
      <c r="F223" s="507"/>
      <c r="G223" s="507"/>
      <c r="H223" s="507"/>
      <c r="I223" s="507"/>
      <c r="J223" s="507"/>
      <c r="K223" s="507"/>
      <c r="L223" s="507"/>
      <c r="M223" s="507"/>
      <c r="N223" s="507"/>
      <c r="O223" s="507"/>
      <c r="P223" s="507"/>
      <c r="Q223" s="507"/>
      <c r="R223" s="507"/>
      <c r="S223" s="507"/>
      <c r="T223" s="507"/>
      <c r="U223" s="507"/>
      <c r="V223" s="507"/>
      <c r="W223" s="507"/>
      <c r="X223" s="507"/>
      <c r="Y223" s="507"/>
      <c r="Z223" s="507"/>
    </row>
    <row r="224" ht="15.75" customHeight="1">
      <c r="A224" s="507"/>
      <c r="B224" s="507"/>
      <c r="C224" s="507"/>
      <c r="D224" s="507"/>
      <c r="E224" s="507"/>
      <c r="F224" s="507"/>
      <c r="G224" s="507"/>
      <c r="H224" s="507"/>
      <c r="I224" s="507"/>
      <c r="J224" s="507"/>
      <c r="K224" s="507"/>
      <c r="L224" s="507"/>
      <c r="M224" s="507"/>
      <c r="N224" s="507"/>
      <c r="O224" s="507"/>
      <c r="P224" s="507"/>
      <c r="Q224" s="507"/>
      <c r="R224" s="507"/>
      <c r="S224" s="507"/>
      <c r="T224" s="507"/>
      <c r="U224" s="507"/>
      <c r="V224" s="507"/>
      <c r="W224" s="507"/>
      <c r="X224" s="507"/>
      <c r="Y224" s="507"/>
      <c r="Z224" s="507"/>
    </row>
    <row r="225" ht="15.75" customHeight="1">
      <c r="A225" s="507"/>
      <c r="B225" s="507"/>
      <c r="C225" s="507"/>
      <c r="D225" s="507"/>
      <c r="E225" s="507"/>
      <c r="F225" s="507"/>
      <c r="G225" s="507"/>
      <c r="H225" s="507"/>
      <c r="I225" s="507"/>
      <c r="J225" s="507"/>
      <c r="K225" s="507"/>
      <c r="L225" s="507"/>
      <c r="M225" s="507"/>
      <c r="N225" s="507"/>
      <c r="O225" s="507"/>
      <c r="P225" s="507"/>
      <c r="Q225" s="507"/>
      <c r="R225" s="507"/>
      <c r="S225" s="507"/>
      <c r="T225" s="507"/>
      <c r="U225" s="507"/>
      <c r="V225" s="507"/>
      <c r="W225" s="507"/>
      <c r="X225" s="507"/>
      <c r="Y225" s="507"/>
      <c r="Z225" s="507"/>
    </row>
    <row r="226" ht="15.75" customHeight="1">
      <c r="A226" s="507"/>
      <c r="B226" s="507"/>
      <c r="C226" s="507"/>
      <c r="D226" s="507"/>
      <c r="E226" s="507"/>
      <c r="F226" s="507"/>
      <c r="G226" s="507"/>
      <c r="H226" s="507"/>
      <c r="I226" s="507"/>
      <c r="J226" s="507"/>
      <c r="K226" s="507"/>
      <c r="L226" s="507"/>
      <c r="M226" s="507"/>
      <c r="N226" s="507"/>
      <c r="O226" s="507"/>
      <c r="P226" s="507"/>
      <c r="Q226" s="507"/>
      <c r="R226" s="507"/>
      <c r="S226" s="507"/>
      <c r="T226" s="507"/>
      <c r="U226" s="507"/>
      <c r="V226" s="507"/>
      <c r="W226" s="507"/>
      <c r="X226" s="507"/>
      <c r="Y226" s="507"/>
      <c r="Z226" s="507"/>
    </row>
    <row r="227" ht="15.75" customHeight="1">
      <c r="A227" s="507"/>
      <c r="B227" s="507"/>
      <c r="C227" s="507"/>
      <c r="D227" s="507"/>
      <c r="E227" s="507"/>
      <c r="F227" s="507"/>
      <c r="G227" s="507"/>
      <c r="H227" s="507"/>
      <c r="I227" s="507"/>
      <c r="J227" s="507"/>
      <c r="K227" s="507"/>
      <c r="L227" s="507"/>
      <c r="M227" s="507"/>
      <c r="N227" s="507"/>
      <c r="O227" s="507"/>
      <c r="P227" s="507"/>
      <c r="Q227" s="507"/>
      <c r="R227" s="507"/>
      <c r="S227" s="507"/>
      <c r="T227" s="507"/>
      <c r="U227" s="507"/>
      <c r="V227" s="507"/>
      <c r="W227" s="507"/>
      <c r="X227" s="507"/>
      <c r="Y227" s="507"/>
      <c r="Z227" s="507"/>
    </row>
    <row r="228" ht="15.75" customHeight="1">
      <c r="A228" s="507"/>
      <c r="B228" s="507"/>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c r="Z228" s="507"/>
    </row>
    <row r="229" ht="15.75" customHeight="1">
      <c r="A229" s="507"/>
      <c r="B229" s="507"/>
      <c r="C229" s="507"/>
      <c r="D229" s="507"/>
      <c r="E229" s="507"/>
      <c r="F229" s="507"/>
      <c r="G229" s="507"/>
      <c r="H229" s="507"/>
      <c r="I229" s="507"/>
      <c r="J229" s="507"/>
      <c r="K229" s="507"/>
      <c r="L229" s="507"/>
      <c r="M229" s="507"/>
      <c r="N229" s="507"/>
      <c r="O229" s="507"/>
      <c r="P229" s="507"/>
      <c r="Q229" s="507"/>
      <c r="R229" s="507"/>
      <c r="S229" s="507"/>
      <c r="T229" s="507"/>
      <c r="U229" s="507"/>
      <c r="V229" s="507"/>
      <c r="W229" s="507"/>
      <c r="X229" s="507"/>
      <c r="Y229" s="507"/>
      <c r="Z229" s="507"/>
    </row>
    <row r="230" ht="15.75" customHeight="1">
      <c r="A230" s="507"/>
      <c r="B230" s="507"/>
      <c r="C230" s="507"/>
      <c r="D230" s="507"/>
      <c r="E230" s="507"/>
      <c r="F230" s="507"/>
      <c r="G230" s="507"/>
      <c r="H230" s="507"/>
      <c r="I230" s="507"/>
      <c r="J230" s="507"/>
      <c r="K230" s="507"/>
      <c r="L230" s="507"/>
      <c r="M230" s="507"/>
      <c r="N230" s="507"/>
      <c r="O230" s="507"/>
      <c r="P230" s="507"/>
      <c r="Q230" s="507"/>
      <c r="R230" s="507"/>
      <c r="S230" s="507"/>
      <c r="T230" s="507"/>
      <c r="U230" s="507"/>
      <c r="V230" s="507"/>
      <c r="W230" s="507"/>
      <c r="X230" s="507"/>
      <c r="Y230" s="507"/>
      <c r="Z230" s="507"/>
    </row>
    <row r="231" ht="15.75" customHeight="1">
      <c r="A231" s="507"/>
      <c r="B231" s="507"/>
      <c r="C231" s="507"/>
      <c r="D231" s="507"/>
      <c r="E231" s="507"/>
      <c r="F231" s="507"/>
      <c r="G231" s="507"/>
      <c r="H231" s="507"/>
      <c r="I231" s="507"/>
      <c r="J231" s="507"/>
      <c r="K231" s="507"/>
      <c r="L231" s="507"/>
      <c r="M231" s="507"/>
      <c r="N231" s="507"/>
      <c r="O231" s="507"/>
      <c r="P231" s="507"/>
      <c r="Q231" s="507"/>
      <c r="R231" s="507"/>
      <c r="S231" s="507"/>
      <c r="T231" s="507"/>
      <c r="U231" s="507"/>
      <c r="V231" s="507"/>
      <c r="W231" s="507"/>
      <c r="X231" s="507"/>
      <c r="Y231" s="507"/>
      <c r="Z231" s="507"/>
    </row>
    <row r="232" ht="15.75" customHeight="1">
      <c r="A232" s="507"/>
      <c r="B232" s="507"/>
      <c r="C232" s="507"/>
      <c r="D232" s="507"/>
      <c r="E232" s="507"/>
      <c r="F232" s="507"/>
      <c r="G232" s="507"/>
      <c r="H232" s="507"/>
      <c r="I232" s="507"/>
      <c r="J232" s="507"/>
      <c r="K232" s="507"/>
      <c r="L232" s="507"/>
      <c r="M232" s="507"/>
      <c r="N232" s="507"/>
      <c r="O232" s="507"/>
      <c r="P232" s="507"/>
      <c r="Q232" s="507"/>
      <c r="R232" s="507"/>
      <c r="S232" s="507"/>
      <c r="T232" s="507"/>
      <c r="U232" s="507"/>
      <c r="V232" s="507"/>
      <c r="W232" s="507"/>
      <c r="X232" s="507"/>
      <c r="Y232" s="507"/>
      <c r="Z232" s="507"/>
    </row>
    <row r="233" ht="15.75" customHeight="1">
      <c r="A233" s="507"/>
      <c r="B233" s="507"/>
      <c r="C233" s="507"/>
      <c r="D233" s="507"/>
      <c r="E233" s="507"/>
      <c r="F233" s="507"/>
      <c r="G233" s="507"/>
      <c r="H233" s="507"/>
      <c r="I233" s="507"/>
      <c r="J233" s="507"/>
      <c r="K233" s="507"/>
      <c r="L233" s="507"/>
      <c r="M233" s="507"/>
      <c r="N233" s="507"/>
      <c r="O233" s="507"/>
      <c r="P233" s="507"/>
      <c r="Q233" s="507"/>
      <c r="R233" s="507"/>
      <c r="S233" s="507"/>
      <c r="T233" s="507"/>
      <c r="U233" s="507"/>
      <c r="V233" s="507"/>
      <c r="W233" s="507"/>
      <c r="X233" s="507"/>
      <c r="Y233" s="507"/>
      <c r="Z233" s="507"/>
    </row>
    <row r="234" ht="15.75" customHeight="1">
      <c r="A234" s="507"/>
      <c r="B234" s="507"/>
      <c r="C234" s="507"/>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row>
    <row r="235" ht="15.75" customHeight="1">
      <c r="A235" s="507"/>
      <c r="B235" s="507"/>
      <c r="C235" s="507"/>
      <c r="D235" s="507"/>
      <c r="E235" s="507"/>
      <c r="F235" s="507"/>
      <c r="G235" s="507"/>
      <c r="H235" s="507"/>
      <c r="I235" s="507"/>
      <c r="J235" s="507"/>
      <c r="K235" s="507"/>
      <c r="L235" s="507"/>
      <c r="M235" s="507"/>
      <c r="N235" s="507"/>
      <c r="O235" s="507"/>
      <c r="P235" s="507"/>
      <c r="Q235" s="507"/>
      <c r="R235" s="507"/>
      <c r="S235" s="507"/>
      <c r="T235" s="507"/>
      <c r="U235" s="507"/>
      <c r="V235" s="507"/>
      <c r="W235" s="507"/>
      <c r="X235" s="507"/>
      <c r="Y235" s="507"/>
      <c r="Z235" s="507"/>
    </row>
    <row r="236" ht="15.75" customHeight="1">
      <c r="A236" s="507"/>
      <c r="B236" s="507"/>
      <c r="C236" s="507"/>
      <c r="D236" s="507"/>
      <c r="E236" s="507"/>
      <c r="F236" s="507"/>
      <c r="G236" s="507"/>
      <c r="H236" s="507"/>
      <c r="I236" s="507"/>
      <c r="J236" s="507"/>
      <c r="K236" s="507"/>
      <c r="L236" s="507"/>
      <c r="M236" s="507"/>
      <c r="N236" s="507"/>
      <c r="O236" s="507"/>
      <c r="P236" s="507"/>
      <c r="Q236" s="507"/>
      <c r="R236" s="507"/>
      <c r="S236" s="507"/>
      <c r="T236" s="507"/>
      <c r="U236" s="507"/>
      <c r="V236" s="507"/>
      <c r="W236" s="507"/>
      <c r="X236" s="507"/>
      <c r="Y236" s="507"/>
      <c r="Z236" s="507"/>
    </row>
    <row r="237" ht="15.75" customHeight="1">
      <c r="A237" s="507"/>
      <c r="B237" s="507"/>
      <c r="C237" s="507"/>
      <c r="D237" s="507"/>
      <c r="E237" s="507"/>
      <c r="F237" s="507"/>
      <c r="G237" s="507"/>
      <c r="H237" s="507"/>
      <c r="I237" s="507"/>
      <c r="J237" s="507"/>
      <c r="K237" s="507"/>
      <c r="L237" s="507"/>
      <c r="M237" s="507"/>
      <c r="N237" s="507"/>
      <c r="O237" s="507"/>
      <c r="P237" s="507"/>
      <c r="Q237" s="507"/>
      <c r="R237" s="507"/>
      <c r="S237" s="507"/>
      <c r="T237" s="507"/>
      <c r="U237" s="507"/>
      <c r="V237" s="507"/>
      <c r="W237" s="507"/>
      <c r="X237" s="507"/>
      <c r="Y237" s="507"/>
      <c r="Z237" s="507"/>
    </row>
    <row r="238" ht="15.75" customHeight="1">
      <c r="A238" s="507"/>
      <c r="B238" s="507"/>
      <c r="C238" s="507"/>
      <c r="D238" s="507"/>
      <c r="E238" s="507"/>
      <c r="F238" s="507"/>
      <c r="G238" s="507"/>
      <c r="H238" s="507"/>
      <c r="I238" s="507"/>
      <c r="J238" s="507"/>
      <c r="K238" s="507"/>
      <c r="L238" s="507"/>
      <c r="M238" s="507"/>
      <c r="N238" s="507"/>
      <c r="O238" s="507"/>
      <c r="P238" s="507"/>
      <c r="Q238" s="507"/>
      <c r="R238" s="507"/>
      <c r="S238" s="507"/>
      <c r="T238" s="507"/>
      <c r="U238" s="507"/>
      <c r="V238" s="507"/>
      <c r="W238" s="507"/>
      <c r="X238" s="507"/>
      <c r="Y238" s="507"/>
      <c r="Z238" s="507"/>
    </row>
    <row r="239" ht="15.75" customHeight="1">
      <c r="A239" s="507"/>
      <c r="B239" s="507"/>
      <c r="C239" s="507"/>
      <c r="D239" s="507"/>
      <c r="E239" s="507"/>
      <c r="F239" s="507"/>
      <c r="G239" s="507"/>
      <c r="H239" s="507"/>
      <c r="I239" s="507"/>
      <c r="J239" s="507"/>
      <c r="K239" s="507"/>
      <c r="L239" s="507"/>
      <c r="M239" s="507"/>
      <c r="N239" s="507"/>
      <c r="O239" s="507"/>
      <c r="P239" s="507"/>
      <c r="Q239" s="507"/>
      <c r="R239" s="507"/>
      <c r="S239" s="507"/>
      <c r="T239" s="507"/>
      <c r="U239" s="507"/>
      <c r="V239" s="507"/>
      <c r="W239" s="507"/>
      <c r="X239" s="507"/>
      <c r="Y239" s="507"/>
      <c r="Z239" s="507"/>
    </row>
    <row r="240" ht="15.75" customHeight="1">
      <c r="A240" s="507"/>
      <c r="B240" s="507"/>
      <c r="C240" s="507"/>
      <c r="D240" s="507"/>
      <c r="E240" s="507"/>
      <c r="F240" s="507"/>
      <c r="G240" s="507"/>
      <c r="H240" s="507"/>
      <c r="I240" s="507"/>
      <c r="J240" s="507"/>
      <c r="K240" s="507"/>
      <c r="L240" s="507"/>
      <c r="M240" s="507"/>
      <c r="N240" s="507"/>
      <c r="O240" s="507"/>
      <c r="P240" s="507"/>
      <c r="Q240" s="507"/>
      <c r="R240" s="507"/>
      <c r="S240" s="507"/>
      <c r="T240" s="507"/>
      <c r="U240" s="507"/>
      <c r="V240" s="507"/>
      <c r="W240" s="507"/>
      <c r="X240" s="507"/>
      <c r="Y240" s="507"/>
      <c r="Z240" s="507"/>
    </row>
    <row r="241" ht="15.75" customHeight="1">
      <c r="A241" s="507"/>
      <c r="B241" s="507"/>
      <c r="C241" s="507"/>
      <c r="D241" s="507"/>
      <c r="E241" s="507"/>
      <c r="F241" s="507"/>
      <c r="G241" s="507"/>
      <c r="H241" s="507"/>
      <c r="I241" s="507"/>
      <c r="J241" s="507"/>
      <c r="K241" s="507"/>
      <c r="L241" s="507"/>
      <c r="M241" s="507"/>
      <c r="N241" s="507"/>
      <c r="O241" s="507"/>
      <c r="P241" s="507"/>
      <c r="Q241" s="507"/>
      <c r="R241" s="507"/>
      <c r="S241" s="507"/>
      <c r="T241" s="507"/>
      <c r="U241" s="507"/>
      <c r="V241" s="507"/>
      <c r="W241" s="507"/>
      <c r="X241" s="507"/>
      <c r="Y241" s="507"/>
      <c r="Z241" s="507"/>
    </row>
    <row r="242" ht="15.75" customHeight="1">
      <c r="A242" s="507"/>
      <c r="B242" s="507"/>
      <c r="C242" s="507"/>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c r="Z242" s="507"/>
    </row>
    <row r="243" ht="15.75" customHeight="1">
      <c r="A243" s="507"/>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row>
    <row r="244" ht="15.75" customHeight="1">
      <c r="A244" s="507"/>
      <c r="B244" s="507"/>
      <c r="C244" s="507"/>
      <c r="D244" s="507"/>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row>
    <row r="245" ht="15.75" customHeight="1">
      <c r="A245" s="507"/>
      <c r="B245" s="507"/>
      <c r="C245" s="507"/>
      <c r="D245" s="507"/>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row>
    <row r="246" ht="15.75" customHeight="1">
      <c r="A246" s="507"/>
      <c r="B246" s="507"/>
      <c r="C246" s="507"/>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row>
    <row r="247" ht="15.75" customHeight="1">
      <c r="A247" s="507"/>
      <c r="B247" s="507"/>
      <c r="C247" s="507"/>
      <c r="D247" s="507"/>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row>
    <row r="248" ht="15.75" customHeight="1">
      <c r="A248" s="507"/>
      <c r="B248" s="507"/>
      <c r="C248" s="507"/>
      <c r="D248" s="507"/>
      <c r="E248" s="507"/>
      <c r="F248" s="507"/>
      <c r="G248" s="507"/>
      <c r="H248" s="507"/>
      <c r="I248" s="507"/>
      <c r="J248" s="507"/>
      <c r="K248" s="507"/>
      <c r="L248" s="507"/>
      <c r="M248" s="507"/>
      <c r="N248" s="507"/>
      <c r="O248" s="507"/>
      <c r="P248" s="507"/>
      <c r="Q248" s="507"/>
      <c r="R248" s="507"/>
      <c r="S248" s="507"/>
      <c r="T248" s="507"/>
      <c r="U248" s="507"/>
      <c r="V248" s="507"/>
      <c r="W248" s="507"/>
      <c r="X248" s="507"/>
      <c r="Y248" s="507"/>
      <c r="Z248" s="507"/>
    </row>
    <row r="249" ht="15.75" customHeight="1">
      <c r="A249" s="507"/>
      <c r="B249" s="507"/>
      <c r="C249" s="507"/>
      <c r="D249" s="507"/>
      <c r="E249" s="507"/>
      <c r="F249" s="507"/>
      <c r="G249" s="507"/>
      <c r="H249" s="507"/>
      <c r="I249" s="507"/>
      <c r="J249" s="507"/>
      <c r="K249" s="507"/>
      <c r="L249" s="507"/>
      <c r="M249" s="507"/>
      <c r="N249" s="507"/>
      <c r="O249" s="507"/>
      <c r="P249" s="507"/>
      <c r="Q249" s="507"/>
      <c r="R249" s="507"/>
      <c r="S249" s="507"/>
      <c r="T249" s="507"/>
      <c r="U249" s="507"/>
      <c r="V249" s="507"/>
      <c r="W249" s="507"/>
      <c r="X249" s="507"/>
      <c r="Y249" s="507"/>
      <c r="Z249" s="507"/>
    </row>
    <row r="250" ht="15.75" customHeight="1">
      <c r="A250" s="507"/>
      <c r="B250" s="507"/>
      <c r="C250" s="507"/>
      <c r="D250" s="507"/>
      <c r="E250" s="507"/>
      <c r="F250" s="507"/>
      <c r="G250" s="507"/>
      <c r="H250" s="507"/>
      <c r="I250" s="507"/>
      <c r="J250" s="507"/>
      <c r="K250" s="507"/>
      <c r="L250" s="507"/>
      <c r="M250" s="507"/>
      <c r="N250" s="507"/>
      <c r="O250" s="507"/>
      <c r="P250" s="507"/>
      <c r="Q250" s="507"/>
      <c r="R250" s="507"/>
      <c r="S250" s="507"/>
      <c r="T250" s="507"/>
      <c r="U250" s="507"/>
      <c r="V250" s="507"/>
      <c r="W250" s="507"/>
      <c r="X250" s="507"/>
      <c r="Y250" s="507"/>
      <c r="Z250" s="507"/>
    </row>
    <row r="251" ht="15.75" customHeight="1">
      <c r="A251" s="507"/>
      <c r="B251" s="507"/>
      <c r="C251" s="507"/>
      <c r="D251" s="507"/>
      <c r="E251" s="507"/>
      <c r="F251" s="507"/>
      <c r="G251" s="507"/>
      <c r="H251" s="507"/>
      <c r="I251" s="507"/>
      <c r="J251" s="507"/>
      <c r="K251" s="507"/>
      <c r="L251" s="507"/>
      <c r="M251" s="507"/>
      <c r="N251" s="507"/>
      <c r="O251" s="507"/>
      <c r="P251" s="507"/>
      <c r="Q251" s="507"/>
      <c r="R251" s="507"/>
      <c r="S251" s="507"/>
      <c r="T251" s="507"/>
      <c r="U251" s="507"/>
      <c r="V251" s="507"/>
      <c r="W251" s="507"/>
      <c r="X251" s="507"/>
      <c r="Y251" s="507"/>
      <c r="Z251" s="507"/>
    </row>
    <row r="252" ht="15.75" customHeight="1">
      <c r="A252" s="507"/>
      <c r="B252" s="507"/>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7"/>
      <c r="Z252" s="507"/>
    </row>
    <row r="253" ht="15.75" customHeight="1">
      <c r="A253" s="507"/>
      <c r="B253" s="507"/>
      <c r="C253" s="507"/>
      <c r="D253" s="507"/>
      <c r="E253" s="507"/>
      <c r="F253" s="507"/>
      <c r="G253" s="507"/>
      <c r="H253" s="507"/>
      <c r="I253" s="507"/>
      <c r="J253" s="507"/>
      <c r="K253" s="507"/>
      <c r="L253" s="507"/>
      <c r="M253" s="507"/>
      <c r="N253" s="507"/>
      <c r="O253" s="507"/>
      <c r="P253" s="507"/>
      <c r="Q253" s="507"/>
      <c r="R253" s="507"/>
      <c r="S253" s="507"/>
      <c r="T253" s="507"/>
      <c r="U253" s="507"/>
      <c r="V253" s="507"/>
      <c r="W253" s="507"/>
      <c r="X253" s="507"/>
      <c r="Y253" s="507"/>
      <c r="Z253" s="507"/>
    </row>
    <row r="254" ht="15.75" customHeight="1">
      <c r="A254" s="507"/>
      <c r="B254" s="507"/>
      <c r="C254" s="507"/>
      <c r="D254" s="507"/>
      <c r="E254" s="507"/>
      <c r="F254" s="507"/>
      <c r="G254" s="507"/>
      <c r="H254" s="507"/>
      <c r="I254" s="507"/>
      <c r="J254" s="507"/>
      <c r="K254" s="507"/>
      <c r="L254" s="507"/>
      <c r="M254" s="507"/>
      <c r="N254" s="507"/>
      <c r="O254" s="507"/>
      <c r="P254" s="507"/>
      <c r="Q254" s="507"/>
      <c r="R254" s="507"/>
      <c r="S254" s="507"/>
      <c r="T254" s="507"/>
      <c r="U254" s="507"/>
      <c r="V254" s="507"/>
      <c r="W254" s="507"/>
      <c r="X254" s="507"/>
      <c r="Y254" s="507"/>
      <c r="Z254" s="507"/>
    </row>
    <row r="255" ht="15.75" customHeight="1">
      <c r="A255" s="507"/>
      <c r="B255" s="507"/>
      <c r="C255" s="507"/>
      <c r="D255" s="507"/>
      <c r="E255" s="507"/>
      <c r="F255" s="507"/>
      <c r="G255" s="507"/>
      <c r="H255" s="507"/>
      <c r="I255" s="507"/>
      <c r="J255" s="507"/>
      <c r="K255" s="507"/>
      <c r="L255" s="507"/>
      <c r="M255" s="507"/>
      <c r="N255" s="507"/>
      <c r="O255" s="507"/>
      <c r="P255" s="507"/>
      <c r="Q255" s="507"/>
      <c r="R255" s="507"/>
      <c r="S255" s="507"/>
      <c r="T255" s="507"/>
      <c r="U255" s="507"/>
      <c r="V255" s="507"/>
      <c r="W255" s="507"/>
      <c r="X255" s="507"/>
      <c r="Y255" s="507"/>
      <c r="Z255" s="507"/>
    </row>
    <row r="256" ht="15.75" customHeight="1">
      <c r="A256" s="507"/>
      <c r="B256" s="507"/>
      <c r="C256" s="507"/>
      <c r="D256" s="507"/>
      <c r="E256" s="507"/>
      <c r="F256" s="507"/>
      <c r="G256" s="507"/>
      <c r="H256" s="507"/>
      <c r="I256" s="507"/>
      <c r="J256" s="507"/>
      <c r="K256" s="507"/>
      <c r="L256" s="507"/>
      <c r="M256" s="507"/>
      <c r="N256" s="507"/>
      <c r="O256" s="507"/>
      <c r="P256" s="507"/>
      <c r="Q256" s="507"/>
      <c r="R256" s="507"/>
      <c r="S256" s="507"/>
      <c r="T256" s="507"/>
      <c r="U256" s="507"/>
      <c r="V256" s="507"/>
      <c r="W256" s="507"/>
      <c r="X256" s="507"/>
      <c r="Y256" s="507"/>
      <c r="Z256" s="507"/>
    </row>
    <row r="257" ht="15.75" customHeight="1">
      <c r="A257" s="507"/>
      <c r="B257" s="507"/>
      <c r="C257" s="507"/>
      <c r="D257" s="507"/>
      <c r="E257" s="507"/>
      <c r="F257" s="507"/>
      <c r="G257" s="507"/>
      <c r="H257" s="507"/>
      <c r="I257" s="507"/>
      <c r="J257" s="507"/>
      <c r="K257" s="507"/>
      <c r="L257" s="507"/>
      <c r="M257" s="507"/>
      <c r="N257" s="507"/>
      <c r="O257" s="507"/>
      <c r="P257" s="507"/>
      <c r="Q257" s="507"/>
      <c r="R257" s="507"/>
      <c r="S257" s="507"/>
      <c r="T257" s="507"/>
      <c r="U257" s="507"/>
      <c r="V257" s="507"/>
      <c r="W257" s="507"/>
      <c r="X257" s="507"/>
      <c r="Y257" s="507"/>
      <c r="Z257" s="507"/>
    </row>
    <row r="258" ht="15.75" customHeight="1">
      <c r="A258" s="507"/>
      <c r="B258" s="507"/>
      <c r="C258" s="507"/>
      <c r="D258" s="507"/>
      <c r="E258" s="507"/>
      <c r="F258" s="507"/>
      <c r="G258" s="507"/>
      <c r="H258" s="507"/>
      <c r="I258" s="507"/>
      <c r="J258" s="507"/>
      <c r="K258" s="507"/>
      <c r="L258" s="507"/>
      <c r="M258" s="507"/>
      <c r="N258" s="507"/>
      <c r="O258" s="507"/>
      <c r="P258" s="507"/>
      <c r="Q258" s="507"/>
      <c r="R258" s="507"/>
      <c r="S258" s="507"/>
      <c r="T258" s="507"/>
      <c r="U258" s="507"/>
      <c r="V258" s="507"/>
      <c r="W258" s="507"/>
      <c r="X258" s="507"/>
      <c r="Y258" s="507"/>
      <c r="Z258" s="507"/>
    </row>
    <row r="259" ht="15.75" customHeight="1">
      <c r="A259" s="507"/>
      <c r="B259" s="507"/>
      <c r="C259" s="507"/>
      <c r="D259" s="507"/>
      <c r="E259" s="507"/>
      <c r="F259" s="507"/>
      <c r="G259" s="507"/>
      <c r="H259" s="507"/>
      <c r="I259" s="507"/>
      <c r="J259" s="507"/>
      <c r="K259" s="507"/>
      <c r="L259" s="507"/>
      <c r="M259" s="507"/>
      <c r="N259" s="507"/>
      <c r="O259" s="507"/>
      <c r="P259" s="507"/>
      <c r="Q259" s="507"/>
      <c r="R259" s="507"/>
      <c r="S259" s="507"/>
      <c r="T259" s="507"/>
      <c r="U259" s="507"/>
      <c r="V259" s="507"/>
      <c r="W259" s="507"/>
      <c r="X259" s="507"/>
      <c r="Y259" s="507"/>
      <c r="Z259" s="507"/>
    </row>
    <row r="260" ht="15.75" customHeight="1">
      <c r="A260" s="507"/>
      <c r="B260" s="507"/>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row>
    <row r="261" ht="15.75" customHeight="1">
      <c r="A261" s="507"/>
      <c r="B261" s="507"/>
      <c r="C261" s="507"/>
      <c r="D261" s="507"/>
      <c r="E261" s="507"/>
      <c r="F261" s="507"/>
      <c r="G261" s="507"/>
      <c r="H261" s="507"/>
      <c r="I261" s="507"/>
      <c r="J261" s="507"/>
      <c r="K261" s="507"/>
      <c r="L261" s="507"/>
      <c r="M261" s="507"/>
      <c r="N261" s="507"/>
      <c r="O261" s="507"/>
      <c r="P261" s="507"/>
      <c r="Q261" s="507"/>
      <c r="R261" s="507"/>
      <c r="S261" s="507"/>
      <c r="T261" s="507"/>
      <c r="U261" s="507"/>
      <c r="V261" s="507"/>
      <c r="W261" s="507"/>
      <c r="X261" s="507"/>
      <c r="Y261" s="507"/>
      <c r="Z261" s="507"/>
    </row>
    <row r="262" ht="15.75" customHeight="1">
      <c r="A262" s="507"/>
      <c r="B262" s="507"/>
      <c r="C262" s="507"/>
      <c r="D262" s="507"/>
      <c r="E262" s="507"/>
      <c r="F262" s="507"/>
      <c r="G262" s="507"/>
      <c r="H262" s="507"/>
      <c r="I262" s="507"/>
      <c r="J262" s="507"/>
      <c r="K262" s="507"/>
      <c r="L262" s="507"/>
      <c r="M262" s="507"/>
      <c r="N262" s="507"/>
      <c r="O262" s="507"/>
      <c r="P262" s="507"/>
      <c r="Q262" s="507"/>
      <c r="R262" s="507"/>
      <c r="S262" s="507"/>
      <c r="T262" s="507"/>
      <c r="U262" s="507"/>
      <c r="V262" s="507"/>
      <c r="W262" s="507"/>
      <c r="X262" s="507"/>
      <c r="Y262" s="507"/>
      <c r="Z262" s="507"/>
    </row>
    <row r="263" ht="15.75" customHeight="1">
      <c r="A263" s="507"/>
      <c r="B263" s="507"/>
      <c r="C263" s="507"/>
      <c r="D263" s="507"/>
      <c r="E263" s="507"/>
      <c r="F263" s="507"/>
      <c r="G263" s="507"/>
      <c r="H263" s="507"/>
      <c r="I263" s="507"/>
      <c r="J263" s="507"/>
      <c r="K263" s="507"/>
      <c r="L263" s="507"/>
      <c r="M263" s="507"/>
      <c r="N263" s="507"/>
      <c r="O263" s="507"/>
      <c r="P263" s="507"/>
      <c r="Q263" s="507"/>
      <c r="R263" s="507"/>
      <c r="S263" s="507"/>
      <c r="T263" s="507"/>
      <c r="U263" s="507"/>
      <c r="V263" s="507"/>
      <c r="W263" s="507"/>
      <c r="X263" s="507"/>
      <c r="Y263" s="507"/>
      <c r="Z263" s="507"/>
    </row>
    <row r="264" ht="15.75" customHeight="1">
      <c r="A264" s="507"/>
      <c r="B264" s="507"/>
      <c r="C264" s="507"/>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row>
    <row r="265" ht="15.75" customHeight="1">
      <c r="A265" s="507"/>
      <c r="B265" s="507"/>
      <c r="C265" s="507"/>
      <c r="D265" s="507"/>
      <c r="E265" s="507"/>
      <c r="F265" s="507"/>
      <c r="G265" s="507"/>
      <c r="H265" s="507"/>
      <c r="I265" s="507"/>
      <c r="J265" s="507"/>
      <c r="K265" s="507"/>
      <c r="L265" s="507"/>
      <c r="M265" s="507"/>
      <c r="N265" s="507"/>
      <c r="O265" s="507"/>
      <c r="P265" s="507"/>
      <c r="Q265" s="507"/>
      <c r="R265" s="507"/>
      <c r="S265" s="507"/>
      <c r="T265" s="507"/>
      <c r="U265" s="507"/>
      <c r="V265" s="507"/>
      <c r="W265" s="507"/>
      <c r="X265" s="507"/>
      <c r="Y265" s="507"/>
      <c r="Z265" s="507"/>
    </row>
    <row r="266" ht="15.75" customHeight="1">
      <c r="A266" s="507"/>
      <c r="B266" s="507"/>
      <c r="C266" s="507"/>
      <c r="D266" s="507"/>
      <c r="E266" s="507"/>
      <c r="F266" s="507"/>
      <c r="G266" s="507"/>
      <c r="H266" s="507"/>
      <c r="I266" s="507"/>
      <c r="J266" s="507"/>
      <c r="K266" s="507"/>
      <c r="L266" s="507"/>
      <c r="M266" s="507"/>
      <c r="N266" s="507"/>
      <c r="O266" s="507"/>
      <c r="P266" s="507"/>
      <c r="Q266" s="507"/>
      <c r="R266" s="507"/>
      <c r="S266" s="507"/>
      <c r="T266" s="507"/>
      <c r="U266" s="507"/>
      <c r="V266" s="507"/>
      <c r="W266" s="507"/>
      <c r="X266" s="507"/>
      <c r="Y266" s="507"/>
      <c r="Z266" s="507"/>
    </row>
    <row r="267" ht="15.75" customHeight="1">
      <c r="A267" s="507"/>
      <c r="B267" s="507"/>
      <c r="C267" s="507"/>
      <c r="D267" s="507"/>
      <c r="E267" s="507"/>
      <c r="F267" s="507"/>
      <c r="G267" s="507"/>
      <c r="H267" s="507"/>
      <c r="I267" s="507"/>
      <c r="J267" s="507"/>
      <c r="K267" s="507"/>
      <c r="L267" s="507"/>
      <c r="M267" s="507"/>
      <c r="N267" s="507"/>
      <c r="O267" s="507"/>
      <c r="P267" s="507"/>
      <c r="Q267" s="507"/>
      <c r="R267" s="507"/>
      <c r="S267" s="507"/>
      <c r="T267" s="507"/>
      <c r="U267" s="507"/>
      <c r="V267" s="507"/>
      <c r="W267" s="507"/>
      <c r="X267" s="507"/>
      <c r="Y267" s="507"/>
      <c r="Z267" s="507"/>
    </row>
    <row r="268" ht="15.75" customHeight="1">
      <c r="A268" s="507"/>
      <c r="B268" s="507"/>
      <c r="C268" s="507"/>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row>
    <row r="269" ht="15.75" customHeight="1">
      <c r="A269" s="507"/>
      <c r="B269" s="507"/>
      <c r="C269" s="507"/>
      <c r="D269" s="507"/>
      <c r="E269" s="507"/>
      <c r="F269" s="507"/>
      <c r="G269" s="507"/>
      <c r="H269" s="507"/>
      <c r="I269" s="507"/>
      <c r="J269" s="507"/>
      <c r="K269" s="507"/>
      <c r="L269" s="507"/>
      <c r="M269" s="507"/>
      <c r="N269" s="507"/>
      <c r="O269" s="507"/>
      <c r="P269" s="507"/>
      <c r="Q269" s="507"/>
      <c r="R269" s="507"/>
      <c r="S269" s="507"/>
      <c r="T269" s="507"/>
      <c r="U269" s="507"/>
      <c r="V269" s="507"/>
      <c r="W269" s="507"/>
      <c r="X269" s="507"/>
      <c r="Y269" s="507"/>
      <c r="Z269" s="507"/>
    </row>
    <row r="270" ht="15.75" customHeight="1">
      <c r="A270" s="507"/>
      <c r="B270" s="507"/>
      <c r="C270" s="507"/>
      <c r="D270" s="507"/>
      <c r="E270" s="507"/>
      <c r="F270" s="507"/>
      <c r="G270" s="507"/>
      <c r="H270" s="507"/>
      <c r="I270" s="507"/>
      <c r="J270" s="507"/>
      <c r="K270" s="507"/>
      <c r="L270" s="507"/>
      <c r="M270" s="507"/>
      <c r="N270" s="507"/>
      <c r="O270" s="507"/>
      <c r="P270" s="507"/>
      <c r="Q270" s="507"/>
      <c r="R270" s="507"/>
      <c r="S270" s="507"/>
      <c r="T270" s="507"/>
      <c r="U270" s="507"/>
      <c r="V270" s="507"/>
      <c r="W270" s="507"/>
      <c r="X270" s="507"/>
      <c r="Y270" s="507"/>
      <c r="Z270" s="507"/>
    </row>
    <row r="271" ht="15.75" customHeight="1">
      <c r="A271" s="507"/>
      <c r="B271" s="507"/>
      <c r="C271" s="507"/>
      <c r="D271" s="507"/>
      <c r="E271" s="507"/>
      <c r="F271" s="507"/>
      <c r="G271" s="507"/>
      <c r="H271" s="507"/>
      <c r="I271" s="507"/>
      <c r="J271" s="507"/>
      <c r="K271" s="507"/>
      <c r="L271" s="507"/>
      <c r="M271" s="507"/>
      <c r="N271" s="507"/>
      <c r="O271" s="507"/>
      <c r="P271" s="507"/>
      <c r="Q271" s="507"/>
      <c r="R271" s="507"/>
      <c r="S271" s="507"/>
      <c r="T271" s="507"/>
      <c r="U271" s="507"/>
      <c r="V271" s="507"/>
      <c r="W271" s="507"/>
      <c r="X271" s="507"/>
      <c r="Y271" s="507"/>
      <c r="Z271" s="507"/>
    </row>
    <row r="272" ht="15.75" customHeight="1">
      <c r="A272" s="507"/>
      <c r="B272" s="507"/>
      <c r="C272" s="507"/>
      <c r="D272" s="507"/>
      <c r="E272" s="507"/>
      <c r="F272" s="507"/>
      <c r="G272" s="507"/>
      <c r="H272" s="507"/>
      <c r="I272" s="507"/>
      <c r="J272" s="507"/>
      <c r="K272" s="507"/>
      <c r="L272" s="507"/>
      <c r="M272" s="507"/>
      <c r="N272" s="507"/>
      <c r="O272" s="507"/>
      <c r="P272" s="507"/>
      <c r="Q272" s="507"/>
      <c r="R272" s="507"/>
      <c r="S272" s="507"/>
      <c r="T272" s="507"/>
      <c r="U272" s="507"/>
      <c r="V272" s="507"/>
      <c r="W272" s="507"/>
      <c r="X272" s="507"/>
      <c r="Y272" s="507"/>
      <c r="Z272" s="507"/>
    </row>
    <row r="273" ht="15.75" customHeight="1">
      <c r="A273" s="507"/>
      <c r="B273" s="507"/>
      <c r="C273" s="507"/>
      <c r="D273" s="507"/>
      <c r="E273" s="507"/>
      <c r="F273" s="507"/>
      <c r="G273" s="507"/>
      <c r="H273" s="507"/>
      <c r="I273" s="507"/>
      <c r="J273" s="507"/>
      <c r="K273" s="507"/>
      <c r="L273" s="507"/>
      <c r="M273" s="507"/>
      <c r="N273" s="507"/>
      <c r="O273" s="507"/>
      <c r="P273" s="507"/>
      <c r="Q273" s="507"/>
      <c r="R273" s="507"/>
      <c r="S273" s="507"/>
      <c r="T273" s="507"/>
      <c r="U273" s="507"/>
      <c r="V273" s="507"/>
      <c r="W273" s="507"/>
      <c r="X273" s="507"/>
      <c r="Y273" s="507"/>
      <c r="Z273" s="507"/>
    </row>
    <row r="274" ht="15.75" customHeight="1">
      <c r="A274" s="507"/>
      <c r="B274" s="507"/>
      <c r="C274" s="507"/>
      <c r="D274" s="507"/>
      <c r="E274" s="507"/>
      <c r="F274" s="507"/>
      <c r="G274" s="507"/>
      <c r="H274" s="507"/>
      <c r="I274" s="507"/>
      <c r="J274" s="507"/>
      <c r="K274" s="507"/>
      <c r="L274" s="507"/>
      <c r="M274" s="507"/>
      <c r="N274" s="507"/>
      <c r="O274" s="507"/>
      <c r="P274" s="507"/>
      <c r="Q274" s="507"/>
      <c r="R274" s="507"/>
      <c r="S274" s="507"/>
      <c r="T274" s="507"/>
      <c r="U274" s="507"/>
      <c r="V274" s="507"/>
      <c r="W274" s="507"/>
      <c r="X274" s="507"/>
      <c r="Y274" s="507"/>
      <c r="Z274" s="507"/>
    </row>
    <row r="275" ht="15.75" customHeight="1">
      <c r="A275" s="507"/>
      <c r="B275" s="507"/>
      <c r="C275" s="507"/>
      <c r="D275" s="507"/>
      <c r="E275" s="507"/>
      <c r="F275" s="507"/>
      <c r="G275" s="507"/>
      <c r="H275" s="507"/>
      <c r="I275" s="507"/>
      <c r="J275" s="507"/>
      <c r="K275" s="507"/>
      <c r="L275" s="507"/>
      <c r="M275" s="507"/>
      <c r="N275" s="507"/>
      <c r="O275" s="507"/>
      <c r="P275" s="507"/>
      <c r="Q275" s="507"/>
      <c r="R275" s="507"/>
      <c r="S275" s="507"/>
      <c r="T275" s="507"/>
      <c r="U275" s="507"/>
      <c r="V275" s="507"/>
      <c r="W275" s="507"/>
      <c r="X275" s="507"/>
      <c r="Y275" s="507"/>
      <c r="Z275" s="507"/>
    </row>
    <row r="276" ht="15.75" customHeight="1">
      <c r="A276" s="507"/>
      <c r="B276" s="507"/>
      <c r="C276" s="507"/>
      <c r="D276" s="507"/>
      <c r="E276" s="507"/>
      <c r="F276" s="507"/>
      <c r="G276" s="507"/>
      <c r="H276" s="507"/>
      <c r="I276" s="507"/>
      <c r="J276" s="507"/>
      <c r="K276" s="507"/>
      <c r="L276" s="507"/>
      <c r="M276" s="507"/>
      <c r="N276" s="507"/>
      <c r="O276" s="507"/>
      <c r="P276" s="507"/>
      <c r="Q276" s="507"/>
      <c r="R276" s="507"/>
      <c r="S276" s="507"/>
      <c r="T276" s="507"/>
      <c r="U276" s="507"/>
      <c r="V276" s="507"/>
      <c r="W276" s="507"/>
      <c r="X276" s="507"/>
      <c r="Y276" s="507"/>
      <c r="Z276" s="507"/>
    </row>
    <row r="277" ht="15.75" customHeight="1">
      <c r="A277" s="507"/>
      <c r="B277" s="507"/>
      <c r="C277" s="507"/>
      <c r="D277" s="507"/>
      <c r="E277" s="507"/>
      <c r="F277" s="507"/>
      <c r="G277" s="507"/>
      <c r="H277" s="507"/>
      <c r="I277" s="507"/>
      <c r="J277" s="507"/>
      <c r="K277" s="507"/>
      <c r="L277" s="507"/>
      <c r="M277" s="507"/>
      <c r="N277" s="507"/>
      <c r="O277" s="507"/>
      <c r="P277" s="507"/>
      <c r="Q277" s="507"/>
      <c r="R277" s="507"/>
      <c r="S277" s="507"/>
      <c r="T277" s="507"/>
      <c r="U277" s="507"/>
      <c r="V277" s="507"/>
      <c r="W277" s="507"/>
      <c r="X277" s="507"/>
      <c r="Y277" s="507"/>
      <c r="Z277" s="507"/>
    </row>
    <row r="278" ht="15.75" customHeight="1">
      <c r="A278" s="507"/>
      <c r="B278" s="507"/>
      <c r="C278" s="507"/>
      <c r="D278" s="507"/>
      <c r="E278" s="507"/>
      <c r="F278" s="507"/>
      <c r="G278" s="507"/>
      <c r="H278" s="507"/>
      <c r="I278" s="507"/>
      <c r="J278" s="507"/>
      <c r="K278" s="507"/>
      <c r="L278" s="507"/>
      <c r="M278" s="507"/>
      <c r="N278" s="507"/>
      <c r="O278" s="507"/>
      <c r="P278" s="507"/>
      <c r="Q278" s="507"/>
      <c r="R278" s="507"/>
      <c r="S278" s="507"/>
      <c r="T278" s="507"/>
      <c r="U278" s="507"/>
      <c r="V278" s="507"/>
      <c r="W278" s="507"/>
      <c r="X278" s="507"/>
      <c r="Y278" s="507"/>
      <c r="Z278" s="507"/>
    </row>
    <row r="279" ht="15.75" customHeight="1">
      <c r="A279" s="507"/>
      <c r="B279" s="507"/>
      <c r="C279" s="507"/>
      <c r="D279" s="507"/>
      <c r="E279" s="507"/>
      <c r="F279" s="507"/>
      <c r="G279" s="507"/>
      <c r="H279" s="507"/>
      <c r="I279" s="507"/>
      <c r="J279" s="507"/>
      <c r="K279" s="507"/>
      <c r="L279" s="507"/>
      <c r="M279" s="507"/>
      <c r="N279" s="507"/>
      <c r="O279" s="507"/>
      <c r="P279" s="507"/>
      <c r="Q279" s="507"/>
      <c r="R279" s="507"/>
      <c r="S279" s="507"/>
      <c r="T279" s="507"/>
      <c r="U279" s="507"/>
      <c r="V279" s="507"/>
      <c r="W279" s="507"/>
      <c r="X279" s="507"/>
      <c r="Y279" s="507"/>
      <c r="Z279" s="507"/>
    </row>
    <row r="280" ht="15.75" customHeight="1">
      <c r="A280" s="507"/>
      <c r="B280" s="507"/>
      <c r="C280" s="507"/>
      <c r="D280" s="507"/>
      <c r="E280" s="507"/>
      <c r="F280" s="507"/>
      <c r="G280" s="507"/>
      <c r="H280" s="507"/>
      <c r="I280" s="507"/>
      <c r="J280" s="507"/>
      <c r="K280" s="507"/>
      <c r="L280" s="507"/>
      <c r="M280" s="507"/>
      <c r="N280" s="507"/>
      <c r="O280" s="507"/>
      <c r="P280" s="507"/>
      <c r="Q280" s="507"/>
      <c r="R280" s="507"/>
      <c r="S280" s="507"/>
      <c r="T280" s="507"/>
      <c r="U280" s="507"/>
      <c r="V280" s="507"/>
      <c r="W280" s="507"/>
      <c r="X280" s="507"/>
      <c r="Y280" s="507"/>
      <c r="Z280" s="507"/>
    </row>
    <row r="281" ht="15.75" customHeight="1">
      <c r="A281" s="507"/>
      <c r="B281" s="507"/>
      <c r="C281" s="507"/>
      <c r="D281" s="507"/>
      <c r="E281" s="507"/>
      <c r="F281" s="507"/>
      <c r="G281" s="507"/>
      <c r="H281" s="507"/>
      <c r="I281" s="507"/>
      <c r="J281" s="507"/>
      <c r="K281" s="507"/>
      <c r="L281" s="507"/>
      <c r="M281" s="507"/>
      <c r="N281" s="507"/>
      <c r="O281" s="507"/>
      <c r="P281" s="507"/>
      <c r="Q281" s="507"/>
      <c r="R281" s="507"/>
      <c r="S281" s="507"/>
      <c r="T281" s="507"/>
      <c r="U281" s="507"/>
      <c r="V281" s="507"/>
      <c r="W281" s="507"/>
      <c r="X281" s="507"/>
      <c r="Y281" s="507"/>
      <c r="Z281" s="507"/>
    </row>
    <row r="282" ht="15.75" customHeight="1">
      <c r="A282" s="507"/>
      <c r="B282" s="507"/>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c r="Z282" s="507"/>
    </row>
    <row r="283" ht="15.75" customHeight="1">
      <c r="A283" s="507"/>
      <c r="B283" s="507"/>
      <c r="C283" s="507"/>
      <c r="D283" s="507"/>
      <c r="E283" s="507"/>
      <c r="F283" s="507"/>
      <c r="G283" s="507"/>
      <c r="H283" s="507"/>
      <c r="I283" s="507"/>
      <c r="J283" s="507"/>
      <c r="K283" s="507"/>
      <c r="L283" s="507"/>
      <c r="M283" s="507"/>
      <c r="N283" s="507"/>
      <c r="O283" s="507"/>
      <c r="P283" s="507"/>
      <c r="Q283" s="507"/>
      <c r="R283" s="507"/>
      <c r="S283" s="507"/>
      <c r="T283" s="507"/>
      <c r="U283" s="507"/>
      <c r="V283" s="507"/>
      <c r="W283" s="507"/>
      <c r="X283" s="507"/>
      <c r="Y283" s="507"/>
      <c r="Z283" s="507"/>
    </row>
    <row r="284" ht="15.75" customHeight="1">
      <c r="A284" s="507"/>
      <c r="B284" s="507"/>
      <c r="C284" s="507"/>
      <c r="D284" s="507"/>
      <c r="E284" s="507"/>
      <c r="F284" s="507"/>
      <c r="G284" s="507"/>
      <c r="H284" s="507"/>
      <c r="I284" s="507"/>
      <c r="J284" s="507"/>
      <c r="K284" s="507"/>
      <c r="L284" s="507"/>
      <c r="M284" s="507"/>
      <c r="N284" s="507"/>
      <c r="O284" s="507"/>
      <c r="P284" s="507"/>
      <c r="Q284" s="507"/>
      <c r="R284" s="507"/>
      <c r="S284" s="507"/>
      <c r="T284" s="507"/>
      <c r="U284" s="507"/>
      <c r="V284" s="507"/>
      <c r="W284" s="507"/>
      <c r="X284" s="507"/>
      <c r="Y284" s="507"/>
      <c r="Z284" s="507"/>
    </row>
    <row r="285" ht="15.75" customHeight="1">
      <c r="A285" s="507"/>
      <c r="B285" s="507"/>
      <c r="C285" s="507"/>
      <c r="D285" s="507"/>
      <c r="E285" s="507"/>
      <c r="F285" s="507"/>
      <c r="G285" s="507"/>
      <c r="H285" s="507"/>
      <c r="I285" s="507"/>
      <c r="J285" s="507"/>
      <c r="K285" s="507"/>
      <c r="L285" s="507"/>
      <c r="M285" s="507"/>
      <c r="N285" s="507"/>
      <c r="O285" s="507"/>
      <c r="P285" s="507"/>
      <c r="Q285" s="507"/>
      <c r="R285" s="507"/>
      <c r="S285" s="507"/>
      <c r="T285" s="507"/>
      <c r="U285" s="507"/>
      <c r="V285" s="507"/>
      <c r="W285" s="507"/>
      <c r="X285" s="507"/>
      <c r="Y285" s="507"/>
      <c r="Z285" s="507"/>
    </row>
    <row r="286" ht="15.75" customHeight="1">
      <c r="A286" s="507"/>
      <c r="B286" s="507"/>
      <c r="C286" s="507"/>
      <c r="D286" s="507"/>
      <c r="E286" s="507"/>
      <c r="F286" s="507"/>
      <c r="G286" s="507"/>
      <c r="H286" s="507"/>
      <c r="I286" s="507"/>
      <c r="J286" s="507"/>
      <c r="K286" s="507"/>
      <c r="L286" s="507"/>
      <c r="M286" s="507"/>
      <c r="N286" s="507"/>
      <c r="O286" s="507"/>
      <c r="P286" s="507"/>
      <c r="Q286" s="507"/>
      <c r="R286" s="507"/>
      <c r="S286" s="507"/>
      <c r="T286" s="507"/>
      <c r="U286" s="507"/>
      <c r="V286" s="507"/>
      <c r="W286" s="507"/>
      <c r="X286" s="507"/>
      <c r="Y286" s="507"/>
      <c r="Z286" s="507"/>
    </row>
    <row r="287" ht="15.75" customHeight="1">
      <c r="A287" s="507"/>
      <c r="B287" s="507"/>
      <c r="C287" s="507"/>
      <c r="D287" s="507"/>
      <c r="E287" s="507"/>
      <c r="F287" s="507"/>
      <c r="G287" s="507"/>
      <c r="H287" s="507"/>
      <c r="I287" s="507"/>
      <c r="J287" s="507"/>
      <c r="K287" s="507"/>
      <c r="L287" s="507"/>
      <c r="M287" s="507"/>
      <c r="N287" s="507"/>
      <c r="O287" s="507"/>
      <c r="P287" s="507"/>
      <c r="Q287" s="507"/>
      <c r="R287" s="507"/>
      <c r="S287" s="507"/>
      <c r="T287" s="507"/>
      <c r="U287" s="507"/>
      <c r="V287" s="507"/>
      <c r="W287" s="507"/>
      <c r="X287" s="507"/>
      <c r="Y287" s="507"/>
      <c r="Z287" s="507"/>
    </row>
    <row r="288" ht="15.75" customHeight="1">
      <c r="A288" s="507"/>
      <c r="B288" s="507"/>
      <c r="C288" s="507"/>
      <c r="D288" s="507"/>
      <c r="E288" s="507"/>
      <c r="F288" s="507"/>
      <c r="G288" s="507"/>
      <c r="H288" s="507"/>
      <c r="I288" s="507"/>
      <c r="J288" s="507"/>
      <c r="K288" s="507"/>
      <c r="L288" s="507"/>
      <c r="M288" s="507"/>
      <c r="N288" s="507"/>
      <c r="O288" s="507"/>
      <c r="P288" s="507"/>
      <c r="Q288" s="507"/>
      <c r="R288" s="507"/>
      <c r="S288" s="507"/>
      <c r="T288" s="507"/>
      <c r="U288" s="507"/>
      <c r="V288" s="507"/>
      <c r="W288" s="507"/>
      <c r="X288" s="507"/>
      <c r="Y288" s="507"/>
      <c r="Z288" s="507"/>
    </row>
    <row r="289" ht="15.75" customHeight="1">
      <c r="A289" s="507"/>
      <c r="B289" s="507"/>
      <c r="C289" s="507"/>
      <c r="D289" s="507"/>
      <c r="E289" s="507"/>
      <c r="F289" s="507"/>
      <c r="G289" s="507"/>
      <c r="H289" s="507"/>
      <c r="I289" s="507"/>
      <c r="J289" s="507"/>
      <c r="K289" s="507"/>
      <c r="L289" s="507"/>
      <c r="M289" s="507"/>
      <c r="N289" s="507"/>
      <c r="O289" s="507"/>
      <c r="P289" s="507"/>
      <c r="Q289" s="507"/>
      <c r="R289" s="507"/>
      <c r="S289" s="507"/>
      <c r="T289" s="507"/>
      <c r="U289" s="507"/>
      <c r="V289" s="507"/>
      <c r="W289" s="507"/>
      <c r="X289" s="507"/>
      <c r="Y289" s="507"/>
      <c r="Z289" s="507"/>
    </row>
    <row r="290" ht="15.75" customHeight="1">
      <c r="A290" s="507"/>
      <c r="B290" s="507"/>
      <c r="C290" s="507"/>
      <c r="D290" s="507"/>
      <c r="E290" s="507"/>
      <c r="F290" s="507"/>
      <c r="G290" s="507"/>
      <c r="H290" s="507"/>
      <c r="I290" s="507"/>
      <c r="J290" s="507"/>
      <c r="K290" s="507"/>
      <c r="L290" s="507"/>
      <c r="M290" s="507"/>
      <c r="N290" s="507"/>
      <c r="O290" s="507"/>
      <c r="P290" s="507"/>
      <c r="Q290" s="507"/>
      <c r="R290" s="507"/>
      <c r="S290" s="507"/>
      <c r="T290" s="507"/>
      <c r="U290" s="507"/>
      <c r="V290" s="507"/>
      <c r="W290" s="507"/>
      <c r="X290" s="507"/>
      <c r="Y290" s="507"/>
      <c r="Z290" s="507"/>
    </row>
    <row r="291" ht="15.75" customHeight="1">
      <c r="A291" s="507"/>
      <c r="B291" s="507"/>
      <c r="C291" s="507"/>
      <c r="D291" s="507"/>
      <c r="E291" s="507"/>
      <c r="F291" s="507"/>
      <c r="G291" s="507"/>
      <c r="H291" s="507"/>
      <c r="I291" s="507"/>
      <c r="J291" s="507"/>
      <c r="K291" s="507"/>
      <c r="L291" s="507"/>
      <c r="M291" s="507"/>
      <c r="N291" s="507"/>
      <c r="O291" s="507"/>
      <c r="P291" s="507"/>
      <c r="Q291" s="507"/>
      <c r="R291" s="507"/>
      <c r="S291" s="507"/>
      <c r="T291" s="507"/>
      <c r="U291" s="507"/>
      <c r="V291" s="507"/>
      <c r="W291" s="507"/>
      <c r="X291" s="507"/>
      <c r="Y291" s="507"/>
      <c r="Z291" s="507"/>
    </row>
    <row r="292" ht="15.75" customHeight="1">
      <c r="A292" s="507"/>
      <c r="B292" s="507"/>
      <c r="C292" s="507"/>
      <c r="D292" s="507"/>
      <c r="E292" s="507"/>
      <c r="F292" s="507"/>
      <c r="G292" s="507"/>
      <c r="H292" s="507"/>
      <c r="I292" s="507"/>
      <c r="J292" s="507"/>
      <c r="K292" s="507"/>
      <c r="L292" s="507"/>
      <c r="M292" s="507"/>
      <c r="N292" s="507"/>
      <c r="O292" s="507"/>
      <c r="P292" s="507"/>
      <c r="Q292" s="507"/>
      <c r="R292" s="507"/>
      <c r="S292" s="507"/>
      <c r="T292" s="507"/>
      <c r="U292" s="507"/>
      <c r="V292" s="507"/>
      <c r="W292" s="507"/>
      <c r="X292" s="507"/>
      <c r="Y292" s="507"/>
      <c r="Z292" s="507"/>
    </row>
    <row r="293" ht="15.75" customHeight="1">
      <c r="A293" s="507"/>
      <c r="B293" s="507"/>
      <c r="C293" s="507"/>
      <c r="D293" s="507"/>
      <c r="E293" s="507"/>
      <c r="F293" s="507"/>
      <c r="G293" s="507"/>
      <c r="H293" s="507"/>
      <c r="I293" s="507"/>
      <c r="J293" s="507"/>
      <c r="K293" s="507"/>
      <c r="L293" s="507"/>
      <c r="M293" s="507"/>
      <c r="N293" s="507"/>
      <c r="O293" s="507"/>
      <c r="P293" s="507"/>
      <c r="Q293" s="507"/>
      <c r="R293" s="507"/>
      <c r="S293" s="507"/>
      <c r="T293" s="507"/>
      <c r="U293" s="507"/>
      <c r="V293" s="507"/>
      <c r="W293" s="507"/>
      <c r="X293" s="507"/>
      <c r="Y293" s="507"/>
      <c r="Z293" s="507"/>
    </row>
    <row r="294" ht="15.75" customHeight="1">
      <c r="A294" s="507"/>
      <c r="B294" s="507"/>
      <c r="C294" s="507"/>
      <c r="D294" s="507"/>
      <c r="E294" s="507"/>
      <c r="F294" s="507"/>
      <c r="G294" s="507"/>
      <c r="H294" s="507"/>
      <c r="I294" s="507"/>
      <c r="J294" s="507"/>
      <c r="K294" s="507"/>
      <c r="L294" s="507"/>
      <c r="M294" s="507"/>
      <c r="N294" s="507"/>
      <c r="O294" s="507"/>
      <c r="P294" s="507"/>
      <c r="Q294" s="507"/>
      <c r="R294" s="507"/>
      <c r="S294" s="507"/>
      <c r="T294" s="507"/>
      <c r="U294" s="507"/>
      <c r="V294" s="507"/>
      <c r="W294" s="507"/>
      <c r="X294" s="507"/>
      <c r="Y294" s="507"/>
      <c r="Z294" s="507"/>
    </row>
    <row r="295" ht="15.75" customHeight="1">
      <c r="A295" s="507"/>
      <c r="B295" s="507"/>
      <c r="C295" s="507"/>
      <c r="D295" s="507"/>
      <c r="E295" s="507"/>
      <c r="F295" s="507"/>
      <c r="G295" s="507"/>
      <c r="H295" s="507"/>
      <c r="I295" s="507"/>
      <c r="J295" s="507"/>
      <c r="K295" s="507"/>
      <c r="L295" s="507"/>
      <c r="M295" s="507"/>
      <c r="N295" s="507"/>
      <c r="O295" s="507"/>
      <c r="P295" s="507"/>
      <c r="Q295" s="507"/>
      <c r="R295" s="507"/>
      <c r="S295" s="507"/>
      <c r="T295" s="507"/>
      <c r="U295" s="507"/>
      <c r="V295" s="507"/>
      <c r="W295" s="507"/>
      <c r="X295" s="507"/>
      <c r="Y295" s="507"/>
      <c r="Z295" s="507"/>
    </row>
    <row r="296" ht="15.75" customHeight="1">
      <c r="A296" s="507"/>
      <c r="B296" s="507"/>
      <c r="C296" s="507"/>
      <c r="D296" s="507"/>
      <c r="E296" s="507"/>
      <c r="F296" s="507"/>
      <c r="G296" s="507"/>
      <c r="H296" s="507"/>
      <c r="I296" s="507"/>
      <c r="J296" s="507"/>
      <c r="K296" s="507"/>
      <c r="L296" s="507"/>
      <c r="M296" s="507"/>
      <c r="N296" s="507"/>
      <c r="O296" s="507"/>
      <c r="P296" s="507"/>
      <c r="Q296" s="507"/>
      <c r="R296" s="507"/>
      <c r="S296" s="507"/>
      <c r="T296" s="507"/>
      <c r="U296" s="507"/>
      <c r="V296" s="507"/>
      <c r="W296" s="507"/>
      <c r="X296" s="507"/>
      <c r="Y296" s="507"/>
      <c r="Z296" s="507"/>
    </row>
    <row r="297" ht="15.75" customHeight="1">
      <c r="A297" s="507"/>
      <c r="B297" s="507"/>
      <c r="C297" s="507"/>
      <c r="D297" s="507"/>
      <c r="E297" s="507"/>
      <c r="F297" s="507"/>
      <c r="G297" s="507"/>
      <c r="H297" s="507"/>
      <c r="I297" s="507"/>
      <c r="J297" s="507"/>
      <c r="K297" s="507"/>
      <c r="L297" s="507"/>
      <c r="M297" s="507"/>
      <c r="N297" s="507"/>
      <c r="O297" s="507"/>
      <c r="P297" s="507"/>
      <c r="Q297" s="507"/>
      <c r="R297" s="507"/>
      <c r="S297" s="507"/>
      <c r="T297" s="507"/>
      <c r="U297" s="507"/>
      <c r="V297" s="507"/>
      <c r="W297" s="507"/>
      <c r="X297" s="507"/>
      <c r="Y297" s="507"/>
      <c r="Z297" s="507"/>
    </row>
    <row r="298" ht="15.75" customHeight="1">
      <c r="A298" s="507"/>
      <c r="B298" s="507"/>
      <c r="C298" s="507"/>
      <c r="D298" s="507"/>
      <c r="E298" s="507"/>
      <c r="F298" s="507"/>
      <c r="G298" s="507"/>
      <c r="H298" s="507"/>
      <c r="I298" s="507"/>
      <c r="J298" s="507"/>
      <c r="K298" s="507"/>
      <c r="L298" s="507"/>
      <c r="M298" s="507"/>
      <c r="N298" s="507"/>
      <c r="O298" s="507"/>
      <c r="P298" s="507"/>
      <c r="Q298" s="507"/>
      <c r="R298" s="507"/>
      <c r="S298" s="507"/>
      <c r="T298" s="507"/>
      <c r="U298" s="507"/>
      <c r="V298" s="507"/>
      <c r="W298" s="507"/>
      <c r="X298" s="507"/>
      <c r="Y298" s="507"/>
      <c r="Z298" s="507"/>
    </row>
    <row r="299" ht="15.75" customHeight="1">
      <c r="A299" s="507"/>
      <c r="B299" s="507"/>
      <c r="C299" s="507"/>
      <c r="D299" s="507"/>
      <c r="E299" s="507"/>
      <c r="F299" s="507"/>
      <c r="G299" s="507"/>
      <c r="H299" s="507"/>
      <c r="I299" s="507"/>
      <c r="J299" s="507"/>
      <c r="K299" s="507"/>
      <c r="L299" s="507"/>
      <c r="M299" s="507"/>
      <c r="N299" s="507"/>
      <c r="O299" s="507"/>
      <c r="P299" s="507"/>
      <c r="Q299" s="507"/>
      <c r="R299" s="507"/>
      <c r="S299" s="507"/>
      <c r="T299" s="507"/>
      <c r="U299" s="507"/>
      <c r="V299" s="507"/>
      <c r="W299" s="507"/>
      <c r="X299" s="507"/>
      <c r="Y299" s="507"/>
      <c r="Z299" s="507"/>
    </row>
    <row r="300" ht="15.75" customHeight="1">
      <c r="A300" s="507"/>
      <c r="B300" s="507"/>
      <c r="C300" s="507"/>
      <c r="D300" s="507"/>
      <c r="E300" s="507"/>
      <c r="F300" s="507"/>
      <c r="G300" s="507"/>
      <c r="H300" s="507"/>
      <c r="I300" s="507"/>
      <c r="J300" s="507"/>
      <c r="K300" s="507"/>
      <c r="L300" s="507"/>
      <c r="M300" s="507"/>
      <c r="N300" s="507"/>
      <c r="O300" s="507"/>
      <c r="P300" s="507"/>
      <c r="Q300" s="507"/>
      <c r="R300" s="507"/>
      <c r="S300" s="507"/>
      <c r="T300" s="507"/>
      <c r="U300" s="507"/>
      <c r="V300" s="507"/>
      <c r="W300" s="507"/>
      <c r="X300" s="507"/>
      <c r="Y300" s="507"/>
      <c r="Z300" s="507"/>
    </row>
    <row r="301" ht="15.75" customHeight="1">
      <c r="A301" s="507"/>
      <c r="B301" s="507"/>
      <c r="C301" s="507"/>
      <c r="D301" s="507"/>
      <c r="E301" s="507"/>
      <c r="F301" s="507"/>
      <c r="G301" s="507"/>
      <c r="H301" s="507"/>
      <c r="I301" s="507"/>
      <c r="J301" s="507"/>
      <c r="K301" s="507"/>
      <c r="L301" s="507"/>
      <c r="M301" s="507"/>
      <c r="N301" s="507"/>
      <c r="O301" s="507"/>
      <c r="P301" s="507"/>
      <c r="Q301" s="507"/>
      <c r="R301" s="507"/>
      <c r="S301" s="507"/>
      <c r="T301" s="507"/>
      <c r="U301" s="507"/>
      <c r="V301" s="507"/>
      <c r="W301" s="507"/>
      <c r="X301" s="507"/>
      <c r="Y301" s="507"/>
      <c r="Z301" s="507"/>
    </row>
    <row r="302" ht="15.75" customHeight="1">
      <c r="A302" s="507"/>
      <c r="B302" s="507"/>
      <c r="C302" s="507"/>
      <c r="D302" s="507"/>
      <c r="E302" s="507"/>
      <c r="F302" s="507"/>
      <c r="G302" s="507"/>
      <c r="H302" s="507"/>
      <c r="I302" s="507"/>
      <c r="J302" s="507"/>
      <c r="K302" s="507"/>
      <c r="L302" s="507"/>
      <c r="M302" s="507"/>
      <c r="N302" s="507"/>
      <c r="O302" s="507"/>
      <c r="P302" s="507"/>
      <c r="Q302" s="507"/>
      <c r="R302" s="507"/>
      <c r="S302" s="507"/>
      <c r="T302" s="507"/>
      <c r="U302" s="507"/>
      <c r="V302" s="507"/>
      <c r="W302" s="507"/>
      <c r="X302" s="507"/>
      <c r="Y302" s="507"/>
      <c r="Z302" s="507"/>
    </row>
    <row r="303" ht="15.75" customHeight="1">
      <c r="A303" s="507"/>
      <c r="B303" s="507"/>
      <c r="C303" s="507"/>
      <c r="D303" s="507"/>
      <c r="E303" s="507"/>
      <c r="F303" s="507"/>
      <c r="G303" s="507"/>
      <c r="H303" s="507"/>
      <c r="I303" s="507"/>
      <c r="J303" s="507"/>
      <c r="K303" s="507"/>
      <c r="L303" s="507"/>
      <c r="M303" s="507"/>
      <c r="N303" s="507"/>
      <c r="O303" s="507"/>
      <c r="P303" s="507"/>
      <c r="Q303" s="507"/>
      <c r="R303" s="507"/>
      <c r="S303" s="507"/>
      <c r="T303" s="507"/>
      <c r="U303" s="507"/>
      <c r="V303" s="507"/>
      <c r="W303" s="507"/>
      <c r="X303" s="507"/>
      <c r="Y303" s="507"/>
      <c r="Z303" s="507"/>
    </row>
    <row r="304" ht="15.75" customHeight="1">
      <c r="A304" s="507"/>
      <c r="B304" s="507"/>
      <c r="C304" s="507"/>
      <c r="D304" s="507"/>
      <c r="E304" s="507"/>
      <c r="F304" s="507"/>
      <c r="G304" s="507"/>
      <c r="H304" s="507"/>
      <c r="I304" s="507"/>
      <c r="J304" s="507"/>
      <c r="K304" s="507"/>
      <c r="L304" s="507"/>
      <c r="M304" s="507"/>
      <c r="N304" s="507"/>
      <c r="O304" s="507"/>
      <c r="P304" s="507"/>
      <c r="Q304" s="507"/>
      <c r="R304" s="507"/>
      <c r="S304" s="507"/>
      <c r="T304" s="507"/>
      <c r="U304" s="507"/>
      <c r="V304" s="507"/>
      <c r="W304" s="507"/>
      <c r="X304" s="507"/>
      <c r="Y304" s="507"/>
      <c r="Z304" s="507"/>
    </row>
    <row r="305" ht="15.75" customHeight="1">
      <c r="A305" s="507"/>
      <c r="B305" s="507"/>
      <c r="C305" s="507"/>
      <c r="D305" s="507"/>
      <c r="E305" s="507"/>
      <c r="F305" s="507"/>
      <c r="G305" s="507"/>
      <c r="H305" s="507"/>
      <c r="I305" s="507"/>
      <c r="J305" s="507"/>
      <c r="K305" s="507"/>
      <c r="L305" s="507"/>
      <c r="M305" s="507"/>
      <c r="N305" s="507"/>
      <c r="O305" s="507"/>
      <c r="P305" s="507"/>
      <c r="Q305" s="507"/>
      <c r="R305" s="507"/>
      <c r="S305" s="507"/>
      <c r="T305" s="507"/>
      <c r="U305" s="507"/>
      <c r="V305" s="507"/>
      <c r="W305" s="507"/>
      <c r="X305" s="507"/>
      <c r="Y305" s="507"/>
      <c r="Z305" s="507"/>
    </row>
    <row r="306" ht="15.75" customHeight="1">
      <c r="A306" s="507"/>
      <c r="B306" s="507"/>
      <c r="C306" s="507"/>
      <c r="D306" s="507"/>
      <c r="E306" s="507"/>
      <c r="F306" s="507"/>
      <c r="G306" s="507"/>
      <c r="H306" s="507"/>
      <c r="I306" s="507"/>
      <c r="J306" s="507"/>
      <c r="K306" s="507"/>
      <c r="L306" s="507"/>
      <c r="M306" s="507"/>
      <c r="N306" s="507"/>
      <c r="O306" s="507"/>
      <c r="P306" s="507"/>
      <c r="Q306" s="507"/>
      <c r="R306" s="507"/>
      <c r="S306" s="507"/>
      <c r="T306" s="507"/>
      <c r="U306" s="507"/>
      <c r="V306" s="507"/>
      <c r="W306" s="507"/>
      <c r="X306" s="507"/>
      <c r="Y306" s="507"/>
      <c r="Z306" s="507"/>
    </row>
    <row r="307" ht="15.75" customHeight="1">
      <c r="A307" s="507"/>
      <c r="B307" s="507"/>
      <c r="C307" s="507"/>
      <c r="D307" s="507"/>
      <c r="E307" s="507"/>
      <c r="F307" s="507"/>
      <c r="G307" s="507"/>
      <c r="H307" s="507"/>
      <c r="I307" s="507"/>
      <c r="J307" s="507"/>
      <c r="K307" s="507"/>
      <c r="L307" s="507"/>
      <c r="M307" s="507"/>
      <c r="N307" s="507"/>
      <c r="O307" s="507"/>
      <c r="P307" s="507"/>
      <c r="Q307" s="507"/>
      <c r="R307" s="507"/>
      <c r="S307" s="507"/>
      <c r="T307" s="507"/>
      <c r="U307" s="507"/>
      <c r="V307" s="507"/>
      <c r="W307" s="507"/>
      <c r="X307" s="507"/>
      <c r="Y307" s="507"/>
      <c r="Z307" s="507"/>
    </row>
    <row r="308" ht="15.75" customHeight="1">
      <c r="A308" s="507"/>
      <c r="B308" s="507"/>
      <c r="C308" s="507"/>
      <c r="D308" s="507"/>
      <c r="E308" s="507"/>
      <c r="F308" s="507"/>
      <c r="G308" s="507"/>
      <c r="H308" s="507"/>
      <c r="I308" s="507"/>
      <c r="J308" s="507"/>
      <c r="K308" s="507"/>
      <c r="L308" s="507"/>
      <c r="M308" s="507"/>
      <c r="N308" s="507"/>
      <c r="O308" s="507"/>
      <c r="P308" s="507"/>
      <c r="Q308" s="507"/>
      <c r="R308" s="507"/>
      <c r="S308" s="507"/>
      <c r="T308" s="507"/>
      <c r="U308" s="507"/>
      <c r="V308" s="507"/>
      <c r="W308" s="507"/>
      <c r="X308" s="507"/>
      <c r="Y308" s="507"/>
      <c r="Z308" s="507"/>
    </row>
    <row r="309" ht="15.75" customHeight="1">
      <c r="A309" s="507"/>
      <c r="B309" s="507"/>
      <c r="C309" s="507"/>
      <c r="D309" s="507"/>
      <c r="E309" s="507"/>
      <c r="F309" s="507"/>
      <c r="G309" s="507"/>
      <c r="H309" s="507"/>
      <c r="I309" s="507"/>
      <c r="J309" s="507"/>
      <c r="K309" s="507"/>
      <c r="L309" s="507"/>
      <c r="M309" s="507"/>
      <c r="N309" s="507"/>
      <c r="O309" s="507"/>
      <c r="P309" s="507"/>
      <c r="Q309" s="507"/>
      <c r="R309" s="507"/>
      <c r="S309" s="507"/>
      <c r="T309" s="507"/>
      <c r="U309" s="507"/>
      <c r="V309" s="507"/>
      <c r="W309" s="507"/>
      <c r="X309" s="507"/>
      <c r="Y309" s="507"/>
      <c r="Z309" s="507"/>
    </row>
    <row r="310" ht="15.75" customHeight="1">
      <c r="A310" s="507"/>
      <c r="B310" s="507"/>
      <c r="C310" s="507"/>
      <c r="D310" s="507"/>
      <c r="E310" s="507"/>
      <c r="F310" s="507"/>
      <c r="G310" s="507"/>
      <c r="H310" s="507"/>
      <c r="I310" s="507"/>
      <c r="J310" s="507"/>
      <c r="K310" s="507"/>
      <c r="L310" s="507"/>
      <c r="M310" s="507"/>
      <c r="N310" s="507"/>
      <c r="O310" s="507"/>
      <c r="P310" s="507"/>
      <c r="Q310" s="507"/>
      <c r="R310" s="507"/>
      <c r="S310" s="507"/>
      <c r="T310" s="507"/>
      <c r="U310" s="507"/>
      <c r="V310" s="507"/>
      <c r="W310" s="507"/>
      <c r="X310" s="507"/>
      <c r="Y310" s="507"/>
      <c r="Z310" s="507"/>
    </row>
    <row r="311" ht="15.75" customHeight="1">
      <c r="A311" s="507"/>
      <c r="B311" s="507"/>
      <c r="C311" s="507"/>
      <c r="D311" s="507"/>
      <c r="E311" s="507"/>
      <c r="F311" s="507"/>
      <c r="G311" s="507"/>
      <c r="H311" s="507"/>
      <c r="I311" s="507"/>
      <c r="J311" s="507"/>
      <c r="K311" s="507"/>
      <c r="L311" s="507"/>
      <c r="M311" s="507"/>
      <c r="N311" s="507"/>
      <c r="O311" s="507"/>
      <c r="P311" s="507"/>
      <c r="Q311" s="507"/>
      <c r="R311" s="507"/>
      <c r="S311" s="507"/>
      <c r="T311" s="507"/>
      <c r="U311" s="507"/>
      <c r="V311" s="507"/>
      <c r="W311" s="507"/>
      <c r="X311" s="507"/>
      <c r="Y311" s="507"/>
      <c r="Z311" s="507"/>
    </row>
    <row r="312" ht="15.75" customHeight="1">
      <c r="A312" s="507"/>
      <c r="B312" s="507"/>
      <c r="C312" s="507"/>
      <c r="D312" s="507"/>
      <c r="E312" s="507"/>
      <c r="F312" s="507"/>
      <c r="G312" s="507"/>
      <c r="H312" s="507"/>
      <c r="I312" s="507"/>
      <c r="J312" s="507"/>
      <c r="K312" s="507"/>
      <c r="L312" s="507"/>
      <c r="M312" s="507"/>
      <c r="N312" s="507"/>
      <c r="O312" s="507"/>
      <c r="P312" s="507"/>
      <c r="Q312" s="507"/>
      <c r="R312" s="507"/>
      <c r="S312" s="507"/>
      <c r="T312" s="507"/>
      <c r="U312" s="507"/>
      <c r="V312" s="507"/>
      <c r="W312" s="507"/>
      <c r="X312" s="507"/>
      <c r="Y312" s="507"/>
      <c r="Z312" s="507"/>
    </row>
    <row r="313" ht="15.75" customHeight="1">
      <c r="A313" s="507"/>
      <c r="B313" s="507"/>
      <c r="C313" s="507"/>
      <c r="D313" s="507"/>
      <c r="E313" s="507"/>
      <c r="F313" s="507"/>
      <c r="G313" s="507"/>
      <c r="H313" s="507"/>
      <c r="I313" s="507"/>
      <c r="J313" s="507"/>
      <c r="K313" s="507"/>
      <c r="L313" s="507"/>
      <c r="M313" s="507"/>
      <c r="N313" s="507"/>
      <c r="O313" s="507"/>
      <c r="P313" s="507"/>
      <c r="Q313" s="507"/>
      <c r="R313" s="507"/>
      <c r="S313" s="507"/>
      <c r="T313" s="507"/>
      <c r="U313" s="507"/>
      <c r="V313" s="507"/>
      <c r="W313" s="507"/>
      <c r="X313" s="507"/>
      <c r="Y313" s="507"/>
      <c r="Z313" s="507"/>
    </row>
    <row r="314" ht="15.75" customHeight="1">
      <c r="A314" s="507"/>
      <c r="B314" s="507"/>
      <c r="C314" s="507"/>
      <c r="D314" s="507"/>
      <c r="E314" s="507"/>
      <c r="F314" s="507"/>
      <c r="G314" s="507"/>
      <c r="H314" s="507"/>
      <c r="I314" s="507"/>
      <c r="J314" s="507"/>
      <c r="K314" s="507"/>
      <c r="L314" s="507"/>
      <c r="M314" s="507"/>
      <c r="N314" s="507"/>
      <c r="O314" s="507"/>
      <c r="P314" s="507"/>
      <c r="Q314" s="507"/>
      <c r="R314" s="507"/>
      <c r="S314" s="507"/>
      <c r="T314" s="507"/>
      <c r="U314" s="507"/>
      <c r="V314" s="507"/>
      <c r="W314" s="507"/>
      <c r="X314" s="507"/>
      <c r="Y314" s="507"/>
      <c r="Z314" s="507"/>
    </row>
    <row r="315" ht="15.75" customHeight="1">
      <c r="A315" s="507"/>
      <c r="B315" s="507"/>
      <c r="C315" s="507"/>
      <c r="D315" s="507"/>
      <c r="E315" s="507"/>
      <c r="F315" s="507"/>
      <c r="G315" s="507"/>
      <c r="H315" s="507"/>
      <c r="I315" s="507"/>
      <c r="J315" s="507"/>
      <c r="K315" s="507"/>
      <c r="L315" s="507"/>
      <c r="M315" s="507"/>
      <c r="N315" s="507"/>
      <c r="O315" s="507"/>
      <c r="P315" s="507"/>
      <c r="Q315" s="507"/>
      <c r="R315" s="507"/>
      <c r="S315" s="507"/>
      <c r="T315" s="507"/>
      <c r="U315" s="507"/>
      <c r="V315" s="507"/>
      <c r="W315" s="507"/>
      <c r="X315" s="507"/>
      <c r="Y315" s="507"/>
      <c r="Z315" s="507"/>
    </row>
    <row r="316" ht="15.75" customHeight="1">
      <c r="A316" s="507"/>
      <c r="B316" s="507"/>
      <c r="C316" s="507"/>
      <c r="D316" s="507"/>
      <c r="E316" s="507"/>
      <c r="F316" s="507"/>
      <c r="G316" s="507"/>
      <c r="H316" s="507"/>
      <c r="I316" s="507"/>
      <c r="J316" s="507"/>
      <c r="K316" s="507"/>
      <c r="L316" s="507"/>
      <c r="M316" s="507"/>
      <c r="N316" s="507"/>
      <c r="O316" s="507"/>
      <c r="P316" s="507"/>
      <c r="Q316" s="507"/>
      <c r="R316" s="507"/>
      <c r="S316" s="507"/>
      <c r="T316" s="507"/>
      <c r="U316" s="507"/>
      <c r="V316" s="507"/>
      <c r="W316" s="507"/>
      <c r="X316" s="507"/>
      <c r="Y316" s="507"/>
      <c r="Z316" s="507"/>
    </row>
    <row r="317" ht="15.75" customHeight="1">
      <c r="A317" s="507"/>
      <c r="B317" s="507"/>
      <c r="C317" s="507"/>
      <c r="D317" s="507"/>
      <c r="E317" s="507"/>
      <c r="F317" s="507"/>
      <c r="G317" s="507"/>
      <c r="H317" s="507"/>
      <c r="I317" s="507"/>
      <c r="J317" s="507"/>
      <c r="K317" s="507"/>
      <c r="L317" s="507"/>
      <c r="M317" s="507"/>
      <c r="N317" s="507"/>
      <c r="O317" s="507"/>
      <c r="P317" s="507"/>
      <c r="Q317" s="507"/>
      <c r="R317" s="507"/>
      <c r="S317" s="507"/>
      <c r="T317" s="507"/>
      <c r="U317" s="507"/>
      <c r="V317" s="507"/>
      <c r="W317" s="507"/>
      <c r="X317" s="507"/>
      <c r="Y317" s="507"/>
      <c r="Z317" s="507"/>
    </row>
    <row r="318" ht="15.75" customHeight="1">
      <c r="A318" s="507"/>
      <c r="B318" s="507"/>
      <c r="C318" s="507"/>
      <c r="D318" s="507"/>
      <c r="E318" s="507"/>
      <c r="F318" s="507"/>
      <c r="G318" s="507"/>
      <c r="H318" s="507"/>
      <c r="I318" s="507"/>
      <c r="J318" s="507"/>
      <c r="K318" s="507"/>
      <c r="L318" s="507"/>
      <c r="M318" s="507"/>
      <c r="N318" s="507"/>
      <c r="O318" s="507"/>
      <c r="P318" s="507"/>
      <c r="Q318" s="507"/>
      <c r="R318" s="507"/>
      <c r="S318" s="507"/>
      <c r="T318" s="507"/>
      <c r="U318" s="507"/>
      <c r="V318" s="507"/>
      <c r="W318" s="507"/>
      <c r="X318" s="507"/>
      <c r="Y318" s="507"/>
      <c r="Z318" s="507"/>
    </row>
    <row r="319" ht="15.75" customHeight="1">
      <c r="A319" s="507"/>
      <c r="B319" s="507"/>
      <c r="C319" s="507"/>
      <c r="D319" s="507"/>
      <c r="E319" s="507"/>
      <c r="F319" s="507"/>
      <c r="G319" s="507"/>
      <c r="H319" s="507"/>
      <c r="I319" s="507"/>
      <c r="J319" s="507"/>
      <c r="K319" s="507"/>
      <c r="L319" s="507"/>
      <c r="M319" s="507"/>
      <c r="N319" s="507"/>
      <c r="O319" s="507"/>
      <c r="P319" s="507"/>
      <c r="Q319" s="507"/>
      <c r="R319" s="507"/>
      <c r="S319" s="507"/>
      <c r="T319" s="507"/>
      <c r="U319" s="507"/>
      <c r="V319" s="507"/>
      <c r="W319" s="507"/>
      <c r="X319" s="507"/>
      <c r="Y319" s="507"/>
      <c r="Z319" s="507"/>
    </row>
    <row r="320" ht="15.75" customHeight="1">
      <c r="A320" s="507"/>
      <c r="B320" s="507"/>
      <c r="C320" s="507"/>
      <c r="D320" s="507"/>
      <c r="E320" s="507"/>
      <c r="F320" s="507"/>
      <c r="G320" s="507"/>
      <c r="H320" s="507"/>
      <c r="I320" s="507"/>
      <c r="J320" s="507"/>
      <c r="K320" s="507"/>
      <c r="L320" s="507"/>
      <c r="M320" s="507"/>
      <c r="N320" s="507"/>
      <c r="O320" s="507"/>
      <c r="P320" s="507"/>
      <c r="Q320" s="507"/>
      <c r="R320" s="507"/>
      <c r="S320" s="507"/>
      <c r="T320" s="507"/>
      <c r="U320" s="507"/>
      <c r="V320" s="507"/>
      <c r="W320" s="507"/>
      <c r="X320" s="507"/>
      <c r="Y320" s="507"/>
      <c r="Z320" s="507"/>
    </row>
    <row r="321" ht="15.75" customHeight="1">
      <c r="A321" s="507"/>
      <c r="B321" s="507"/>
      <c r="C321" s="507"/>
      <c r="D321" s="507"/>
      <c r="E321" s="507"/>
      <c r="F321" s="507"/>
      <c r="G321" s="507"/>
      <c r="H321" s="507"/>
      <c r="I321" s="507"/>
      <c r="J321" s="507"/>
      <c r="K321" s="507"/>
      <c r="L321" s="507"/>
      <c r="M321" s="507"/>
      <c r="N321" s="507"/>
      <c r="O321" s="507"/>
      <c r="P321" s="507"/>
      <c r="Q321" s="507"/>
      <c r="R321" s="507"/>
      <c r="S321" s="507"/>
      <c r="T321" s="507"/>
      <c r="U321" s="507"/>
      <c r="V321" s="507"/>
      <c r="W321" s="507"/>
      <c r="X321" s="507"/>
      <c r="Y321" s="507"/>
      <c r="Z321" s="507"/>
    </row>
    <row r="322" ht="15.75" customHeight="1">
      <c r="A322" s="507"/>
      <c r="B322" s="507"/>
      <c r="C322" s="507"/>
      <c r="D322" s="507"/>
      <c r="E322" s="507"/>
      <c r="F322" s="507"/>
      <c r="G322" s="507"/>
      <c r="H322" s="507"/>
      <c r="I322" s="507"/>
      <c r="J322" s="507"/>
      <c r="K322" s="507"/>
      <c r="L322" s="507"/>
      <c r="M322" s="507"/>
      <c r="N322" s="507"/>
      <c r="O322" s="507"/>
      <c r="P322" s="507"/>
      <c r="Q322" s="507"/>
      <c r="R322" s="507"/>
      <c r="S322" s="507"/>
      <c r="T322" s="507"/>
      <c r="U322" s="507"/>
      <c r="V322" s="507"/>
      <c r="W322" s="507"/>
      <c r="X322" s="507"/>
      <c r="Y322" s="507"/>
      <c r="Z322" s="507"/>
    </row>
    <row r="323" ht="15.75" customHeight="1">
      <c r="A323" s="507"/>
      <c r="B323" s="507"/>
      <c r="C323" s="507"/>
      <c r="D323" s="507"/>
      <c r="E323" s="507"/>
      <c r="F323" s="507"/>
      <c r="G323" s="507"/>
      <c r="H323" s="507"/>
      <c r="I323" s="507"/>
      <c r="J323" s="507"/>
      <c r="K323" s="507"/>
      <c r="L323" s="507"/>
      <c r="M323" s="507"/>
      <c r="N323" s="507"/>
      <c r="O323" s="507"/>
      <c r="P323" s="507"/>
      <c r="Q323" s="507"/>
      <c r="R323" s="507"/>
      <c r="S323" s="507"/>
      <c r="T323" s="507"/>
      <c r="U323" s="507"/>
      <c r="V323" s="507"/>
      <c r="W323" s="507"/>
      <c r="X323" s="507"/>
      <c r="Y323" s="507"/>
      <c r="Z323" s="507"/>
    </row>
    <row r="324" ht="15.75" customHeight="1">
      <c r="A324" s="507"/>
      <c r="B324" s="507"/>
      <c r="C324" s="507"/>
      <c r="D324" s="507"/>
      <c r="E324" s="507"/>
      <c r="F324" s="507"/>
      <c r="G324" s="507"/>
      <c r="H324" s="507"/>
      <c r="I324" s="507"/>
      <c r="J324" s="507"/>
      <c r="K324" s="507"/>
      <c r="L324" s="507"/>
      <c r="M324" s="507"/>
      <c r="N324" s="507"/>
      <c r="O324" s="507"/>
      <c r="P324" s="507"/>
      <c r="Q324" s="507"/>
      <c r="R324" s="507"/>
      <c r="S324" s="507"/>
      <c r="T324" s="507"/>
      <c r="U324" s="507"/>
      <c r="V324" s="507"/>
      <c r="W324" s="507"/>
      <c r="X324" s="507"/>
      <c r="Y324" s="507"/>
      <c r="Z324" s="507"/>
    </row>
    <row r="325" ht="15.75" customHeight="1">
      <c r="A325" s="507"/>
      <c r="B325" s="507"/>
      <c r="C325" s="507"/>
      <c r="D325" s="507"/>
      <c r="E325" s="507"/>
      <c r="F325" s="507"/>
      <c r="G325" s="507"/>
      <c r="H325" s="507"/>
      <c r="I325" s="507"/>
      <c r="J325" s="507"/>
      <c r="K325" s="507"/>
      <c r="L325" s="507"/>
      <c r="M325" s="507"/>
      <c r="N325" s="507"/>
      <c r="O325" s="507"/>
      <c r="P325" s="507"/>
      <c r="Q325" s="507"/>
      <c r="R325" s="507"/>
      <c r="S325" s="507"/>
      <c r="T325" s="507"/>
      <c r="U325" s="507"/>
      <c r="V325" s="507"/>
      <c r="W325" s="507"/>
      <c r="X325" s="507"/>
      <c r="Y325" s="507"/>
      <c r="Z325" s="507"/>
    </row>
    <row r="326" ht="15.75" customHeight="1">
      <c r="A326" s="507"/>
      <c r="B326" s="507"/>
      <c r="C326" s="507"/>
      <c r="D326" s="507"/>
      <c r="E326" s="507"/>
      <c r="F326" s="507"/>
      <c r="G326" s="507"/>
      <c r="H326" s="507"/>
      <c r="I326" s="507"/>
      <c r="J326" s="507"/>
      <c r="K326" s="507"/>
      <c r="L326" s="507"/>
      <c r="M326" s="507"/>
      <c r="N326" s="507"/>
      <c r="O326" s="507"/>
      <c r="P326" s="507"/>
      <c r="Q326" s="507"/>
      <c r="R326" s="507"/>
      <c r="S326" s="507"/>
      <c r="T326" s="507"/>
      <c r="U326" s="507"/>
      <c r="V326" s="507"/>
      <c r="W326" s="507"/>
      <c r="X326" s="507"/>
      <c r="Y326" s="507"/>
      <c r="Z326" s="507"/>
    </row>
    <row r="327" ht="15.75" customHeight="1">
      <c r="A327" s="507"/>
      <c r="B327" s="507"/>
      <c r="C327" s="507"/>
      <c r="D327" s="507"/>
      <c r="E327" s="507"/>
      <c r="F327" s="507"/>
      <c r="G327" s="507"/>
      <c r="H327" s="507"/>
      <c r="I327" s="507"/>
      <c r="J327" s="507"/>
      <c r="K327" s="507"/>
      <c r="L327" s="507"/>
      <c r="M327" s="507"/>
      <c r="N327" s="507"/>
      <c r="O327" s="507"/>
      <c r="P327" s="507"/>
      <c r="Q327" s="507"/>
      <c r="R327" s="507"/>
      <c r="S327" s="507"/>
      <c r="T327" s="507"/>
      <c r="U327" s="507"/>
      <c r="V327" s="507"/>
      <c r="W327" s="507"/>
      <c r="X327" s="507"/>
      <c r="Y327" s="507"/>
      <c r="Z327" s="507"/>
    </row>
    <row r="328" ht="15.75" customHeight="1">
      <c r="A328" s="507"/>
      <c r="B328" s="507"/>
      <c r="C328" s="507"/>
      <c r="D328" s="507"/>
      <c r="E328" s="507"/>
      <c r="F328" s="507"/>
      <c r="G328" s="507"/>
      <c r="H328" s="507"/>
      <c r="I328" s="507"/>
      <c r="J328" s="507"/>
      <c r="K328" s="507"/>
      <c r="L328" s="507"/>
      <c r="M328" s="507"/>
      <c r="N328" s="507"/>
      <c r="O328" s="507"/>
      <c r="P328" s="507"/>
      <c r="Q328" s="507"/>
      <c r="R328" s="507"/>
      <c r="S328" s="507"/>
      <c r="T328" s="507"/>
      <c r="U328" s="507"/>
      <c r="V328" s="507"/>
      <c r="W328" s="507"/>
      <c r="X328" s="507"/>
      <c r="Y328" s="507"/>
      <c r="Z328" s="507"/>
    </row>
    <row r="329" ht="15.75" customHeight="1">
      <c r="A329" s="507"/>
      <c r="B329" s="507"/>
      <c r="C329" s="507"/>
      <c r="D329" s="507"/>
      <c r="E329" s="507"/>
      <c r="F329" s="507"/>
      <c r="G329" s="507"/>
      <c r="H329" s="507"/>
      <c r="I329" s="507"/>
      <c r="J329" s="507"/>
      <c r="K329" s="507"/>
      <c r="L329" s="507"/>
      <c r="M329" s="507"/>
      <c r="N329" s="507"/>
      <c r="O329" s="507"/>
      <c r="P329" s="507"/>
      <c r="Q329" s="507"/>
      <c r="R329" s="507"/>
      <c r="S329" s="507"/>
      <c r="T329" s="507"/>
      <c r="U329" s="507"/>
      <c r="V329" s="507"/>
      <c r="W329" s="507"/>
      <c r="X329" s="507"/>
      <c r="Y329" s="507"/>
      <c r="Z329" s="507"/>
    </row>
    <row r="330" ht="15.75" customHeight="1">
      <c r="A330" s="507"/>
      <c r="B330" s="507"/>
      <c r="C330" s="507"/>
      <c r="D330" s="507"/>
      <c r="E330" s="507"/>
      <c r="F330" s="507"/>
      <c r="G330" s="507"/>
      <c r="H330" s="507"/>
      <c r="I330" s="507"/>
      <c r="J330" s="507"/>
      <c r="K330" s="507"/>
      <c r="L330" s="507"/>
      <c r="M330" s="507"/>
      <c r="N330" s="507"/>
      <c r="O330" s="507"/>
      <c r="P330" s="507"/>
      <c r="Q330" s="507"/>
      <c r="R330" s="507"/>
      <c r="S330" s="507"/>
      <c r="T330" s="507"/>
      <c r="U330" s="507"/>
      <c r="V330" s="507"/>
      <c r="W330" s="507"/>
      <c r="X330" s="507"/>
      <c r="Y330" s="507"/>
      <c r="Z330" s="507"/>
    </row>
    <row r="331" ht="15.75" customHeight="1">
      <c r="A331" s="507"/>
      <c r="B331" s="507"/>
      <c r="C331" s="507"/>
      <c r="D331" s="507"/>
      <c r="E331" s="507"/>
      <c r="F331" s="507"/>
      <c r="G331" s="507"/>
      <c r="H331" s="507"/>
      <c r="I331" s="507"/>
      <c r="J331" s="507"/>
      <c r="K331" s="507"/>
      <c r="L331" s="507"/>
      <c r="M331" s="507"/>
      <c r="N331" s="507"/>
      <c r="O331" s="507"/>
      <c r="P331" s="507"/>
      <c r="Q331" s="507"/>
      <c r="R331" s="507"/>
      <c r="S331" s="507"/>
      <c r="T331" s="507"/>
      <c r="U331" s="507"/>
      <c r="V331" s="507"/>
      <c r="W331" s="507"/>
      <c r="X331" s="507"/>
      <c r="Y331" s="507"/>
      <c r="Z331" s="507"/>
    </row>
    <row r="332" ht="15.75" customHeight="1">
      <c r="A332" s="507"/>
      <c r="B332" s="507"/>
      <c r="C332" s="507"/>
      <c r="D332" s="507"/>
      <c r="E332" s="507"/>
      <c r="F332" s="507"/>
      <c r="G332" s="507"/>
      <c r="H332" s="507"/>
      <c r="I332" s="507"/>
      <c r="J332" s="507"/>
      <c r="K332" s="507"/>
      <c r="L332" s="507"/>
      <c r="M332" s="507"/>
      <c r="N332" s="507"/>
      <c r="O332" s="507"/>
      <c r="P332" s="507"/>
      <c r="Q332" s="507"/>
      <c r="R332" s="507"/>
      <c r="S332" s="507"/>
      <c r="T332" s="507"/>
      <c r="U332" s="507"/>
      <c r="V332" s="507"/>
      <c r="W332" s="507"/>
      <c r="X332" s="507"/>
      <c r="Y332" s="507"/>
      <c r="Z332" s="507"/>
    </row>
    <row r="333" ht="15.75" customHeight="1">
      <c r="A333" s="507"/>
      <c r="B333" s="507"/>
      <c r="C333" s="507"/>
      <c r="D333" s="507"/>
      <c r="E333" s="507"/>
      <c r="F333" s="507"/>
      <c r="G333" s="507"/>
      <c r="H333" s="507"/>
      <c r="I333" s="507"/>
      <c r="J333" s="507"/>
      <c r="K333" s="507"/>
      <c r="L333" s="507"/>
      <c r="M333" s="507"/>
      <c r="N333" s="507"/>
      <c r="O333" s="507"/>
      <c r="P333" s="507"/>
      <c r="Q333" s="507"/>
      <c r="R333" s="507"/>
      <c r="S333" s="507"/>
      <c r="T333" s="507"/>
      <c r="U333" s="507"/>
      <c r="V333" s="507"/>
      <c r="W333" s="507"/>
      <c r="X333" s="507"/>
      <c r="Y333" s="507"/>
      <c r="Z333" s="507"/>
    </row>
    <row r="334" ht="15.75" customHeight="1">
      <c r="A334" s="507"/>
      <c r="B334" s="507"/>
      <c r="C334" s="507"/>
      <c r="D334" s="507"/>
      <c r="E334" s="507"/>
      <c r="F334" s="507"/>
      <c r="G334" s="507"/>
      <c r="H334" s="507"/>
      <c r="I334" s="507"/>
      <c r="J334" s="507"/>
      <c r="K334" s="507"/>
      <c r="L334" s="507"/>
      <c r="M334" s="507"/>
      <c r="N334" s="507"/>
      <c r="O334" s="507"/>
      <c r="P334" s="507"/>
      <c r="Q334" s="507"/>
      <c r="R334" s="507"/>
      <c r="S334" s="507"/>
      <c r="T334" s="507"/>
      <c r="U334" s="507"/>
      <c r="V334" s="507"/>
      <c r="W334" s="507"/>
      <c r="X334" s="507"/>
      <c r="Y334" s="507"/>
      <c r="Z334" s="507"/>
    </row>
    <row r="335" ht="15.75" customHeight="1">
      <c r="A335" s="507"/>
      <c r="B335" s="507"/>
      <c r="C335" s="507"/>
      <c r="D335" s="507"/>
      <c r="E335" s="507"/>
      <c r="F335" s="507"/>
      <c r="G335" s="507"/>
      <c r="H335" s="507"/>
      <c r="I335" s="507"/>
      <c r="J335" s="507"/>
      <c r="K335" s="507"/>
      <c r="L335" s="507"/>
      <c r="M335" s="507"/>
      <c r="N335" s="507"/>
      <c r="O335" s="507"/>
      <c r="P335" s="507"/>
      <c r="Q335" s="507"/>
      <c r="R335" s="507"/>
      <c r="S335" s="507"/>
      <c r="T335" s="507"/>
      <c r="U335" s="507"/>
      <c r="V335" s="507"/>
      <c r="W335" s="507"/>
      <c r="X335" s="507"/>
      <c r="Y335" s="507"/>
      <c r="Z335" s="507"/>
    </row>
    <row r="336" ht="15.75" customHeight="1">
      <c r="A336" s="507"/>
      <c r="B336" s="507"/>
      <c r="C336" s="507"/>
      <c r="D336" s="507"/>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row>
    <row r="337" ht="15.75" customHeight="1">
      <c r="A337" s="507"/>
      <c r="B337" s="507"/>
      <c r="C337" s="507"/>
      <c r="D337" s="507"/>
      <c r="E337" s="507"/>
      <c r="F337" s="507"/>
      <c r="G337" s="507"/>
      <c r="H337" s="507"/>
      <c r="I337" s="507"/>
      <c r="J337" s="507"/>
      <c r="K337" s="507"/>
      <c r="L337" s="507"/>
      <c r="M337" s="507"/>
      <c r="N337" s="507"/>
      <c r="O337" s="507"/>
      <c r="P337" s="507"/>
      <c r="Q337" s="507"/>
      <c r="R337" s="507"/>
      <c r="S337" s="507"/>
      <c r="T337" s="507"/>
      <c r="U337" s="507"/>
      <c r="V337" s="507"/>
      <c r="W337" s="507"/>
      <c r="X337" s="507"/>
      <c r="Y337" s="507"/>
      <c r="Z337" s="507"/>
    </row>
    <row r="338" ht="15.75" customHeight="1">
      <c r="A338" s="507"/>
      <c r="B338" s="507"/>
      <c r="C338" s="507"/>
      <c r="D338" s="507"/>
      <c r="E338" s="507"/>
      <c r="F338" s="507"/>
      <c r="G338" s="507"/>
      <c r="H338" s="507"/>
      <c r="I338" s="507"/>
      <c r="J338" s="507"/>
      <c r="K338" s="507"/>
      <c r="L338" s="507"/>
      <c r="M338" s="507"/>
      <c r="N338" s="507"/>
      <c r="O338" s="507"/>
      <c r="P338" s="507"/>
      <c r="Q338" s="507"/>
      <c r="R338" s="507"/>
      <c r="S338" s="507"/>
      <c r="T338" s="507"/>
      <c r="U338" s="507"/>
      <c r="V338" s="507"/>
      <c r="W338" s="507"/>
      <c r="X338" s="507"/>
      <c r="Y338" s="507"/>
      <c r="Z338" s="507"/>
    </row>
    <row r="339" ht="15.75" customHeight="1">
      <c r="A339" s="507"/>
      <c r="B339" s="507"/>
      <c r="C339" s="507"/>
      <c r="D339" s="507"/>
      <c r="E339" s="507"/>
      <c r="F339" s="507"/>
      <c r="G339" s="507"/>
      <c r="H339" s="507"/>
      <c r="I339" s="507"/>
      <c r="J339" s="507"/>
      <c r="K339" s="507"/>
      <c r="L339" s="507"/>
      <c r="M339" s="507"/>
      <c r="N339" s="507"/>
      <c r="O339" s="507"/>
      <c r="P339" s="507"/>
      <c r="Q339" s="507"/>
      <c r="R339" s="507"/>
      <c r="S339" s="507"/>
      <c r="T339" s="507"/>
      <c r="U339" s="507"/>
      <c r="V339" s="507"/>
      <c r="W339" s="507"/>
      <c r="X339" s="507"/>
      <c r="Y339" s="507"/>
      <c r="Z339" s="507"/>
    </row>
    <row r="340" ht="15.75" customHeight="1">
      <c r="A340" s="507"/>
      <c r="B340" s="507"/>
      <c r="C340" s="507"/>
      <c r="D340" s="507"/>
      <c r="E340" s="507"/>
      <c r="F340" s="507"/>
      <c r="G340" s="507"/>
      <c r="H340" s="507"/>
      <c r="I340" s="507"/>
      <c r="J340" s="507"/>
      <c r="K340" s="507"/>
      <c r="L340" s="507"/>
      <c r="M340" s="507"/>
      <c r="N340" s="507"/>
      <c r="O340" s="507"/>
      <c r="P340" s="507"/>
      <c r="Q340" s="507"/>
      <c r="R340" s="507"/>
      <c r="S340" s="507"/>
      <c r="T340" s="507"/>
      <c r="U340" s="507"/>
      <c r="V340" s="507"/>
      <c r="W340" s="507"/>
      <c r="X340" s="507"/>
      <c r="Y340" s="507"/>
      <c r="Z340" s="507"/>
    </row>
    <row r="341" ht="15.75" customHeight="1">
      <c r="A341" s="507"/>
      <c r="B341" s="507"/>
      <c r="C341" s="507"/>
      <c r="D341" s="507"/>
      <c r="E341" s="507"/>
      <c r="F341" s="507"/>
      <c r="G341" s="507"/>
      <c r="H341" s="507"/>
      <c r="I341" s="507"/>
      <c r="J341" s="507"/>
      <c r="K341" s="507"/>
      <c r="L341" s="507"/>
      <c r="M341" s="507"/>
      <c r="N341" s="507"/>
      <c r="O341" s="507"/>
      <c r="P341" s="507"/>
      <c r="Q341" s="507"/>
      <c r="R341" s="507"/>
      <c r="S341" s="507"/>
      <c r="T341" s="507"/>
      <c r="U341" s="507"/>
      <c r="V341" s="507"/>
      <c r="W341" s="507"/>
      <c r="X341" s="507"/>
      <c r="Y341" s="507"/>
      <c r="Z341" s="507"/>
    </row>
    <row r="342" ht="15.75" customHeight="1">
      <c r="A342" s="507"/>
      <c r="B342" s="507"/>
      <c r="C342" s="507"/>
      <c r="D342" s="507"/>
      <c r="E342" s="507"/>
      <c r="F342" s="507"/>
      <c r="G342" s="507"/>
      <c r="H342" s="507"/>
      <c r="I342" s="507"/>
      <c r="J342" s="507"/>
      <c r="K342" s="507"/>
      <c r="L342" s="507"/>
      <c r="M342" s="507"/>
      <c r="N342" s="507"/>
      <c r="O342" s="507"/>
      <c r="P342" s="507"/>
      <c r="Q342" s="507"/>
      <c r="R342" s="507"/>
      <c r="S342" s="507"/>
      <c r="T342" s="507"/>
      <c r="U342" s="507"/>
      <c r="V342" s="507"/>
      <c r="W342" s="507"/>
      <c r="X342" s="507"/>
      <c r="Y342" s="507"/>
      <c r="Z342" s="507"/>
    </row>
    <row r="343" ht="15.75" customHeight="1">
      <c r="A343" s="507"/>
      <c r="B343" s="507"/>
      <c r="C343" s="507"/>
      <c r="D343" s="507"/>
      <c r="E343" s="507"/>
      <c r="F343" s="507"/>
      <c r="G343" s="507"/>
      <c r="H343" s="507"/>
      <c r="I343" s="507"/>
      <c r="J343" s="507"/>
      <c r="K343" s="507"/>
      <c r="L343" s="507"/>
      <c r="M343" s="507"/>
      <c r="N343" s="507"/>
      <c r="O343" s="507"/>
      <c r="P343" s="507"/>
      <c r="Q343" s="507"/>
      <c r="R343" s="507"/>
      <c r="S343" s="507"/>
      <c r="T343" s="507"/>
      <c r="U343" s="507"/>
      <c r="V343" s="507"/>
      <c r="W343" s="507"/>
      <c r="X343" s="507"/>
      <c r="Y343" s="507"/>
      <c r="Z343" s="507"/>
    </row>
    <row r="344" ht="15.75" customHeight="1">
      <c r="A344" s="507"/>
      <c r="B344" s="507"/>
      <c r="C344" s="507"/>
      <c r="D344" s="507"/>
      <c r="E344" s="507"/>
      <c r="F344" s="507"/>
      <c r="G344" s="507"/>
      <c r="H344" s="507"/>
      <c r="I344" s="507"/>
      <c r="J344" s="507"/>
      <c r="K344" s="507"/>
      <c r="L344" s="507"/>
      <c r="M344" s="507"/>
      <c r="N344" s="507"/>
      <c r="O344" s="507"/>
      <c r="P344" s="507"/>
      <c r="Q344" s="507"/>
      <c r="R344" s="507"/>
      <c r="S344" s="507"/>
      <c r="T344" s="507"/>
      <c r="U344" s="507"/>
      <c r="V344" s="507"/>
      <c r="W344" s="507"/>
      <c r="X344" s="507"/>
      <c r="Y344" s="507"/>
      <c r="Z344" s="507"/>
    </row>
    <row r="345" ht="15.75" customHeight="1">
      <c r="A345" s="507"/>
      <c r="B345" s="507"/>
      <c r="C345" s="507"/>
      <c r="D345" s="507"/>
      <c r="E345" s="507"/>
      <c r="F345" s="507"/>
      <c r="G345" s="507"/>
      <c r="H345" s="507"/>
      <c r="I345" s="507"/>
      <c r="J345" s="507"/>
      <c r="K345" s="507"/>
      <c r="L345" s="507"/>
      <c r="M345" s="507"/>
      <c r="N345" s="507"/>
      <c r="O345" s="507"/>
      <c r="P345" s="507"/>
      <c r="Q345" s="507"/>
      <c r="R345" s="507"/>
      <c r="S345" s="507"/>
      <c r="T345" s="507"/>
      <c r="U345" s="507"/>
      <c r="V345" s="507"/>
      <c r="W345" s="507"/>
      <c r="X345" s="507"/>
      <c r="Y345" s="507"/>
      <c r="Z345" s="507"/>
    </row>
    <row r="346" ht="15.75" customHeight="1">
      <c r="A346" s="507"/>
      <c r="B346" s="507"/>
      <c r="C346" s="507"/>
      <c r="D346" s="507"/>
      <c r="E346" s="507"/>
      <c r="F346" s="507"/>
      <c r="G346" s="507"/>
      <c r="H346" s="507"/>
      <c r="I346" s="507"/>
      <c r="J346" s="507"/>
      <c r="K346" s="507"/>
      <c r="L346" s="507"/>
      <c r="M346" s="507"/>
      <c r="N346" s="507"/>
      <c r="O346" s="507"/>
      <c r="P346" s="507"/>
      <c r="Q346" s="507"/>
      <c r="R346" s="507"/>
      <c r="S346" s="507"/>
      <c r="T346" s="507"/>
      <c r="U346" s="507"/>
      <c r="V346" s="507"/>
      <c r="W346" s="507"/>
      <c r="X346" s="507"/>
      <c r="Y346" s="507"/>
      <c r="Z346" s="507"/>
    </row>
    <row r="347" ht="15.75" customHeight="1">
      <c r="A347" s="507"/>
      <c r="B347" s="507"/>
      <c r="C347" s="507"/>
      <c r="D347" s="507"/>
      <c r="E347" s="507"/>
      <c r="F347" s="507"/>
      <c r="G347" s="507"/>
      <c r="H347" s="507"/>
      <c r="I347" s="507"/>
      <c r="J347" s="507"/>
      <c r="K347" s="507"/>
      <c r="L347" s="507"/>
      <c r="M347" s="507"/>
      <c r="N347" s="507"/>
      <c r="O347" s="507"/>
      <c r="P347" s="507"/>
      <c r="Q347" s="507"/>
      <c r="R347" s="507"/>
      <c r="S347" s="507"/>
      <c r="T347" s="507"/>
      <c r="U347" s="507"/>
      <c r="V347" s="507"/>
      <c r="W347" s="507"/>
      <c r="X347" s="507"/>
      <c r="Y347" s="507"/>
      <c r="Z347" s="507"/>
    </row>
    <row r="348" ht="15.75" customHeight="1">
      <c r="A348" s="507"/>
      <c r="B348" s="507"/>
      <c r="C348" s="507"/>
      <c r="D348" s="507"/>
      <c r="E348" s="507"/>
      <c r="F348" s="507"/>
      <c r="G348" s="507"/>
      <c r="H348" s="507"/>
      <c r="I348" s="507"/>
      <c r="J348" s="507"/>
      <c r="K348" s="507"/>
      <c r="L348" s="507"/>
      <c r="M348" s="507"/>
      <c r="N348" s="507"/>
      <c r="O348" s="507"/>
      <c r="P348" s="507"/>
      <c r="Q348" s="507"/>
      <c r="R348" s="507"/>
      <c r="S348" s="507"/>
      <c r="T348" s="507"/>
      <c r="U348" s="507"/>
      <c r="V348" s="507"/>
      <c r="W348" s="507"/>
      <c r="X348" s="507"/>
      <c r="Y348" s="507"/>
      <c r="Z348" s="507"/>
    </row>
    <row r="349" ht="15.75" customHeight="1">
      <c r="A349" s="507"/>
      <c r="B349" s="507"/>
      <c r="C349" s="507"/>
      <c r="D349" s="507"/>
      <c r="E349" s="507"/>
      <c r="F349" s="507"/>
      <c r="G349" s="507"/>
      <c r="H349" s="507"/>
      <c r="I349" s="507"/>
      <c r="J349" s="507"/>
      <c r="K349" s="507"/>
      <c r="L349" s="507"/>
      <c r="M349" s="507"/>
      <c r="N349" s="507"/>
      <c r="O349" s="507"/>
      <c r="P349" s="507"/>
      <c r="Q349" s="507"/>
      <c r="R349" s="507"/>
      <c r="S349" s="507"/>
      <c r="T349" s="507"/>
      <c r="U349" s="507"/>
      <c r="V349" s="507"/>
      <c r="W349" s="507"/>
      <c r="X349" s="507"/>
      <c r="Y349" s="507"/>
      <c r="Z349" s="507"/>
    </row>
    <row r="350" ht="15.75" customHeight="1">
      <c r="A350" s="507"/>
      <c r="B350" s="507"/>
      <c r="C350" s="507"/>
      <c r="D350" s="507"/>
      <c r="E350" s="507"/>
      <c r="F350" s="507"/>
      <c r="G350" s="507"/>
      <c r="H350" s="507"/>
      <c r="I350" s="507"/>
      <c r="J350" s="507"/>
      <c r="K350" s="507"/>
      <c r="L350" s="507"/>
      <c r="M350" s="507"/>
      <c r="N350" s="507"/>
      <c r="O350" s="507"/>
      <c r="P350" s="507"/>
      <c r="Q350" s="507"/>
      <c r="R350" s="507"/>
      <c r="S350" s="507"/>
      <c r="T350" s="507"/>
      <c r="U350" s="507"/>
      <c r="V350" s="507"/>
      <c r="W350" s="507"/>
      <c r="X350" s="507"/>
      <c r="Y350" s="507"/>
      <c r="Z350" s="507"/>
    </row>
    <row r="351" ht="15.75" customHeight="1">
      <c r="A351" s="507"/>
      <c r="B351" s="507"/>
      <c r="C351" s="507"/>
      <c r="D351" s="507"/>
      <c r="E351" s="507"/>
      <c r="F351" s="507"/>
      <c r="G351" s="507"/>
      <c r="H351" s="507"/>
      <c r="I351" s="507"/>
      <c r="J351" s="507"/>
      <c r="K351" s="507"/>
      <c r="L351" s="507"/>
      <c r="M351" s="507"/>
      <c r="N351" s="507"/>
      <c r="O351" s="507"/>
      <c r="P351" s="507"/>
      <c r="Q351" s="507"/>
      <c r="R351" s="507"/>
      <c r="S351" s="507"/>
      <c r="T351" s="507"/>
      <c r="U351" s="507"/>
      <c r="V351" s="507"/>
      <c r="W351" s="507"/>
      <c r="X351" s="507"/>
      <c r="Y351" s="507"/>
      <c r="Z351" s="507"/>
    </row>
    <row r="352" ht="15.75" customHeight="1">
      <c r="A352" s="507"/>
      <c r="B352" s="507"/>
      <c r="C352" s="507"/>
      <c r="D352" s="507"/>
      <c r="E352" s="507"/>
      <c r="F352" s="507"/>
      <c r="G352" s="507"/>
      <c r="H352" s="507"/>
      <c r="I352" s="507"/>
      <c r="J352" s="507"/>
      <c r="K352" s="507"/>
      <c r="L352" s="507"/>
      <c r="M352" s="507"/>
      <c r="N352" s="507"/>
      <c r="O352" s="507"/>
      <c r="P352" s="507"/>
      <c r="Q352" s="507"/>
      <c r="R352" s="507"/>
      <c r="S352" s="507"/>
      <c r="T352" s="507"/>
      <c r="U352" s="507"/>
      <c r="V352" s="507"/>
      <c r="W352" s="507"/>
      <c r="X352" s="507"/>
      <c r="Y352" s="507"/>
      <c r="Z352" s="507"/>
    </row>
    <row r="353" ht="15.75" customHeight="1">
      <c r="A353" s="507"/>
      <c r="B353" s="507"/>
      <c r="C353" s="507"/>
      <c r="D353" s="507"/>
      <c r="E353" s="507"/>
      <c r="F353" s="507"/>
      <c r="G353" s="507"/>
      <c r="H353" s="507"/>
      <c r="I353" s="507"/>
      <c r="J353" s="507"/>
      <c r="K353" s="507"/>
      <c r="L353" s="507"/>
      <c r="M353" s="507"/>
      <c r="N353" s="507"/>
      <c r="O353" s="507"/>
      <c r="P353" s="507"/>
      <c r="Q353" s="507"/>
      <c r="R353" s="507"/>
      <c r="S353" s="507"/>
      <c r="T353" s="507"/>
      <c r="U353" s="507"/>
      <c r="V353" s="507"/>
      <c r="W353" s="507"/>
      <c r="X353" s="507"/>
      <c r="Y353" s="507"/>
      <c r="Z353" s="507"/>
    </row>
    <row r="354" ht="15.75" customHeight="1">
      <c r="A354" s="507"/>
      <c r="B354" s="507"/>
      <c r="C354" s="507"/>
      <c r="D354" s="507"/>
      <c r="E354" s="507"/>
      <c r="F354" s="507"/>
      <c r="G354" s="507"/>
      <c r="H354" s="507"/>
      <c r="I354" s="507"/>
      <c r="J354" s="507"/>
      <c r="K354" s="507"/>
      <c r="L354" s="507"/>
      <c r="M354" s="507"/>
      <c r="N354" s="507"/>
      <c r="O354" s="507"/>
      <c r="P354" s="507"/>
      <c r="Q354" s="507"/>
      <c r="R354" s="507"/>
      <c r="S354" s="507"/>
      <c r="T354" s="507"/>
      <c r="U354" s="507"/>
      <c r="V354" s="507"/>
      <c r="W354" s="507"/>
      <c r="X354" s="507"/>
      <c r="Y354" s="507"/>
      <c r="Z354" s="507"/>
    </row>
    <row r="355" ht="15.75" customHeight="1">
      <c r="A355" s="507"/>
      <c r="B355" s="507"/>
      <c r="C355" s="507"/>
      <c r="D355" s="507"/>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row>
    <row r="356" ht="15.75" customHeight="1">
      <c r="A356" s="507"/>
      <c r="B356" s="507"/>
      <c r="C356" s="507"/>
      <c r="D356" s="507"/>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row>
    <row r="357" ht="15.75" customHeight="1">
      <c r="A357" s="507"/>
      <c r="B357" s="507"/>
      <c r="C357" s="507"/>
      <c r="D357" s="507"/>
      <c r="E357" s="507"/>
      <c r="F357" s="507"/>
      <c r="G357" s="507"/>
      <c r="H357" s="507"/>
      <c r="I357" s="507"/>
      <c r="J357" s="507"/>
      <c r="K357" s="507"/>
      <c r="L357" s="507"/>
      <c r="M357" s="507"/>
      <c r="N357" s="507"/>
      <c r="O357" s="507"/>
      <c r="P357" s="507"/>
      <c r="Q357" s="507"/>
      <c r="R357" s="507"/>
      <c r="S357" s="507"/>
      <c r="T357" s="507"/>
      <c r="U357" s="507"/>
      <c r="V357" s="507"/>
      <c r="W357" s="507"/>
      <c r="X357" s="507"/>
      <c r="Y357" s="507"/>
      <c r="Z357" s="507"/>
    </row>
    <row r="358" ht="15.75" customHeight="1">
      <c r="A358" s="507"/>
      <c r="B358" s="507"/>
      <c r="C358" s="507"/>
      <c r="D358" s="507"/>
      <c r="E358" s="507"/>
      <c r="F358" s="507"/>
      <c r="G358" s="507"/>
      <c r="H358" s="507"/>
      <c r="I358" s="507"/>
      <c r="J358" s="507"/>
      <c r="K358" s="507"/>
      <c r="L358" s="507"/>
      <c r="M358" s="507"/>
      <c r="N358" s="507"/>
      <c r="O358" s="507"/>
      <c r="P358" s="507"/>
      <c r="Q358" s="507"/>
      <c r="R358" s="507"/>
      <c r="S358" s="507"/>
      <c r="T358" s="507"/>
      <c r="U358" s="507"/>
      <c r="V358" s="507"/>
      <c r="W358" s="507"/>
      <c r="X358" s="507"/>
      <c r="Y358" s="507"/>
      <c r="Z358" s="507"/>
    </row>
    <row r="359" ht="15.75" customHeight="1">
      <c r="A359" s="507"/>
      <c r="B359" s="507"/>
      <c r="C359" s="507"/>
      <c r="D359" s="507"/>
      <c r="E359" s="507"/>
      <c r="F359" s="507"/>
      <c r="G359" s="507"/>
      <c r="H359" s="507"/>
      <c r="I359" s="507"/>
      <c r="J359" s="507"/>
      <c r="K359" s="507"/>
      <c r="L359" s="507"/>
      <c r="M359" s="507"/>
      <c r="N359" s="507"/>
      <c r="O359" s="507"/>
      <c r="P359" s="507"/>
      <c r="Q359" s="507"/>
      <c r="R359" s="507"/>
      <c r="S359" s="507"/>
      <c r="T359" s="507"/>
      <c r="U359" s="507"/>
      <c r="V359" s="507"/>
      <c r="W359" s="507"/>
      <c r="X359" s="507"/>
      <c r="Y359" s="507"/>
      <c r="Z359" s="507"/>
    </row>
    <row r="360" ht="15.75" customHeight="1">
      <c r="A360" s="507"/>
      <c r="B360" s="507"/>
      <c r="C360" s="507"/>
      <c r="D360" s="507"/>
      <c r="E360" s="507"/>
      <c r="F360" s="507"/>
      <c r="G360" s="507"/>
      <c r="H360" s="507"/>
      <c r="I360" s="507"/>
      <c r="J360" s="507"/>
      <c r="K360" s="507"/>
      <c r="L360" s="507"/>
      <c r="M360" s="507"/>
      <c r="N360" s="507"/>
      <c r="O360" s="507"/>
      <c r="P360" s="507"/>
      <c r="Q360" s="507"/>
      <c r="R360" s="507"/>
      <c r="S360" s="507"/>
      <c r="T360" s="507"/>
      <c r="U360" s="507"/>
      <c r="V360" s="507"/>
      <c r="W360" s="507"/>
      <c r="X360" s="507"/>
      <c r="Y360" s="507"/>
      <c r="Z360" s="507"/>
    </row>
    <row r="361" ht="15.75" customHeight="1">
      <c r="A361" s="507"/>
      <c r="B361" s="507"/>
      <c r="C361" s="507"/>
      <c r="D361" s="507"/>
      <c r="E361" s="507"/>
      <c r="F361" s="507"/>
      <c r="G361" s="507"/>
      <c r="H361" s="507"/>
      <c r="I361" s="507"/>
      <c r="J361" s="507"/>
      <c r="K361" s="507"/>
      <c r="L361" s="507"/>
      <c r="M361" s="507"/>
      <c r="N361" s="507"/>
      <c r="O361" s="507"/>
      <c r="P361" s="507"/>
      <c r="Q361" s="507"/>
      <c r="R361" s="507"/>
      <c r="S361" s="507"/>
      <c r="T361" s="507"/>
      <c r="U361" s="507"/>
      <c r="V361" s="507"/>
      <c r="W361" s="507"/>
      <c r="X361" s="507"/>
      <c r="Y361" s="507"/>
      <c r="Z361" s="507"/>
    </row>
    <row r="362" ht="15.75" customHeight="1">
      <c r="A362" s="507"/>
      <c r="B362" s="507"/>
      <c r="C362" s="507"/>
      <c r="D362" s="507"/>
      <c r="E362" s="507"/>
      <c r="F362" s="507"/>
      <c r="G362" s="507"/>
      <c r="H362" s="507"/>
      <c r="I362" s="507"/>
      <c r="J362" s="507"/>
      <c r="K362" s="507"/>
      <c r="L362" s="507"/>
      <c r="M362" s="507"/>
      <c r="N362" s="507"/>
      <c r="O362" s="507"/>
      <c r="P362" s="507"/>
      <c r="Q362" s="507"/>
      <c r="R362" s="507"/>
      <c r="S362" s="507"/>
      <c r="T362" s="507"/>
      <c r="U362" s="507"/>
      <c r="V362" s="507"/>
      <c r="W362" s="507"/>
      <c r="X362" s="507"/>
      <c r="Y362" s="507"/>
      <c r="Z362" s="507"/>
    </row>
    <row r="363" ht="15.75" customHeight="1">
      <c r="A363" s="507"/>
      <c r="B363" s="507"/>
      <c r="C363" s="507"/>
      <c r="D363" s="507"/>
      <c r="E363" s="507"/>
      <c r="F363" s="507"/>
      <c r="G363" s="507"/>
      <c r="H363" s="507"/>
      <c r="I363" s="507"/>
      <c r="J363" s="507"/>
      <c r="K363" s="507"/>
      <c r="L363" s="507"/>
      <c r="M363" s="507"/>
      <c r="N363" s="507"/>
      <c r="O363" s="507"/>
      <c r="P363" s="507"/>
      <c r="Q363" s="507"/>
      <c r="R363" s="507"/>
      <c r="S363" s="507"/>
      <c r="T363" s="507"/>
      <c r="U363" s="507"/>
      <c r="V363" s="507"/>
      <c r="W363" s="507"/>
      <c r="X363" s="507"/>
      <c r="Y363" s="507"/>
      <c r="Z363" s="507"/>
    </row>
    <row r="364" ht="15.75" customHeight="1">
      <c r="A364" s="507"/>
      <c r="B364" s="507"/>
      <c r="C364" s="507"/>
      <c r="D364" s="507"/>
      <c r="E364" s="507"/>
      <c r="F364" s="507"/>
      <c r="G364" s="507"/>
      <c r="H364" s="507"/>
      <c r="I364" s="507"/>
      <c r="J364" s="507"/>
      <c r="K364" s="507"/>
      <c r="L364" s="507"/>
      <c r="M364" s="507"/>
      <c r="N364" s="507"/>
      <c r="O364" s="507"/>
      <c r="P364" s="507"/>
      <c r="Q364" s="507"/>
      <c r="R364" s="507"/>
      <c r="S364" s="507"/>
      <c r="T364" s="507"/>
      <c r="U364" s="507"/>
      <c r="V364" s="507"/>
      <c r="W364" s="507"/>
      <c r="X364" s="507"/>
      <c r="Y364" s="507"/>
      <c r="Z364" s="507"/>
    </row>
    <row r="365" ht="15.75" customHeight="1">
      <c r="A365" s="507"/>
      <c r="B365" s="507"/>
      <c r="C365" s="507"/>
      <c r="D365" s="507"/>
      <c r="E365" s="507"/>
      <c r="F365" s="507"/>
      <c r="G365" s="507"/>
      <c r="H365" s="507"/>
      <c r="I365" s="507"/>
      <c r="J365" s="507"/>
      <c r="K365" s="507"/>
      <c r="L365" s="507"/>
      <c r="M365" s="507"/>
      <c r="N365" s="507"/>
      <c r="O365" s="507"/>
      <c r="P365" s="507"/>
      <c r="Q365" s="507"/>
      <c r="R365" s="507"/>
      <c r="S365" s="507"/>
      <c r="T365" s="507"/>
      <c r="U365" s="507"/>
      <c r="V365" s="507"/>
      <c r="W365" s="507"/>
      <c r="X365" s="507"/>
      <c r="Y365" s="507"/>
      <c r="Z365" s="507"/>
    </row>
    <row r="366" ht="15.75" customHeight="1">
      <c r="A366" s="507"/>
      <c r="B366" s="507"/>
      <c r="C366" s="507"/>
      <c r="D366" s="507"/>
      <c r="E366" s="507"/>
      <c r="F366" s="507"/>
      <c r="G366" s="507"/>
      <c r="H366" s="507"/>
      <c r="I366" s="507"/>
      <c r="J366" s="507"/>
      <c r="K366" s="507"/>
      <c r="L366" s="507"/>
      <c r="M366" s="507"/>
      <c r="N366" s="507"/>
      <c r="O366" s="507"/>
      <c r="P366" s="507"/>
      <c r="Q366" s="507"/>
      <c r="R366" s="507"/>
      <c r="S366" s="507"/>
      <c r="T366" s="507"/>
      <c r="U366" s="507"/>
      <c r="V366" s="507"/>
      <c r="W366" s="507"/>
      <c r="X366" s="507"/>
      <c r="Y366" s="507"/>
      <c r="Z366" s="507"/>
    </row>
    <row r="367" ht="15.75" customHeight="1">
      <c r="A367" s="507"/>
      <c r="B367" s="507"/>
      <c r="C367" s="507"/>
      <c r="D367" s="507"/>
      <c r="E367" s="507"/>
      <c r="F367" s="507"/>
      <c r="G367" s="507"/>
      <c r="H367" s="507"/>
      <c r="I367" s="507"/>
      <c r="J367" s="507"/>
      <c r="K367" s="507"/>
      <c r="L367" s="507"/>
      <c r="M367" s="507"/>
      <c r="N367" s="507"/>
      <c r="O367" s="507"/>
      <c r="P367" s="507"/>
      <c r="Q367" s="507"/>
      <c r="R367" s="507"/>
      <c r="S367" s="507"/>
      <c r="T367" s="507"/>
      <c r="U367" s="507"/>
      <c r="V367" s="507"/>
      <c r="W367" s="507"/>
      <c r="X367" s="507"/>
      <c r="Y367" s="507"/>
      <c r="Z367" s="507"/>
    </row>
    <row r="368" ht="15.75" customHeight="1">
      <c r="A368" s="507"/>
      <c r="B368" s="507"/>
      <c r="C368" s="507"/>
      <c r="D368" s="507"/>
      <c r="E368" s="507"/>
      <c r="F368" s="507"/>
      <c r="G368" s="507"/>
      <c r="H368" s="507"/>
      <c r="I368" s="507"/>
      <c r="J368" s="507"/>
      <c r="K368" s="507"/>
      <c r="L368" s="507"/>
      <c r="M368" s="507"/>
      <c r="N368" s="507"/>
      <c r="O368" s="507"/>
      <c r="P368" s="507"/>
      <c r="Q368" s="507"/>
      <c r="R368" s="507"/>
      <c r="S368" s="507"/>
      <c r="T368" s="507"/>
      <c r="U368" s="507"/>
      <c r="V368" s="507"/>
      <c r="W368" s="507"/>
      <c r="X368" s="507"/>
      <c r="Y368" s="507"/>
      <c r="Z368" s="507"/>
    </row>
    <row r="369" ht="15.75" customHeight="1">
      <c r="A369" s="507"/>
      <c r="B369" s="507"/>
      <c r="C369" s="507"/>
      <c r="D369" s="507"/>
      <c r="E369" s="507"/>
      <c r="F369" s="507"/>
      <c r="G369" s="507"/>
      <c r="H369" s="507"/>
      <c r="I369" s="507"/>
      <c r="J369" s="507"/>
      <c r="K369" s="507"/>
      <c r="L369" s="507"/>
      <c r="M369" s="507"/>
      <c r="N369" s="507"/>
      <c r="O369" s="507"/>
      <c r="P369" s="507"/>
      <c r="Q369" s="507"/>
      <c r="R369" s="507"/>
      <c r="S369" s="507"/>
      <c r="T369" s="507"/>
      <c r="U369" s="507"/>
      <c r="V369" s="507"/>
      <c r="W369" s="507"/>
      <c r="X369" s="507"/>
      <c r="Y369" s="507"/>
      <c r="Z369" s="507"/>
    </row>
    <row r="370" ht="15.75" customHeight="1">
      <c r="A370" s="507"/>
      <c r="B370" s="507"/>
      <c r="C370" s="507"/>
      <c r="D370" s="507"/>
      <c r="E370" s="507"/>
      <c r="F370" s="507"/>
      <c r="G370" s="507"/>
      <c r="H370" s="507"/>
      <c r="I370" s="507"/>
      <c r="J370" s="507"/>
      <c r="K370" s="507"/>
      <c r="L370" s="507"/>
      <c r="M370" s="507"/>
      <c r="N370" s="507"/>
      <c r="O370" s="507"/>
      <c r="P370" s="507"/>
      <c r="Q370" s="507"/>
      <c r="R370" s="507"/>
      <c r="S370" s="507"/>
      <c r="T370" s="507"/>
      <c r="U370" s="507"/>
      <c r="V370" s="507"/>
      <c r="W370" s="507"/>
      <c r="X370" s="507"/>
      <c r="Y370" s="507"/>
      <c r="Z370" s="507"/>
    </row>
    <row r="371" ht="15.75" customHeight="1">
      <c r="A371" s="507"/>
      <c r="B371" s="507"/>
      <c r="C371" s="507"/>
      <c r="D371" s="507"/>
      <c r="E371" s="507"/>
      <c r="F371" s="507"/>
      <c r="G371" s="507"/>
      <c r="H371" s="507"/>
      <c r="I371" s="507"/>
      <c r="J371" s="507"/>
      <c r="K371" s="507"/>
      <c r="L371" s="507"/>
      <c r="M371" s="507"/>
      <c r="N371" s="507"/>
      <c r="O371" s="507"/>
      <c r="P371" s="507"/>
      <c r="Q371" s="507"/>
      <c r="R371" s="507"/>
      <c r="S371" s="507"/>
      <c r="T371" s="507"/>
      <c r="U371" s="507"/>
      <c r="V371" s="507"/>
      <c r="W371" s="507"/>
      <c r="X371" s="507"/>
      <c r="Y371" s="507"/>
      <c r="Z371" s="507"/>
    </row>
    <row r="372" ht="15.75" customHeight="1">
      <c r="A372" s="507"/>
      <c r="B372" s="507"/>
      <c r="C372" s="507"/>
      <c r="D372" s="507"/>
      <c r="E372" s="507"/>
      <c r="F372" s="507"/>
      <c r="G372" s="507"/>
      <c r="H372" s="507"/>
      <c r="I372" s="507"/>
      <c r="J372" s="507"/>
      <c r="K372" s="507"/>
      <c r="L372" s="507"/>
      <c r="M372" s="507"/>
      <c r="N372" s="507"/>
      <c r="O372" s="507"/>
      <c r="P372" s="507"/>
      <c r="Q372" s="507"/>
      <c r="R372" s="507"/>
      <c r="S372" s="507"/>
      <c r="T372" s="507"/>
      <c r="U372" s="507"/>
      <c r="V372" s="507"/>
      <c r="W372" s="507"/>
      <c r="X372" s="507"/>
      <c r="Y372" s="507"/>
      <c r="Z372" s="507"/>
    </row>
    <row r="373" ht="15.75" customHeight="1">
      <c r="A373" s="507"/>
      <c r="B373" s="507"/>
      <c r="C373" s="507"/>
      <c r="D373" s="507"/>
      <c r="E373" s="507"/>
      <c r="F373" s="507"/>
      <c r="G373" s="507"/>
      <c r="H373" s="507"/>
      <c r="I373" s="507"/>
      <c r="J373" s="507"/>
      <c r="K373" s="507"/>
      <c r="L373" s="507"/>
      <c r="M373" s="507"/>
      <c r="N373" s="507"/>
      <c r="O373" s="507"/>
      <c r="P373" s="507"/>
      <c r="Q373" s="507"/>
      <c r="R373" s="507"/>
      <c r="S373" s="507"/>
      <c r="T373" s="507"/>
      <c r="U373" s="507"/>
      <c r="V373" s="507"/>
      <c r="W373" s="507"/>
      <c r="X373" s="507"/>
      <c r="Y373" s="507"/>
      <c r="Z373" s="507"/>
    </row>
    <row r="374" ht="15.75" customHeight="1">
      <c r="A374" s="507"/>
      <c r="B374" s="507"/>
      <c r="C374" s="507"/>
      <c r="D374" s="507"/>
      <c r="E374" s="507"/>
      <c r="F374" s="507"/>
      <c r="G374" s="507"/>
      <c r="H374" s="507"/>
      <c r="I374" s="507"/>
      <c r="J374" s="507"/>
      <c r="K374" s="507"/>
      <c r="L374" s="507"/>
      <c r="M374" s="507"/>
      <c r="N374" s="507"/>
      <c r="O374" s="507"/>
      <c r="P374" s="507"/>
      <c r="Q374" s="507"/>
      <c r="R374" s="507"/>
      <c r="S374" s="507"/>
      <c r="T374" s="507"/>
      <c r="U374" s="507"/>
      <c r="V374" s="507"/>
      <c r="W374" s="507"/>
      <c r="X374" s="507"/>
      <c r="Y374" s="507"/>
      <c r="Z374" s="507"/>
    </row>
    <row r="375" ht="15.75" customHeight="1">
      <c r="A375" s="507"/>
      <c r="B375" s="507"/>
      <c r="C375" s="507"/>
      <c r="D375" s="507"/>
      <c r="E375" s="507"/>
      <c r="F375" s="507"/>
      <c r="G375" s="507"/>
      <c r="H375" s="507"/>
      <c r="I375" s="507"/>
      <c r="J375" s="507"/>
      <c r="K375" s="507"/>
      <c r="L375" s="507"/>
      <c r="M375" s="507"/>
      <c r="N375" s="507"/>
      <c r="O375" s="507"/>
      <c r="P375" s="507"/>
      <c r="Q375" s="507"/>
      <c r="R375" s="507"/>
      <c r="S375" s="507"/>
      <c r="T375" s="507"/>
      <c r="U375" s="507"/>
      <c r="V375" s="507"/>
      <c r="W375" s="507"/>
      <c r="X375" s="507"/>
      <c r="Y375" s="507"/>
      <c r="Z375" s="507"/>
    </row>
    <row r="376" ht="15.75" customHeight="1">
      <c r="A376" s="507"/>
      <c r="B376" s="507"/>
      <c r="C376" s="507"/>
      <c r="D376" s="507"/>
      <c r="E376" s="507"/>
      <c r="F376" s="507"/>
      <c r="G376" s="507"/>
      <c r="H376" s="507"/>
      <c r="I376" s="507"/>
      <c r="J376" s="507"/>
      <c r="K376" s="507"/>
      <c r="L376" s="507"/>
      <c r="M376" s="507"/>
      <c r="N376" s="507"/>
      <c r="O376" s="507"/>
      <c r="P376" s="507"/>
      <c r="Q376" s="507"/>
      <c r="R376" s="507"/>
      <c r="S376" s="507"/>
      <c r="T376" s="507"/>
      <c r="U376" s="507"/>
      <c r="V376" s="507"/>
      <c r="W376" s="507"/>
      <c r="X376" s="507"/>
      <c r="Y376" s="507"/>
      <c r="Z376" s="507"/>
    </row>
    <row r="377" ht="15.75" customHeight="1">
      <c r="A377" s="507"/>
      <c r="B377" s="507"/>
      <c r="C377" s="507"/>
      <c r="D377" s="507"/>
      <c r="E377" s="507"/>
      <c r="F377" s="507"/>
      <c r="G377" s="507"/>
      <c r="H377" s="507"/>
      <c r="I377" s="507"/>
      <c r="J377" s="507"/>
      <c r="K377" s="507"/>
      <c r="L377" s="507"/>
      <c r="M377" s="507"/>
      <c r="N377" s="507"/>
      <c r="O377" s="507"/>
      <c r="P377" s="507"/>
      <c r="Q377" s="507"/>
      <c r="R377" s="507"/>
      <c r="S377" s="507"/>
      <c r="T377" s="507"/>
      <c r="U377" s="507"/>
      <c r="V377" s="507"/>
      <c r="W377" s="507"/>
      <c r="X377" s="507"/>
      <c r="Y377" s="507"/>
      <c r="Z377" s="507"/>
    </row>
    <row r="378" ht="15.75" customHeight="1">
      <c r="A378" s="507"/>
      <c r="B378" s="507"/>
      <c r="C378" s="507"/>
      <c r="D378" s="507"/>
      <c r="E378" s="507"/>
      <c r="F378" s="507"/>
      <c r="G378" s="507"/>
      <c r="H378" s="507"/>
      <c r="I378" s="507"/>
      <c r="J378" s="507"/>
      <c r="K378" s="507"/>
      <c r="L378" s="507"/>
      <c r="M378" s="507"/>
      <c r="N378" s="507"/>
      <c r="O378" s="507"/>
      <c r="P378" s="507"/>
      <c r="Q378" s="507"/>
      <c r="R378" s="507"/>
      <c r="S378" s="507"/>
      <c r="T378" s="507"/>
      <c r="U378" s="507"/>
      <c r="V378" s="507"/>
      <c r="W378" s="507"/>
      <c r="X378" s="507"/>
      <c r="Y378" s="507"/>
      <c r="Z378" s="507"/>
    </row>
    <row r="379" ht="15.75" customHeight="1">
      <c r="A379" s="507"/>
      <c r="B379" s="507"/>
      <c r="C379" s="507"/>
      <c r="D379" s="507"/>
      <c r="E379" s="507"/>
      <c r="F379" s="507"/>
      <c r="G379" s="507"/>
      <c r="H379" s="507"/>
      <c r="I379" s="507"/>
      <c r="J379" s="507"/>
      <c r="K379" s="507"/>
      <c r="L379" s="507"/>
      <c r="M379" s="507"/>
      <c r="N379" s="507"/>
      <c r="O379" s="507"/>
      <c r="P379" s="507"/>
      <c r="Q379" s="507"/>
      <c r="R379" s="507"/>
      <c r="S379" s="507"/>
      <c r="T379" s="507"/>
      <c r="U379" s="507"/>
      <c r="V379" s="507"/>
      <c r="W379" s="507"/>
      <c r="X379" s="507"/>
      <c r="Y379" s="507"/>
      <c r="Z379" s="507"/>
    </row>
    <row r="380" ht="15.75" customHeight="1">
      <c r="A380" s="507"/>
      <c r="B380" s="507"/>
      <c r="C380" s="507"/>
      <c r="D380" s="507"/>
      <c r="E380" s="507"/>
      <c r="F380" s="507"/>
      <c r="G380" s="507"/>
      <c r="H380" s="507"/>
      <c r="I380" s="507"/>
      <c r="J380" s="507"/>
      <c r="K380" s="507"/>
      <c r="L380" s="507"/>
      <c r="M380" s="507"/>
      <c r="N380" s="507"/>
      <c r="O380" s="507"/>
      <c r="P380" s="507"/>
      <c r="Q380" s="507"/>
      <c r="R380" s="507"/>
      <c r="S380" s="507"/>
      <c r="T380" s="507"/>
      <c r="U380" s="507"/>
      <c r="V380" s="507"/>
      <c r="W380" s="507"/>
      <c r="X380" s="507"/>
      <c r="Y380" s="507"/>
      <c r="Z380" s="507"/>
    </row>
    <row r="381" ht="15.75" customHeight="1">
      <c r="A381" s="507"/>
      <c r="B381" s="507"/>
      <c r="C381" s="507"/>
      <c r="D381" s="507"/>
      <c r="E381" s="507"/>
      <c r="F381" s="507"/>
      <c r="G381" s="507"/>
      <c r="H381" s="507"/>
      <c r="I381" s="507"/>
      <c r="J381" s="507"/>
      <c r="K381" s="507"/>
      <c r="L381" s="507"/>
      <c r="M381" s="507"/>
      <c r="N381" s="507"/>
      <c r="O381" s="507"/>
      <c r="P381" s="507"/>
      <c r="Q381" s="507"/>
      <c r="R381" s="507"/>
      <c r="S381" s="507"/>
      <c r="T381" s="507"/>
      <c r="U381" s="507"/>
      <c r="V381" s="507"/>
      <c r="W381" s="507"/>
      <c r="X381" s="507"/>
      <c r="Y381" s="507"/>
      <c r="Z381" s="507"/>
    </row>
    <row r="382" ht="15.75" customHeight="1">
      <c r="A382" s="507"/>
      <c r="B382" s="507"/>
      <c r="C382" s="507"/>
      <c r="D382" s="507"/>
      <c r="E382" s="507"/>
      <c r="F382" s="507"/>
      <c r="G382" s="507"/>
      <c r="H382" s="507"/>
      <c r="I382" s="507"/>
      <c r="J382" s="507"/>
      <c r="K382" s="507"/>
      <c r="L382" s="507"/>
      <c r="M382" s="507"/>
      <c r="N382" s="507"/>
      <c r="O382" s="507"/>
      <c r="P382" s="507"/>
      <c r="Q382" s="507"/>
      <c r="R382" s="507"/>
      <c r="S382" s="507"/>
      <c r="T382" s="507"/>
      <c r="U382" s="507"/>
      <c r="V382" s="507"/>
      <c r="W382" s="507"/>
      <c r="X382" s="507"/>
      <c r="Y382" s="507"/>
      <c r="Z382" s="507"/>
    </row>
    <row r="383" ht="15.75" customHeight="1">
      <c r="A383" s="507"/>
      <c r="B383" s="507"/>
      <c r="C383" s="507"/>
      <c r="D383" s="507"/>
      <c r="E383" s="507"/>
      <c r="F383" s="507"/>
      <c r="G383" s="507"/>
      <c r="H383" s="507"/>
      <c r="I383" s="507"/>
      <c r="J383" s="507"/>
      <c r="K383" s="507"/>
      <c r="L383" s="507"/>
      <c r="M383" s="507"/>
      <c r="N383" s="507"/>
      <c r="O383" s="507"/>
      <c r="P383" s="507"/>
      <c r="Q383" s="507"/>
      <c r="R383" s="507"/>
      <c r="S383" s="507"/>
      <c r="T383" s="507"/>
      <c r="U383" s="507"/>
      <c r="V383" s="507"/>
      <c r="W383" s="507"/>
      <c r="X383" s="507"/>
      <c r="Y383" s="507"/>
      <c r="Z383" s="507"/>
    </row>
    <row r="384" ht="15.75" customHeight="1">
      <c r="A384" s="507"/>
      <c r="B384" s="507"/>
      <c r="C384" s="507"/>
      <c r="D384" s="507"/>
      <c r="E384" s="507"/>
      <c r="F384" s="507"/>
      <c r="G384" s="507"/>
      <c r="H384" s="507"/>
      <c r="I384" s="507"/>
      <c r="J384" s="507"/>
      <c r="K384" s="507"/>
      <c r="L384" s="507"/>
      <c r="M384" s="507"/>
      <c r="N384" s="507"/>
      <c r="O384" s="507"/>
      <c r="P384" s="507"/>
      <c r="Q384" s="507"/>
      <c r="R384" s="507"/>
      <c r="S384" s="507"/>
      <c r="T384" s="507"/>
      <c r="U384" s="507"/>
      <c r="V384" s="507"/>
      <c r="W384" s="507"/>
      <c r="X384" s="507"/>
      <c r="Y384" s="507"/>
      <c r="Z384" s="507"/>
    </row>
    <row r="385" ht="15.75" customHeight="1">
      <c r="A385" s="507"/>
      <c r="B385" s="507"/>
      <c r="C385" s="507"/>
      <c r="D385" s="507"/>
      <c r="E385" s="507"/>
      <c r="F385" s="507"/>
      <c r="G385" s="507"/>
      <c r="H385" s="507"/>
      <c r="I385" s="507"/>
      <c r="J385" s="507"/>
      <c r="K385" s="507"/>
      <c r="L385" s="507"/>
      <c r="M385" s="507"/>
      <c r="N385" s="507"/>
      <c r="O385" s="507"/>
      <c r="P385" s="507"/>
      <c r="Q385" s="507"/>
      <c r="R385" s="507"/>
      <c r="S385" s="507"/>
      <c r="T385" s="507"/>
      <c r="U385" s="507"/>
      <c r="V385" s="507"/>
      <c r="W385" s="507"/>
      <c r="X385" s="507"/>
      <c r="Y385" s="507"/>
      <c r="Z385" s="507"/>
    </row>
    <row r="386" ht="15.75" customHeight="1">
      <c r="A386" s="507"/>
      <c r="B386" s="507"/>
      <c r="C386" s="507"/>
      <c r="D386" s="507"/>
      <c r="E386" s="507"/>
      <c r="F386" s="507"/>
      <c r="G386" s="507"/>
      <c r="H386" s="507"/>
      <c r="I386" s="507"/>
      <c r="J386" s="507"/>
      <c r="K386" s="507"/>
      <c r="L386" s="507"/>
      <c r="M386" s="507"/>
      <c r="N386" s="507"/>
      <c r="O386" s="507"/>
      <c r="P386" s="507"/>
      <c r="Q386" s="507"/>
      <c r="R386" s="507"/>
      <c r="S386" s="507"/>
      <c r="T386" s="507"/>
      <c r="U386" s="507"/>
      <c r="V386" s="507"/>
      <c r="W386" s="507"/>
      <c r="X386" s="507"/>
      <c r="Y386" s="507"/>
      <c r="Z386" s="507"/>
    </row>
    <row r="387" ht="15.75" customHeight="1">
      <c r="A387" s="507"/>
      <c r="B387" s="507"/>
      <c r="C387" s="507"/>
      <c r="D387" s="507"/>
      <c r="E387" s="507"/>
      <c r="F387" s="507"/>
      <c r="G387" s="507"/>
      <c r="H387" s="507"/>
      <c r="I387" s="507"/>
      <c r="J387" s="507"/>
      <c r="K387" s="507"/>
      <c r="L387" s="507"/>
      <c r="M387" s="507"/>
      <c r="N387" s="507"/>
      <c r="O387" s="507"/>
      <c r="P387" s="507"/>
      <c r="Q387" s="507"/>
      <c r="R387" s="507"/>
      <c r="S387" s="507"/>
      <c r="T387" s="507"/>
      <c r="U387" s="507"/>
      <c r="V387" s="507"/>
      <c r="W387" s="507"/>
      <c r="X387" s="507"/>
      <c r="Y387" s="507"/>
      <c r="Z387" s="507"/>
    </row>
    <row r="388" ht="15.75" customHeight="1">
      <c r="A388" s="507"/>
      <c r="B388" s="507"/>
      <c r="C388" s="507"/>
      <c r="D388" s="507"/>
      <c r="E388" s="507"/>
      <c r="F388" s="507"/>
      <c r="G388" s="507"/>
      <c r="H388" s="507"/>
      <c r="I388" s="507"/>
      <c r="J388" s="507"/>
      <c r="K388" s="507"/>
      <c r="L388" s="507"/>
      <c r="M388" s="507"/>
      <c r="N388" s="507"/>
      <c r="O388" s="507"/>
      <c r="P388" s="507"/>
      <c r="Q388" s="507"/>
      <c r="R388" s="507"/>
      <c r="S388" s="507"/>
      <c r="T388" s="507"/>
      <c r="U388" s="507"/>
      <c r="V388" s="507"/>
      <c r="W388" s="507"/>
      <c r="X388" s="507"/>
      <c r="Y388" s="507"/>
      <c r="Z388" s="507"/>
    </row>
    <row r="389" ht="15.75" customHeight="1">
      <c r="A389" s="507"/>
      <c r="B389" s="507"/>
      <c r="C389" s="507"/>
      <c r="D389" s="507"/>
      <c r="E389" s="507"/>
      <c r="F389" s="507"/>
      <c r="G389" s="507"/>
      <c r="H389" s="507"/>
      <c r="I389" s="507"/>
      <c r="J389" s="507"/>
      <c r="K389" s="507"/>
      <c r="L389" s="507"/>
      <c r="M389" s="507"/>
      <c r="N389" s="507"/>
      <c r="O389" s="507"/>
      <c r="P389" s="507"/>
      <c r="Q389" s="507"/>
      <c r="R389" s="507"/>
      <c r="S389" s="507"/>
      <c r="T389" s="507"/>
      <c r="U389" s="507"/>
      <c r="V389" s="507"/>
      <c r="W389" s="507"/>
      <c r="X389" s="507"/>
      <c r="Y389" s="507"/>
      <c r="Z389" s="507"/>
    </row>
    <row r="390" ht="15.75" customHeight="1">
      <c r="A390" s="507"/>
      <c r="B390" s="507"/>
      <c r="C390" s="507"/>
      <c r="D390" s="507"/>
      <c r="E390" s="507"/>
      <c r="F390" s="507"/>
      <c r="G390" s="507"/>
      <c r="H390" s="507"/>
      <c r="I390" s="507"/>
      <c r="J390" s="507"/>
      <c r="K390" s="507"/>
      <c r="L390" s="507"/>
      <c r="M390" s="507"/>
      <c r="N390" s="507"/>
      <c r="O390" s="507"/>
      <c r="P390" s="507"/>
      <c r="Q390" s="507"/>
      <c r="R390" s="507"/>
      <c r="S390" s="507"/>
      <c r="T390" s="507"/>
      <c r="U390" s="507"/>
      <c r="V390" s="507"/>
      <c r="W390" s="507"/>
      <c r="X390" s="507"/>
      <c r="Y390" s="507"/>
      <c r="Z390" s="507"/>
    </row>
    <row r="391" ht="15.75" customHeight="1">
      <c r="A391" s="507"/>
      <c r="B391" s="507"/>
      <c r="C391" s="507"/>
      <c r="D391" s="507"/>
      <c r="E391" s="507"/>
      <c r="F391" s="507"/>
      <c r="G391" s="507"/>
      <c r="H391" s="507"/>
      <c r="I391" s="507"/>
      <c r="J391" s="507"/>
      <c r="K391" s="507"/>
      <c r="L391" s="507"/>
      <c r="M391" s="507"/>
      <c r="N391" s="507"/>
      <c r="O391" s="507"/>
      <c r="P391" s="507"/>
      <c r="Q391" s="507"/>
      <c r="R391" s="507"/>
      <c r="S391" s="507"/>
      <c r="T391" s="507"/>
      <c r="U391" s="507"/>
      <c r="V391" s="507"/>
      <c r="W391" s="507"/>
      <c r="X391" s="507"/>
      <c r="Y391" s="507"/>
      <c r="Z391" s="507"/>
    </row>
    <row r="392" ht="15.75" customHeight="1">
      <c r="A392" s="507"/>
      <c r="B392" s="507"/>
      <c r="C392" s="507"/>
      <c r="D392" s="507"/>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7"/>
    </row>
    <row r="393" ht="15.75" customHeight="1">
      <c r="A393" s="507"/>
      <c r="B393" s="507"/>
      <c r="C393" s="507"/>
      <c r="D393" s="507"/>
      <c r="E393" s="507"/>
      <c r="F393" s="507"/>
      <c r="G393" s="507"/>
      <c r="H393" s="507"/>
      <c r="I393" s="507"/>
      <c r="J393" s="507"/>
      <c r="K393" s="507"/>
      <c r="L393" s="507"/>
      <c r="M393" s="507"/>
      <c r="N393" s="507"/>
      <c r="O393" s="507"/>
      <c r="P393" s="507"/>
      <c r="Q393" s="507"/>
      <c r="R393" s="507"/>
      <c r="S393" s="507"/>
      <c r="T393" s="507"/>
      <c r="U393" s="507"/>
      <c r="V393" s="507"/>
      <c r="W393" s="507"/>
      <c r="X393" s="507"/>
      <c r="Y393" s="507"/>
      <c r="Z393" s="507"/>
    </row>
    <row r="394" ht="15.75" customHeight="1">
      <c r="A394" s="507"/>
      <c r="B394" s="507"/>
      <c r="C394" s="507"/>
      <c r="D394" s="507"/>
      <c r="E394" s="507"/>
      <c r="F394" s="507"/>
      <c r="G394" s="507"/>
      <c r="H394" s="507"/>
      <c r="I394" s="507"/>
      <c r="J394" s="507"/>
      <c r="K394" s="507"/>
      <c r="L394" s="507"/>
      <c r="M394" s="507"/>
      <c r="N394" s="507"/>
      <c r="O394" s="507"/>
      <c r="P394" s="507"/>
      <c r="Q394" s="507"/>
      <c r="R394" s="507"/>
      <c r="S394" s="507"/>
      <c r="T394" s="507"/>
      <c r="U394" s="507"/>
      <c r="V394" s="507"/>
      <c r="W394" s="507"/>
      <c r="X394" s="507"/>
      <c r="Y394" s="507"/>
      <c r="Z394" s="507"/>
    </row>
    <row r="395" ht="15.75" customHeight="1">
      <c r="A395" s="507"/>
      <c r="B395" s="507"/>
      <c r="C395" s="507"/>
      <c r="D395" s="507"/>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7"/>
    </row>
    <row r="396" ht="15.75" customHeight="1">
      <c r="A396" s="507"/>
      <c r="B396" s="507"/>
      <c r="C396" s="507"/>
      <c r="D396" s="507"/>
      <c r="E396" s="507"/>
      <c r="F396" s="507"/>
      <c r="G396" s="507"/>
      <c r="H396" s="507"/>
      <c r="I396" s="507"/>
      <c r="J396" s="507"/>
      <c r="K396" s="507"/>
      <c r="L396" s="507"/>
      <c r="M396" s="507"/>
      <c r="N396" s="507"/>
      <c r="O396" s="507"/>
      <c r="P396" s="507"/>
      <c r="Q396" s="507"/>
      <c r="R396" s="507"/>
      <c r="S396" s="507"/>
      <c r="T396" s="507"/>
      <c r="U396" s="507"/>
      <c r="V396" s="507"/>
      <c r="W396" s="507"/>
      <c r="X396" s="507"/>
      <c r="Y396" s="507"/>
      <c r="Z396" s="507"/>
    </row>
    <row r="397" ht="15.75" customHeight="1">
      <c r="A397" s="507"/>
      <c r="B397" s="507"/>
      <c r="C397" s="507"/>
      <c r="D397" s="507"/>
      <c r="E397" s="507"/>
      <c r="F397" s="507"/>
      <c r="G397" s="507"/>
      <c r="H397" s="507"/>
      <c r="I397" s="507"/>
      <c r="J397" s="507"/>
      <c r="K397" s="507"/>
      <c r="L397" s="507"/>
      <c r="M397" s="507"/>
      <c r="N397" s="507"/>
      <c r="O397" s="507"/>
      <c r="P397" s="507"/>
      <c r="Q397" s="507"/>
      <c r="R397" s="507"/>
      <c r="S397" s="507"/>
      <c r="T397" s="507"/>
      <c r="U397" s="507"/>
      <c r="V397" s="507"/>
      <c r="W397" s="507"/>
      <c r="X397" s="507"/>
      <c r="Y397" s="507"/>
      <c r="Z397" s="507"/>
    </row>
    <row r="398" ht="15.75" customHeight="1">
      <c r="A398" s="507"/>
      <c r="B398" s="507"/>
      <c r="C398" s="507"/>
      <c r="D398" s="507"/>
      <c r="E398" s="507"/>
      <c r="F398" s="507"/>
      <c r="G398" s="507"/>
      <c r="H398" s="507"/>
      <c r="I398" s="507"/>
      <c r="J398" s="507"/>
      <c r="K398" s="507"/>
      <c r="L398" s="507"/>
      <c r="M398" s="507"/>
      <c r="N398" s="507"/>
      <c r="O398" s="507"/>
      <c r="P398" s="507"/>
      <c r="Q398" s="507"/>
      <c r="R398" s="507"/>
      <c r="S398" s="507"/>
      <c r="T398" s="507"/>
      <c r="U398" s="507"/>
      <c r="V398" s="507"/>
      <c r="W398" s="507"/>
      <c r="X398" s="507"/>
      <c r="Y398" s="507"/>
      <c r="Z398" s="507"/>
    </row>
    <row r="399" ht="15.75" customHeight="1">
      <c r="A399" s="507"/>
      <c r="B399" s="507"/>
      <c r="C399" s="507"/>
      <c r="D399" s="507"/>
      <c r="E399" s="507"/>
      <c r="F399" s="507"/>
      <c r="G399" s="507"/>
      <c r="H399" s="507"/>
      <c r="I399" s="507"/>
      <c r="J399" s="507"/>
      <c r="K399" s="507"/>
      <c r="L399" s="507"/>
      <c r="M399" s="507"/>
      <c r="N399" s="507"/>
      <c r="O399" s="507"/>
      <c r="P399" s="507"/>
      <c r="Q399" s="507"/>
      <c r="R399" s="507"/>
      <c r="S399" s="507"/>
      <c r="T399" s="507"/>
      <c r="U399" s="507"/>
      <c r="V399" s="507"/>
      <c r="W399" s="507"/>
      <c r="X399" s="507"/>
      <c r="Y399" s="507"/>
      <c r="Z399" s="507"/>
    </row>
    <row r="400" ht="15.75" customHeight="1">
      <c r="A400" s="507"/>
      <c r="B400" s="507"/>
      <c r="C400" s="507"/>
      <c r="D400" s="507"/>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7"/>
    </row>
    <row r="401" ht="15.75" customHeight="1">
      <c r="A401" s="507"/>
      <c r="B401" s="507"/>
      <c r="C401" s="507"/>
      <c r="D401" s="507"/>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7"/>
    </row>
    <row r="402" ht="15.75" customHeight="1">
      <c r="A402" s="507"/>
      <c r="B402" s="507"/>
      <c r="C402" s="507"/>
      <c r="D402" s="507"/>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7"/>
    </row>
    <row r="403" ht="15.75" customHeight="1">
      <c r="A403" s="507"/>
      <c r="B403" s="507"/>
      <c r="C403" s="507"/>
      <c r="D403" s="507"/>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7"/>
    </row>
    <row r="404" ht="15.75" customHeight="1">
      <c r="A404" s="507"/>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row>
    <row r="405" ht="15.75" customHeight="1">
      <c r="A405" s="507"/>
      <c r="B405" s="507"/>
      <c r="C405" s="507"/>
      <c r="D405" s="507"/>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7"/>
    </row>
    <row r="406" ht="15.75" customHeight="1">
      <c r="A406" s="507"/>
      <c r="B406" s="507"/>
      <c r="C406" s="507"/>
      <c r="D406" s="507"/>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7"/>
    </row>
    <row r="407" ht="15.75" customHeight="1">
      <c r="A407" s="507"/>
      <c r="B407" s="507"/>
      <c r="C407" s="507"/>
      <c r="D407" s="507"/>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7"/>
    </row>
    <row r="408" ht="15.75" customHeight="1">
      <c r="A408" s="507"/>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row>
    <row r="409" ht="15.75" customHeight="1">
      <c r="A409" s="507"/>
      <c r="B409" s="507"/>
      <c r="C409" s="507"/>
      <c r="D409" s="507"/>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7"/>
    </row>
    <row r="410" ht="15.75" customHeight="1">
      <c r="A410" s="507"/>
      <c r="B410" s="507"/>
      <c r="C410" s="507"/>
      <c r="D410" s="507"/>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7"/>
    </row>
    <row r="411" ht="15.75" customHeight="1">
      <c r="A411" s="507"/>
      <c r="B411" s="507"/>
      <c r="C411" s="507"/>
      <c r="D411" s="507"/>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7"/>
    </row>
    <row r="412" ht="15.75" customHeight="1">
      <c r="A412" s="507"/>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row>
    <row r="413" ht="15.75" customHeight="1">
      <c r="A413" s="507"/>
      <c r="B413" s="507"/>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7"/>
    </row>
    <row r="414" ht="15.75" customHeight="1">
      <c r="A414" s="507"/>
      <c r="B414" s="507"/>
      <c r="C414" s="507"/>
      <c r="D414" s="507"/>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7"/>
    </row>
    <row r="415" ht="15.75" customHeight="1">
      <c r="A415" s="507"/>
      <c r="B415" s="507"/>
      <c r="C415" s="507"/>
      <c r="D415" s="507"/>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7"/>
    </row>
    <row r="416" ht="15.75" customHeight="1">
      <c r="A416" s="507"/>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row>
    <row r="417" ht="15.75" customHeight="1">
      <c r="A417" s="507"/>
      <c r="B417" s="507"/>
      <c r="C417" s="507"/>
      <c r="D417" s="507"/>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7"/>
    </row>
    <row r="418" ht="15.75" customHeight="1">
      <c r="A418" s="507"/>
      <c r="B418" s="507"/>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7"/>
    </row>
    <row r="419" ht="15.75" customHeight="1">
      <c r="A419" s="507"/>
      <c r="B419" s="507"/>
      <c r="C419" s="507"/>
      <c r="D419" s="507"/>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7"/>
    </row>
    <row r="420" ht="15.75" customHeight="1">
      <c r="A420" s="507"/>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row>
    <row r="421" ht="15.75" customHeight="1">
      <c r="A421" s="507"/>
      <c r="B421" s="507"/>
      <c r="C421" s="507"/>
      <c r="D421" s="507"/>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7"/>
    </row>
    <row r="422" ht="15.75" customHeight="1">
      <c r="A422" s="507"/>
      <c r="B422" s="507"/>
      <c r="C422" s="507"/>
      <c r="D422" s="507"/>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7"/>
    </row>
    <row r="423" ht="15.75" customHeight="1">
      <c r="A423" s="507"/>
      <c r="B423" s="507"/>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7"/>
    </row>
    <row r="424" ht="15.75" customHeight="1">
      <c r="A424" s="507"/>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row>
    <row r="425" ht="15.75" customHeight="1">
      <c r="A425" s="507"/>
      <c r="B425" s="507"/>
      <c r="C425" s="507"/>
      <c r="D425" s="507"/>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7"/>
    </row>
    <row r="426" ht="15.75" customHeight="1">
      <c r="A426" s="507"/>
      <c r="B426" s="507"/>
      <c r="C426" s="507"/>
      <c r="D426" s="507"/>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7"/>
    </row>
    <row r="427" ht="15.75" customHeight="1">
      <c r="A427" s="507"/>
      <c r="B427" s="507"/>
      <c r="C427" s="507"/>
      <c r="D427" s="507"/>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7"/>
    </row>
    <row r="428" ht="15.75" customHeight="1">
      <c r="A428" s="507"/>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row>
    <row r="429" ht="15.75" customHeight="1">
      <c r="A429" s="507"/>
      <c r="B429" s="507"/>
      <c r="C429" s="507"/>
      <c r="D429" s="507"/>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7"/>
    </row>
    <row r="430" ht="15.75" customHeight="1">
      <c r="A430" s="507"/>
      <c r="B430" s="507"/>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7"/>
    </row>
    <row r="431" ht="15.75" customHeight="1">
      <c r="A431" s="507"/>
      <c r="B431" s="507"/>
      <c r="C431" s="507"/>
      <c r="D431" s="507"/>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7"/>
    </row>
    <row r="432" ht="15.75" customHeight="1">
      <c r="A432" s="507"/>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row>
    <row r="433" ht="15.75" customHeight="1">
      <c r="A433" s="507"/>
      <c r="B433" s="507"/>
      <c r="C433" s="507"/>
      <c r="D433" s="507"/>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row>
    <row r="434" ht="15.75" customHeight="1">
      <c r="A434" s="507"/>
      <c r="B434" s="507"/>
      <c r="C434" s="507"/>
      <c r="D434" s="507"/>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row>
    <row r="435" ht="15.75" customHeight="1">
      <c r="A435" s="507"/>
      <c r="B435" s="507"/>
      <c r="C435" s="507"/>
      <c r="D435" s="507"/>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row>
    <row r="436" ht="15.75" customHeight="1">
      <c r="A436" s="507"/>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row>
    <row r="437" ht="15.75" customHeight="1">
      <c r="A437" s="507"/>
      <c r="B437" s="507"/>
      <c r="C437" s="507"/>
      <c r="D437" s="507"/>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row>
    <row r="438" ht="15.75" customHeight="1">
      <c r="A438" s="507"/>
      <c r="B438" s="507"/>
      <c r="C438" s="507"/>
      <c r="D438" s="507"/>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row>
    <row r="439" ht="15.75" customHeight="1">
      <c r="A439" s="507"/>
      <c r="B439" s="507"/>
      <c r="C439" s="507"/>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row>
    <row r="440" ht="15.75" customHeight="1">
      <c r="A440" s="507"/>
      <c r="B440" s="507"/>
      <c r="C440" s="507"/>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row>
    <row r="441" ht="15.75" customHeight="1">
      <c r="A441" s="507"/>
      <c r="B441" s="507"/>
      <c r="C441" s="507"/>
      <c r="D441" s="507"/>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row>
    <row r="442" ht="15.75" customHeight="1">
      <c r="A442" s="507"/>
      <c r="B442" s="507"/>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row>
    <row r="443" ht="15.75" customHeight="1">
      <c r="A443" s="507"/>
      <c r="B443" s="507"/>
      <c r="C443" s="507"/>
      <c r="D443" s="507"/>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row>
    <row r="444" ht="15.75" customHeight="1">
      <c r="A444" s="507"/>
      <c r="B444" s="507"/>
      <c r="C444" s="507"/>
      <c r="D444" s="507"/>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row>
    <row r="445" ht="15.75" customHeight="1">
      <c r="A445" s="507"/>
      <c r="B445" s="507"/>
      <c r="C445" s="507"/>
      <c r="D445" s="507"/>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row>
    <row r="446" ht="15.75" customHeight="1">
      <c r="A446" s="507"/>
      <c r="B446" s="507"/>
      <c r="C446" s="507"/>
      <c r="D446" s="507"/>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row>
    <row r="447" ht="15.75" customHeight="1">
      <c r="A447" s="507"/>
      <c r="B447" s="507"/>
      <c r="C447" s="507"/>
      <c r="D447" s="507"/>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row>
    <row r="448" ht="15.75" customHeight="1">
      <c r="A448" s="507"/>
      <c r="B448" s="507"/>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row>
    <row r="449" ht="15.75" customHeight="1">
      <c r="A449" s="507"/>
      <c r="B449" s="507"/>
      <c r="C449" s="507"/>
      <c r="D449" s="507"/>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row>
    <row r="450" ht="15.75" customHeight="1">
      <c r="A450" s="507"/>
      <c r="B450" s="507"/>
      <c r="C450" s="507"/>
      <c r="D450" s="507"/>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row>
    <row r="451" ht="15.75" customHeight="1">
      <c r="A451" s="507"/>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row>
    <row r="452" ht="15.75" customHeight="1">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row>
    <row r="453" ht="15.75" customHeight="1">
      <c r="A453" s="507"/>
      <c r="B453" s="507"/>
      <c r="C453" s="507"/>
      <c r="D453" s="507"/>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row>
    <row r="454" ht="15.75" customHeight="1">
      <c r="A454" s="507"/>
      <c r="B454" s="507"/>
      <c r="C454" s="507"/>
      <c r="D454" s="507"/>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row>
    <row r="455" ht="15.75" customHeight="1">
      <c r="A455" s="507"/>
      <c r="B455" s="507"/>
      <c r="C455" s="507"/>
      <c r="D455" s="507"/>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row>
    <row r="456" ht="15.75" customHeight="1">
      <c r="A456" s="507"/>
      <c r="B456" s="507"/>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row>
    <row r="457" ht="15.75" customHeight="1">
      <c r="A457" s="507"/>
      <c r="B457" s="507"/>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row>
    <row r="458" ht="15.75" customHeight="1">
      <c r="A458" s="507"/>
      <c r="B458" s="507"/>
      <c r="C458" s="507"/>
      <c r="D458" s="507"/>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row>
    <row r="459" ht="15.75" customHeight="1">
      <c r="A459" s="507"/>
      <c r="B459" s="507"/>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row>
    <row r="460" ht="15.75" customHeight="1">
      <c r="A460" s="507"/>
      <c r="B460" s="507"/>
      <c r="C460" s="507"/>
      <c r="D460" s="507"/>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row>
    <row r="461" ht="15.75" customHeight="1">
      <c r="A461" s="507"/>
      <c r="B461" s="507"/>
      <c r="C461" s="507"/>
      <c r="D461" s="507"/>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row>
    <row r="462" ht="15.75" customHeight="1">
      <c r="A462" s="507"/>
      <c r="B462" s="507"/>
      <c r="C462" s="507"/>
      <c r="D462" s="507"/>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row>
    <row r="463" ht="15.75" customHeight="1">
      <c r="A463" s="507"/>
      <c r="B463" s="507"/>
      <c r="C463" s="507"/>
      <c r="D463" s="507"/>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row>
    <row r="464" ht="15.75" customHeight="1">
      <c r="A464" s="507"/>
      <c r="B464" s="507"/>
      <c r="C464" s="507"/>
      <c r="D464" s="507"/>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row>
    <row r="465" ht="15.75" customHeight="1">
      <c r="A465" s="507"/>
      <c r="B465" s="507"/>
      <c r="C465" s="507"/>
      <c r="D465" s="507"/>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row>
    <row r="466" ht="15.75" customHeight="1">
      <c r="A466" s="507"/>
      <c r="B466" s="507"/>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row>
    <row r="467" ht="15.75" customHeight="1">
      <c r="A467" s="507"/>
      <c r="B467" s="507"/>
      <c r="C467" s="507"/>
      <c r="D467" s="507"/>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row>
    <row r="468" ht="15.75" customHeight="1">
      <c r="A468" s="507"/>
      <c r="B468" s="507"/>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row>
    <row r="469" ht="15.75" customHeight="1">
      <c r="A469" s="507"/>
      <c r="B469" s="507"/>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row>
    <row r="470" ht="15.75" customHeight="1">
      <c r="A470" s="507"/>
      <c r="B470" s="507"/>
      <c r="C470" s="507"/>
      <c r="D470" s="507"/>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row>
    <row r="471" ht="15.75" customHeight="1">
      <c r="A471" s="507"/>
      <c r="B471" s="507"/>
      <c r="C471" s="507"/>
      <c r="D471" s="507"/>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row>
    <row r="472" ht="15.75" customHeight="1">
      <c r="A472" s="507"/>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row>
    <row r="473" ht="15.75" customHeight="1">
      <c r="A473" s="507"/>
      <c r="B473" s="507"/>
      <c r="C473" s="507"/>
      <c r="D473" s="507"/>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row>
    <row r="474" ht="15.75" customHeight="1">
      <c r="A474" s="507"/>
      <c r="B474" s="507"/>
      <c r="C474" s="507"/>
      <c r="D474" s="507"/>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row>
    <row r="475" ht="15.75" customHeight="1">
      <c r="A475" s="507"/>
      <c r="B475" s="507"/>
      <c r="C475" s="507"/>
      <c r="D475" s="507"/>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row>
    <row r="476" ht="15.75" customHeight="1">
      <c r="A476" s="507"/>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row>
    <row r="477" ht="15.75" customHeight="1">
      <c r="A477" s="507"/>
      <c r="B477" s="507"/>
      <c r="C477" s="507"/>
      <c r="D477" s="507"/>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row>
    <row r="478" ht="15.75" customHeight="1">
      <c r="A478" s="507"/>
      <c r="B478" s="507"/>
      <c r="C478" s="507"/>
      <c r="D478" s="507"/>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row>
    <row r="479" ht="15.75" customHeight="1">
      <c r="A479" s="507"/>
      <c r="B479" s="507"/>
      <c r="C479" s="507"/>
      <c r="D479" s="507"/>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row>
    <row r="480" ht="15.75" customHeight="1">
      <c r="A480" s="507"/>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row>
    <row r="481" ht="15.75" customHeight="1">
      <c r="A481" s="507"/>
      <c r="B481" s="507"/>
      <c r="C481" s="507"/>
      <c r="D481" s="507"/>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row>
    <row r="482" ht="15.75" customHeight="1">
      <c r="A482" s="507"/>
      <c r="B482" s="507"/>
      <c r="C482" s="507"/>
      <c r="D482" s="507"/>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row>
    <row r="483" ht="15.75" customHeight="1">
      <c r="A483" s="507"/>
      <c r="B483" s="507"/>
      <c r="C483" s="507"/>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row>
    <row r="484" ht="15.75" customHeight="1">
      <c r="A484" s="507"/>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row>
    <row r="485" ht="15.75" customHeight="1">
      <c r="A485" s="507"/>
      <c r="B485" s="507"/>
      <c r="C485" s="507"/>
      <c r="D485" s="507"/>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row>
    <row r="486" ht="15.75" customHeight="1">
      <c r="A486" s="507"/>
      <c r="B486" s="507"/>
      <c r="C486" s="507"/>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row>
    <row r="487" ht="15.75" customHeight="1">
      <c r="A487" s="507"/>
      <c r="B487" s="507"/>
      <c r="C487" s="507"/>
      <c r="D487" s="507"/>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row>
    <row r="488" ht="15.75" customHeight="1">
      <c r="A488" s="507"/>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row>
    <row r="489" ht="15.75" customHeight="1">
      <c r="A489" s="507"/>
      <c r="B489" s="507"/>
      <c r="C489" s="507"/>
      <c r="D489" s="507"/>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row>
    <row r="490" ht="15.75" customHeight="1">
      <c r="A490" s="507"/>
      <c r="B490" s="507"/>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row>
    <row r="491" ht="15.75" customHeight="1">
      <c r="A491" s="507"/>
      <c r="B491" s="507"/>
      <c r="C491" s="507"/>
      <c r="D491" s="507"/>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row>
    <row r="492" ht="15.75" customHeight="1">
      <c r="A492" s="507"/>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row>
    <row r="493" ht="15.75" customHeight="1">
      <c r="A493" s="507"/>
      <c r="B493" s="507"/>
      <c r="C493" s="507"/>
      <c r="D493" s="507"/>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row>
    <row r="494" ht="15.75" customHeight="1">
      <c r="A494" s="507"/>
      <c r="B494" s="507"/>
      <c r="C494" s="507"/>
      <c r="D494" s="507"/>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row>
    <row r="495" ht="15.75" customHeight="1">
      <c r="A495" s="507"/>
      <c r="B495" s="507"/>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row>
    <row r="496" ht="15.75" customHeight="1">
      <c r="A496" s="507"/>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row>
    <row r="497" ht="15.75" customHeight="1">
      <c r="A497" s="507"/>
      <c r="B497" s="507"/>
      <c r="C497" s="507"/>
      <c r="D497" s="507"/>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row>
    <row r="498" ht="15.75" customHeight="1">
      <c r="A498" s="507"/>
      <c r="B498" s="507"/>
      <c r="C498" s="507"/>
      <c r="D498" s="507"/>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row>
    <row r="499" ht="15.75" customHeight="1">
      <c r="A499" s="507"/>
      <c r="B499" s="507"/>
      <c r="C499" s="507"/>
      <c r="D499" s="507"/>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row>
    <row r="500" ht="15.75" customHeight="1">
      <c r="A500" s="507"/>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row>
    <row r="501" ht="15.75" customHeight="1">
      <c r="A501" s="507"/>
      <c r="B501" s="507"/>
      <c r="C501" s="507"/>
      <c r="D501" s="507"/>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row>
    <row r="502" ht="15.75" customHeight="1">
      <c r="A502" s="507"/>
      <c r="B502" s="507"/>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row>
    <row r="503" ht="15.75" customHeight="1">
      <c r="A503" s="507"/>
      <c r="B503" s="507"/>
      <c r="C503" s="507"/>
      <c r="D503" s="507"/>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row>
    <row r="504" ht="15.75" customHeight="1">
      <c r="A504" s="507"/>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row>
    <row r="505" ht="15.75" customHeight="1">
      <c r="A505" s="507"/>
      <c r="B505" s="507"/>
      <c r="C505" s="507"/>
      <c r="D505" s="507"/>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row>
    <row r="506" ht="15.75" customHeight="1">
      <c r="A506" s="507"/>
      <c r="B506" s="507"/>
      <c r="C506" s="507"/>
      <c r="D506" s="507"/>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row>
    <row r="507" ht="15.75" customHeight="1">
      <c r="A507" s="507"/>
      <c r="B507" s="507"/>
      <c r="C507" s="507"/>
      <c r="D507" s="507"/>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row>
    <row r="508" ht="15.75" customHeight="1">
      <c r="A508" s="507"/>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row>
    <row r="509" ht="15.75" customHeight="1">
      <c r="A509" s="507"/>
      <c r="B509" s="507"/>
      <c r="C509" s="507"/>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row>
    <row r="510" ht="15.75" customHeight="1">
      <c r="A510" s="507"/>
      <c r="B510" s="507"/>
      <c r="C510" s="507"/>
      <c r="D510" s="507"/>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row>
    <row r="511" ht="15.75" customHeight="1">
      <c r="A511" s="507"/>
      <c r="B511" s="507"/>
      <c r="C511" s="507"/>
      <c r="D511" s="507"/>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row>
    <row r="512" ht="15.75" customHeight="1">
      <c r="A512" s="507"/>
      <c r="B512" s="507"/>
      <c r="C512" s="507"/>
      <c r="D512" s="507"/>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row>
    <row r="513" ht="15.75" customHeight="1">
      <c r="A513" s="507"/>
      <c r="B513" s="507"/>
      <c r="C513" s="507"/>
      <c r="D513" s="507"/>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row>
    <row r="514" ht="15.75" customHeight="1">
      <c r="A514" s="507"/>
      <c r="B514" s="507"/>
      <c r="C514" s="507"/>
      <c r="D514" s="507"/>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row>
    <row r="515" ht="15.75" customHeight="1">
      <c r="A515" s="507"/>
      <c r="B515" s="507"/>
      <c r="C515" s="507"/>
      <c r="D515" s="507"/>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row>
    <row r="516" ht="15.75" customHeight="1">
      <c r="A516" s="507"/>
      <c r="B516" s="507"/>
      <c r="C516" s="507"/>
      <c r="D516" s="507"/>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row>
    <row r="517" ht="15.75" customHeight="1">
      <c r="A517" s="507"/>
      <c r="B517" s="507"/>
      <c r="C517" s="507"/>
      <c r="D517" s="507"/>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row>
    <row r="518" ht="15.75" customHeight="1">
      <c r="A518" s="507"/>
      <c r="B518" s="507"/>
      <c r="C518" s="507"/>
      <c r="D518" s="507"/>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row>
    <row r="519" ht="15.75" customHeight="1">
      <c r="A519" s="507"/>
      <c r="B519" s="507"/>
      <c r="C519" s="507"/>
      <c r="D519" s="507"/>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row>
    <row r="520" ht="15.75" customHeight="1">
      <c r="A520" s="507"/>
      <c r="B520" s="507"/>
      <c r="C520" s="507"/>
      <c r="D520" s="507"/>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row>
    <row r="521" ht="15.75" customHeight="1">
      <c r="A521" s="507"/>
      <c r="B521" s="507"/>
      <c r="C521" s="507"/>
      <c r="D521" s="507"/>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row>
    <row r="522" ht="15.75" customHeight="1">
      <c r="A522" s="507"/>
      <c r="B522" s="507"/>
      <c r="C522" s="507"/>
      <c r="D522" s="507"/>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row>
    <row r="523" ht="15.75" customHeight="1">
      <c r="A523" s="507"/>
      <c r="B523" s="507"/>
      <c r="C523" s="507"/>
      <c r="D523" s="507"/>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row>
    <row r="524" ht="15.75" customHeight="1">
      <c r="A524" s="507"/>
      <c r="B524" s="507"/>
      <c r="C524" s="507"/>
      <c r="D524" s="507"/>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row>
    <row r="525" ht="15.75" customHeight="1">
      <c r="A525" s="507"/>
      <c r="B525" s="507"/>
      <c r="C525" s="507"/>
      <c r="D525" s="507"/>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row>
    <row r="526" ht="15.75" customHeight="1">
      <c r="A526" s="507"/>
      <c r="B526" s="507"/>
      <c r="C526" s="507"/>
      <c r="D526" s="507"/>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row>
    <row r="527" ht="15.75" customHeight="1">
      <c r="A527" s="507"/>
      <c r="B527" s="507"/>
      <c r="C527" s="507"/>
      <c r="D527" s="507"/>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row>
    <row r="528" ht="15.75" customHeight="1">
      <c r="A528" s="507"/>
      <c r="B528" s="507"/>
      <c r="C528" s="507"/>
      <c r="D528" s="507"/>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row>
    <row r="529" ht="15.75" customHeight="1">
      <c r="A529" s="507"/>
      <c r="B529" s="507"/>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row>
    <row r="530" ht="15.75" customHeight="1">
      <c r="A530" s="507"/>
      <c r="B530" s="507"/>
      <c r="C530" s="507"/>
      <c r="D530" s="507"/>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row>
    <row r="531" ht="15.75" customHeight="1">
      <c r="A531" s="507"/>
      <c r="B531" s="507"/>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row>
    <row r="532" ht="15.75" customHeight="1">
      <c r="A532" s="507"/>
      <c r="B532" s="507"/>
      <c r="C532" s="507"/>
      <c r="D532" s="507"/>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row>
    <row r="533" ht="15.75" customHeight="1">
      <c r="A533" s="507"/>
      <c r="B533" s="507"/>
      <c r="C533" s="507"/>
      <c r="D533" s="507"/>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row>
    <row r="534" ht="15.75" customHeight="1">
      <c r="A534" s="507"/>
      <c r="B534" s="507"/>
      <c r="C534" s="507"/>
      <c r="D534" s="507"/>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row>
    <row r="535" ht="15.75" customHeight="1">
      <c r="A535" s="507"/>
      <c r="B535" s="507"/>
      <c r="C535" s="507"/>
      <c r="D535" s="507"/>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row>
    <row r="536" ht="15.75" customHeight="1">
      <c r="A536" s="507"/>
      <c r="B536" s="507"/>
      <c r="C536" s="507"/>
      <c r="D536" s="507"/>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row>
    <row r="537" ht="15.75" customHeight="1">
      <c r="A537" s="507"/>
      <c r="B537" s="507"/>
      <c r="C537" s="507"/>
      <c r="D537" s="507"/>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row>
    <row r="538" ht="15.75" customHeight="1">
      <c r="A538" s="507"/>
      <c r="B538" s="507"/>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row>
    <row r="539" ht="15.75" customHeight="1">
      <c r="A539" s="507"/>
      <c r="B539" s="507"/>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row>
    <row r="540" ht="15.75" customHeight="1">
      <c r="A540" s="507"/>
      <c r="B540" s="507"/>
      <c r="C540" s="507"/>
      <c r="D540" s="507"/>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row>
    <row r="541" ht="15.75" customHeight="1">
      <c r="A541" s="507"/>
      <c r="B541" s="507"/>
      <c r="C541" s="507"/>
      <c r="D541" s="507"/>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row>
    <row r="542" ht="15.75" customHeight="1">
      <c r="A542" s="507"/>
      <c r="B542" s="507"/>
      <c r="C542" s="507"/>
      <c r="D542" s="507"/>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row>
    <row r="543" ht="15.75" customHeight="1">
      <c r="A543" s="507"/>
      <c r="B543" s="507"/>
      <c r="C543" s="507"/>
      <c r="D543" s="507"/>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row>
    <row r="544" ht="15.75" customHeight="1">
      <c r="A544" s="507"/>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row>
    <row r="545" ht="15.75" customHeight="1">
      <c r="A545" s="507"/>
      <c r="B545" s="507"/>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row>
    <row r="546" ht="15.75" customHeight="1">
      <c r="A546" s="507"/>
      <c r="B546" s="507"/>
      <c r="C546" s="507"/>
      <c r="D546" s="507"/>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row>
    <row r="547" ht="15.75" customHeight="1">
      <c r="A547" s="507"/>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row>
    <row r="548" ht="15.75" customHeight="1">
      <c r="A548" s="507"/>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row>
    <row r="549" ht="15.75" customHeight="1">
      <c r="A549" s="507"/>
      <c r="B549" s="507"/>
      <c r="C549" s="507"/>
      <c r="D549" s="507"/>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row>
    <row r="550" ht="15.75" customHeight="1">
      <c r="A550" s="507"/>
      <c r="B550" s="507"/>
      <c r="C550" s="507"/>
      <c r="D550" s="507"/>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row>
    <row r="551" ht="15.75" customHeight="1">
      <c r="A551" s="507"/>
      <c r="B551" s="507"/>
      <c r="C551" s="507"/>
      <c r="D551" s="507"/>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row>
    <row r="552" ht="15.75" customHeight="1">
      <c r="A552" s="507"/>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row>
    <row r="553" ht="15.75" customHeight="1">
      <c r="A553" s="507"/>
      <c r="B553" s="507"/>
      <c r="C553" s="507"/>
      <c r="D553" s="507"/>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row>
    <row r="554" ht="15.75" customHeight="1">
      <c r="A554" s="507"/>
      <c r="B554" s="507"/>
      <c r="C554" s="507"/>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row>
    <row r="555" ht="15.75" customHeight="1">
      <c r="A555" s="507"/>
      <c r="B555" s="507"/>
      <c r="C555" s="507"/>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row>
    <row r="556" ht="15.75" customHeight="1">
      <c r="A556" s="507"/>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row>
    <row r="557" ht="15.75" customHeight="1">
      <c r="A557" s="507"/>
      <c r="B557" s="507"/>
      <c r="C557" s="507"/>
      <c r="D557" s="507"/>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row>
    <row r="558" ht="15.75" customHeight="1">
      <c r="A558" s="507"/>
      <c r="B558" s="507"/>
      <c r="C558" s="507"/>
      <c r="D558" s="507"/>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row>
    <row r="559" ht="15.75" customHeight="1">
      <c r="A559" s="507"/>
      <c r="B559" s="507"/>
      <c r="C559" s="507"/>
      <c r="D559" s="507"/>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row>
    <row r="560" ht="15.75" customHeight="1">
      <c r="A560" s="507"/>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row>
    <row r="561" ht="15.75" customHeight="1">
      <c r="A561" s="507"/>
      <c r="B561" s="507"/>
      <c r="C561" s="507"/>
      <c r="D561" s="507"/>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row>
    <row r="562" ht="15.75" customHeight="1">
      <c r="A562" s="507"/>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row>
    <row r="563" ht="15.75" customHeight="1">
      <c r="A563" s="507"/>
      <c r="B563" s="507"/>
      <c r="C563" s="507"/>
      <c r="D563" s="507"/>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row>
    <row r="564" ht="15.75" customHeight="1">
      <c r="A564" s="507"/>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row>
    <row r="565" ht="15.75" customHeight="1">
      <c r="A565" s="507"/>
      <c r="B565" s="507"/>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row>
    <row r="566" ht="15.75" customHeight="1">
      <c r="A566" s="507"/>
      <c r="B566" s="507"/>
      <c r="C566" s="507"/>
      <c r="D566" s="507"/>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row>
    <row r="567" ht="15.75" customHeight="1">
      <c r="A567" s="507"/>
      <c r="B567" s="507"/>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row>
    <row r="568" ht="15.75" customHeight="1">
      <c r="A568" s="507"/>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row>
    <row r="569" ht="15.75" customHeight="1">
      <c r="A569" s="507"/>
      <c r="B569" s="507"/>
      <c r="C569" s="507"/>
      <c r="D569" s="507"/>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row>
    <row r="570" ht="15.75" customHeight="1">
      <c r="A570" s="507"/>
      <c r="B570" s="507"/>
      <c r="C570" s="507"/>
      <c r="D570" s="507"/>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row>
    <row r="571" ht="15.75" customHeight="1">
      <c r="A571" s="507"/>
      <c r="B571" s="507"/>
      <c r="C571" s="507"/>
      <c r="D571" s="507"/>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row>
    <row r="572" ht="15.75" customHeight="1">
      <c r="A572" s="507"/>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row>
    <row r="573" ht="15.75" customHeight="1">
      <c r="A573" s="507"/>
      <c r="B573" s="507"/>
      <c r="C573" s="507"/>
      <c r="D573" s="507"/>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row>
    <row r="574" ht="15.75" customHeight="1">
      <c r="A574" s="507"/>
      <c r="B574" s="507"/>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row>
    <row r="575" ht="15.75" customHeight="1">
      <c r="A575" s="507"/>
      <c r="B575" s="507"/>
      <c r="C575" s="507"/>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row>
    <row r="576" ht="15.75" customHeight="1">
      <c r="A576" s="507"/>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row>
    <row r="577" ht="15.75" customHeight="1">
      <c r="A577" s="507"/>
      <c r="B577" s="507"/>
      <c r="C577" s="507"/>
      <c r="D577" s="507"/>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row>
    <row r="578" ht="15.75" customHeight="1">
      <c r="A578" s="507"/>
      <c r="B578" s="507"/>
      <c r="C578" s="507"/>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row>
    <row r="579" ht="15.75" customHeight="1">
      <c r="A579" s="507"/>
      <c r="B579" s="507"/>
      <c r="C579" s="507"/>
      <c r="D579" s="507"/>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row>
    <row r="580" ht="15.75" customHeight="1">
      <c r="A580" s="507"/>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row>
    <row r="581" ht="15.75" customHeight="1">
      <c r="A581" s="507"/>
      <c r="B581" s="507"/>
      <c r="C581" s="507"/>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row>
    <row r="582" ht="15.75" customHeight="1">
      <c r="A582" s="507"/>
      <c r="B582" s="507"/>
      <c r="C582" s="507"/>
      <c r="D582" s="507"/>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row>
    <row r="583" ht="15.75" customHeight="1">
      <c r="A583" s="507"/>
      <c r="B583" s="507"/>
      <c r="C583" s="507"/>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row>
    <row r="584" ht="15.75" customHeight="1">
      <c r="A584" s="507"/>
      <c r="B584" s="507"/>
      <c r="C584" s="507"/>
      <c r="D584" s="507"/>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row>
    <row r="585" ht="15.75" customHeight="1">
      <c r="A585" s="507"/>
      <c r="B585" s="507"/>
      <c r="C585" s="507"/>
      <c r="D585" s="507"/>
      <c r="E585" s="507"/>
      <c r="F585" s="507"/>
      <c r="G585" s="507"/>
      <c r="H585" s="507"/>
      <c r="I585" s="507"/>
      <c r="J585" s="507"/>
      <c r="K585" s="507"/>
      <c r="L585" s="507"/>
      <c r="M585" s="507"/>
      <c r="N585" s="507"/>
      <c r="O585" s="507"/>
      <c r="P585" s="507"/>
      <c r="Q585" s="507"/>
      <c r="R585" s="507"/>
      <c r="S585" s="507"/>
      <c r="T585" s="507"/>
      <c r="U585" s="507"/>
      <c r="V585" s="507"/>
      <c r="W585" s="507"/>
      <c r="X585" s="507"/>
      <c r="Y585" s="507"/>
      <c r="Z585" s="507"/>
    </row>
    <row r="586" ht="15.75" customHeight="1">
      <c r="A586" s="507"/>
      <c r="B586" s="507"/>
      <c r="C586" s="507"/>
      <c r="D586" s="507"/>
      <c r="E586" s="507"/>
      <c r="F586" s="507"/>
      <c r="G586" s="507"/>
      <c r="H586" s="507"/>
      <c r="I586" s="507"/>
      <c r="J586" s="507"/>
      <c r="K586" s="507"/>
      <c r="L586" s="507"/>
      <c r="M586" s="507"/>
      <c r="N586" s="507"/>
      <c r="O586" s="507"/>
      <c r="P586" s="507"/>
      <c r="Q586" s="507"/>
      <c r="R586" s="507"/>
      <c r="S586" s="507"/>
      <c r="T586" s="507"/>
      <c r="U586" s="507"/>
      <c r="V586" s="507"/>
      <c r="W586" s="507"/>
      <c r="X586" s="507"/>
      <c r="Y586" s="507"/>
      <c r="Z586" s="507"/>
    </row>
    <row r="587" ht="15.75" customHeight="1">
      <c r="A587" s="507"/>
      <c r="B587" s="507"/>
      <c r="C587" s="507"/>
      <c r="D587" s="507"/>
      <c r="E587" s="507"/>
      <c r="F587" s="507"/>
      <c r="G587" s="507"/>
      <c r="H587" s="507"/>
      <c r="I587" s="507"/>
      <c r="J587" s="507"/>
      <c r="K587" s="507"/>
      <c r="L587" s="507"/>
      <c r="M587" s="507"/>
      <c r="N587" s="507"/>
      <c r="O587" s="507"/>
      <c r="P587" s="507"/>
      <c r="Q587" s="507"/>
      <c r="R587" s="507"/>
      <c r="S587" s="507"/>
      <c r="T587" s="507"/>
      <c r="U587" s="507"/>
      <c r="V587" s="507"/>
      <c r="W587" s="507"/>
      <c r="X587" s="507"/>
      <c r="Y587" s="507"/>
      <c r="Z587" s="507"/>
    </row>
    <row r="588" ht="15.75" customHeight="1">
      <c r="A588" s="507"/>
      <c r="B588" s="507"/>
      <c r="C588" s="507"/>
      <c r="D588" s="507"/>
      <c r="E588" s="507"/>
      <c r="F588" s="507"/>
      <c r="G588" s="507"/>
      <c r="H588" s="507"/>
      <c r="I588" s="507"/>
      <c r="J588" s="507"/>
      <c r="K588" s="507"/>
      <c r="L588" s="507"/>
      <c r="M588" s="507"/>
      <c r="N588" s="507"/>
      <c r="O588" s="507"/>
      <c r="P588" s="507"/>
      <c r="Q588" s="507"/>
      <c r="R588" s="507"/>
      <c r="S588" s="507"/>
      <c r="T588" s="507"/>
      <c r="U588" s="507"/>
      <c r="V588" s="507"/>
      <c r="W588" s="507"/>
      <c r="X588" s="507"/>
      <c r="Y588" s="507"/>
      <c r="Z588" s="507"/>
    </row>
    <row r="589" ht="15.75" customHeight="1">
      <c r="A589" s="507"/>
      <c r="B589" s="507"/>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c r="Z589" s="507"/>
    </row>
    <row r="590" ht="15.75" customHeight="1">
      <c r="A590" s="507"/>
      <c r="B590" s="507"/>
      <c r="C590" s="507"/>
      <c r="D590" s="507"/>
      <c r="E590" s="507"/>
      <c r="F590" s="507"/>
      <c r="G590" s="507"/>
      <c r="H590" s="507"/>
      <c r="I590" s="507"/>
      <c r="J590" s="507"/>
      <c r="K590" s="507"/>
      <c r="L590" s="507"/>
      <c r="M590" s="507"/>
      <c r="N590" s="507"/>
      <c r="O590" s="507"/>
      <c r="P590" s="507"/>
      <c r="Q590" s="507"/>
      <c r="R590" s="507"/>
      <c r="S590" s="507"/>
      <c r="T590" s="507"/>
      <c r="U590" s="507"/>
      <c r="V590" s="507"/>
      <c r="W590" s="507"/>
      <c r="X590" s="507"/>
      <c r="Y590" s="507"/>
      <c r="Z590" s="507"/>
    </row>
    <row r="591" ht="15.75" customHeight="1">
      <c r="A591" s="507"/>
      <c r="B591" s="507"/>
      <c r="C591" s="507"/>
      <c r="D591" s="507"/>
      <c r="E591" s="507"/>
      <c r="F591" s="507"/>
      <c r="G591" s="507"/>
      <c r="H591" s="507"/>
      <c r="I591" s="507"/>
      <c r="J591" s="507"/>
      <c r="K591" s="507"/>
      <c r="L591" s="507"/>
      <c r="M591" s="507"/>
      <c r="N591" s="507"/>
      <c r="O591" s="507"/>
      <c r="P591" s="507"/>
      <c r="Q591" s="507"/>
      <c r="R591" s="507"/>
      <c r="S591" s="507"/>
      <c r="T591" s="507"/>
      <c r="U591" s="507"/>
      <c r="V591" s="507"/>
      <c r="W591" s="507"/>
      <c r="X591" s="507"/>
      <c r="Y591" s="507"/>
      <c r="Z591" s="507"/>
    </row>
    <row r="592" ht="15.75" customHeight="1">
      <c r="A592" s="507"/>
      <c r="B592" s="507"/>
      <c r="C592" s="507"/>
      <c r="D592" s="507"/>
      <c r="E592" s="507"/>
      <c r="F592" s="507"/>
      <c r="G592" s="507"/>
      <c r="H592" s="507"/>
      <c r="I592" s="507"/>
      <c r="J592" s="507"/>
      <c r="K592" s="507"/>
      <c r="L592" s="507"/>
      <c r="M592" s="507"/>
      <c r="N592" s="507"/>
      <c r="O592" s="507"/>
      <c r="P592" s="507"/>
      <c r="Q592" s="507"/>
      <c r="R592" s="507"/>
      <c r="S592" s="507"/>
      <c r="T592" s="507"/>
      <c r="U592" s="507"/>
      <c r="V592" s="507"/>
      <c r="W592" s="507"/>
      <c r="X592" s="507"/>
      <c r="Y592" s="507"/>
      <c r="Z592" s="507"/>
    </row>
    <row r="593" ht="15.75" customHeight="1">
      <c r="A593" s="507"/>
      <c r="B593" s="507"/>
      <c r="C593" s="507"/>
      <c r="D593" s="507"/>
      <c r="E593" s="507"/>
      <c r="F593" s="507"/>
      <c r="G593" s="507"/>
      <c r="H593" s="507"/>
      <c r="I593" s="507"/>
      <c r="J593" s="507"/>
      <c r="K593" s="507"/>
      <c r="L593" s="507"/>
      <c r="M593" s="507"/>
      <c r="N593" s="507"/>
      <c r="O593" s="507"/>
      <c r="P593" s="507"/>
      <c r="Q593" s="507"/>
      <c r="R593" s="507"/>
      <c r="S593" s="507"/>
      <c r="T593" s="507"/>
      <c r="U593" s="507"/>
      <c r="V593" s="507"/>
      <c r="W593" s="507"/>
      <c r="X593" s="507"/>
      <c r="Y593" s="507"/>
      <c r="Z593" s="507"/>
    </row>
    <row r="594" ht="15.75" customHeight="1">
      <c r="A594" s="507"/>
      <c r="B594" s="507"/>
      <c r="C594" s="507"/>
      <c r="D594" s="507"/>
      <c r="E594" s="507"/>
      <c r="F594" s="507"/>
      <c r="G594" s="507"/>
      <c r="H594" s="507"/>
      <c r="I594" s="507"/>
      <c r="J594" s="507"/>
      <c r="K594" s="507"/>
      <c r="L594" s="507"/>
      <c r="M594" s="507"/>
      <c r="N594" s="507"/>
      <c r="O594" s="507"/>
      <c r="P594" s="507"/>
      <c r="Q594" s="507"/>
      <c r="R594" s="507"/>
      <c r="S594" s="507"/>
      <c r="T594" s="507"/>
      <c r="U594" s="507"/>
      <c r="V594" s="507"/>
      <c r="W594" s="507"/>
      <c r="X594" s="507"/>
      <c r="Y594" s="507"/>
      <c r="Z594" s="507"/>
    </row>
    <row r="595" ht="15.75" customHeight="1">
      <c r="A595" s="507"/>
      <c r="B595" s="507"/>
      <c r="C595" s="507"/>
      <c r="D595" s="507"/>
      <c r="E595" s="507"/>
      <c r="F595" s="507"/>
      <c r="G595" s="507"/>
      <c r="H595" s="507"/>
      <c r="I595" s="507"/>
      <c r="J595" s="507"/>
      <c r="K595" s="507"/>
      <c r="L595" s="507"/>
      <c r="M595" s="507"/>
      <c r="N595" s="507"/>
      <c r="O595" s="507"/>
      <c r="P595" s="507"/>
      <c r="Q595" s="507"/>
      <c r="R595" s="507"/>
      <c r="S595" s="507"/>
      <c r="T595" s="507"/>
      <c r="U595" s="507"/>
      <c r="V595" s="507"/>
      <c r="W595" s="507"/>
      <c r="X595" s="507"/>
      <c r="Y595" s="507"/>
      <c r="Z595" s="507"/>
    </row>
    <row r="596" ht="15.75" customHeight="1">
      <c r="A596" s="507"/>
      <c r="B596" s="507"/>
      <c r="C596" s="507"/>
      <c r="D596" s="507"/>
      <c r="E596" s="507"/>
      <c r="F596" s="507"/>
      <c r="G596" s="507"/>
      <c r="H596" s="507"/>
      <c r="I596" s="507"/>
      <c r="J596" s="507"/>
      <c r="K596" s="507"/>
      <c r="L596" s="507"/>
      <c r="M596" s="507"/>
      <c r="N596" s="507"/>
      <c r="O596" s="507"/>
      <c r="P596" s="507"/>
      <c r="Q596" s="507"/>
      <c r="R596" s="507"/>
      <c r="S596" s="507"/>
      <c r="T596" s="507"/>
      <c r="U596" s="507"/>
      <c r="V596" s="507"/>
      <c r="W596" s="507"/>
      <c r="X596" s="507"/>
      <c r="Y596" s="507"/>
      <c r="Z596" s="507"/>
    </row>
    <row r="597" ht="15.75" customHeight="1">
      <c r="A597" s="507"/>
      <c r="B597" s="507"/>
      <c r="C597" s="507"/>
      <c r="D597" s="507"/>
      <c r="E597" s="507"/>
      <c r="F597" s="507"/>
      <c r="G597" s="507"/>
      <c r="H597" s="507"/>
      <c r="I597" s="507"/>
      <c r="J597" s="507"/>
      <c r="K597" s="507"/>
      <c r="L597" s="507"/>
      <c r="M597" s="507"/>
      <c r="N597" s="507"/>
      <c r="O597" s="507"/>
      <c r="P597" s="507"/>
      <c r="Q597" s="507"/>
      <c r="R597" s="507"/>
      <c r="S597" s="507"/>
      <c r="T597" s="507"/>
      <c r="U597" s="507"/>
      <c r="V597" s="507"/>
      <c r="W597" s="507"/>
      <c r="X597" s="507"/>
      <c r="Y597" s="507"/>
      <c r="Z597" s="507"/>
    </row>
    <row r="598" ht="15.75" customHeight="1">
      <c r="A598" s="507"/>
      <c r="B598" s="507"/>
      <c r="C598" s="507"/>
      <c r="D598" s="507"/>
      <c r="E598" s="507"/>
      <c r="F598" s="507"/>
      <c r="G598" s="507"/>
      <c r="H598" s="507"/>
      <c r="I598" s="507"/>
      <c r="J598" s="507"/>
      <c r="K598" s="507"/>
      <c r="L598" s="507"/>
      <c r="M598" s="507"/>
      <c r="N598" s="507"/>
      <c r="O598" s="507"/>
      <c r="P598" s="507"/>
      <c r="Q598" s="507"/>
      <c r="R598" s="507"/>
      <c r="S598" s="507"/>
      <c r="T598" s="507"/>
      <c r="U598" s="507"/>
      <c r="V598" s="507"/>
      <c r="W598" s="507"/>
      <c r="X598" s="507"/>
      <c r="Y598" s="507"/>
      <c r="Z598" s="507"/>
    </row>
    <row r="599" ht="15.75" customHeight="1">
      <c r="A599" s="507"/>
      <c r="B599" s="507"/>
      <c r="C599" s="507"/>
      <c r="D599" s="507"/>
      <c r="E599" s="507"/>
      <c r="F599" s="507"/>
      <c r="G599" s="507"/>
      <c r="H599" s="507"/>
      <c r="I599" s="507"/>
      <c r="J599" s="507"/>
      <c r="K599" s="507"/>
      <c r="L599" s="507"/>
      <c r="M599" s="507"/>
      <c r="N599" s="507"/>
      <c r="O599" s="507"/>
      <c r="P599" s="507"/>
      <c r="Q599" s="507"/>
      <c r="R599" s="507"/>
      <c r="S599" s="507"/>
      <c r="T599" s="507"/>
      <c r="U599" s="507"/>
      <c r="V599" s="507"/>
      <c r="W599" s="507"/>
      <c r="X599" s="507"/>
      <c r="Y599" s="507"/>
      <c r="Z599" s="507"/>
    </row>
    <row r="600" ht="15.75" customHeight="1">
      <c r="A600" s="507"/>
      <c r="B600" s="507"/>
      <c r="C600" s="507"/>
      <c r="D600" s="507"/>
      <c r="E600" s="507"/>
      <c r="F600" s="507"/>
      <c r="G600" s="507"/>
      <c r="H600" s="507"/>
      <c r="I600" s="507"/>
      <c r="J600" s="507"/>
      <c r="K600" s="507"/>
      <c r="L600" s="507"/>
      <c r="M600" s="507"/>
      <c r="N600" s="507"/>
      <c r="O600" s="507"/>
      <c r="P600" s="507"/>
      <c r="Q600" s="507"/>
      <c r="R600" s="507"/>
      <c r="S600" s="507"/>
      <c r="T600" s="507"/>
      <c r="U600" s="507"/>
      <c r="V600" s="507"/>
      <c r="W600" s="507"/>
      <c r="X600" s="507"/>
      <c r="Y600" s="507"/>
      <c r="Z600" s="507"/>
    </row>
    <row r="601" ht="15.75" customHeight="1">
      <c r="A601" s="507"/>
      <c r="B601" s="507"/>
      <c r="C601" s="507"/>
      <c r="D601" s="507"/>
      <c r="E601" s="507"/>
      <c r="F601" s="507"/>
      <c r="G601" s="507"/>
      <c r="H601" s="507"/>
      <c r="I601" s="507"/>
      <c r="J601" s="507"/>
      <c r="K601" s="507"/>
      <c r="L601" s="507"/>
      <c r="M601" s="507"/>
      <c r="N601" s="507"/>
      <c r="O601" s="507"/>
      <c r="P601" s="507"/>
      <c r="Q601" s="507"/>
      <c r="R601" s="507"/>
      <c r="S601" s="507"/>
      <c r="T601" s="507"/>
      <c r="U601" s="507"/>
      <c r="V601" s="507"/>
      <c r="W601" s="507"/>
      <c r="X601" s="507"/>
      <c r="Y601" s="507"/>
      <c r="Z601" s="507"/>
    </row>
    <row r="602" ht="15.75" customHeight="1">
      <c r="A602" s="507"/>
      <c r="B602" s="507"/>
      <c r="C602" s="507"/>
      <c r="D602" s="507"/>
      <c r="E602" s="507"/>
      <c r="F602" s="507"/>
      <c r="G602" s="507"/>
      <c r="H602" s="507"/>
      <c r="I602" s="507"/>
      <c r="J602" s="507"/>
      <c r="K602" s="507"/>
      <c r="L602" s="507"/>
      <c r="M602" s="507"/>
      <c r="N602" s="507"/>
      <c r="O602" s="507"/>
      <c r="P602" s="507"/>
      <c r="Q602" s="507"/>
      <c r="R602" s="507"/>
      <c r="S602" s="507"/>
      <c r="T602" s="507"/>
      <c r="U602" s="507"/>
      <c r="V602" s="507"/>
      <c r="W602" s="507"/>
      <c r="X602" s="507"/>
      <c r="Y602" s="507"/>
      <c r="Z602" s="507"/>
    </row>
    <row r="603" ht="15.75" customHeight="1">
      <c r="A603" s="507"/>
      <c r="B603" s="507"/>
      <c r="C603" s="507"/>
      <c r="D603" s="507"/>
      <c r="E603" s="507"/>
      <c r="F603" s="507"/>
      <c r="G603" s="507"/>
      <c r="H603" s="507"/>
      <c r="I603" s="507"/>
      <c r="J603" s="507"/>
      <c r="K603" s="507"/>
      <c r="L603" s="507"/>
      <c r="M603" s="507"/>
      <c r="N603" s="507"/>
      <c r="O603" s="507"/>
      <c r="P603" s="507"/>
      <c r="Q603" s="507"/>
      <c r="R603" s="507"/>
      <c r="S603" s="507"/>
      <c r="T603" s="507"/>
      <c r="U603" s="507"/>
      <c r="V603" s="507"/>
      <c r="W603" s="507"/>
      <c r="X603" s="507"/>
      <c r="Y603" s="507"/>
      <c r="Z603" s="507"/>
    </row>
    <row r="604" ht="15.75" customHeight="1">
      <c r="A604" s="507"/>
      <c r="B604" s="507"/>
      <c r="C604" s="507"/>
      <c r="D604" s="507"/>
      <c r="E604" s="507"/>
      <c r="F604" s="507"/>
      <c r="G604" s="507"/>
      <c r="H604" s="507"/>
      <c r="I604" s="507"/>
      <c r="J604" s="507"/>
      <c r="K604" s="507"/>
      <c r="L604" s="507"/>
      <c r="M604" s="507"/>
      <c r="N604" s="507"/>
      <c r="O604" s="507"/>
      <c r="P604" s="507"/>
      <c r="Q604" s="507"/>
      <c r="R604" s="507"/>
      <c r="S604" s="507"/>
      <c r="T604" s="507"/>
      <c r="U604" s="507"/>
      <c r="V604" s="507"/>
      <c r="W604" s="507"/>
      <c r="X604" s="507"/>
      <c r="Y604" s="507"/>
      <c r="Z604" s="507"/>
    </row>
    <row r="605" ht="15.75" customHeight="1">
      <c r="A605" s="507"/>
      <c r="B605" s="507"/>
      <c r="C605" s="507"/>
      <c r="D605" s="507"/>
      <c r="E605" s="507"/>
      <c r="F605" s="507"/>
      <c r="G605" s="507"/>
      <c r="H605" s="507"/>
      <c r="I605" s="507"/>
      <c r="J605" s="507"/>
      <c r="K605" s="507"/>
      <c r="L605" s="507"/>
      <c r="M605" s="507"/>
      <c r="N605" s="507"/>
      <c r="O605" s="507"/>
      <c r="P605" s="507"/>
      <c r="Q605" s="507"/>
      <c r="R605" s="507"/>
      <c r="S605" s="507"/>
      <c r="T605" s="507"/>
      <c r="U605" s="507"/>
      <c r="V605" s="507"/>
      <c r="W605" s="507"/>
      <c r="X605" s="507"/>
      <c r="Y605" s="507"/>
      <c r="Z605" s="507"/>
    </row>
    <row r="606" ht="15.75" customHeight="1">
      <c r="A606" s="507"/>
      <c r="B606" s="507"/>
      <c r="C606" s="507"/>
      <c r="D606" s="507"/>
      <c r="E606" s="507"/>
      <c r="F606" s="507"/>
      <c r="G606" s="507"/>
      <c r="H606" s="507"/>
      <c r="I606" s="507"/>
      <c r="J606" s="507"/>
      <c r="K606" s="507"/>
      <c r="L606" s="507"/>
      <c r="M606" s="507"/>
      <c r="N606" s="507"/>
      <c r="O606" s="507"/>
      <c r="P606" s="507"/>
      <c r="Q606" s="507"/>
      <c r="R606" s="507"/>
      <c r="S606" s="507"/>
      <c r="T606" s="507"/>
      <c r="U606" s="507"/>
      <c r="V606" s="507"/>
      <c r="W606" s="507"/>
      <c r="X606" s="507"/>
      <c r="Y606" s="507"/>
      <c r="Z606" s="507"/>
    </row>
    <row r="607" ht="15.75" customHeight="1">
      <c r="A607" s="507"/>
      <c r="B607" s="507"/>
      <c r="C607" s="507"/>
      <c r="D607" s="507"/>
      <c r="E607" s="507"/>
      <c r="F607" s="507"/>
      <c r="G607" s="507"/>
      <c r="H607" s="507"/>
      <c r="I607" s="507"/>
      <c r="J607" s="507"/>
      <c r="K607" s="507"/>
      <c r="L607" s="507"/>
      <c r="M607" s="507"/>
      <c r="N607" s="507"/>
      <c r="O607" s="507"/>
      <c r="P607" s="507"/>
      <c r="Q607" s="507"/>
      <c r="R607" s="507"/>
      <c r="S607" s="507"/>
      <c r="T607" s="507"/>
      <c r="U607" s="507"/>
      <c r="V607" s="507"/>
      <c r="W607" s="507"/>
      <c r="X607" s="507"/>
      <c r="Y607" s="507"/>
      <c r="Z607" s="507"/>
    </row>
    <row r="608" ht="15.75" customHeight="1">
      <c r="A608" s="507"/>
      <c r="B608" s="507"/>
      <c r="C608" s="507"/>
      <c r="D608" s="507"/>
      <c r="E608" s="507"/>
      <c r="F608" s="507"/>
      <c r="G608" s="507"/>
      <c r="H608" s="507"/>
      <c r="I608" s="507"/>
      <c r="J608" s="507"/>
      <c r="K608" s="507"/>
      <c r="L608" s="507"/>
      <c r="M608" s="507"/>
      <c r="N608" s="507"/>
      <c r="O608" s="507"/>
      <c r="P608" s="507"/>
      <c r="Q608" s="507"/>
      <c r="R608" s="507"/>
      <c r="S608" s="507"/>
      <c r="T608" s="507"/>
      <c r="U608" s="507"/>
      <c r="V608" s="507"/>
      <c r="W608" s="507"/>
      <c r="X608" s="507"/>
      <c r="Y608" s="507"/>
      <c r="Z608" s="507"/>
    </row>
    <row r="609" ht="15.75" customHeight="1">
      <c r="A609" s="507"/>
      <c r="B609" s="507"/>
      <c r="C609" s="507"/>
      <c r="D609" s="507"/>
      <c r="E609" s="507"/>
      <c r="F609" s="507"/>
      <c r="G609" s="507"/>
      <c r="H609" s="507"/>
      <c r="I609" s="507"/>
      <c r="J609" s="507"/>
      <c r="K609" s="507"/>
      <c r="L609" s="507"/>
      <c r="M609" s="507"/>
      <c r="N609" s="507"/>
      <c r="O609" s="507"/>
      <c r="P609" s="507"/>
      <c r="Q609" s="507"/>
      <c r="R609" s="507"/>
      <c r="S609" s="507"/>
      <c r="T609" s="507"/>
      <c r="U609" s="507"/>
      <c r="V609" s="507"/>
      <c r="W609" s="507"/>
      <c r="X609" s="507"/>
      <c r="Y609" s="507"/>
      <c r="Z609" s="507"/>
    </row>
    <row r="610" ht="15.75" customHeight="1">
      <c r="A610" s="507"/>
      <c r="B610" s="507"/>
      <c r="C610" s="507"/>
      <c r="D610" s="507"/>
      <c r="E610" s="507"/>
      <c r="F610" s="507"/>
      <c r="G610" s="507"/>
      <c r="H610" s="507"/>
      <c r="I610" s="507"/>
      <c r="J610" s="507"/>
      <c r="K610" s="507"/>
      <c r="L610" s="507"/>
      <c r="M610" s="507"/>
      <c r="N610" s="507"/>
      <c r="O610" s="507"/>
      <c r="P610" s="507"/>
      <c r="Q610" s="507"/>
      <c r="R610" s="507"/>
      <c r="S610" s="507"/>
      <c r="T610" s="507"/>
      <c r="U610" s="507"/>
      <c r="V610" s="507"/>
      <c r="W610" s="507"/>
      <c r="X610" s="507"/>
      <c r="Y610" s="507"/>
      <c r="Z610" s="507"/>
    </row>
    <row r="611" ht="15.75" customHeight="1">
      <c r="A611" s="507"/>
      <c r="B611" s="507"/>
      <c r="C611" s="507"/>
      <c r="D611" s="507"/>
      <c r="E611" s="507"/>
      <c r="F611" s="507"/>
      <c r="G611" s="507"/>
      <c r="H611" s="507"/>
      <c r="I611" s="507"/>
      <c r="J611" s="507"/>
      <c r="K611" s="507"/>
      <c r="L611" s="507"/>
      <c r="M611" s="507"/>
      <c r="N611" s="507"/>
      <c r="O611" s="507"/>
      <c r="P611" s="507"/>
      <c r="Q611" s="507"/>
      <c r="R611" s="507"/>
      <c r="S611" s="507"/>
      <c r="T611" s="507"/>
      <c r="U611" s="507"/>
      <c r="V611" s="507"/>
      <c r="W611" s="507"/>
      <c r="X611" s="507"/>
      <c r="Y611" s="507"/>
      <c r="Z611" s="507"/>
    </row>
    <row r="612" ht="15.75" customHeight="1">
      <c r="A612" s="507"/>
      <c r="B612" s="507"/>
      <c r="C612" s="507"/>
      <c r="D612" s="507"/>
      <c r="E612" s="507"/>
      <c r="F612" s="507"/>
      <c r="G612" s="507"/>
      <c r="H612" s="507"/>
      <c r="I612" s="507"/>
      <c r="J612" s="507"/>
      <c r="K612" s="507"/>
      <c r="L612" s="507"/>
      <c r="M612" s="507"/>
      <c r="N612" s="507"/>
      <c r="O612" s="507"/>
      <c r="P612" s="507"/>
      <c r="Q612" s="507"/>
      <c r="R612" s="507"/>
      <c r="S612" s="507"/>
      <c r="T612" s="507"/>
      <c r="U612" s="507"/>
      <c r="V612" s="507"/>
      <c r="W612" s="507"/>
      <c r="X612" s="507"/>
      <c r="Y612" s="507"/>
      <c r="Z612" s="507"/>
    </row>
    <row r="613" ht="15.75" customHeight="1">
      <c r="A613" s="507"/>
      <c r="B613" s="507"/>
      <c r="C613" s="507"/>
      <c r="D613" s="507"/>
      <c r="E613" s="507"/>
      <c r="F613" s="507"/>
      <c r="G613" s="507"/>
      <c r="H613" s="507"/>
      <c r="I613" s="507"/>
      <c r="J613" s="507"/>
      <c r="K613" s="507"/>
      <c r="L613" s="507"/>
      <c r="M613" s="507"/>
      <c r="N613" s="507"/>
      <c r="O613" s="507"/>
      <c r="P613" s="507"/>
      <c r="Q613" s="507"/>
      <c r="R613" s="507"/>
      <c r="S613" s="507"/>
      <c r="T613" s="507"/>
      <c r="U613" s="507"/>
      <c r="V613" s="507"/>
      <c r="W613" s="507"/>
      <c r="X613" s="507"/>
      <c r="Y613" s="507"/>
      <c r="Z613" s="507"/>
    </row>
    <row r="614" ht="15.75" customHeight="1">
      <c r="A614" s="507"/>
      <c r="B614" s="507"/>
      <c r="C614" s="507"/>
      <c r="D614" s="507"/>
      <c r="E614" s="507"/>
      <c r="F614" s="507"/>
      <c r="G614" s="507"/>
      <c r="H614" s="507"/>
      <c r="I614" s="507"/>
      <c r="J614" s="507"/>
      <c r="K614" s="507"/>
      <c r="L614" s="507"/>
      <c r="M614" s="507"/>
      <c r="N614" s="507"/>
      <c r="O614" s="507"/>
      <c r="P614" s="507"/>
      <c r="Q614" s="507"/>
      <c r="R614" s="507"/>
      <c r="S614" s="507"/>
      <c r="T614" s="507"/>
      <c r="U614" s="507"/>
      <c r="V614" s="507"/>
      <c r="W614" s="507"/>
      <c r="X614" s="507"/>
      <c r="Y614" s="507"/>
      <c r="Z614" s="507"/>
    </row>
    <row r="615" ht="15.75" customHeight="1">
      <c r="A615" s="507"/>
      <c r="B615" s="507"/>
      <c r="C615" s="507"/>
      <c r="D615" s="507"/>
      <c r="E615" s="507"/>
      <c r="F615" s="507"/>
      <c r="G615" s="507"/>
      <c r="H615" s="507"/>
      <c r="I615" s="507"/>
      <c r="J615" s="507"/>
      <c r="K615" s="507"/>
      <c r="L615" s="507"/>
      <c r="M615" s="507"/>
      <c r="N615" s="507"/>
      <c r="O615" s="507"/>
      <c r="P615" s="507"/>
      <c r="Q615" s="507"/>
      <c r="R615" s="507"/>
      <c r="S615" s="507"/>
      <c r="T615" s="507"/>
      <c r="U615" s="507"/>
      <c r="V615" s="507"/>
      <c r="W615" s="507"/>
      <c r="X615" s="507"/>
      <c r="Y615" s="507"/>
      <c r="Z615" s="507"/>
    </row>
    <row r="616" ht="15.75" customHeight="1">
      <c r="A616" s="507"/>
      <c r="B616" s="507"/>
      <c r="C616" s="507"/>
      <c r="D616" s="507"/>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row>
    <row r="617" ht="15.75" customHeight="1">
      <c r="A617" s="507"/>
      <c r="B617" s="507"/>
      <c r="C617" s="507"/>
      <c r="D617" s="507"/>
      <c r="E617" s="507"/>
      <c r="F617" s="507"/>
      <c r="G617" s="507"/>
      <c r="H617" s="507"/>
      <c r="I617" s="507"/>
      <c r="J617" s="507"/>
      <c r="K617" s="507"/>
      <c r="L617" s="507"/>
      <c r="M617" s="507"/>
      <c r="N617" s="507"/>
      <c r="O617" s="507"/>
      <c r="P617" s="507"/>
      <c r="Q617" s="507"/>
      <c r="R617" s="507"/>
      <c r="S617" s="507"/>
      <c r="T617" s="507"/>
      <c r="U617" s="507"/>
      <c r="V617" s="507"/>
      <c r="W617" s="507"/>
      <c r="X617" s="507"/>
      <c r="Y617" s="507"/>
      <c r="Z617" s="507"/>
    </row>
    <row r="618" ht="15.75" customHeight="1">
      <c r="A618" s="507"/>
      <c r="B618" s="507"/>
      <c r="C618" s="507"/>
      <c r="D618" s="507"/>
      <c r="E618" s="507"/>
      <c r="F618" s="507"/>
      <c r="G618" s="507"/>
      <c r="H618" s="507"/>
      <c r="I618" s="507"/>
      <c r="J618" s="507"/>
      <c r="K618" s="507"/>
      <c r="L618" s="507"/>
      <c r="M618" s="507"/>
      <c r="N618" s="507"/>
      <c r="O618" s="507"/>
      <c r="P618" s="507"/>
      <c r="Q618" s="507"/>
      <c r="R618" s="507"/>
      <c r="S618" s="507"/>
      <c r="T618" s="507"/>
      <c r="U618" s="507"/>
      <c r="V618" s="507"/>
      <c r="W618" s="507"/>
      <c r="X618" s="507"/>
      <c r="Y618" s="507"/>
      <c r="Z618" s="507"/>
    </row>
    <row r="619" ht="15.75" customHeight="1">
      <c r="A619" s="507"/>
      <c r="B619" s="507"/>
      <c r="C619" s="507"/>
      <c r="D619" s="507"/>
      <c r="E619" s="507"/>
      <c r="F619" s="507"/>
      <c r="G619" s="507"/>
      <c r="H619" s="507"/>
      <c r="I619" s="507"/>
      <c r="J619" s="507"/>
      <c r="K619" s="507"/>
      <c r="L619" s="507"/>
      <c r="M619" s="507"/>
      <c r="N619" s="507"/>
      <c r="O619" s="507"/>
      <c r="P619" s="507"/>
      <c r="Q619" s="507"/>
      <c r="R619" s="507"/>
      <c r="S619" s="507"/>
      <c r="T619" s="507"/>
      <c r="U619" s="507"/>
      <c r="V619" s="507"/>
      <c r="W619" s="507"/>
      <c r="X619" s="507"/>
      <c r="Y619" s="507"/>
      <c r="Z619" s="507"/>
    </row>
    <row r="620" ht="15.75" customHeight="1">
      <c r="A620" s="507"/>
      <c r="B620" s="507"/>
      <c r="C620" s="507"/>
      <c r="D620" s="507"/>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row>
    <row r="621" ht="15.75" customHeight="1">
      <c r="A621" s="507"/>
      <c r="B621" s="507"/>
      <c r="C621" s="507"/>
      <c r="D621" s="507"/>
      <c r="E621" s="507"/>
      <c r="F621" s="507"/>
      <c r="G621" s="507"/>
      <c r="H621" s="507"/>
      <c r="I621" s="507"/>
      <c r="J621" s="507"/>
      <c r="K621" s="507"/>
      <c r="L621" s="507"/>
      <c r="M621" s="507"/>
      <c r="N621" s="507"/>
      <c r="O621" s="507"/>
      <c r="P621" s="507"/>
      <c r="Q621" s="507"/>
      <c r="R621" s="507"/>
      <c r="S621" s="507"/>
      <c r="T621" s="507"/>
      <c r="U621" s="507"/>
      <c r="V621" s="507"/>
      <c r="W621" s="507"/>
      <c r="X621" s="507"/>
      <c r="Y621" s="507"/>
      <c r="Z621" s="507"/>
    </row>
    <row r="622" ht="15.75" customHeight="1">
      <c r="A622" s="507"/>
      <c r="B622" s="507"/>
      <c r="C622" s="507"/>
      <c r="D622" s="507"/>
      <c r="E622" s="507"/>
      <c r="F622" s="507"/>
      <c r="G622" s="507"/>
      <c r="H622" s="507"/>
      <c r="I622" s="507"/>
      <c r="J622" s="507"/>
      <c r="K622" s="507"/>
      <c r="L622" s="507"/>
      <c r="M622" s="507"/>
      <c r="N622" s="507"/>
      <c r="O622" s="507"/>
      <c r="P622" s="507"/>
      <c r="Q622" s="507"/>
      <c r="R622" s="507"/>
      <c r="S622" s="507"/>
      <c r="T622" s="507"/>
      <c r="U622" s="507"/>
      <c r="V622" s="507"/>
      <c r="W622" s="507"/>
      <c r="X622" s="507"/>
      <c r="Y622" s="507"/>
      <c r="Z622" s="507"/>
    </row>
    <row r="623" ht="15.75" customHeight="1">
      <c r="A623" s="507"/>
      <c r="B623" s="507"/>
      <c r="C623" s="507"/>
      <c r="D623" s="507"/>
      <c r="E623" s="507"/>
      <c r="F623" s="507"/>
      <c r="G623" s="507"/>
      <c r="H623" s="507"/>
      <c r="I623" s="507"/>
      <c r="J623" s="507"/>
      <c r="K623" s="507"/>
      <c r="L623" s="507"/>
      <c r="M623" s="507"/>
      <c r="N623" s="507"/>
      <c r="O623" s="507"/>
      <c r="P623" s="507"/>
      <c r="Q623" s="507"/>
      <c r="R623" s="507"/>
      <c r="S623" s="507"/>
      <c r="T623" s="507"/>
      <c r="U623" s="507"/>
      <c r="V623" s="507"/>
      <c r="W623" s="507"/>
      <c r="X623" s="507"/>
      <c r="Y623" s="507"/>
      <c r="Z623" s="507"/>
    </row>
    <row r="624" ht="15.75" customHeight="1">
      <c r="A624" s="507"/>
      <c r="B624" s="507"/>
      <c r="C624" s="507"/>
      <c r="D624" s="507"/>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row>
    <row r="625" ht="15.75" customHeight="1">
      <c r="A625" s="507"/>
      <c r="B625" s="507"/>
      <c r="C625" s="507"/>
      <c r="D625" s="507"/>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row>
    <row r="626" ht="15.75" customHeight="1">
      <c r="A626" s="507"/>
      <c r="B626" s="507"/>
      <c r="C626" s="507"/>
      <c r="D626" s="507"/>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row>
    <row r="627" ht="15.75" customHeight="1">
      <c r="A627" s="507"/>
      <c r="B627" s="507"/>
      <c r="C627" s="507"/>
      <c r="D627" s="507"/>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row>
    <row r="628" ht="15.75" customHeight="1">
      <c r="A628" s="507"/>
      <c r="B628" s="507"/>
      <c r="C628" s="507"/>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row>
    <row r="629" ht="15.75" customHeight="1">
      <c r="A629" s="507"/>
      <c r="B629" s="507"/>
      <c r="C629" s="507"/>
      <c r="D629" s="507"/>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row>
    <row r="630" ht="15.75" customHeight="1">
      <c r="A630" s="507"/>
      <c r="B630" s="507"/>
      <c r="C630" s="507"/>
      <c r="D630" s="507"/>
      <c r="E630" s="507"/>
      <c r="F630" s="507"/>
      <c r="G630" s="507"/>
      <c r="H630" s="507"/>
      <c r="I630" s="507"/>
      <c r="J630" s="507"/>
      <c r="K630" s="507"/>
      <c r="L630" s="507"/>
      <c r="M630" s="507"/>
      <c r="N630" s="507"/>
      <c r="O630" s="507"/>
      <c r="P630" s="507"/>
      <c r="Q630" s="507"/>
      <c r="R630" s="507"/>
      <c r="S630" s="507"/>
      <c r="T630" s="507"/>
      <c r="U630" s="507"/>
      <c r="V630" s="507"/>
      <c r="W630" s="507"/>
      <c r="X630" s="507"/>
      <c r="Y630" s="507"/>
      <c r="Z630" s="507"/>
    </row>
    <row r="631" ht="15.75" customHeight="1">
      <c r="A631" s="507"/>
      <c r="B631" s="507"/>
      <c r="C631" s="507"/>
      <c r="D631" s="507"/>
      <c r="E631" s="507"/>
      <c r="F631" s="507"/>
      <c r="G631" s="507"/>
      <c r="H631" s="507"/>
      <c r="I631" s="507"/>
      <c r="J631" s="507"/>
      <c r="K631" s="507"/>
      <c r="L631" s="507"/>
      <c r="M631" s="507"/>
      <c r="N631" s="507"/>
      <c r="O631" s="507"/>
      <c r="P631" s="507"/>
      <c r="Q631" s="507"/>
      <c r="R631" s="507"/>
      <c r="S631" s="507"/>
      <c r="T631" s="507"/>
      <c r="U631" s="507"/>
      <c r="V631" s="507"/>
      <c r="W631" s="507"/>
      <c r="X631" s="507"/>
      <c r="Y631" s="507"/>
      <c r="Z631" s="507"/>
    </row>
    <row r="632" ht="15.75" customHeight="1">
      <c r="A632" s="507"/>
      <c r="B632" s="507"/>
      <c r="C632" s="507"/>
      <c r="D632" s="507"/>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row>
    <row r="633" ht="15.75" customHeight="1">
      <c r="A633" s="507"/>
      <c r="B633" s="507"/>
      <c r="C633" s="507"/>
      <c r="D633" s="507"/>
      <c r="E633" s="507"/>
      <c r="F633" s="507"/>
      <c r="G633" s="507"/>
      <c r="H633" s="507"/>
      <c r="I633" s="507"/>
      <c r="J633" s="507"/>
      <c r="K633" s="507"/>
      <c r="L633" s="507"/>
      <c r="M633" s="507"/>
      <c r="N633" s="507"/>
      <c r="O633" s="507"/>
      <c r="P633" s="507"/>
      <c r="Q633" s="507"/>
      <c r="R633" s="507"/>
      <c r="S633" s="507"/>
      <c r="T633" s="507"/>
      <c r="U633" s="507"/>
      <c r="V633" s="507"/>
      <c r="W633" s="507"/>
      <c r="X633" s="507"/>
      <c r="Y633" s="507"/>
      <c r="Z633" s="507"/>
    </row>
    <row r="634" ht="15.75" customHeight="1">
      <c r="A634" s="507"/>
      <c r="B634" s="507"/>
      <c r="C634" s="507"/>
      <c r="D634" s="507"/>
      <c r="E634" s="507"/>
      <c r="F634" s="507"/>
      <c r="G634" s="507"/>
      <c r="H634" s="507"/>
      <c r="I634" s="507"/>
      <c r="J634" s="507"/>
      <c r="K634" s="507"/>
      <c r="L634" s="507"/>
      <c r="M634" s="507"/>
      <c r="N634" s="507"/>
      <c r="O634" s="507"/>
      <c r="P634" s="507"/>
      <c r="Q634" s="507"/>
      <c r="R634" s="507"/>
      <c r="S634" s="507"/>
      <c r="T634" s="507"/>
      <c r="U634" s="507"/>
      <c r="V634" s="507"/>
      <c r="W634" s="507"/>
      <c r="X634" s="507"/>
      <c r="Y634" s="507"/>
      <c r="Z634" s="507"/>
    </row>
    <row r="635" ht="15.75" customHeight="1">
      <c r="A635" s="507"/>
      <c r="B635" s="507"/>
      <c r="C635" s="507"/>
      <c r="D635" s="507"/>
      <c r="E635" s="507"/>
      <c r="F635" s="507"/>
      <c r="G635" s="507"/>
      <c r="H635" s="507"/>
      <c r="I635" s="507"/>
      <c r="J635" s="507"/>
      <c r="K635" s="507"/>
      <c r="L635" s="507"/>
      <c r="M635" s="507"/>
      <c r="N635" s="507"/>
      <c r="O635" s="507"/>
      <c r="P635" s="507"/>
      <c r="Q635" s="507"/>
      <c r="R635" s="507"/>
      <c r="S635" s="507"/>
      <c r="T635" s="507"/>
      <c r="U635" s="507"/>
      <c r="V635" s="507"/>
      <c r="W635" s="507"/>
      <c r="X635" s="507"/>
      <c r="Y635" s="507"/>
      <c r="Z635" s="507"/>
    </row>
    <row r="636" ht="15.75" customHeight="1">
      <c r="A636" s="507"/>
      <c r="B636" s="507"/>
      <c r="C636" s="507"/>
      <c r="D636" s="507"/>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row>
    <row r="637" ht="15.75" customHeight="1">
      <c r="A637" s="507"/>
      <c r="B637" s="507"/>
      <c r="C637" s="507"/>
      <c r="D637" s="507"/>
      <c r="E637" s="507"/>
      <c r="F637" s="507"/>
      <c r="G637" s="507"/>
      <c r="H637" s="507"/>
      <c r="I637" s="507"/>
      <c r="J637" s="507"/>
      <c r="K637" s="507"/>
      <c r="L637" s="507"/>
      <c r="M637" s="507"/>
      <c r="N637" s="507"/>
      <c r="O637" s="507"/>
      <c r="P637" s="507"/>
      <c r="Q637" s="507"/>
      <c r="R637" s="507"/>
      <c r="S637" s="507"/>
      <c r="T637" s="507"/>
      <c r="U637" s="507"/>
      <c r="V637" s="507"/>
      <c r="W637" s="507"/>
      <c r="X637" s="507"/>
      <c r="Y637" s="507"/>
      <c r="Z637" s="507"/>
    </row>
    <row r="638" ht="15.75" customHeight="1">
      <c r="A638" s="507"/>
      <c r="B638" s="507"/>
      <c r="C638" s="507"/>
      <c r="D638" s="507"/>
      <c r="E638" s="507"/>
      <c r="F638" s="507"/>
      <c r="G638" s="507"/>
      <c r="H638" s="507"/>
      <c r="I638" s="507"/>
      <c r="J638" s="507"/>
      <c r="K638" s="507"/>
      <c r="L638" s="507"/>
      <c r="M638" s="507"/>
      <c r="N638" s="507"/>
      <c r="O638" s="507"/>
      <c r="P638" s="507"/>
      <c r="Q638" s="507"/>
      <c r="R638" s="507"/>
      <c r="S638" s="507"/>
      <c r="T638" s="507"/>
      <c r="U638" s="507"/>
      <c r="V638" s="507"/>
      <c r="W638" s="507"/>
      <c r="X638" s="507"/>
      <c r="Y638" s="507"/>
      <c r="Z638" s="507"/>
    </row>
    <row r="639" ht="15.75" customHeight="1">
      <c r="A639" s="507"/>
      <c r="B639" s="507"/>
      <c r="C639" s="507"/>
      <c r="D639" s="507"/>
      <c r="E639" s="507"/>
      <c r="F639" s="507"/>
      <c r="G639" s="507"/>
      <c r="H639" s="507"/>
      <c r="I639" s="507"/>
      <c r="J639" s="507"/>
      <c r="K639" s="507"/>
      <c r="L639" s="507"/>
      <c r="M639" s="507"/>
      <c r="N639" s="507"/>
      <c r="O639" s="507"/>
      <c r="P639" s="507"/>
      <c r="Q639" s="507"/>
      <c r="R639" s="507"/>
      <c r="S639" s="507"/>
      <c r="T639" s="507"/>
      <c r="U639" s="507"/>
      <c r="V639" s="507"/>
      <c r="W639" s="507"/>
      <c r="X639" s="507"/>
      <c r="Y639" s="507"/>
      <c r="Z639" s="507"/>
    </row>
    <row r="640" ht="15.75" customHeight="1">
      <c r="A640" s="507"/>
      <c r="B640" s="507"/>
      <c r="C640" s="507"/>
      <c r="D640" s="507"/>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row>
    <row r="641" ht="15.75" customHeight="1">
      <c r="A641" s="507"/>
      <c r="B641" s="507"/>
      <c r="C641" s="507"/>
      <c r="D641" s="507"/>
      <c r="E641" s="507"/>
      <c r="F641" s="507"/>
      <c r="G641" s="507"/>
      <c r="H641" s="507"/>
      <c r="I641" s="507"/>
      <c r="J641" s="507"/>
      <c r="K641" s="507"/>
      <c r="L641" s="507"/>
      <c r="M641" s="507"/>
      <c r="N641" s="507"/>
      <c r="O641" s="507"/>
      <c r="P641" s="507"/>
      <c r="Q641" s="507"/>
      <c r="R641" s="507"/>
      <c r="S641" s="507"/>
      <c r="T641" s="507"/>
      <c r="U641" s="507"/>
      <c r="V641" s="507"/>
      <c r="W641" s="507"/>
      <c r="X641" s="507"/>
      <c r="Y641" s="507"/>
      <c r="Z641" s="507"/>
    </row>
    <row r="642" ht="15.75" customHeight="1">
      <c r="A642" s="507"/>
      <c r="B642" s="507"/>
      <c r="C642" s="507"/>
      <c r="D642" s="507"/>
      <c r="E642" s="507"/>
      <c r="F642" s="507"/>
      <c r="G642" s="507"/>
      <c r="H642" s="507"/>
      <c r="I642" s="507"/>
      <c r="J642" s="507"/>
      <c r="K642" s="507"/>
      <c r="L642" s="507"/>
      <c r="M642" s="507"/>
      <c r="N642" s="507"/>
      <c r="O642" s="507"/>
      <c r="P642" s="507"/>
      <c r="Q642" s="507"/>
      <c r="R642" s="507"/>
      <c r="S642" s="507"/>
      <c r="T642" s="507"/>
      <c r="U642" s="507"/>
      <c r="V642" s="507"/>
      <c r="W642" s="507"/>
      <c r="X642" s="507"/>
      <c r="Y642" s="507"/>
      <c r="Z642" s="507"/>
    </row>
    <row r="643" ht="15.75" customHeight="1">
      <c r="A643" s="507"/>
      <c r="B643" s="507"/>
      <c r="C643" s="507"/>
      <c r="D643" s="507"/>
      <c r="E643" s="507"/>
      <c r="F643" s="507"/>
      <c r="G643" s="507"/>
      <c r="H643" s="507"/>
      <c r="I643" s="507"/>
      <c r="J643" s="507"/>
      <c r="K643" s="507"/>
      <c r="L643" s="507"/>
      <c r="M643" s="507"/>
      <c r="N643" s="507"/>
      <c r="O643" s="507"/>
      <c r="P643" s="507"/>
      <c r="Q643" s="507"/>
      <c r="R643" s="507"/>
      <c r="S643" s="507"/>
      <c r="T643" s="507"/>
      <c r="U643" s="507"/>
      <c r="V643" s="507"/>
      <c r="W643" s="507"/>
      <c r="X643" s="507"/>
      <c r="Y643" s="507"/>
      <c r="Z643" s="507"/>
    </row>
    <row r="644" ht="15.75" customHeight="1">
      <c r="A644" s="507"/>
      <c r="B644" s="507"/>
      <c r="C644" s="507"/>
      <c r="D644" s="507"/>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row>
    <row r="645" ht="15.75" customHeight="1">
      <c r="A645" s="507"/>
      <c r="B645" s="507"/>
      <c r="C645" s="507"/>
      <c r="D645" s="507"/>
      <c r="E645" s="507"/>
      <c r="F645" s="507"/>
      <c r="G645" s="507"/>
      <c r="H645" s="507"/>
      <c r="I645" s="507"/>
      <c r="J645" s="507"/>
      <c r="K645" s="507"/>
      <c r="L645" s="507"/>
      <c r="M645" s="507"/>
      <c r="N645" s="507"/>
      <c r="O645" s="507"/>
      <c r="P645" s="507"/>
      <c r="Q645" s="507"/>
      <c r="R645" s="507"/>
      <c r="S645" s="507"/>
      <c r="T645" s="507"/>
      <c r="U645" s="507"/>
      <c r="V645" s="507"/>
      <c r="W645" s="507"/>
      <c r="X645" s="507"/>
      <c r="Y645" s="507"/>
      <c r="Z645" s="507"/>
    </row>
    <row r="646" ht="15.75" customHeight="1">
      <c r="A646" s="507"/>
      <c r="B646" s="507"/>
      <c r="C646" s="507"/>
      <c r="D646" s="507"/>
      <c r="E646" s="507"/>
      <c r="F646" s="507"/>
      <c r="G646" s="507"/>
      <c r="H646" s="507"/>
      <c r="I646" s="507"/>
      <c r="J646" s="507"/>
      <c r="K646" s="507"/>
      <c r="L646" s="507"/>
      <c r="M646" s="507"/>
      <c r="N646" s="507"/>
      <c r="O646" s="507"/>
      <c r="P646" s="507"/>
      <c r="Q646" s="507"/>
      <c r="R646" s="507"/>
      <c r="S646" s="507"/>
      <c r="T646" s="507"/>
      <c r="U646" s="507"/>
      <c r="V646" s="507"/>
      <c r="W646" s="507"/>
      <c r="X646" s="507"/>
      <c r="Y646" s="507"/>
      <c r="Z646" s="507"/>
    </row>
    <row r="647" ht="15.75" customHeight="1">
      <c r="A647" s="507"/>
      <c r="B647" s="507"/>
      <c r="C647" s="507"/>
      <c r="D647" s="507"/>
      <c r="E647" s="507"/>
      <c r="F647" s="507"/>
      <c r="G647" s="507"/>
      <c r="H647" s="507"/>
      <c r="I647" s="507"/>
      <c r="J647" s="507"/>
      <c r="K647" s="507"/>
      <c r="L647" s="507"/>
      <c r="M647" s="507"/>
      <c r="N647" s="507"/>
      <c r="O647" s="507"/>
      <c r="P647" s="507"/>
      <c r="Q647" s="507"/>
      <c r="R647" s="507"/>
      <c r="S647" s="507"/>
      <c r="T647" s="507"/>
      <c r="U647" s="507"/>
      <c r="V647" s="507"/>
      <c r="W647" s="507"/>
      <c r="X647" s="507"/>
      <c r="Y647" s="507"/>
      <c r="Z647" s="507"/>
    </row>
    <row r="648" ht="15.75" customHeight="1">
      <c r="A648" s="507"/>
      <c r="B648" s="507"/>
      <c r="C648" s="507"/>
      <c r="D648" s="507"/>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row>
    <row r="649" ht="15.75" customHeight="1">
      <c r="A649" s="507"/>
      <c r="B649" s="507"/>
      <c r="C649" s="507"/>
      <c r="D649" s="507"/>
      <c r="E649" s="507"/>
      <c r="F649" s="507"/>
      <c r="G649" s="507"/>
      <c r="H649" s="507"/>
      <c r="I649" s="507"/>
      <c r="J649" s="507"/>
      <c r="K649" s="507"/>
      <c r="L649" s="507"/>
      <c r="M649" s="507"/>
      <c r="N649" s="507"/>
      <c r="O649" s="507"/>
      <c r="P649" s="507"/>
      <c r="Q649" s="507"/>
      <c r="R649" s="507"/>
      <c r="S649" s="507"/>
      <c r="T649" s="507"/>
      <c r="U649" s="507"/>
      <c r="V649" s="507"/>
      <c r="W649" s="507"/>
      <c r="X649" s="507"/>
      <c r="Y649" s="507"/>
      <c r="Z649" s="507"/>
    </row>
    <row r="650" ht="15.75" customHeight="1">
      <c r="A650" s="507"/>
      <c r="B650" s="507"/>
      <c r="C650" s="507"/>
      <c r="D650" s="507"/>
      <c r="E650" s="507"/>
      <c r="F650" s="507"/>
      <c r="G650" s="507"/>
      <c r="H650" s="507"/>
      <c r="I650" s="507"/>
      <c r="J650" s="507"/>
      <c r="K650" s="507"/>
      <c r="L650" s="507"/>
      <c r="M650" s="507"/>
      <c r="N650" s="507"/>
      <c r="O650" s="507"/>
      <c r="P650" s="507"/>
      <c r="Q650" s="507"/>
      <c r="R650" s="507"/>
      <c r="S650" s="507"/>
      <c r="T650" s="507"/>
      <c r="U650" s="507"/>
      <c r="V650" s="507"/>
      <c r="W650" s="507"/>
      <c r="X650" s="507"/>
      <c r="Y650" s="507"/>
      <c r="Z650" s="507"/>
    </row>
    <row r="651" ht="15.75" customHeight="1">
      <c r="A651" s="507"/>
      <c r="B651" s="507"/>
      <c r="C651" s="507"/>
      <c r="D651" s="507"/>
      <c r="E651" s="507"/>
      <c r="F651" s="507"/>
      <c r="G651" s="507"/>
      <c r="H651" s="507"/>
      <c r="I651" s="507"/>
      <c r="J651" s="507"/>
      <c r="K651" s="507"/>
      <c r="L651" s="507"/>
      <c r="M651" s="507"/>
      <c r="N651" s="507"/>
      <c r="O651" s="507"/>
      <c r="P651" s="507"/>
      <c r="Q651" s="507"/>
      <c r="R651" s="507"/>
      <c r="S651" s="507"/>
      <c r="T651" s="507"/>
      <c r="U651" s="507"/>
      <c r="V651" s="507"/>
      <c r="W651" s="507"/>
      <c r="X651" s="507"/>
      <c r="Y651" s="507"/>
      <c r="Z651" s="507"/>
    </row>
    <row r="652" ht="15.75" customHeight="1">
      <c r="A652" s="507"/>
      <c r="B652" s="507"/>
      <c r="C652" s="507"/>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row>
    <row r="653" ht="15.75" customHeight="1">
      <c r="A653" s="507"/>
      <c r="B653" s="507"/>
      <c r="C653" s="507"/>
      <c r="D653" s="507"/>
      <c r="E653" s="507"/>
      <c r="F653" s="507"/>
      <c r="G653" s="507"/>
      <c r="H653" s="507"/>
      <c r="I653" s="507"/>
      <c r="J653" s="507"/>
      <c r="K653" s="507"/>
      <c r="L653" s="507"/>
      <c r="M653" s="507"/>
      <c r="N653" s="507"/>
      <c r="O653" s="507"/>
      <c r="P653" s="507"/>
      <c r="Q653" s="507"/>
      <c r="R653" s="507"/>
      <c r="S653" s="507"/>
      <c r="T653" s="507"/>
      <c r="U653" s="507"/>
      <c r="V653" s="507"/>
      <c r="W653" s="507"/>
      <c r="X653" s="507"/>
      <c r="Y653" s="507"/>
      <c r="Z653" s="507"/>
    </row>
    <row r="654" ht="15.75" customHeight="1">
      <c r="A654" s="507"/>
      <c r="B654" s="507"/>
      <c r="C654" s="507"/>
      <c r="D654" s="507"/>
      <c r="E654" s="507"/>
      <c r="F654" s="507"/>
      <c r="G654" s="507"/>
      <c r="H654" s="507"/>
      <c r="I654" s="507"/>
      <c r="J654" s="507"/>
      <c r="K654" s="507"/>
      <c r="L654" s="507"/>
      <c r="M654" s="507"/>
      <c r="N654" s="507"/>
      <c r="O654" s="507"/>
      <c r="P654" s="507"/>
      <c r="Q654" s="507"/>
      <c r="R654" s="507"/>
      <c r="S654" s="507"/>
      <c r="T654" s="507"/>
      <c r="U654" s="507"/>
      <c r="V654" s="507"/>
      <c r="W654" s="507"/>
      <c r="X654" s="507"/>
      <c r="Y654" s="507"/>
      <c r="Z654" s="507"/>
    </row>
    <row r="655" ht="15.75" customHeight="1">
      <c r="A655" s="507"/>
      <c r="B655" s="507"/>
      <c r="C655" s="507"/>
      <c r="D655" s="507"/>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row>
    <row r="656" ht="15.75" customHeight="1">
      <c r="A656" s="507"/>
      <c r="B656" s="507"/>
      <c r="C656" s="507"/>
      <c r="D656" s="507"/>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row>
    <row r="657" ht="15.75" customHeight="1">
      <c r="A657" s="507"/>
      <c r="B657" s="507"/>
      <c r="C657" s="507"/>
      <c r="D657" s="507"/>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row>
    <row r="658" ht="15.75" customHeight="1">
      <c r="A658" s="507"/>
      <c r="B658" s="507"/>
      <c r="C658" s="507"/>
      <c r="D658" s="507"/>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row>
    <row r="659" ht="15.75" customHeight="1">
      <c r="A659" s="507"/>
      <c r="B659" s="507"/>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row>
    <row r="660" ht="15.75" customHeight="1">
      <c r="A660" s="507"/>
      <c r="B660" s="507"/>
      <c r="C660" s="507"/>
      <c r="D660" s="507"/>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row>
    <row r="661" ht="15.75" customHeight="1">
      <c r="A661" s="507"/>
      <c r="B661" s="507"/>
      <c r="C661" s="507"/>
      <c r="D661" s="507"/>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row>
    <row r="662" ht="15.75" customHeight="1">
      <c r="A662" s="507"/>
      <c r="B662" s="507"/>
      <c r="C662" s="507"/>
      <c r="D662" s="507"/>
      <c r="E662" s="507"/>
      <c r="F662" s="507"/>
      <c r="G662" s="507"/>
      <c r="H662" s="507"/>
      <c r="I662" s="507"/>
      <c r="J662" s="507"/>
      <c r="K662" s="507"/>
      <c r="L662" s="507"/>
      <c r="M662" s="507"/>
      <c r="N662" s="507"/>
      <c r="O662" s="507"/>
      <c r="P662" s="507"/>
      <c r="Q662" s="507"/>
      <c r="R662" s="507"/>
      <c r="S662" s="507"/>
      <c r="T662" s="507"/>
      <c r="U662" s="507"/>
      <c r="V662" s="507"/>
      <c r="W662" s="507"/>
      <c r="X662" s="507"/>
      <c r="Y662" s="507"/>
      <c r="Z662" s="507"/>
    </row>
    <row r="663" ht="15.75" customHeight="1">
      <c r="A663" s="507"/>
      <c r="B663" s="507"/>
      <c r="C663" s="507"/>
      <c r="D663" s="507"/>
      <c r="E663" s="507"/>
      <c r="F663" s="507"/>
      <c r="G663" s="507"/>
      <c r="H663" s="507"/>
      <c r="I663" s="507"/>
      <c r="J663" s="507"/>
      <c r="K663" s="507"/>
      <c r="L663" s="507"/>
      <c r="M663" s="507"/>
      <c r="N663" s="507"/>
      <c r="O663" s="507"/>
      <c r="P663" s="507"/>
      <c r="Q663" s="507"/>
      <c r="R663" s="507"/>
      <c r="S663" s="507"/>
      <c r="T663" s="507"/>
      <c r="U663" s="507"/>
      <c r="V663" s="507"/>
      <c r="W663" s="507"/>
      <c r="X663" s="507"/>
      <c r="Y663" s="507"/>
      <c r="Z663" s="507"/>
    </row>
    <row r="664" ht="15.75" customHeight="1">
      <c r="A664" s="507"/>
      <c r="B664" s="507"/>
      <c r="C664" s="507"/>
      <c r="D664" s="507"/>
      <c r="E664" s="507"/>
      <c r="F664" s="507"/>
      <c r="G664" s="507"/>
      <c r="H664" s="507"/>
      <c r="I664" s="507"/>
      <c r="J664" s="507"/>
      <c r="K664" s="507"/>
      <c r="L664" s="507"/>
      <c r="M664" s="507"/>
      <c r="N664" s="507"/>
      <c r="O664" s="507"/>
      <c r="P664" s="507"/>
      <c r="Q664" s="507"/>
      <c r="R664" s="507"/>
      <c r="S664" s="507"/>
      <c r="T664" s="507"/>
      <c r="U664" s="507"/>
      <c r="V664" s="507"/>
      <c r="W664" s="507"/>
      <c r="X664" s="507"/>
      <c r="Y664" s="507"/>
      <c r="Z664" s="507"/>
    </row>
    <row r="665" ht="15.75" customHeight="1">
      <c r="A665" s="507"/>
      <c r="B665" s="507"/>
      <c r="C665" s="507"/>
      <c r="D665" s="507"/>
      <c r="E665" s="507"/>
      <c r="F665" s="507"/>
      <c r="G665" s="507"/>
      <c r="H665" s="507"/>
      <c r="I665" s="507"/>
      <c r="J665" s="507"/>
      <c r="K665" s="507"/>
      <c r="L665" s="507"/>
      <c r="M665" s="507"/>
      <c r="N665" s="507"/>
      <c r="O665" s="507"/>
      <c r="P665" s="507"/>
      <c r="Q665" s="507"/>
      <c r="R665" s="507"/>
      <c r="S665" s="507"/>
      <c r="T665" s="507"/>
      <c r="U665" s="507"/>
      <c r="V665" s="507"/>
      <c r="W665" s="507"/>
      <c r="X665" s="507"/>
      <c r="Y665" s="507"/>
      <c r="Z665" s="507"/>
    </row>
    <row r="666" ht="15.75" customHeight="1">
      <c r="A666" s="507"/>
      <c r="B666" s="507"/>
      <c r="C666" s="507"/>
      <c r="D666" s="507"/>
      <c r="E666" s="507"/>
      <c r="F666" s="507"/>
      <c r="G666" s="507"/>
      <c r="H666" s="507"/>
      <c r="I666" s="507"/>
      <c r="J666" s="507"/>
      <c r="K666" s="507"/>
      <c r="L666" s="507"/>
      <c r="M666" s="507"/>
      <c r="N666" s="507"/>
      <c r="O666" s="507"/>
      <c r="P666" s="507"/>
      <c r="Q666" s="507"/>
      <c r="R666" s="507"/>
      <c r="S666" s="507"/>
      <c r="T666" s="507"/>
      <c r="U666" s="507"/>
      <c r="V666" s="507"/>
      <c r="W666" s="507"/>
      <c r="X666" s="507"/>
      <c r="Y666" s="507"/>
      <c r="Z666" s="507"/>
    </row>
    <row r="667" ht="15.75" customHeight="1">
      <c r="A667" s="507"/>
      <c r="B667" s="507"/>
      <c r="C667" s="507"/>
      <c r="D667" s="507"/>
      <c r="E667" s="507"/>
      <c r="F667" s="507"/>
      <c r="G667" s="507"/>
      <c r="H667" s="507"/>
      <c r="I667" s="507"/>
      <c r="J667" s="507"/>
      <c r="K667" s="507"/>
      <c r="L667" s="507"/>
      <c r="M667" s="507"/>
      <c r="N667" s="507"/>
      <c r="O667" s="507"/>
      <c r="P667" s="507"/>
      <c r="Q667" s="507"/>
      <c r="R667" s="507"/>
      <c r="S667" s="507"/>
      <c r="T667" s="507"/>
      <c r="U667" s="507"/>
      <c r="V667" s="507"/>
      <c r="W667" s="507"/>
      <c r="X667" s="507"/>
      <c r="Y667" s="507"/>
      <c r="Z667" s="507"/>
    </row>
    <row r="668" ht="15.75" customHeight="1">
      <c r="A668" s="507"/>
      <c r="B668" s="507"/>
      <c r="C668" s="507"/>
      <c r="D668" s="507"/>
      <c r="E668" s="507"/>
      <c r="F668" s="507"/>
      <c r="G668" s="507"/>
      <c r="H668" s="507"/>
      <c r="I668" s="507"/>
      <c r="J668" s="507"/>
      <c r="K668" s="507"/>
      <c r="L668" s="507"/>
      <c r="M668" s="507"/>
      <c r="N668" s="507"/>
      <c r="O668" s="507"/>
      <c r="P668" s="507"/>
      <c r="Q668" s="507"/>
      <c r="R668" s="507"/>
      <c r="S668" s="507"/>
      <c r="T668" s="507"/>
      <c r="U668" s="507"/>
      <c r="V668" s="507"/>
      <c r="W668" s="507"/>
      <c r="X668" s="507"/>
      <c r="Y668" s="507"/>
      <c r="Z668" s="507"/>
    </row>
    <row r="669" ht="15.75" customHeight="1">
      <c r="A669" s="507"/>
      <c r="B669" s="507"/>
      <c r="C669" s="507"/>
      <c r="D669" s="507"/>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row>
    <row r="670" ht="15.75" customHeight="1">
      <c r="A670" s="507"/>
      <c r="B670" s="507"/>
      <c r="C670" s="507"/>
      <c r="D670" s="507"/>
      <c r="E670" s="507"/>
      <c r="F670" s="507"/>
      <c r="G670" s="507"/>
      <c r="H670" s="507"/>
      <c r="I670" s="507"/>
      <c r="J670" s="507"/>
      <c r="K670" s="507"/>
      <c r="L670" s="507"/>
      <c r="M670" s="507"/>
      <c r="N670" s="507"/>
      <c r="O670" s="507"/>
      <c r="P670" s="507"/>
      <c r="Q670" s="507"/>
      <c r="R670" s="507"/>
      <c r="S670" s="507"/>
      <c r="T670" s="507"/>
      <c r="U670" s="507"/>
      <c r="V670" s="507"/>
      <c r="W670" s="507"/>
      <c r="X670" s="507"/>
      <c r="Y670" s="507"/>
      <c r="Z670" s="507"/>
    </row>
    <row r="671" ht="15.75" customHeight="1">
      <c r="A671" s="507"/>
      <c r="B671" s="507"/>
      <c r="C671" s="507"/>
      <c r="D671" s="507"/>
      <c r="E671" s="507"/>
      <c r="F671" s="507"/>
      <c r="G671" s="507"/>
      <c r="H671" s="507"/>
      <c r="I671" s="507"/>
      <c r="J671" s="507"/>
      <c r="K671" s="507"/>
      <c r="L671" s="507"/>
      <c r="M671" s="507"/>
      <c r="N671" s="507"/>
      <c r="O671" s="507"/>
      <c r="P671" s="507"/>
      <c r="Q671" s="507"/>
      <c r="R671" s="507"/>
      <c r="S671" s="507"/>
      <c r="T671" s="507"/>
      <c r="U671" s="507"/>
      <c r="V671" s="507"/>
      <c r="W671" s="507"/>
      <c r="X671" s="507"/>
      <c r="Y671" s="507"/>
      <c r="Z671" s="507"/>
    </row>
    <row r="672" ht="15.75" customHeight="1">
      <c r="A672" s="507"/>
      <c r="B672" s="507"/>
      <c r="C672" s="507"/>
      <c r="D672" s="507"/>
      <c r="E672" s="507"/>
      <c r="F672" s="507"/>
      <c r="G672" s="507"/>
      <c r="H672" s="507"/>
      <c r="I672" s="507"/>
      <c r="J672" s="507"/>
      <c r="K672" s="507"/>
      <c r="L672" s="507"/>
      <c r="M672" s="507"/>
      <c r="N672" s="507"/>
      <c r="O672" s="507"/>
      <c r="P672" s="507"/>
      <c r="Q672" s="507"/>
      <c r="R672" s="507"/>
      <c r="S672" s="507"/>
      <c r="T672" s="507"/>
      <c r="U672" s="507"/>
      <c r="V672" s="507"/>
      <c r="W672" s="507"/>
      <c r="X672" s="507"/>
      <c r="Y672" s="507"/>
      <c r="Z672" s="507"/>
    </row>
    <row r="673" ht="15.75" customHeight="1">
      <c r="A673" s="507"/>
      <c r="B673" s="507"/>
      <c r="C673" s="507"/>
      <c r="D673" s="507"/>
      <c r="E673" s="507"/>
      <c r="F673" s="507"/>
      <c r="G673" s="507"/>
      <c r="H673" s="507"/>
      <c r="I673" s="507"/>
      <c r="J673" s="507"/>
      <c r="K673" s="507"/>
      <c r="L673" s="507"/>
      <c r="M673" s="507"/>
      <c r="N673" s="507"/>
      <c r="O673" s="507"/>
      <c r="P673" s="507"/>
      <c r="Q673" s="507"/>
      <c r="R673" s="507"/>
      <c r="S673" s="507"/>
      <c r="T673" s="507"/>
      <c r="U673" s="507"/>
      <c r="V673" s="507"/>
      <c r="W673" s="507"/>
      <c r="X673" s="507"/>
      <c r="Y673" s="507"/>
      <c r="Z673" s="507"/>
    </row>
    <row r="674" ht="15.75" customHeight="1">
      <c r="A674" s="507"/>
      <c r="B674" s="507"/>
      <c r="C674" s="507"/>
      <c r="D674" s="507"/>
      <c r="E674" s="507"/>
      <c r="F674" s="507"/>
      <c r="G674" s="507"/>
      <c r="H674" s="507"/>
      <c r="I674" s="507"/>
      <c r="J674" s="507"/>
      <c r="K674" s="507"/>
      <c r="L674" s="507"/>
      <c r="M674" s="507"/>
      <c r="N674" s="507"/>
      <c r="O674" s="507"/>
      <c r="P674" s="507"/>
      <c r="Q674" s="507"/>
      <c r="R674" s="507"/>
      <c r="S674" s="507"/>
      <c r="T674" s="507"/>
      <c r="U674" s="507"/>
      <c r="V674" s="507"/>
      <c r="W674" s="507"/>
      <c r="X674" s="507"/>
      <c r="Y674" s="507"/>
      <c r="Z674" s="507"/>
    </row>
    <row r="675" ht="15.75" customHeight="1">
      <c r="A675" s="507"/>
      <c r="B675" s="507"/>
      <c r="C675" s="507"/>
      <c r="D675" s="507"/>
      <c r="E675" s="507"/>
      <c r="F675" s="507"/>
      <c r="G675" s="507"/>
      <c r="H675" s="507"/>
      <c r="I675" s="507"/>
      <c r="J675" s="507"/>
      <c r="K675" s="507"/>
      <c r="L675" s="507"/>
      <c r="M675" s="507"/>
      <c r="N675" s="507"/>
      <c r="O675" s="507"/>
      <c r="P675" s="507"/>
      <c r="Q675" s="507"/>
      <c r="R675" s="507"/>
      <c r="S675" s="507"/>
      <c r="T675" s="507"/>
      <c r="U675" s="507"/>
      <c r="V675" s="507"/>
      <c r="W675" s="507"/>
      <c r="X675" s="507"/>
      <c r="Y675" s="507"/>
      <c r="Z675" s="507"/>
    </row>
    <row r="676" ht="15.75" customHeight="1">
      <c r="A676" s="507"/>
      <c r="B676" s="507"/>
      <c r="C676" s="507"/>
      <c r="D676" s="507"/>
      <c r="E676" s="507"/>
      <c r="F676" s="507"/>
      <c r="G676" s="507"/>
      <c r="H676" s="507"/>
      <c r="I676" s="507"/>
      <c r="J676" s="507"/>
      <c r="K676" s="507"/>
      <c r="L676" s="507"/>
      <c r="M676" s="507"/>
      <c r="N676" s="507"/>
      <c r="O676" s="507"/>
      <c r="P676" s="507"/>
      <c r="Q676" s="507"/>
      <c r="R676" s="507"/>
      <c r="S676" s="507"/>
      <c r="T676" s="507"/>
      <c r="U676" s="507"/>
      <c r="V676" s="507"/>
      <c r="W676" s="507"/>
      <c r="X676" s="507"/>
      <c r="Y676" s="507"/>
      <c r="Z676" s="507"/>
    </row>
    <row r="677" ht="15.75" customHeight="1">
      <c r="A677" s="507"/>
      <c r="B677" s="507"/>
      <c r="C677" s="507"/>
      <c r="D677" s="507"/>
      <c r="E677" s="507"/>
      <c r="F677" s="507"/>
      <c r="G677" s="507"/>
      <c r="H677" s="507"/>
      <c r="I677" s="507"/>
      <c r="J677" s="507"/>
      <c r="K677" s="507"/>
      <c r="L677" s="507"/>
      <c r="M677" s="507"/>
      <c r="N677" s="507"/>
      <c r="O677" s="507"/>
      <c r="P677" s="507"/>
      <c r="Q677" s="507"/>
      <c r="R677" s="507"/>
      <c r="S677" s="507"/>
      <c r="T677" s="507"/>
      <c r="U677" s="507"/>
      <c r="V677" s="507"/>
      <c r="W677" s="507"/>
      <c r="X677" s="507"/>
      <c r="Y677" s="507"/>
      <c r="Z677" s="507"/>
    </row>
    <row r="678" ht="15.75" customHeight="1">
      <c r="A678" s="507"/>
      <c r="B678" s="507"/>
      <c r="C678" s="507"/>
      <c r="D678" s="507"/>
      <c r="E678" s="507"/>
      <c r="F678" s="507"/>
      <c r="G678" s="507"/>
      <c r="H678" s="507"/>
      <c r="I678" s="507"/>
      <c r="J678" s="507"/>
      <c r="K678" s="507"/>
      <c r="L678" s="507"/>
      <c r="M678" s="507"/>
      <c r="N678" s="507"/>
      <c r="O678" s="507"/>
      <c r="P678" s="507"/>
      <c r="Q678" s="507"/>
      <c r="R678" s="507"/>
      <c r="S678" s="507"/>
      <c r="T678" s="507"/>
      <c r="U678" s="507"/>
      <c r="V678" s="507"/>
      <c r="W678" s="507"/>
      <c r="X678" s="507"/>
      <c r="Y678" s="507"/>
      <c r="Z678" s="507"/>
    </row>
    <row r="679" ht="15.75" customHeight="1">
      <c r="A679" s="507"/>
      <c r="B679" s="507"/>
      <c r="C679" s="507"/>
      <c r="D679" s="507"/>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row>
    <row r="680" ht="15.75" customHeight="1">
      <c r="A680" s="507"/>
      <c r="B680" s="507"/>
      <c r="C680" s="507"/>
      <c r="D680" s="507"/>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row>
    <row r="681" ht="15.75" customHeight="1">
      <c r="A681" s="507"/>
      <c r="B681" s="507"/>
      <c r="C681" s="507"/>
      <c r="D681" s="507"/>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row>
    <row r="682" ht="15.75" customHeight="1">
      <c r="A682" s="507"/>
      <c r="B682" s="507"/>
      <c r="C682" s="507"/>
      <c r="D682" s="507"/>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row>
    <row r="683" ht="15.75" customHeight="1">
      <c r="A683" s="507"/>
      <c r="B683" s="507"/>
      <c r="C683" s="507"/>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row>
    <row r="684" ht="15.75" customHeight="1">
      <c r="A684" s="507"/>
      <c r="B684" s="507"/>
      <c r="C684" s="507"/>
      <c r="D684" s="507"/>
      <c r="E684" s="507"/>
      <c r="F684" s="507"/>
      <c r="G684" s="507"/>
      <c r="H684" s="507"/>
      <c r="I684" s="507"/>
      <c r="J684" s="507"/>
      <c r="K684" s="507"/>
      <c r="L684" s="507"/>
      <c r="M684" s="507"/>
      <c r="N684" s="507"/>
      <c r="O684" s="507"/>
      <c r="P684" s="507"/>
      <c r="Q684" s="507"/>
      <c r="R684" s="507"/>
      <c r="S684" s="507"/>
      <c r="T684" s="507"/>
      <c r="U684" s="507"/>
      <c r="V684" s="507"/>
      <c r="W684" s="507"/>
      <c r="X684" s="507"/>
      <c r="Y684" s="507"/>
      <c r="Z684" s="507"/>
    </row>
    <row r="685" ht="15.75" customHeight="1">
      <c r="A685" s="507"/>
      <c r="B685" s="507"/>
      <c r="C685" s="507"/>
      <c r="D685" s="507"/>
      <c r="E685" s="507"/>
      <c r="F685" s="507"/>
      <c r="G685" s="507"/>
      <c r="H685" s="507"/>
      <c r="I685" s="507"/>
      <c r="J685" s="507"/>
      <c r="K685" s="507"/>
      <c r="L685" s="507"/>
      <c r="M685" s="507"/>
      <c r="N685" s="507"/>
      <c r="O685" s="507"/>
      <c r="P685" s="507"/>
      <c r="Q685" s="507"/>
      <c r="R685" s="507"/>
      <c r="S685" s="507"/>
      <c r="T685" s="507"/>
      <c r="U685" s="507"/>
      <c r="V685" s="507"/>
      <c r="W685" s="507"/>
      <c r="X685" s="507"/>
      <c r="Y685" s="507"/>
      <c r="Z685" s="507"/>
    </row>
    <row r="686" ht="15.75" customHeight="1">
      <c r="A686" s="507"/>
      <c r="B686" s="507"/>
      <c r="C686" s="507"/>
      <c r="D686" s="507"/>
      <c r="E686" s="507"/>
      <c r="F686" s="507"/>
      <c r="G686" s="507"/>
      <c r="H686" s="507"/>
      <c r="I686" s="507"/>
      <c r="J686" s="507"/>
      <c r="K686" s="507"/>
      <c r="L686" s="507"/>
      <c r="M686" s="507"/>
      <c r="N686" s="507"/>
      <c r="O686" s="507"/>
      <c r="P686" s="507"/>
      <c r="Q686" s="507"/>
      <c r="R686" s="507"/>
      <c r="S686" s="507"/>
      <c r="T686" s="507"/>
      <c r="U686" s="507"/>
      <c r="V686" s="507"/>
      <c r="W686" s="507"/>
      <c r="X686" s="507"/>
      <c r="Y686" s="507"/>
      <c r="Z686" s="507"/>
    </row>
    <row r="687" ht="15.75" customHeight="1">
      <c r="A687" s="507"/>
      <c r="B687" s="507"/>
      <c r="C687" s="507"/>
      <c r="D687" s="507"/>
      <c r="E687" s="507"/>
      <c r="F687" s="507"/>
      <c r="G687" s="507"/>
      <c r="H687" s="507"/>
      <c r="I687" s="507"/>
      <c r="J687" s="507"/>
      <c r="K687" s="507"/>
      <c r="L687" s="507"/>
      <c r="M687" s="507"/>
      <c r="N687" s="507"/>
      <c r="O687" s="507"/>
      <c r="P687" s="507"/>
      <c r="Q687" s="507"/>
      <c r="R687" s="507"/>
      <c r="S687" s="507"/>
      <c r="T687" s="507"/>
      <c r="U687" s="507"/>
      <c r="V687" s="507"/>
      <c r="W687" s="507"/>
      <c r="X687" s="507"/>
      <c r="Y687" s="507"/>
      <c r="Z687" s="507"/>
    </row>
    <row r="688" ht="15.75" customHeight="1">
      <c r="A688" s="507"/>
      <c r="B688" s="507"/>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row>
    <row r="689" ht="15.75" customHeight="1">
      <c r="A689" s="507"/>
      <c r="B689" s="507"/>
      <c r="C689" s="507"/>
      <c r="D689" s="507"/>
      <c r="E689" s="507"/>
      <c r="F689" s="507"/>
      <c r="G689" s="507"/>
      <c r="H689" s="507"/>
      <c r="I689" s="507"/>
      <c r="J689" s="507"/>
      <c r="K689" s="507"/>
      <c r="L689" s="507"/>
      <c r="M689" s="507"/>
      <c r="N689" s="507"/>
      <c r="O689" s="507"/>
      <c r="P689" s="507"/>
      <c r="Q689" s="507"/>
      <c r="R689" s="507"/>
      <c r="S689" s="507"/>
      <c r="T689" s="507"/>
      <c r="U689" s="507"/>
      <c r="V689" s="507"/>
      <c r="W689" s="507"/>
      <c r="X689" s="507"/>
      <c r="Y689" s="507"/>
      <c r="Z689" s="507"/>
    </row>
    <row r="690" ht="15.75" customHeight="1">
      <c r="A690" s="507"/>
      <c r="B690" s="507"/>
      <c r="C690" s="507"/>
      <c r="D690" s="507"/>
      <c r="E690" s="507"/>
      <c r="F690" s="507"/>
      <c r="G690" s="507"/>
      <c r="H690" s="507"/>
      <c r="I690" s="507"/>
      <c r="J690" s="507"/>
      <c r="K690" s="507"/>
      <c r="L690" s="507"/>
      <c r="M690" s="507"/>
      <c r="N690" s="507"/>
      <c r="O690" s="507"/>
      <c r="P690" s="507"/>
      <c r="Q690" s="507"/>
      <c r="R690" s="507"/>
      <c r="S690" s="507"/>
      <c r="T690" s="507"/>
      <c r="U690" s="507"/>
      <c r="V690" s="507"/>
      <c r="W690" s="507"/>
      <c r="X690" s="507"/>
      <c r="Y690" s="507"/>
      <c r="Z690" s="507"/>
    </row>
    <row r="691" ht="15.75" customHeight="1">
      <c r="A691" s="507"/>
      <c r="B691" s="507"/>
      <c r="C691" s="507"/>
      <c r="D691" s="507"/>
      <c r="E691" s="507"/>
      <c r="F691" s="507"/>
      <c r="G691" s="507"/>
      <c r="H691" s="507"/>
      <c r="I691" s="507"/>
      <c r="J691" s="507"/>
      <c r="K691" s="507"/>
      <c r="L691" s="507"/>
      <c r="M691" s="507"/>
      <c r="N691" s="507"/>
      <c r="O691" s="507"/>
      <c r="P691" s="507"/>
      <c r="Q691" s="507"/>
      <c r="R691" s="507"/>
      <c r="S691" s="507"/>
      <c r="T691" s="507"/>
      <c r="U691" s="507"/>
      <c r="V691" s="507"/>
      <c r="W691" s="507"/>
      <c r="X691" s="507"/>
      <c r="Y691" s="507"/>
      <c r="Z691" s="507"/>
    </row>
    <row r="692" ht="15.75" customHeight="1">
      <c r="A692" s="507"/>
      <c r="B692" s="507"/>
      <c r="C692" s="507"/>
      <c r="D692" s="507"/>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row>
    <row r="693" ht="15.75" customHeight="1">
      <c r="A693" s="507"/>
      <c r="B693" s="507"/>
      <c r="C693" s="507"/>
      <c r="D693" s="507"/>
      <c r="E693" s="507"/>
      <c r="F693" s="507"/>
      <c r="G693" s="507"/>
      <c r="H693" s="507"/>
      <c r="I693" s="507"/>
      <c r="J693" s="507"/>
      <c r="K693" s="507"/>
      <c r="L693" s="507"/>
      <c r="M693" s="507"/>
      <c r="N693" s="507"/>
      <c r="O693" s="507"/>
      <c r="P693" s="507"/>
      <c r="Q693" s="507"/>
      <c r="R693" s="507"/>
      <c r="S693" s="507"/>
      <c r="T693" s="507"/>
      <c r="U693" s="507"/>
      <c r="V693" s="507"/>
      <c r="W693" s="507"/>
      <c r="X693" s="507"/>
      <c r="Y693" s="507"/>
      <c r="Z693" s="507"/>
    </row>
    <row r="694" ht="15.75" customHeight="1">
      <c r="A694" s="507"/>
      <c r="B694" s="507"/>
      <c r="C694" s="507"/>
      <c r="D694" s="507"/>
      <c r="E694" s="507"/>
      <c r="F694" s="507"/>
      <c r="G694" s="507"/>
      <c r="H694" s="507"/>
      <c r="I694" s="507"/>
      <c r="J694" s="507"/>
      <c r="K694" s="507"/>
      <c r="L694" s="507"/>
      <c r="M694" s="507"/>
      <c r="N694" s="507"/>
      <c r="O694" s="507"/>
      <c r="P694" s="507"/>
      <c r="Q694" s="507"/>
      <c r="R694" s="507"/>
      <c r="S694" s="507"/>
      <c r="T694" s="507"/>
      <c r="U694" s="507"/>
      <c r="V694" s="507"/>
      <c r="W694" s="507"/>
      <c r="X694" s="507"/>
      <c r="Y694" s="507"/>
      <c r="Z694" s="507"/>
    </row>
    <row r="695" ht="15.75" customHeight="1">
      <c r="A695" s="507"/>
      <c r="B695" s="507"/>
      <c r="C695" s="507"/>
      <c r="D695" s="507"/>
      <c r="E695" s="507"/>
      <c r="F695" s="507"/>
      <c r="G695" s="507"/>
      <c r="H695" s="507"/>
      <c r="I695" s="507"/>
      <c r="J695" s="507"/>
      <c r="K695" s="507"/>
      <c r="L695" s="507"/>
      <c r="M695" s="507"/>
      <c r="N695" s="507"/>
      <c r="O695" s="507"/>
      <c r="P695" s="507"/>
      <c r="Q695" s="507"/>
      <c r="R695" s="507"/>
      <c r="S695" s="507"/>
      <c r="T695" s="507"/>
      <c r="U695" s="507"/>
      <c r="V695" s="507"/>
      <c r="W695" s="507"/>
      <c r="X695" s="507"/>
      <c r="Y695" s="507"/>
      <c r="Z695" s="507"/>
    </row>
    <row r="696" ht="15.75" customHeight="1">
      <c r="A696" s="507"/>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row>
    <row r="697" ht="15.75" customHeight="1">
      <c r="A697" s="507"/>
      <c r="B697" s="507"/>
      <c r="C697" s="507"/>
      <c r="D697" s="507"/>
      <c r="E697" s="507"/>
      <c r="F697" s="507"/>
      <c r="G697" s="507"/>
      <c r="H697" s="507"/>
      <c r="I697" s="507"/>
      <c r="J697" s="507"/>
      <c r="K697" s="507"/>
      <c r="L697" s="507"/>
      <c r="M697" s="507"/>
      <c r="N697" s="507"/>
      <c r="O697" s="507"/>
      <c r="P697" s="507"/>
      <c r="Q697" s="507"/>
      <c r="R697" s="507"/>
      <c r="S697" s="507"/>
      <c r="T697" s="507"/>
      <c r="U697" s="507"/>
      <c r="V697" s="507"/>
      <c r="W697" s="507"/>
      <c r="X697" s="507"/>
      <c r="Y697" s="507"/>
      <c r="Z697" s="507"/>
    </row>
    <row r="698" ht="15.75" customHeight="1">
      <c r="A698" s="507"/>
      <c r="B698" s="507"/>
      <c r="C698" s="507"/>
      <c r="D698" s="507"/>
      <c r="E698" s="507"/>
      <c r="F698" s="507"/>
      <c r="G698" s="507"/>
      <c r="H698" s="507"/>
      <c r="I698" s="507"/>
      <c r="J698" s="507"/>
      <c r="K698" s="507"/>
      <c r="L698" s="507"/>
      <c r="M698" s="507"/>
      <c r="N698" s="507"/>
      <c r="O698" s="507"/>
      <c r="P698" s="507"/>
      <c r="Q698" s="507"/>
      <c r="R698" s="507"/>
      <c r="S698" s="507"/>
      <c r="T698" s="507"/>
      <c r="U698" s="507"/>
      <c r="V698" s="507"/>
      <c r="W698" s="507"/>
      <c r="X698" s="507"/>
      <c r="Y698" s="507"/>
      <c r="Z698" s="507"/>
    </row>
    <row r="699" ht="15.75" customHeight="1">
      <c r="A699" s="507"/>
      <c r="B699" s="507"/>
      <c r="C699" s="507"/>
      <c r="D699" s="507"/>
      <c r="E699" s="507"/>
      <c r="F699" s="507"/>
      <c r="G699" s="507"/>
      <c r="H699" s="507"/>
      <c r="I699" s="507"/>
      <c r="J699" s="507"/>
      <c r="K699" s="507"/>
      <c r="L699" s="507"/>
      <c r="M699" s="507"/>
      <c r="N699" s="507"/>
      <c r="O699" s="507"/>
      <c r="P699" s="507"/>
      <c r="Q699" s="507"/>
      <c r="R699" s="507"/>
      <c r="S699" s="507"/>
      <c r="T699" s="507"/>
      <c r="U699" s="507"/>
      <c r="V699" s="507"/>
      <c r="W699" s="507"/>
      <c r="X699" s="507"/>
      <c r="Y699" s="507"/>
      <c r="Z699" s="507"/>
    </row>
    <row r="700" ht="15.75" customHeight="1">
      <c r="A700" s="507"/>
      <c r="B700" s="507"/>
      <c r="C700" s="507"/>
      <c r="D700" s="507"/>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row>
    <row r="701" ht="15.75" customHeight="1">
      <c r="A701" s="507"/>
      <c r="B701" s="507"/>
      <c r="C701" s="507"/>
      <c r="D701" s="507"/>
      <c r="E701" s="507"/>
      <c r="F701" s="507"/>
      <c r="G701" s="507"/>
      <c r="H701" s="507"/>
      <c r="I701" s="507"/>
      <c r="J701" s="507"/>
      <c r="K701" s="507"/>
      <c r="L701" s="507"/>
      <c r="M701" s="507"/>
      <c r="N701" s="507"/>
      <c r="O701" s="507"/>
      <c r="P701" s="507"/>
      <c r="Q701" s="507"/>
      <c r="R701" s="507"/>
      <c r="S701" s="507"/>
      <c r="T701" s="507"/>
      <c r="U701" s="507"/>
      <c r="V701" s="507"/>
      <c r="W701" s="507"/>
      <c r="X701" s="507"/>
      <c r="Y701" s="507"/>
      <c r="Z701" s="507"/>
    </row>
    <row r="702" ht="15.75" customHeight="1">
      <c r="A702" s="507"/>
      <c r="B702" s="507"/>
      <c r="C702" s="507"/>
      <c r="D702" s="507"/>
      <c r="E702" s="507"/>
      <c r="F702" s="507"/>
      <c r="G702" s="507"/>
      <c r="H702" s="507"/>
      <c r="I702" s="507"/>
      <c r="J702" s="507"/>
      <c r="K702" s="507"/>
      <c r="L702" s="507"/>
      <c r="M702" s="507"/>
      <c r="N702" s="507"/>
      <c r="O702" s="507"/>
      <c r="P702" s="507"/>
      <c r="Q702" s="507"/>
      <c r="R702" s="507"/>
      <c r="S702" s="507"/>
      <c r="T702" s="507"/>
      <c r="U702" s="507"/>
      <c r="V702" s="507"/>
      <c r="W702" s="507"/>
      <c r="X702" s="507"/>
      <c r="Y702" s="507"/>
      <c r="Z702" s="507"/>
    </row>
    <row r="703" ht="15.75" customHeight="1">
      <c r="A703" s="507"/>
      <c r="B703" s="507"/>
      <c r="C703" s="507"/>
      <c r="D703" s="507"/>
      <c r="E703" s="507"/>
      <c r="F703" s="507"/>
      <c r="G703" s="507"/>
      <c r="H703" s="507"/>
      <c r="I703" s="507"/>
      <c r="J703" s="507"/>
      <c r="K703" s="507"/>
      <c r="L703" s="507"/>
      <c r="M703" s="507"/>
      <c r="N703" s="507"/>
      <c r="O703" s="507"/>
      <c r="P703" s="507"/>
      <c r="Q703" s="507"/>
      <c r="R703" s="507"/>
      <c r="S703" s="507"/>
      <c r="T703" s="507"/>
      <c r="U703" s="507"/>
      <c r="V703" s="507"/>
      <c r="W703" s="507"/>
      <c r="X703" s="507"/>
      <c r="Y703" s="507"/>
      <c r="Z703" s="507"/>
    </row>
    <row r="704" ht="15.75" customHeight="1">
      <c r="A704" s="507"/>
      <c r="B704" s="507"/>
      <c r="C704" s="507"/>
      <c r="D704" s="507"/>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row>
    <row r="705" ht="15.75" customHeight="1">
      <c r="A705" s="507"/>
      <c r="B705" s="507"/>
      <c r="C705" s="507"/>
      <c r="D705" s="507"/>
      <c r="E705" s="507"/>
      <c r="F705" s="507"/>
      <c r="G705" s="507"/>
      <c r="H705" s="507"/>
      <c r="I705" s="507"/>
      <c r="J705" s="507"/>
      <c r="K705" s="507"/>
      <c r="L705" s="507"/>
      <c r="M705" s="507"/>
      <c r="N705" s="507"/>
      <c r="O705" s="507"/>
      <c r="P705" s="507"/>
      <c r="Q705" s="507"/>
      <c r="R705" s="507"/>
      <c r="S705" s="507"/>
      <c r="T705" s="507"/>
      <c r="U705" s="507"/>
      <c r="V705" s="507"/>
      <c r="W705" s="507"/>
      <c r="X705" s="507"/>
      <c r="Y705" s="507"/>
      <c r="Z705" s="507"/>
    </row>
    <row r="706" ht="15.75" customHeight="1">
      <c r="A706" s="507"/>
      <c r="B706" s="507"/>
      <c r="C706" s="507"/>
      <c r="D706" s="507"/>
      <c r="E706" s="507"/>
      <c r="F706" s="507"/>
      <c r="G706" s="507"/>
      <c r="H706" s="507"/>
      <c r="I706" s="507"/>
      <c r="J706" s="507"/>
      <c r="K706" s="507"/>
      <c r="L706" s="507"/>
      <c r="M706" s="507"/>
      <c r="N706" s="507"/>
      <c r="O706" s="507"/>
      <c r="P706" s="507"/>
      <c r="Q706" s="507"/>
      <c r="R706" s="507"/>
      <c r="S706" s="507"/>
      <c r="T706" s="507"/>
      <c r="U706" s="507"/>
      <c r="V706" s="507"/>
      <c r="W706" s="507"/>
      <c r="X706" s="507"/>
      <c r="Y706" s="507"/>
      <c r="Z706" s="507"/>
    </row>
    <row r="707" ht="15.75" customHeight="1">
      <c r="A707" s="507"/>
      <c r="B707" s="507"/>
      <c r="C707" s="507"/>
      <c r="D707" s="507"/>
      <c r="E707" s="507"/>
      <c r="F707" s="507"/>
      <c r="G707" s="507"/>
      <c r="H707" s="507"/>
      <c r="I707" s="507"/>
      <c r="J707" s="507"/>
      <c r="K707" s="507"/>
      <c r="L707" s="507"/>
      <c r="M707" s="507"/>
      <c r="N707" s="507"/>
      <c r="O707" s="507"/>
      <c r="P707" s="507"/>
      <c r="Q707" s="507"/>
      <c r="R707" s="507"/>
      <c r="S707" s="507"/>
      <c r="T707" s="507"/>
      <c r="U707" s="507"/>
      <c r="V707" s="507"/>
      <c r="W707" s="507"/>
      <c r="X707" s="507"/>
      <c r="Y707" s="507"/>
      <c r="Z707" s="507"/>
    </row>
    <row r="708" ht="15.75" customHeight="1">
      <c r="A708" s="507"/>
      <c r="B708" s="507"/>
      <c r="C708" s="507"/>
      <c r="D708" s="507"/>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row>
    <row r="709" ht="15.75" customHeight="1">
      <c r="A709" s="507"/>
      <c r="B709" s="507"/>
      <c r="C709" s="507"/>
      <c r="D709" s="507"/>
      <c r="E709" s="507"/>
      <c r="F709" s="507"/>
      <c r="G709" s="507"/>
      <c r="H709" s="507"/>
      <c r="I709" s="507"/>
      <c r="J709" s="507"/>
      <c r="K709" s="507"/>
      <c r="L709" s="507"/>
      <c r="M709" s="507"/>
      <c r="N709" s="507"/>
      <c r="O709" s="507"/>
      <c r="P709" s="507"/>
      <c r="Q709" s="507"/>
      <c r="R709" s="507"/>
      <c r="S709" s="507"/>
      <c r="T709" s="507"/>
      <c r="U709" s="507"/>
      <c r="V709" s="507"/>
      <c r="W709" s="507"/>
      <c r="X709" s="507"/>
      <c r="Y709" s="507"/>
      <c r="Z709" s="507"/>
    </row>
    <row r="710" ht="15.75" customHeight="1">
      <c r="A710" s="507"/>
      <c r="B710" s="507"/>
      <c r="C710" s="507"/>
      <c r="D710" s="507"/>
      <c r="E710" s="507"/>
      <c r="F710" s="507"/>
      <c r="G710" s="507"/>
      <c r="H710" s="507"/>
      <c r="I710" s="507"/>
      <c r="J710" s="507"/>
      <c r="K710" s="507"/>
      <c r="L710" s="507"/>
      <c r="M710" s="507"/>
      <c r="N710" s="507"/>
      <c r="O710" s="507"/>
      <c r="P710" s="507"/>
      <c r="Q710" s="507"/>
      <c r="R710" s="507"/>
      <c r="S710" s="507"/>
      <c r="T710" s="507"/>
      <c r="U710" s="507"/>
      <c r="V710" s="507"/>
      <c r="W710" s="507"/>
      <c r="X710" s="507"/>
      <c r="Y710" s="507"/>
      <c r="Z710" s="507"/>
    </row>
    <row r="711" ht="15.75" customHeight="1">
      <c r="A711" s="507"/>
      <c r="B711" s="507"/>
      <c r="C711" s="507"/>
      <c r="D711" s="507"/>
      <c r="E711" s="507"/>
      <c r="F711" s="507"/>
      <c r="G711" s="507"/>
      <c r="H711" s="507"/>
      <c r="I711" s="507"/>
      <c r="J711" s="507"/>
      <c r="K711" s="507"/>
      <c r="L711" s="507"/>
      <c r="M711" s="507"/>
      <c r="N711" s="507"/>
      <c r="O711" s="507"/>
      <c r="P711" s="507"/>
      <c r="Q711" s="507"/>
      <c r="R711" s="507"/>
      <c r="S711" s="507"/>
      <c r="T711" s="507"/>
      <c r="U711" s="507"/>
      <c r="V711" s="507"/>
      <c r="W711" s="507"/>
      <c r="X711" s="507"/>
      <c r="Y711" s="507"/>
      <c r="Z711" s="507"/>
    </row>
    <row r="712" ht="15.75" customHeight="1">
      <c r="A712" s="507"/>
      <c r="B712" s="507"/>
      <c r="C712" s="507"/>
      <c r="D712" s="507"/>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row>
    <row r="713" ht="15.75" customHeight="1">
      <c r="A713" s="507"/>
      <c r="B713" s="507"/>
      <c r="C713" s="507"/>
      <c r="D713" s="507"/>
      <c r="E713" s="507"/>
      <c r="F713" s="507"/>
      <c r="G713" s="507"/>
      <c r="H713" s="507"/>
      <c r="I713" s="507"/>
      <c r="J713" s="507"/>
      <c r="K713" s="507"/>
      <c r="L713" s="507"/>
      <c r="M713" s="507"/>
      <c r="N713" s="507"/>
      <c r="O713" s="507"/>
      <c r="P713" s="507"/>
      <c r="Q713" s="507"/>
      <c r="R713" s="507"/>
      <c r="S713" s="507"/>
      <c r="T713" s="507"/>
      <c r="U713" s="507"/>
      <c r="V713" s="507"/>
      <c r="W713" s="507"/>
      <c r="X713" s="507"/>
      <c r="Y713" s="507"/>
      <c r="Z713" s="507"/>
    </row>
    <row r="714" ht="15.75" customHeight="1">
      <c r="A714" s="507"/>
      <c r="B714" s="507"/>
      <c r="C714" s="507"/>
      <c r="D714" s="507"/>
      <c r="E714" s="507"/>
      <c r="F714" s="507"/>
      <c r="G714" s="507"/>
      <c r="H714" s="507"/>
      <c r="I714" s="507"/>
      <c r="J714" s="507"/>
      <c r="K714" s="507"/>
      <c r="L714" s="507"/>
      <c r="M714" s="507"/>
      <c r="N714" s="507"/>
      <c r="O714" s="507"/>
      <c r="P714" s="507"/>
      <c r="Q714" s="507"/>
      <c r="R714" s="507"/>
      <c r="S714" s="507"/>
      <c r="T714" s="507"/>
      <c r="U714" s="507"/>
      <c r="V714" s="507"/>
      <c r="W714" s="507"/>
      <c r="X714" s="507"/>
      <c r="Y714" s="507"/>
      <c r="Z714" s="507"/>
    </row>
    <row r="715" ht="15.75" customHeight="1">
      <c r="A715" s="507"/>
      <c r="B715" s="507"/>
      <c r="C715" s="507"/>
      <c r="D715" s="507"/>
      <c r="E715" s="507"/>
      <c r="F715" s="507"/>
      <c r="G715" s="507"/>
      <c r="H715" s="507"/>
      <c r="I715" s="507"/>
      <c r="J715" s="507"/>
      <c r="K715" s="507"/>
      <c r="L715" s="507"/>
      <c r="M715" s="507"/>
      <c r="N715" s="507"/>
      <c r="O715" s="507"/>
      <c r="P715" s="507"/>
      <c r="Q715" s="507"/>
      <c r="R715" s="507"/>
      <c r="S715" s="507"/>
      <c r="T715" s="507"/>
      <c r="U715" s="507"/>
      <c r="V715" s="507"/>
      <c r="W715" s="507"/>
      <c r="X715" s="507"/>
      <c r="Y715" s="507"/>
      <c r="Z715" s="507"/>
    </row>
    <row r="716" ht="15.75" customHeight="1">
      <c r="A716" s="507"/>
      <c r="B716" s="507"/>
      <c r="C716" s="507"/>
      <c r="D716" s="507"/>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row>
    <row r="717" ht="15.75" customHeight="1">
      <c r="A717" s="507"/>
      <c r="B717" s="507"/>
      <c r="C717" s="507"/>
      <c r="D717" s="507"/>
      <c r="E717" s="507"/>
      <c r="F717" s="507"/>
      <c r="G717" s="507"/>
      <c r="H717" s="507"/>
      <c r="I717" s="507"/>
      <c r="J717" s="507"/>
      <c r="K717" s="507"/>
      <c r="L717" s="507"/>
      <c r="M717" s="507"/>
      <c r="N717" s="507"/>
      <c r="O717" s="507"/>
      <c r="P717" s="507"/>
      <c r="Q717" s="507"/>
      <c r="R717" s="507"/>
      <c r="S717" s="507"/>
      <c r="T717" s="507"/>
      <c r="U717" s="507"/>
      <c r="V717" s="507"/>
      <c r="W717" s="507"/>
      <c r="X717" s="507"/>
      <c r="Y717" s="507"/>
      <c r="Z717" s="507"/>
    </row>
    <row r="718" ht="15.75" customHeight="1">
      <c r="A718" s="507"/>
      <c r="B718" s="507"/>
      <c r="C718" s="507"/>
      <c r="D718" s="507"/>
      <c r="E718" s="507"/>
      <c r="F718" s="507"/>
      <c r="G718" s="507"/>
      <c r="H718" s="507"/>
      <c r="I718" s="507"/>
      <c r="J718" s="507"/>
      <c r="K718" s="507"/>
      <c r="L718" s="507"/>
      <c r="M718" s="507"/>
      <c r="N718" s="507"/>
      <c r="O718" s="507"/>
      <c r="P718" s="507"/>
      <c r="Q718" s="507"/>
      <c r="R718" s="507"/>
      <c r="S718" s="507"/>
      <c r="T718" s="507"/>
      <c r="U718" s="507"/>
      <c r="V718" s="507"/>
      <c r="W718" s="507"/>
      <c r="X718" s="507"/>
      <c r="Y718" s="507"/>
      <c r="Z718" s="507"/>
    </row>
    <row r="719" ht="15.75" customHeight="1">
      <c r="A719" s="507"/>
      <c r="B719" s="507"/>
      <c r="C719" s="507"/>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row>
    <row r="720" ht="15.75" customHeight="1">
      <c r="A720" s="507"/>
      <c r="B720" s="507"/>
      <c r="C720" s="507"/>
      <c r="D720" s="507"/>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row>
    <row r="721" ht="15.75" customHeight="1">
      <c r="A721" s="507"/>
      <c r="B721" s="507"/>
      <c r="C721" s="507"/>
      <c r="D721" s="507"/>
      <c r="E721" s="507"/>
      <c r="F721" s="507"/>
      <c r="G721" s="507"/>
      <c r="H721" s="507"/>
      <c r="I721" s="507"/>
      <c r="J721" s="507"/>
      <c r="K721" s="507"/>
      <c r="L721" s="507"/>
      <c r="M721" s="507"/>
      <c r="N721" s="507"/>
      <c r="O721" s="507"/>
      <c r="P721" s="507"/>
      <c r="Q721" s="507"/>
      <c r="R721" s="507"/>
      <c r="S721" s="507"/>
      <c r="T721" s="507"/>
      <c r="U721" s="507"/>
      <c r="V721" s="507"/>
      <c r="W721" s="507"/>
      <c r="X721" s="507"/>
      <c r="Y721" s="507"/>
      <c r="Z721" s="507"/>
    </row>
    <row r="722" ht="15.75" customHeight="1">
      <c r="A722" s="507"/>
      <c r="B722" s="507"/>
      <c r="C722" s="507"/>
      <c r="D722" s="507"/>
      <c r="E722" s="507"/>
      <c r="F722" s="507"/>
      <c r="G722" s="507"/>
      <c r="H722" s="507"/>
      <c r="I722" s="507"/>
      <c r="J722" s="507"/>
      <c r="K722" s="507"/>
      <c r="L722" s="507"/>
      <c r="M722" s="507"/>
      <c r="N722" s="507"/>
      <c r="O722" s="507"/>
      <c r="P722" s="507"/>
      <c r="Q722" s="507"/>
      <c r="R722" s="507"/>
      <c r="S722" s="507"/>
      <c r="T722" s="507"/>
      <c r="U722" s="507"/>
      <c r="V722" s="507"/>
      <c r="W722" s="507"/>
      <c r="X722" s="507"/>
      <c r="Y722" s="507"/>
      <c r="Z722" s="507"/>
    </row>
    <row r="723" ht="15.75" customHeight="1">
      <c r="A723" s="507"/>
      <c r="B723" s="507"/>
      <c r="C723" s="507"/>
      <c r="D723" s="507"/>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row>
    <row r="724" ht="15.75" customHeight="1">
      <c r="A724" s="507"/>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row>
    <row r="725" ht="15.75" customHeight="1">
      <c r="A725" s="507"/>
      <c r="B725" s="507"/>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7"/>
      <c r="Z725" s="507"/>
    </row>
    <row r="726" ht="15.75" customHeight="1">
      <c r="A726" s="507"/>
      <c r="B726" s="507"/>
      <c r="C726" s="507"/>
      <c r="D726" s="507"/>
      <c r="E726" s="507"/>
      <c r="F726" s="507"/>
      <c r="G726" s="507"/>
      <c r="H726" s="507"/>
      <c r="I726" s="507"/>
      <c r="J726" s="507"/>
      <c r="K726" s="507"/>
      <c r="L726" s="507"/>
      <c r="M726" s="507"/>
      <c r="N726" s="507"/>
      <c r="O726" s="507"/>
      <c r="P726" s="507"/>
      <c r="Q726" s="507"/>
      <c r="R726" s="507"/>
      <c r="S726" s="507"/>
      <c r="T726" s="507"/>
      <c r="U726" s="507"/>
      <c r="V726" s="507"/>
      <c r="W726" s="507"/>
      <c r="X726" s="507"/>
      <c r="Y726" s="507"/>
      <c r="Z726" s="507"/>
    </row>
    <row r="727" ht="15.75" customHeight="1">
      <c r="A727" s="507"/>
      <c r="B727" s="507"/>
      <c r="C727" s="507"/>
      <c r="D727" s="507"/>
      <c r="E727" s="507"/>
      <c r="F727" s="507"/>
      <c r="G727" s="507"/>
      <c r="H727" s="507"/>
      <c r="I727" s="507"/>
      <c r="J727" s="507"/>
      <c r="K727" s="507"/>
      <c r="L727" s="507"/>
      <c r="M727" s="507"/>
      <c r="N727" s="507"/>
      <c r="O727" s="507"/>
      <c r="P727" s="507"/>
      <c r="Q727" s="507"/>
      <c r="R727" s="507"/>
      <c r="S727" s="507"/>
      <c r="T727" s="507"/>
      <c r="U727" s="507"/>
      <c r="V727" s="507"/>
      <c r="W727" s="507"/>
      <c r="X727" s="507"/>
      <c r="Y727" s="507"/>
      <c r="Z727" s="507"/>
    </row>
    <row r="728" ht="15.75" customHeight="1">
      <c r="A728" s="507"/>
      <c r="B728" s="507"/>
      <c r="C728" s="507"/>
      <c r="D728" s="507"/>
      <c r="E728" s="507"/>
      <c r="F728" s="507"/>
      <c r="G728" s="507"/>
      <c r="H728" s="507"/>
      <c r="I728" s="507"/>
      <c r="J728" s="507"/>
      <c r="K728" s="507"/>
      <c r="L728" s="507"/>
      <c r="M728" s="507"/>
      <c r="N728" s="507"/>
      <c r="O728" s="507"/>
      <c r="P728" s="507"/>
      <c r="Q728" s="507"/>
      <c r="R728" s="507"/>
      <c r="S728" s="507"/>
      <c r="T728" s="507"/>
      <c r="U728" s="507"/>
      <c r="V728" s="507"/>
      <c r="W728" s="507"/>
      <c r="X728" s="507"/>
      <c r="Y728" s="507"/>
      <c r="Z728" s="507"/>
    </row>
    <row r="729" ht="15.75" customHeight="1">
      <c r="A729" s="507"/>
      <c r="B729" s="507"/>
      <c r="C729" s="507"/>
      <c r="D729" s="507"/>
      <c r="E729" s="507"/>
      <c r="F729" s="507"/>
      <c r="G729" s="507"/>
      <c r="H729" s="507"/>
      <c r="I729" s="507"/>
      <c r="J729" s="507"/>
      <c r="K729" s="507"/>
      <c r="L729" s="507"/>
      <c r="M729" s="507"/>
      <c r="N729" s="507"/>
      <c r="O729" s="507"/>
      <c r="P729" s="507"/>
      <c r="Q729" s="507"/>
      <c r="R729" s="507"/>
      <c r="S729" s="507"/>
      <c r="T729" s="507"/>
      <c r="U729" s="507"/>
      <c r="V729" s="507"/>
      <c r="W729" s="507"/>
      <c r="X729" s="507"/>
      <c r="Y729" s="507"/>
      <c r="Z729" s="507"/>
    </row>
    <row r="730" ht="15.75" customHeight="1">
      <c r="A730" s="507"/>
      <c r="B730" s="507"/>
      <c r="C730" s="507"/>
      <c r="D730" s="507"/>
      <c r="E730" s="507"/>
      <c r="F730" s="507"/>
      <c r="G730" s="507"/>
      <c r="H730" s="507"/>
      <c r="I730" s="507"/>
      <c r="J730" s="507"/>
      <c r="K730" s="507"/>
      <c r="L730" s="507"/>
      <c r="M730" s="507"/>
      <c r="N730" s="507"/>
      <c r="O730" s="507"/>
      <c r="P730" s="507"/>
      <c r="Q730" s="507"/>
      <c r="R730" s="507"/>
      <c r="S730" s="507"/>
      <c r="T730" s="507"/>
      <c r="U730" s="507"/>
      <c r="V730" s="507"/>
      <c r="W730" s="507"/>
      <c r="X730" s="507"/>
      <c r="Y730" s="507"/>
      <c r="Z730" s="507"/>
    </row>
    <row r="731" ht="15.75" customHeight="1">
      <c r="A731" s="507"/>
      <c r="B731" s="507"/>
      <c r="C731" s="507"/>
      <c r="D731" s="507"/>
      <c r="E731" s="507"/>
      <c r="F731" s="507"/>
      <c r="G731" s="507"/>
      <c r="H731" s="507"/>
      <c r="I731" s="507"/>
      <c r="J731" s="507"/>
      <c r="K731" s="507"/>
      <c r="L731" s="507"/>
      <c r="M731" s="507"/>
      <c r="N731" s="507"/>
      <c r="O731" s="507"/>
      <c r="P731" s="507"/>
      <c r="Q731" s="507"/>
      <c r="R731" s="507"/>
      <c r="S731" s="507"/>
      <c r="T731" s="507"/>
      <c r="U731" s="507"/>
      <c r="V731" s="507"/>
      <c r="W731" s="507"/>
      <c r="X731" s="507"/>
      <c r="Y731" s="507"/>
      <c r="Z731" s="507"/>
    </row>
    <row r="732" ht="15.75" customHeight="1">
      <c r="A732" s="507"/>
      <c r="B732" s="507"/>
      <c r="C732" s="507"/>
      <c r="D732" s="507"/>
      <c r="E732" s="507"/>
      <c r="F732" s="507"/>
      <c r="G732" s="507"/>
      <c r="H732" s="507"/>
      <c r="I732" s="507"/>
      <c r="J732" s="507"/>
      <c r="K732" s="507"/>
      <c r="L732" s="507"/>
      <c r="M732" s="507"/>
      <c r="N732" s="507"/>
      <c r="O732" s="507"/>
      <c r="P732" s="507"/>
      <c r="Q732" s="507"/>
      <c r="R732" s="507"/>
      <c r="S732" s="507"/>
      <c r="T732" s="507"/>
      <c r="U732" s="507"/>
      <c r="V732" s="507"/>
      <c r="W732" s="507"/>
      <c r="X732" s="507"/>
      <c r="Y732" s="507"/>
      <c r="Z732" s="507"/>
    </row>
    <row r="733" ht="15.75" customHeight="1">
      <c r="A733" s="507"/>
      <c r="B733" s="507"/>
      <c r="C733" s="507"/>
      <c r="D733" s="507"/>
      <c r="E733" s="507"/>
      <c r="F733" s="507"/>
      <c r="G733" s="507"/>
      <c r="H733" s="507"/>
      <c r="I733" s="507"/>
      <c r="J733" s="507"/>
      <c r="K733" s="507"/>
      <c r="L733" s="507"/>
      <c r="M733" s="507"/>
      <c r="N733" s="507"/>
      <c r="O733" s="507"/>
      <c r="P733" s="507"/>
      <c r="Q733" s="507"/>
      <c r="R733" s="507"/>
      <c r="S733" s="507"/>
      <c r="T733" s="507"/>
      <c r="U733" s="507"/>
      <c r="V733" s="507"/>
      <c r="W733" s="507"/>
      <c r="X733" s="507"/>
      <c r="Y733" s="507"/>
      <c r="Z733" s="507"/>
    </row>
    <row r="734" ht="15.75" customHeight="1">
      <c r="A734" s="507"/>
      <c r="B734" s="507"/>
      <c r="C734" s="507"/>
      <c r="D734" s="507"/>
      <c r="E734" s="507"/>
      <c r="F734" s="507"/>
      <c r="G734" s="507"/>
      <c r="H734" s="507"/>
      <c r="I734" s="507"/>
      <c r="J734" s="507"/>
      <c r="K734" s="507"/>
      <c r="L734" s="507"/>
      <c r="M734" s="507"/>
      <c r="N734" s="507"/>
      <c r="O734" s="507"/>
      <c r="P734" s="507"/>
      <c r="Q734" s="507"/>
      <c r="R734" s="507"/>
      <c r="S734" s="507"/>
      <c r="T734" s="507"/>
      <c r="U734" s="507"/>
      <c r="V734" s="507"/>
      <c r="W734" s="507"/>
      <c r="X734" s="507"/>
      <c r="Y734" s="507"/>
      <c r="Z734" s="507"/>
    </row>
    <row r="735" ht="15.75" customHeight="1">
      <c r="A735" s="507"/>
      <c r="B735" s="507"/>
      <c r="C735" s="507"/>
      <c r="D735" s="507"/>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row>
    <row r="736" ht="15.75" customHeight="1">
      <c r="A736" s="507"/>
      <c r="B736" s="507"/>
      <c r="C736" s="507"/>
      <c r="D736" s="507"/>
      <c r="E736" s="507"/>
      <c r="F736" s="507"/>
      <c r="G736" s="507"/>
      <c r="H736" s="507"/>
      <c r="I736" s="507"/>
      <c r="J736" s="507"/>
      <c r="K736" s="507"/>
      <c r="L736" s="507"/>
      <c r="M736" s="507"/>
      <c r="N736" s="507"/>
      <c r="O736" s="507"/>
      <c r="P736" s="507"/>
      <c r="Q736" s="507"/>
      <c r="R736" s="507"/>
      <c r="S736" s="507"/>
      <c r="T736" s="507"/>
      <c r="U736" s="507"/>
      <c r="V736" s="507"/>
      <c r="W736" s="507"/>
      <c r="X736" s="507"/>
      <c r="Y736" s="507"/>
      <c r="Z736" s="507"/>
    </row>
    <row r="737" ht="15.75" customHeight="1">
      <c r="A737" s="507"/>
      <c r="B737" s="507"/>
      <c r="C737" s="507"/>
      <c r="D737" s="507"/>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row>
    <row r="738" ht="15.75" customHeight="1">
      <c r="A738" s="507"/>
      <c r="B738" s="507"/>
      <c r="C738" s="507"/>
      <c r="D738" s="507"/>
      <c r="E738" s="507"/>
      <c r="F738" s="507"/>
      <c r="G738" s="507"/>
      <c r="H738" s="507"/>
      <c r="I738" s="507"/>
      <c r="J738" s="507"/>
      <c r="K738" s="507"/>
      <c r="L738" s="507"/>
      <c r="M738" s="507"/>
      <c r="N738" s="507"/>
      <c r="O738" s="507"/>
      <c r="P738" s="507"/>
      <c r="Q738" s="507"/>
      <c r="R738" s="507"/>
      <c r="S738" s="507"/>
      <c r="T738" s="507"/>
      <c r="U738" s="507"/>
      <c r="V738" s="507"/>
      <c r="W738" s="507"/>
      <c r="X738" s="507"/>
      <c r="Y738" s="507"/>
      <c r="Z738" s="507"/>
    </row>
    <row r="739" ht="15.75" customHeight="1">
      <c r="A739" s="507"/>
      <c r="B739" s="507"/>
      <c r="C739" s="507"/>
      <c r="D739" s="507"/>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row>
    <row r="740" ht="15.75" customHeight="1">
      <c r="A740" s="507"/>
      <c r="B740" s="507"/>
      <c r="C740" s="507"/>
      <c r="D740" s="507"/>
      <c r="E740" s="507"/>
      <c r="F740" s="507"/>
      <c r="G740" s="507"/>
      <c r="H740" s="507"/>
      <c r="I740" s="507"/>
      <c r="J740" s="507"/>
      <c r="K740" s="507"/>
      <c r="L740" s="507"/>
      <c r="M740" s="507"/>
      <c r="N740" s="507"/>
      <c r="O740" s="507"/>
      <c r="P740" s="507"/>
      <c r="Q740" s="507"/>
      <c r="R740" s="507"/>
      <c r="S740" s="507"/>
      <c r="T740" s="507"/>
      <c r="U740" s="507"/>
      <c r="V740" s="507"/>
      <c r="W740" s="507"/>
      <c r="X740" s="507"/>
      <c r="Y740" s="507"/>
      <c r="Z740" s="507"/>
    </row>
    <row r="741" ht="15.75" customHeight="1">
      <c r="A741" s="507"/>
      <c r="B741" s="507"/>
      <c r="C741" s="507"/>
      <c r="D741" s="507"/>
      <c r="E741" s="507"/>
      <c r="F741" s="507"/>
      <c r="G741" s="507"/>
      <c r="H741" s="507"/>
      <c r="I741" s="507"/>
      <c r="J741" s="507"/>
      <c r="K741" s="507"/>
      <c r="L741" s="507"/>
      <c r="M741" s="507"/>
      <c r="N741" s="507"/>
      <c r="O741" s="507"/>
      <c r="P741" s="507"/>
      <c r="Q741" s="507"/>
      <c r="R741" s="507"/>
      <c r="S741" s="507"/>
      <c r="T741" s="507"/>
      <c r="U741" s="507"/>
      <c r="V741" s="507"/>
      <c r="W741" s="507"/>
      <c r="X741" s="507"/>
      <c r="Y741" s="507"/>
      <c r="Z741" s="507"/>
    </row>
    <row r="742" ht="15.75" customHeight="1">
      <c r="A742" s="507"/>
      <c r="B742" s="507"/>
      <c r="C742" s="507"/>
      <c r="D742" s="507"/>
      <c r="E742" s="507"/>
      <c r="F742" s="507"/>
      <c r="G742" s="507"/>
      <c r="H742" s="507"/>
      <c r="I742" s="507"/>
      <c r="J742" s="507"/>
      <c r="K742" s="507"/>
      <c r="L742" s="507"/>
      <c r="M742" s="507"/>
      <c r="N742" s="507"/>
      <c r="O742" s="507"/>
      <c r="P742" s="507"/>
      <c r="Q742" s="507"/>
      <c r="R742" s="507"/>
      <c r="S742" s="507"/>
      <c r="T742" s="507"/>
      <c r="U742" s="507"/>
      <c r="V742" s="507"/>
      <c r="W742" s="507"/>
      <c r="X742" s="507"/>
      <c r="Y742" s="507"/>
      <c r="Z742" s="507"/>
    </row>
    <row r="743" ht="15.75" customHeight="1">
      <c r="A743" s="507"/>
      <c r="B743" s="507"/>
      <c r="C743" s="507"/>
      <c r="D743" s="507"/>
      <c r="E743" s="507"/>
      <c r="F743" s="507"/>
      <c r="G743" s="507"/>
      <c r="H743" s="507"/>
      <c r="I743" s="507"/>
      <c r="J743" s="507"/>
      <c r="K743" s="507"/>
      <c r="L743" s="507"/>
      <c r="M743" s="507"/>
      <c r="N743" s="507"/>
      <c r="O743" s="507"/>
      <c r="P743" s="507"/>
      <c r="Q743" s="507"/>
      <c r="R743" s="507"/>
      <c r="S743" s="507"/>
      <c r="T743" s="507"/>
      <c r="U743" s="507"/>
      <c r="V743" s="507"/>
      <c r="W743" s="507"/>
      <c r="X743" s="507"/>
      <c r="Y743" s="507"/>
      <c r="Z743" s="507"/>
    </row>
    <row r="744" ht="15.75" customHeight="1">
      <c r="A744" s="507"/>
      <c r="B744" s="507"/>
      <c r="C744" s="507"/>
      <c r="D744" s="507"/>
      <c r="E744" s="507"/>
      <c r="F744" s="507"/>
      <c r="G744" s="507"/>
      <c r="H744" s="507"/>
      <c r="I744" s="507"/>
      <c r="J744" s="507"/>
      <c r="K744" s="507"/>
      <c r="L744" s="507"/>
      <c r="M744" s="507"/>
      <c r="N744" s="507"/>
      <c r="O744" s="507"/>
      <c r="P744" s="507"/>
      <c r="Q744" s="507"/>
      <c r="R744" s="507"/>
      <c r="S744" s="507"/>
      <c r="T744" s="507"/>
      <c r="U744" s="507"/>
      <c r="V744" s="507"/>
      <c r="W744" s="507"/>
      <c r="X744" s="507"/>
      <c r="Y744" s="507"/>
      <c r="Z744" s="507"/>
    </row>
    <row r="745" ht="15.75" customHeight="1">
      <c r="A745" s="507"/>
      <c r="B745" s="507"/>
      <c r="C745" s="507"/>
      <c r="D745" s="507"/>
      <c r="E745" s="507"/>
      <c r="F745" s="507"/>
      <c r="G745" s="507"/>
      <c r="H745" s="507"/>
      <c r="I745" s="507"/>
      <c r="J745" s="507"/>
      <c r="K745" s="507"/>
      <c r="L745" s="507"/>
      <c r="M745" s="507"/>
      <c r="N745" s="507"/>
      <c r="O745" s="507"/>
      <c r="P745" s="507"/>
      <c r="Q745" s="507"/>
      <c r="R745" s="507"/>
      <c r="S745" s="507"/>
      <c r="T745" s="507"/>
      <c r="U745" s="507"/>
      <c r="V745" s="507"/>
      <c r="W745" s="507"/>
      <c r="X745" s="507"/>
      <c r="Y745" s="507"/>
      <c r="Z745" s="507"/>
    </row>
    <row r="746" ht="15.75" customHeight="1">
      <c r="A746" s="507"/>
      <c r="B746" s="507"/>
      <c r="C746" s="507"/>
      <c r="D746" s="507"/>
      <c r="E746" s="507"/>
      <c r="F746" s="507"/>
      <c r="G746" s="507"/>
      <c r="H746" s="507"/>
      <c r="I746" s="507"/>
      <c r="J746" s="507"/>
      <c r="K746" s="507"/>
      <c r="L746" s="507"/>
      <c r="M746" s="507"/>
      <c r="N746" s="507"/>
      <c r="O746" s="507"/>
      <c r="P746" s="507"/>
      <c r="Q746" s="507"/>
      <c r="R746" s="507"/>
      <c r="S746" s="507"/>
      <c r="T746" s="507"/>
      <c r="U746" s="507"/>
      <c r="V746" s="507"/>
      <c r="W746" s="507"/>
      <c r="X746" s="507"/>
      <c r="Y746" s="507"/>
      <c r="Z746" s="507"/>
    </row>
    <row r="747" ht="15.75" customHeight="1">
      <c r="A747" s="507"/>
      <c r="B747" s="507"/>
      <c r="C747" s="507"/>
      <c r="D747" s="507"/>
      <c r="E747" s="507"/>
      <c r="F747" s="507"/>
      <c r="G747" s="507"/>
      <c r="H747" s="507"/>
      <c r="I747" s="507"/>
      <c r="J747" s="507"/>
      <c r="K747" s="507"/>
      <c r="L747" s="507"/>
      <c r="M747" s="507"/>
      <c r="N747" s="507"/>
      <c r="O747" s="507"/>
      <c r="P747" s="507"/>
      <c r="Q747" s="507"/>
      <c r="R747" s="507"/>
      <c r="S747" s="507"/>
      <c r="T747" s="507"/>
      <c r="U747" s="507"/>
      <c r="V747" s="507"/>
      <c r="W747" s="507"/>
      <c r="X747" s="507"/>
      <c r="Y747" s="507"/>
      <c r="Z747" s="507"/>
    </row>
    <row r="748" ht="15.75" customHeight="1">
      <c r="A748" s="507"/>
      <c r="B748" s="507"/>
      <c r="C748" s="507"/>
      <c r="D748" s="507"/>
      <c r="E748" s="507"/>
      <c r="F748" s="507"/>
      <c r="G748" s="507"/>
      <c r="H748" s="507"/>
      <c r="I748" s="507"/>
      <c r="J748" s="507"/>
      <c r="K748" s="507"/>
      <c r="L748" s="507"/>
      <c r="M748" s="507"/>
      <c r="N748" s="507"/>
      <c r="O748" s="507"/>
      <c r="P748" s="507"/>
      <c r="Q748" s="507"/>
      <c r="R748" s="507"/>
      <c r="S748" s="507"/>
      <c r="T748" s="507"/>
      <c r="U748" s="507"/>
      <c r="V748" s="507"/>
      <c r="W748" s="507"/>
      <c r="X748" s="507"/>
      <c r="Y748" s="507"/>
      <c r="Z748" s="507"/>
    </row>
    <row r="749" ht="15.75" customHeight="1">
      <c r="A749" s="507"/>
      <c r="B749" s="507"/>
      <c r="C749" s="507"/>
      <c r="D749" s="507"/>
      <c r="E749" s="507"/>
      <c r="F749" s="507"/>
      <c r="G749" s="507"/>
      <c r="H749" s="507"/>
      <c r="I749" s="507"/>
      <c r="J749" s="507"/>
      <c r="K749" s="507"/>
      <c r="L749" s="507"/>
      <c r="M749" s="507"/>
      <c r="N749" s="507"/>
      <c r="O749" s="507"/>
      <c r="P749" s="507"/>
      <c r="Q749" s="507"/>
      <c r="R749" s="507"/>
      <c r="S749" s="507"/>
      <c r="T749" s="507"/>
      <c r="U749" s="507"/>
      <c r="V749" s="507"/>
      <c r="W749" s="507"/>
      <c r="X749" s="507"/>
      <c r="Y749" s="507"/>
      <c r="Z749" s="507"/>
    </row>
    <row r="750" ht="15.75" customHeight="1">
      <c r="A750" s="507"/>
      <c r="B750" s="507"/>
      <c r="C750" s="507"/>
      <c r="D750" s="507"/>
      <c r="E750" s="507"/>
      <c r="F750" s="507"/>
      <c r="G750" s="507"/>
      <c r="H750" s="507"/>
      <c r="I750" s="507"/>
      <c r="J750" s="507"/>
      <c r="K750" s="507"/>
      <c r="L750" s="507"/>
      <c r="M750" s="507"/>
      <c r="N750" s="507"/>
      <c r="O750" s="507"/>
      <c r="P750" s="507"/>
      <c r="Q750" s="507"/>
      <c r="R750" s="507"/>
      <c r="S750" s="507"/>
      <c r="T750" s="507"/>
      <c r="U750" s="507"/>
      <c r="V750" s="507"/>
      <c r="W750" s="507"/>
      <c r="X750" s="507"/>
      <c r="Y750" s="507"/>
      <c r="Z750" s="507"/>
    </row>
    <row r="751" ht="15.75" customHeight="1">
      <c r="A751" s="507"/>
      <c r="B751" s="507"/>
      <c r="C751" s="507"/>
      <c r="D751" s="507"/>
      <c r="E751" s="507"/>
      <c r="F751" s="507"/>
      <c r="G751" s="507"/>
      <c r="H751" s="507"/>
      <c r="I751" s="507"/>
      <c r="J751" s="507"/>
      <c r="K751" s="507"/>
      <c r="L751" s="507"/>
      <c r="M751" s="507"/>
      <c r="N751" s="507"/>
      <c r="O751" s="507"/>
      <c r="P751" s="507"/>
      <c r="Q751" s="507"/>
      <c r="R751" s="507"/>
      <c r="S751" s="507"/>
      <c r="T751" s="507"/>
      <c r="U751" s="507"/>
      <c r="V751" s="507"/>
      <c r="W751" s="507"/>
      <c r="X751" s="507"/>
      <c r="Y751" s="507"/>
      <c r="Z751" s="507"/>
    </row>
    <row r="752" ht="15.75" customHeight="1">
      <c r="A752" s="507"/>
      <c r="B752" s="507"/>
      <c r="C752" s="507"/>
      <c r="D752" s="507"/>
      <c r="E752" s="507"/>
      <c r="F752" s="507"/>
      <c r="G752" s="507"/>
      <c r="H752" s="507"/>
      <c r="I752" s="507"/>
      <c r="J752" s="507"/>
      <c r="K752" s="507"/>
      <c r="L752" s="507"/>
      <c r="M752" s="507"/>
      <c r="N752" s="507"/>
      <c r="O752" s="507"/>
      <c r="P752" s="507"/>
      <c r="Q752" s="507"/>
      <c r="R752" s="507"/>
      <c r="S752" s="507"/>
      <c r="T752" s="507"/>
      <c r="U752" s="507"/>
      <c r="V752" s="507"/>
      <c r="W752" s="507"/>
      <c r="X752" s="507"/>
      <c r="Y752" s="507"/>
      <c r="Z752" s="507"/>
    </row>
    <row r="753" ht="15.75" customHeight="1">
      <c r="A753" s="507"/>
      <c r="B753" s="507"/>
      <c r="C753" s="507"/>
      <c r="D753" s="507"/>
      <c r="E753" s="507"/>
      <c r="F753" s="507"/>
      <c r="G753" s="507"/>
      <c r="H753" s="507"/>
      <c r="I753" s="507"/>
      <c r="J753" s="507"/>
      <c r="K753" s="507"/>
      <c r="L753" s="507"/>
      <c r="M753" s="507"/>
      <c r="N753" s="507"/>
      <c r="O753" s="507"/>
      <c r="P753" s="507"/>
      <c r="Q753" s="507"/>
      <c r="R753" s="507"/>
      <c r="S753" s="507"/>
      <c r="T753" s="507"/>
      <c r="U753" s="507"/>
      <c r="V753" s="507"/>
      <c r="W753" s="507"/>
      <c r="X753" s="507"/>
      <c r="Y753" s="507"/>
      <c r="Z753" s="507"/>
    </row>
    <row r="754" ht="15.75" customHeight="1">
      <c r="A754" s="507"/>
      <c r="B754" s="507"/>
      <c r="C754" s="507"/>
      <c r="D754" s="507"/>
      <c r="E754" s="507"/>
      <c r="F754" s="507"/>
      <c r="G754" s="507"/>
      <c r="H754" s="507"/>
      <c r="I754" s="507"/>
      <c r="J754" s="507"/>
      <c r="K754" s="507"/>
      <c r="L754" s="507"/>
      <c r="M754" s="507"/>
      <c r="N754" s="507"/>
      <c r="O754" s="507"/>
      <c r="P754" s="507"/>
      <c r="Q754" s="507"/>
      <c r="R754" s="507"/>
      <c r="S754" s="507"/>
      <c r="T754" s="507"/>
      <c r="U754" s="507"/>
      <c r="V754" s="507"/>
      <c r="W754" s="507"/>
      <c r="X754" s="507"/>
      <c r="Y754" s="507"/>
      <c r="Z754" s="507"/>
    </row>
    <row r="755" ht="15.75" customHeight="1">
      <c r="A755" s="507"/>
      <c r="B755" s="507"/>
      <c r="C755" s="507"/>
      <c r="D755" s="507"/>
      <c r="E755" s="507"/>
      <c r="F755" s="507"/>
      <c r="G755" s="507"/>
      <c r="H755" s="507"/>
      <c r="I755" s="507"/>
      <c r="J755" s="507"/>
      <c r="K755" s="507"/>
      <c r="L755" s="507"/>
      <c r="M755" s="507"/>
      <c r="N755" s="507"/>
      <c r="O755" s="507"/>
      <c r="P755" s="507"/>
      <c r="Q755" s="507"/>
      <c r="R755" s="507"/>
      <c r="S755" s="507"/>
      <c r="T755" s="507"/>
      <c r="U755" s="507"/>
      <c r="V755" s="507"/>
      <c r="W755" s="507"/>
      <c r="X755" s="507"/>
      <c r="Y755" s="507"/>
      <c r="Z755" s="507"/>
    </row>
    <row r="756" ht="15.75" customHeight="1">
      <c r="A756" s="507"/>
      <c r="B756" s="507"/>
      <c r="C756" s="507"/>
      <c r="D756" s="507"/>
      <c r="E756" s="507"/>
      <c r="F756" s="507"/>
      <c r="G756" s="507"/>
      <c r="H756" s="507"/>
      <c r="I756" s="507"/>
      <c r="J756" s="507"/>
      <c r="K756" s="507"/>
      <c r="L756" s="507"/>
      <c r="M756" s="507"/>
      <c r="N756" s="507"/>
      <c r="O756" s="507"/>
      <c r="P756" s="507"/>
      <c r="Q756" s="507"/>
      <c r="R756" s="507"/>
      <c r="S756" s="507"/>
      <c r="T756" s="507"/>
      <c r="U756" s="507"/>
      <c r="V756" s="507"/>
      <c r="W756" s="507"/>
      <c r="X756" s="507"/>
      <c r="Y756" s="507"/>
      <c r="Z756" s="507"/>
    </row>
    <row r="757" ht="15.75" customHeight="1">
      <c r="A757" s="507"/>
      <c r="B757" s="507"/>
      <c r="C757" s="507"/>
      <c r="D757" s="507"/>
      <c r="E757" s="507"/>
      <c r="F757" s="507"/>
      <c r="G757" s="507"/>
      <c r="H757" s="507"/>
      <c r="I757" s="507"/>
      <c r="J757" s="507"/>
      <c r="K757" s="507"/>
      <c r="L757" s="507"/>
      <c r="M757" s="507"/>
      <c r="N757" s="507"/>
      <c r="O757" s="507"/>
      <c r="P757" s="507"/>
      <c r="Q757" s="507"/>
      <c r="R757" s="507"/>
      <c r="S757" s="507"/>
      <c r="T757" s="507"/>
      <c r="U757" s="507"/>
      <c r="V757" s="507"/>
      <c r="W757" s="507"/>
      <c r="X757" s="507"/>
      <c r="Y757" s="507"/>
      <c r="Z757" s="507"/>
    </row>
    <row r="758" ht="15.75" customHeight="1">
      <c r="A758" s="507"/>
      <c r="B758" s="507"/>
      <c r="C758" s="507"/>
      <c r="D758" s="507"/>
      <c r="E758" s="507"/>
      <c r="F758" s="507"/>
      <c r="G758" s="507"/>
      <c r="H758" s="507"/>
      <c r="I758" s="507"/>
      <c r="J758" s="507"/>
      <c r="K758" s="507"/>
      <c r="L758" s="507"/>
      <c r="M758" s="507"/>
      <c r="N758" s="507"/>
      <c r="O758" s="507"/>
      <c r="P758" s="507"/>
      <c r="Q758" s="507"/>
      <c r="R758" s="507"/>
      <c r="S758" s="507"/>
      <c r="T758" s="507"/>
      <c r="U758" s="507"/>
      <c r="V758" s="507"/>
      <c r="W758" s="507"/>
      <c r="X758" s="507"/>
      <c r="Y758" s="507"/>
      <c r="Z758" s="507"/>
    </row>
    <row r="759" ht="15.75" customHeight="1">
      <c r="A759" s="507"/>
      <c r="B759" s="507"/>
      <c r="C759" s="507"/>
      <c r="D759" s="507"/>
      <c r="E759" s="507"/>
      <c r="F759" s="507"/>
      <c r="G759" s="507"/>
      <c r="H759" s="507"/>
      <c r="I759" s="507"/>
      <c r="J759" s="507"/>
      <c r="K759" s="507"/>
      <c r="L759" s="507"/>
      <c r="M759" s="507"/>
      <c r="N759" s="507"/>
      <c r="O759" s="507"/>
      <c r="P759" s="507"/>
      <c r="Q759" s="507"/>
      <c r="R759" s="507"/>
      <c r="S759" s="507"/>
      <c r="T759" s="507"/>
      <c r="U759" s="507"/>
      <c r="V759" s="507"/>
      <c r="W759" s="507"/>
      <c r="X759" s="507"/>
      <c r="Y759" s="507"/>
      <c r="Z759" s="507"/>
    </row>
    <row r="760" ht="15.75" customHeight="1">
      <c r="A760" s="507"/>
      <c r="B760" s="507"/>
      <c r="C760" s="507"/>
      <c r="D760" s="507"/>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row>
    <row r="761" ht="15.75" customHeight="1">
      <c r="A761" s="507"/>
      <c r="B761" s="507"/>
      <c r="C761" s="507"/>
      <c r="D761" s="507"/>
      <c r="E761" s="507"/>
      <c r="F761" s="507"/>
      <c r="G761" s="507"/>
      <c r="H761" s="507"/>
      <c r="I761" s="507"/>
      <c r="J761" s="507"/>
      <c r="K761" s="507"/>
      <c r="L761" s="507"/>
      <c r="M761" s="507"/>
      <c r="N761" s="507"/>
      <c r="O761" s="507"/>
      <c r="P761" s="507"/>
      <c r="Q761" s="507"/>
      <c r="R761" s="507"/>
      <c r="S761" s="507"/>
      <c r="T761" s="507"/>
      <c r="U761" s="507"/>
      <c r="V761" s="507"/>
      <c r="W761" s="507"/>
      <c r="X761" s="507"/>
      <c r="Y761" s="507"/>
      <c r="Z761" s="507"/>
    </row>
    <row r="762" ht="15.75" customHeight="1">
      <c r="A762" s="507"/>
      <c r="B762" s="507"/>
      <c r="C762" s="507"/>
      <c r="D762" s="507"/>
      <c r="E762" s="507"/>
      <c r="F762" s="507"/>
      <c r="G762" s="507"/>
      <c r="H762" s="507"/>
      <c r="I762" s="507"/>
      <c r="J762" s="507"/>
      <c r="K762" s="507"/>
      <c r="L762" s="507"/>
      <c r="M762" s="507"/>
      <c r="N762" s="507"/>
      <c r="O762" s="507"/>
      <c r="P762" s="507"/>
      <c r="Q762" s="507"/>
      <c r="R762" s="507"/>
      <c r="S762" s="507"/>
      <c r="T762" s="507"/>
      <c r="U762" s="507"/>
      <c r="V762" s="507"/>
      <c r="W762" s="507"/>
      <c r="X762" s="507"/>
      <c r="Y762" s="507"/>
      <c r="Z762" s="507"/>
    </row>
    <row r="763" ht="15.75" customHeight="1">
      <c r="A763" s="507"/>
      <c r="B763" s="507"/>
      <c r="C763" s="507"/>
      <c r="D763" s="507"/>
      <c r="E763" s="507"/>
      <c r="F763" s="507"/>
      <c r="G763" s="507"/>
      <c r="H763" s="507"/>
      <c r="I763" s="507"/>
      <c r="J763" s="507"/>
      <c r="K763" s="507"/>
      <c r="L763" s="507"/>
      <c r="M763" s="507"/>
      <c r="N763" s="507"/>
      <c r="O763" s="507"/>
      <c r="P763" s="507"/>
      <c r="Q763" s="507"/>
      <c r="R763" s="507"/>
      <c r="S763" s="507"/>
      <c r="T763" s="507"/>
      <c r="U763" s="507"/>
      <c r="V763" s="507"/>
      <c r="W763" s="507"/>
      <c r="X763" s="507"/>
      <c r="Y763" s="507"/>
      <c r="Z763" s="507"/>
    </row>
    <row r="764" ht="15.75" customHeight="1">
      <c r="A764" s="507"/>
      <c r="B764" s="507"/>
      <c r="C764" s="507"/>
      <c r="D764" s="507"/>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row>
    <row r="765" ht="15.75" customHeight="1">
      <c r="A765" s="507"/>
      <c r="B765" s="507"/>
      <c r="C765" s="507"/>
      <c r="D765" s="507"/>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row>
    <row r="766" ht="15.75" customHeight="1">
      <c r="A766" s="507"/>
      <c r="B766" s="507"/>
      <c r="C766" s="507"/>
      <c r="D766" s="507"/>
      <c r="E766" s="507"/>
      <c r="F766" s="507"/>
      <c r="G766" s="507"/>
      <c r="H766" s="507"/>
      <c r="I766" s="507"/>
      <c r="J766" s="507"/>
      <c r="K766" s="507"/>
      <c r="L766" s="507"/>
      <c r="M766" s="507"/>
      <c r="N766" s="507"/>
      <c r="O766" s="507"/>
      <c r="P766" s="507"/>
      <c r="Q766" s="507"/>
      <c r="R766" s="507"/>
      <c r="S766" s="507"/>
      <c r="T766" s="507"/>
      <c r="U766" s="507"/>
      <c r="V766" s="507"/>
      <c r="W766" s="507"/>
      <c r="X766" s="507"/>
      <c r="Y766" s="507"/>
      <c r="Z766" s="507"/>
    </row>
    <row r="767" ht="15.75" customHeight="1">
      <c r="A767" s="507"/>
      <c r="B767" s="507"/>
      <c r="C767" s="507"/>
      <c r="D767" s="507"/>
      <c r="E767" s="507"/>
      <c r="F767" s="507"/>
      <c r="G767" s="507"/>
      <c r="H767" s="507"/>
      <c r="I767" s="507"/>
      <c r="J767" s="507"/>
      <c r="K767" s="507"/>
      <c r="L767" s="507"/>
      <c r="M767" s="507"/>
      <c r="N767" s="507"/>
      <c r="O767" s="507"/>
      <c r="P767" s="507"/>
      <c r="Q767" s="507"/>
      <c r="R767" s="507"/>
      <c r="S767" s="507"/>
      <c r="T767" s="507"/>
      <c r="U767" s="507"/>
      <c r="V767" s="507"/>
      <c r="W767" s="507"/>
      <c r="X767" s="507"/>
      <c r="Y767" s="507"/>
      <c r="Z767" s="507"/>
    </row>
    <row r="768" ht="15.75" customHeight="1">
      <c r="A768" s="507"/>
      <c r="B768" s="507"/>
      <c r="C768" s="507"/>
      <c r="D768" s="507"/>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row>
    <row r="769" ht="15.75" customHeight="1">
      <c r="A769" s="507"/>
      <c r="B769" s="507"/>
      <c r="C769" s="507"/>
      <c r="D769" s="507"/>
      <c r="E769" s="507"/>
      <c r="F769" s="507"/>
      <c r="G769" s="507"/>
      <c r="H769" s="507"/>
      <c r="I769" s="507"/>
      <c r="J769" s="507"/>
      <c r="K769" s="507"/>
      <c r="L769" s="507"/>
      <c r="M769" s="507"/>
      <c r="N769" s="507"/>
      <c r="O769" s="507"/>
      <c r="P769" s="507"/>
      <c r="Q769" s="507"/>
      <c r="R769" s="507"/>
      <c r="S769" s="507"/>
      <c r="T769" s="507"/>
      <c r="U769" s="507"/>
      <c r="V769" s="507"/>
      <c r="W769" s="507"/>
      <c r="X769" s="507"/>
      <c r="Y769" s="507"/>
      <c r="Z769" s="507"/>
    </row>
    <row r="770" ht="15.75" customHeight="1">
      <c r="A770" s="507"/>
      <c r="B770" s="507"/>
      <c r="C770" s="507"/>
      <c r="D770" s="507"/>
      <c r="E770" s="507"/>
      <c r="F770" s="507"/>
      <c r="G770" s="507"/>
      <c r="H770" s="507"/>
      <c r="I770" s="507"/>
      <c r="J770" s="507"/>
      <c r="K770" s="507"/>
      <c r="L770" s="507"/>
      <c r="M770" s="507"/>
      <c r="N770" s="507"/>
      <c r="O770" s="507"/>
      <c r="P770" s="507"/>
      <c r="Q770" s="507"/>
      <c r="R770" s="507"/>
      <c r="S770" s="507"/>
      <c r="T770" s="507"/>
      <c r="U770" s="507"/>
      <c r="V770" s="507"/>
      <c r="W770" s="507"/>
      <c r="X770" s="507"/>
      <c r="Y770" s="507"/>
      <c r="Z770" s="507"/>
    </row>
    <row r="771" ht="15.75" customHeight="1">
      <c r="A771" s="507"/>
      <c r="B771" s="507"/>
      <c r="C771" s="507"/>
      <c r="D771" s="507"/>
      <c r="E771" s="507"/>
      <c r="F771" s="507"/>
      <c r="G771" s="507"/>
      <c r="H771" s="507"/>
      <c r="I771" s="507"/>
      <c r="J771" s="507"/>
      <c r="K771" s="507"/>
      <c r="L771" s="507"/>
      <c r="M771" s="507"/>
      <c r="N771" s="507"/>
      <c r="O771" s="507"/>
      <c r="P771" s="507"/>
      <c r="Q771" s="507"/>
      <c r="R771" s="507"/>
      <c r="S771" s="507"/>
      <c r="T771" s="507"/>
      <c r="U771" s="507"/>
      <c r="V771" s="507"/>
      <c r="W771" s="507"/>
      <c r="X771" s="507"/>
      <c r="Y771" s="507"/>
      <c r="Z771" s="507"/>
    </row>
    <row r="772" ht="15.75" customHeight="1">
      <c r="A772" s="507"/>
      <c r="B772" s="507"/>
      <c r="C772" s="507"/>
      <c r="D772" s="507"/>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row>
    <row r="773" ht="15.75" customHeight="1">
      <c r="A773" s="507"/>
      <c r="B773" s="507"/>
      <c r="C773" s="507"/>
      <c r="D773" s="507"/>
      <c r="E773" s="507"/>
      <c r="F773" s="507"/>
      <c r="G773" s="507"/>
      <c r="H773" s="507"/>
      <c r="I773" s="507"/>
      <c r="J773" s="507"/>
      <c r="K773" s="507"/>
      <c r="L773" s="507"/>
      <c r="M773" s="507"/>
      <c r="N773" s="507"/>
      <c r="O773" s="507"/>
      <c r="P773" s="507"/>
      <c r="Q773" s="507"/>
      <c r="R773" s="507"/>
      <c r="S773" s="507"/>
      <c r="T773" s="507"/>
      <c r="U773" s="507"/>
      <c r="V773" s="507"/>
      <c r="W773" s="507"/>
      <c r="X773" s="507"/>
      <c r="Y773" s="507"/>
      <c r="Z773" s="507"/>
    </row>
    <row r="774" ht="15.75" customHeight="1">
      <c r="A774" s="507"/>
      <c r="B774" s="507"/>
      <c r="C774" s="507"/>
      <c r="D774" s="507"/>
      <c r="E774" s="507"/>
      <c r="F774" s="507"/>
      <c r="G774" s="507"/>
      <c r="H774" s="507"/>
      <c r="I774" s="507"/>
      <c r="J774" s="507"/>
      <c r="K774" s="507"/>
      <c r="L774" s="507"/>
      <c r="M774" s="507"/>
      <c r="N774" s="507"/>
      <c r="O774" s="507"/>
      <c r="P774" s="507"/>
      <c r="Q774" s="507"/>
      <c r="R774" s="507"/>
      <c r="S774" s="507"/>
      <c r="T774" s="507"/>
      <c r="U774" s="507"/>
      <c r="V774" s="507"/>
      <c r="W774" s="507"/>
      <c r="X774" s="507"/>
      <c r="Y774" s="507"/>
      <c r="Z774" s="507"/>
    </row>
    <row r="775" ht="15.75" customHeight="1">
      <c r="A775" s="507"/>
      <c r="B775" s="507"/>
      <c r="C775" s="507"/>
      <c r="D775" s="507"/>
      <c r="E775" s="507"/>
      <c r="F775" s="507"/>
      <c r="G775" s="507"/>
      <c r="H775" s="507"/>
      <c r="I775" s="507"/>
      <c r="J775" s="507"/>
      <c r="K775" s="507"/>
      <c r="L775" s="507"/>
      <c r="M775" s="507"/>
      <c r="N775" s="507"/>
      <c r="O775" s="507"/>
      <c r="P775" s="507"/>
      <c r="Q775" s="507"/>
      <c r="R775" s="507"/>
      <c r="S775" s="507"/>
      <c r="T775" s="507"/>
      <c r="U775" s="507"/>
      <c r="V775" s="507"/>
      <c r="W775" s="507"/>
      <c r="X775" s="507"/>
      <c r="Y775" s="507"/>
      <c r="Z775" s="507"/>
    </row>
    <row r="776" ht="15.75" customHeight="1">
      <c r="A776" s="507"/>
      <c r="B776" s="507"/>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row>
    <row r="777" ht="15.75" customHeight="1">
      <c r="A777" s="507"/>
      <c r="B777" s="507"/>
      <c r="C777" s="507"/>
      <c r="D777" s="507"/>
      <c r="E777" s="507"/>
      <c r="F777" s="507"/>
      <c r="G777" s="507"/>
      <c r="H777" s="507"/>
      <c r="I777" s="507"/>
      <c r="J777" s="507"/>
      <c r="K777" s="507"/>
      <c r="L777" s="507"/>
      <c r="M777" s="507"/>
      <c r="N777" s="507"/>
      <c r="O777" s="507"/>
      <c r="P777" s="507"/>
      <c r="Q777" s="507"/>
      <c r="R777" s="507"/>
      <c r="S777" s="507"/>
      <c r="T777" s="507"/>
      <c r="U777" s="507"/>
      <c r="V777" s="507"/>
      <c r="W777" s="507"/>
      <c r="X777" s="507"/>
      <c r="Y777" s="507"/>
      <c r="Z777" s="507"/>
    </row>
    <row r="778" ht="15.75" customHeight="1">
      <c r="A778" s="507"/>
      <c r="B778" s="507"/>
      <c r="C778" s="507"/>
      <c r="D778" s="507"/>
      <c r="E778" s="507"/>
      <c r="F778" s="507"/>
      <c r="G778" s="507"/>
      <c r="H778" s="507"/>
      <c r="I778" s="507"/>
      <c r="J778" s="507"/>
      <c r="K778" s="507"/>
      <c r="L778" s="507"/>
      <c r="M778" s="507"/>
      <c r="N778" s="507"/>
      <c r="O778" s="507"/>
      <c r="P778" s="507"/>
      <c r="Q778" s="507"/>
      <c r="R778" s="507"/>
      <c r="S778" s="507"/>
      <c r="T778" s="507"/>
      <c r="U778" s="507"/>
      <c r="V778" s="507"/>
      <c r="W778" s="507"/>
      <c r="X778" s="507"/>
      <c r="Y778" s="507"/>
      <c r="Z778" s="507"/>
    </row>
    <row r="779" ht="15.75" customHeight="1">
      <c r="A779" s="507"/>
      <c r="B779" s="507"/>
      <c r="C779" s="507"/>
      <c r="D779" s="507"/>
      <c r="E779" s="507"/>
      <c r="F779" s="507"/>
      <c r="G779" s="507"/>
      <c r="H779" s="507"/>
      <c r="I779" s="507"/>
      <c r="J779" s="507"/>
      <c r="K779" s="507"/>
      <c r="L779" s="507"/>
      <c r="M779" s="507"/>
      <c r="N779" s="507"/>
      <c r="O779" s="507"/>
      <c r="P779" s="507"/>
      <c r="Q779" s="507"/>
      <c r="R779" s="507"/>
      <c r="S779" s="507"/>
      <c r="T779" s="507"/>
      <c r="U779" s="507"/>
      <c r="V779" s="507"/>
      <c r="W779" s="507"/>
      <c r="X779" s="507"/>
      <c r="Y779" s="507"/>
      <c r="Z779" s="507"/>
    </row>
    <row r="780" ht="15.75" customHeight="1">
      <c r="A780" s="507"/>
      <c r="B780" s="507"/>
      <c r="C780" s="507"/>
      <c r="D780" s="507"/>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row>
    <row r="781" ht="15.75" customHeight="1">
      <c r="A781" s="507"/>
      <c r="B781" s="507"/>
      <c r="C781" s="507"/>
      <c r="D781" s="507"/>
      <c r="E781" s="507"/>
      <c r="F781" s="507"/>
      <c r="G781" s="507"/>
      <c r="H781" s="507"/>
      <c r="I781" s="507"/>
      <c r="J781" s="507"/>
      <c r="K781" s="507"/>
      <c r="L781" s="507"/>
      <c r="M781" s="507"/>
      <c r="N781" s="507"/>
      <c r="O781" s="507"/>
      <c r="P781" s="507"/>
      <c r="Q781" s="507"/>
      <c r="R781" s="507"/>
      <c r="S781" s="507"/>
      <c r="T781" s="507"/>
      <c r="U781" s="507"/>
      <c r="V781" s="507"/>
      <c r="W781" s="507"/>
      <c r="X781" s="507"/>
      <c r="Y781" s="507"/>
      <c r="Z781" s="507"/>
    </row>
    <row r="782" ht="15.75" customHeight="1">
      <c r="A782" s="507"/>
      <c r="B782" s="507"/>
      <c r="C782" s="507"/>
      <c r="D782" s="507"/>
      <c r="E782" s="507"/>
      <c r="F782" s="507"/>
      <c r="G782" s="507"/>
      <c r="H782" s="507"/>
      <c r="I782" s="507"/>
      <c r="J782" s="507"/>
      <c r="K782" s="507"/>
      <c r="L782" s="507"/>
      <c r="M782" s="507"/>
      <c r="N782" s="507"/>
      <c r="O782" s="507"/>
      <c r="P782" s="507"/>
      <c r="Q782" s="507"/>
      <c r="R782" s="507"/>
      <c r="S782" s="507"/>
      <c r="T782" s="507"/>
      <c r="U782" s="507"/>
      <c r="V782" s="507"/>
      <c r="W782" s="507"/>
      <c r="X782" s="507"/>
      <c r="Y782" s="507"/>
      <c r="Z782" s="507"/>
    </row>
    <row r="783" ht="15.75" customHeight="1">
      <c r="A783" s="507"/>
      <c r="B783" s="507"/>
      <c r="C783" s="507"/>
      <c r="D783" s="507"/>
      <c r="E783" s="507"/>
      <c r="F783" s="507"/>
      <c r="G783" s="507"/>
      <c r="H783" s="507"/>
      <c r="I783" s="507"/>
      <c r="J783" s="507"/>
      <c r="K783" s="507"/>
      <c r="L783" s="507"/>
      <c r="M783" s="507"/>
      <c r="N783" s="507"/>
      <c r="O783" s="507"/>
      <c r="P783" s="507"/>
      <c r="Q783" s="507"/>
      <c r="R783" s="507"/>
      <c r="S783" s="507"/>
      <c r="T783" s="507"/>
      <c r="U783" s="507"/>
      <c r="V783" s="507"/>
      <c r="W783" s="507"/>
      <c r="X783" s="507"/>
      <c r="Y783" s="507"/>
      <c r="Z783" s="507"/>
    </row>
    <row r="784" ht="15.75" customHeight="1">
      <c r="A784" s="507"/>
      <c r="B784" s="507"/>
      <c r="C784" s="507"/>
      <c r="D784" s="507"/>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row>
    <row r="785" ht="15.75" customHeight="1">
      <c r="A785" s="507"/>
      <c r="B785" s="507"/>
      <c r="C785" s="507"/>
      <c r="D785" s="507"/>
      <c r="E785" s="507"/>
      <c r="F785" s="507"/>
      <c r="G785" s="507"/>
      <c r="H785" s="507"/>
      <c r="I785" s="507"/>
      <c r="J785" s="507"/>
      <c r="K785" s="507"/>
      <c r="L785" s="507"/>
      <c r="M785" s="507"/>
      <c r="N785" s="507"/>
      <c r="O785" s="507"/>
      <c r="P785" s="507"/>
      <c r="Q785" s="507"/>
      <c r="R785" s="507"/>
      <c r="S785" s="507"/>
      <c r="T785" s="507"/>
      <c r="U785" s="507"/>
      <c r="V785" s="507"/>
      <c r="W785" s="507"/>
      <c r="X785" s="507"/>
      <c r="Y785" s="507"/>
      <c r="Z785" s="507"/>
    </row>
    <row r="786" ht="15.75" customHeight="1">
      <c r="A786" s="507"/>
      <c r="B786" s="507"/>
      <c r="C786" s="507"/>
      <c r="D786" s="507"/>
      <c r="E786" s="507"/>
      <c r="F786" s="507"/>
      <c r="G786" s="507"/>
      <c r="H786" s="507"/>
      <c r="I786" s="507"/>
      <c r="J786" s="507"/>
      <c r="K786" s="507"/>
      <c r="L786" s="507"/>
      <c r="M786" s="507"/>
      <c r="N786" s="507"/>
      <c r="O786" s="507"/>
      <c r="P786" s="507"/>
      <c r="Q786" s="507"/>
      <c r="R786" s="507"/>
      <c r="S786" s="507"/>
      <c r="T786" s="507"/>
      <c r="U786" s="507"/>
      <c r="V786" s="507"/>
      <c r="W786" s="507"/>
      <c r="X786" s="507"/>
      <c r="Y786" s="507"/>
      <c r="Z786" s="507"/>
    </row>
    <row r="787" ht="15.75" customHeight="1">
      <c r="A787" s="507"/>
      <c r="B787" s="507"/>
      <c r="C787" s="507"/>
      <c r="D787" s="507"/>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row>
    <row r="788" ht="15.75" customHeight="1">
      <c r="A788" s="507"/>
      <c r="B788" s="507"/>
      <c r="C788" s="507"/>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row>
    <row r="789" ht="15.75" customHeight="1">
      <c r="A789" s="507"/>
      <c r="B789" s="507"/>
      <c r="C789" s="507"/>
      <c r="D789" s="507"/>
      <c r="E789" s="507"/>
      <c r="F789" s="507"/>
      <c r="G789" s="507"/>
      <c r="H789" s="507"/>
      <c r="I789" s="507"/>
      <c r="J789" s="507"/>
      <c r="K789" s="507"/>
      <c r="L789" s="507"/>
      <c r="M789" s="507"/>
      <c r="N789" s="507"/>
      <c r="O789" s="507"/>
      <c r="P789" s="507"/>
      <c r="Q789" s="507"/>
      <c r="R789" s="507"/>
      <c r="S789" s="507"/>
      <c r="T789" s="507"/>
      <c r="U789" s="507"/>
      <c r="V789" s="507"/>
      <c r="W789" s="507"/>
      <c r="X789" s="507"/>
      <c r="Y789" s="507"/>
      <c r="Z789" s="507"/>
    </row>
    <row r="790" ht="15.75" customHeight="1">
      <c r="A790" s="507"/>
      <c r="B790" s="507"/>
      <c r="C790" s="507"/>
      <c r="D790" s="507"/>
      <c r="E790" s="507"/>
      <c r="F790" s="507"/>
      <c r="G790" s="507"/>
      <c r="H790" s="507"/>
      <c r="I790" s="507"/>
      <c r="J790" s="507"/>
      <c r="K790" s="507"/>
      <c r="L790" s="507"/>
      <c r="M790" s="507"/>
      <c r="N790" s="507"/>
      <c r="O790" s="507"/>
      <c r="P790" s="507"/>
      <c r="Q790" s="507"/>
      <c r="R790" s="507"/>
      <c r="S790" s="507"/>
      <c r="T790" s="507"/>
      <c r="U790" s="507"/>
      <c r="V790" s="507"/>
      <c r="W790" s="507"/>
      <c r="X790" s="507"/>
      <c r="Y790" s="507"/>
      <c r="Z790" s="507"/>
    </row>
    <row r="791" ht="15.75" customHeight="1">
      <c r="A791" s="507"/>
      <c r="B791" s="507"/>
      <c r="C791" s="507"/>
      <c r="D791" s="507"/>
      <c r="E791" s="507"/>
      <c r="F791" s="507"/>
      <c r="G791" s="507"/>
      <c r="H791" s="507"/>
      <c r="I791" s="507"/>
      <c r="J791" s="507"/>
      <c r="K791" s="507"/>
      <c r="L791" s="507"/>
      <c r="M791" s="507"/>
      <c r="N791" s="507"/>
      <c r="O791" s="507"/>
      <c r="P791" s="507"/>
      <c r="Q791" s="507"/>
      <c r="R791" s="507"/>
      <c r="S791" s="507"/>
      <c r="T791" s="507"/>
      <c r="U791" s="507"/>
      <c r="V791" s="507"/>
      <c r="W791" s="507"/>
      <c r="X791" s="507"/>
      <c r="Y791" s="507"/>
      <c r="Z791" s="507"/>
    </row>
    <row r="792" ht="15.75" customHeight="1">
      <c r="A792" s="507"/>
      <c r="B792" s="507"/>
      <c r="C792" s="507"/>
      <c r="D792" s="507"/>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row>
    <row r="793" ht="15.75" customHeight="1">
      <c r="A793" s="507"/>
      <c r="B793" s="507"/>
      <c r="C793" s="507"/>
      <c r="D793" s="507"/>
      <c r="E793" s="507"/>
      <c r="F793" s="507"/>
      <c r="G793" s="507"/>
      <c r="H793" s="507"/>
      <c r="I793" s="507"/>
      <c r="J793" s="507"/>
      <c r="K793" s="507"/>
      <c r="L793" s="507"/>
      <c r="M793" s="507"/>
      <c r="N793" s="507"/>
      <c r="O793" s="507"/>
      <c r="P793" s="507"/>
      <c r="Q793" s="507"/>
      <c r="R793" s="507"/>
      <c r="S793" s="507"/>
      <c r="T793" s="507"/>
      <c r="U793" s="507"/>
      <c r="V793" s="507"/>
      <c r="W793" s="507"/>
      <c r="X793" s="507"/>
      <c r="Y793" s="507"/>
      <c r="Z793" s="507"/>
    </row>
    <row r="794" ht="15.75" customHeight="1">
      <c r="A794" s="507"/>
      <c r="B794" s="507"/>
      <c r="C794" s="507"/>
      <c r="D794" s="507"/>
      <c r="E794" s="507"/>
      <c r="F794" s="507"/>
      <c r="G794" s="507"/>
      <c r="H794" s="507"/>
      <c r="I794" s="507"/>
      <c r="J794" s="507"/>
      <c r="K794" s="507"/>
      <c r="L794" s="507"/>
      <c r="M794" s="507"/>
      <c r="N794" s="507"/>
      <c r="O794" s="507"/>
      <c r="P794" s="507"/>
      <c r="Q794" s="507"/>
      <c r="R794" s="507"/>
      <c r="S794" s="507"/>
      <c r="T794" s="507"/>
      <c r="U794" s="507"/>
      <c r="V794" s="507"/>
      <c r="W794" s="507"/>
      <c r="X794" s="507"/>
      <c r="Y794" s="507"/>
      <c r="Z794" s="507"/>
    </row>
    <row r="795" ht="15.75" customHeight="1">
      <c r="A795" s="507"/>
      <c r="B795" s="507"/>
      <c r="C795" s="507"/>
      <c r="D795" s="507"/>
      <c r="E795" s="507"/>
      <c r="F795" s="507"/>
      <c r="G795" s="507"/>
      <c r="H795" s="507"/>
      <c r="I795" s="507"/>
      <c r="J795" s="507"/>
      <c r="K795" s="507"/>
      <c r="L795" s="507"/>
      <c r="M795" s="507"/>
      <c r="N795" s="507"/>
      <c r="O795" s="507"/>
      <c r="P795" s="507"/>
      <c r="Q795" s="507"/>
      <c r="R795" s="507"/>
      <c r="S795" s="507"/>
      <c r="T795" s="507"/>
      <c r="U795" s="507"/>
      <c r="V795" s="507"/>
      <c r="W795" s="507"/>
      <c r="X795" s="507"/>
      <c r="Y795" s="507"/>
      <c r="Z795" s="507"/>
    </row>
    <row r="796" ht="15.75" customHeight="1">
      <c r="A796" s="507"/>
      <c r="B796" s="507"/>
      <c r="C796" s="507"/>
      <c r="D796" s="507"/>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row>
    <row r="797" ht="15.75" customHeight="1">
      <c r="A797" s="507"/>
      <c r="B797" s="507"/>
      <c r="C797" s="507"/>
      <c r="D797" s="507"/>
      <c r="E797" s="507"/>
      <c r="F797" s="507"/>
      <c r="G797" s="507"/>
      <c r="H797" s="507"/>
      <c r="I797" s="507"/>
      <c r="J797" s="507"/>
      <c r="K797" s="507"/>
      <c r="L797" s="507"/>
      <c r="M797" s="507"/>
      <c r="N797" s="507"/>
      <c r="O797" s="507"/>
      <c r="P797" s="507"/>
      <c r="Q797" s="507"/>
      <c r="R797" s="507"/>
      <c r="S797" s="507"/>
      <c r="T797" s="507"/>
      <c r="U797" s="507"/>
      <c r="V797" s="507"/>
      <c r="W797" s="507"/>
      <c r="X797" s="507"/>
      <c r="Y797" s="507"/>
      <c r="Z797" s="507"/>
    </row>
    <row r="798" ht="15.75" customHeight="1">
      <c r="A798" s="507"/>
      <c r="B798" s="507"/>
      <c r="C798" s="507"/>
      <c r="D798" s="507"/>
      <c r="E798" s="507"/>
      <c r="F798" s="507"/>
      <c r="G798" s="507"/>
      <c r="H798" s="507"/>
      <c r="I798" s="507"/>
      <c r="J798" s="507"/>
      <c r="K798" s="507"/>
      <c r="L798" s="507"/>
      <c r="M798" s="507"/>
      <c r="N798" s="507"/>
      <c r="O798" s="507"/>
      <c r="P798" s="507"/>
      <c r="Q798" s="507"/>
      <c r="R798" s="507"/>
      <c r="S798" s="507"/>
      <c r="T798" s="507"/>
      <c r="U798" s="507"/>
      <c r="V798" s="507"/>
      <c r="W798" s="507"/>
      <c r="X798" s="507"/>
      <c r="Y798" s="507"/>
      <c r="Z798" s="507"/>
    </row>
    <row r="799" ht="15.75" customHeight="1">
      <c r="A799" s="507"/>
      <c r="B799" s="507"/>
      <c r="C799" s="507"/>
      <c r="D799" s="507"/>
      <c r="E799" s="507"/>
      <c r="F799" s="507"/>
      <c r="G799" s="507"/>
      <c r="H799" s="507"/>
      <c r="I799" s="507"/>
      <c r="J799" s="507"/>
      <c r="K799" s="507"/>
      <c r="L799" s="507"/>
      <c r="M799" s="507"/>
      <c r="N799" s="507"/>
      <c r="O799" s="507"/>
      <c r="P799" s="507"/>
      <c r="Q799" s="507"/>
      <c r="R799" s="507"/>
      <c r="S799" s="507"/>
      <c r="T799" s="507"/>
      <c r="U799" s="507"/>
      <c r="V799" s="507"/>
      <c r="W799" s="507"/>
      <c r="X799" s="507"/>
      <c r="Y799" s="507"/>
      <c r="Z799" s="507"/>
    </row>
    <row r="800" ht="15.75" customHeight="1">
      <c r="A800" s="507"/>
      <c r="B800" s="507"/>
      <c r="C800" s="507"/>
      <c r="D800" s="507"/>
      <c r="E800" s="507"/>
      <c r="F800" s="507"/>
      <c r="G800" s="507"/>
      <c r="H800" s="507"/>
      <c r="I800" s="507"/>
      <c r="J800" s="507"/>
      <c r="K800" s="507"/>
      <c r="L800" s="507"/>
      <c r="M800" s="507"/>
      <c r="N800" s="507"/>
      <c r="O800" s="507"/>
      <c r="P800" s="507"/>
      <c r="Q800" s="507"/>
      <c r="R800" s="507"/>
      <c r="S800" s="507"/>
      <c r="T800" s="507"/>
      <c r="U800" s="507"/>
      <c r="V800" s="507"/>
      <c r="W800" s="507"/>
      <c r="X800" s="507"/>
      <c r="Y800" s="507"/>
      <c r="Z800" s="507"/>
    </row>
    <row r="801" ht="15.75" customHeight="1">
      <c r="A801" s="507"/>
      <c r="B801" s="507"/>
      <c r="C801" s="507"/>
      <c r="D801" s="507"/>
      <c r="E801" s="507"/>
      <c r="F801" s="507"/>
      <c r="G801" s="507"/>
      <c r="H801" s="507"/>
      <c r="I801" s="507"/>
      <c r="J801" s="507"/>
      <c r="K801" s="507"/>
      <c r="L801" s="507"/>
      <c r="M801" s="507"/>
      <c r="N801" s="507"/>
      <c r="O801" s="507"/>
      <c r="P801" s="507"/>
      <c r="Q801" s="507"/>
      <c r="R801" s="507"/>
      <c r="S801" s="507"/>
      <c r="T801" s="507"/>
      <c r="U801" s="507"/>
      <c r="V801" s="507"/>
      <c r="W801" s="507"/>
      <c r="X801" s="507"/>
      <c r="Y801" s="507"/>
      <c r="Z801" s="507"/>
    </row>
    <row r="802" ht="15.75" customHeight="1">
      <c r="A802" s="507"/>
      <c r="B802" s="507"/>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507"/>
    </row>
    <row r="803" ht="15.75" customHeight="1">
      <c r="A803" s="507"/>
      <c r="B803" s="507"/>
      <c r="C803" s="507"/>
      <c r="D803" s="507"/>
      <c r="E803" s="507"/>
      <c r="F803" s="507"/>
      <c r="G803" s="507"/>
      <c r="H803" s="507"/>
      <c r="I803" s="507"/>
      <c r="J803" s="507"/>
      <c r="K803" s="507"/>
      <c r="L803" s="507"/>
      <c r="M803" s="507"/>
      <c r="N803" s="507"/>
      <c r="O803" s="507"/>
      <c r="P803" s="507"/>
      <c r="Q803" s="507"/>
      <c r="R803" s="507"/>
      <c r="S803" s="507"/>
      <c r="T803" s="507"/>
      <c r="U803" s="507"/>
      <c r="V803" s="507"/>
      <c r="W803" s="507"/>
      <c r="X803" s="507"/>
      <c r="Y803" s="507"/>
      <c r="Z803" s="507"/>
    </row>
    <row r="804" ht="15.75" customHeight="1">
      <c r="A804" s="507"/>
      <c r="B804" s="507"/>
      <c r="C804" s="507"/>
      <c r="D804" s="507"/>
      <c r="E804" s="507"/>
      <c r="F804" s="507"/>
      <c r="G804" s="507"/>
      <c r="H804" s="507"/>
      <c r="I804" s="507"/>
      <c r="J804" s="507"/>
      <c r="K804" s="507"/>
      <c r="L804" s="507"/>
      <c r="M804" s="507"/>
      <c r="N804" s="507"/>
      <c r="O804" s="507"/>
      <c r="P804" s="507"/>
      <c r="Q804" s="507"/>
      <c r="R804" s="507"/>
      <c r="S804" s="507"/>
      <c r="T804" s="507"/>
      <c r="U804" s="507"/>
      <c r="V804" s="507"/>
      <c r="W804" s="507"/>
      <c r="X804" s="507"/>
      <c r="Y804" s="507"/>
      <c r="Z804" s="507"/>
    </row>
    <row r="805" ht="15.75" customHeight="1">
      <c r="A805" s="507"/>
      <c r="B805" s="507"/>
      <c r="C805" s="507"/>
      <c r="D805" s="507"/>
      <c r="E805" s="507"/>
      <c r="F805" s="507"/>
      <c r="G805" s="507"/>
      <c r="H805" s="507"/>
      <c r="I805" s="507"/>
      <c r="J805" s="507"/>
      <c r="K805" s="507"/>
      <c r="L805" s="507"/>
      <c r="M805" s="507"/>
      <c r="N805" s="507"/>
      <c r="O805" s="507"/>
      <c r="P805" s="507"/>
      <c r="Q805" s="507"/>
      <c r="R805" s="507"/>
      <c r="S805" s="507"/>
      <c r="T805" s="507"/>
      <c r="U805" s="507"/>
      <c r="V805" s="507"/>
      <c r="W805" s="507"/>
      <c r="X805" s="507"/>
      <c r="Y805" s="507"/>
      <c r="Z805" s="507"/>
    </row>
    <row r="806" ht="15.75" customHeight="1">
      <c r="A806" s="507"/>
      <c r="B806" s="507"/>
      <c r="C806" s="507"/>
      <c r="D806" s="507"/>
      <c r="E806" s="507"/>
      <c r="F806" s="507"/>
      <c r="G806" s="507"/>
      <c r="H806" s="507"/>
      <c r="I806" s="507"/>
      <c r="J806" s="507"/>
      <c r="K806" s="507"/>
      <c r="L806" s="507"/>
      <c r="M806" s="507"/>
      <c r="N806" s="507"/>
      <c r="O806" s="507"/>
      <c r="P806" s="507"/>
      <c r="Q806" s="507"/>
      <c r="R806" s="507"/>
      <c r="S806" s="507"/>
      <c r="T806" s="507"/>
      <c r="U806" s="507"/>
      <c r="V806" s="507"/>
      <c r="W806" s="507"/>
      <c r="X806" s="507"/>
      <c r="Y806" s="507"/>
      <c r="Z806" s="507"/>
    </row>
    <row r="807" ht="15.75" customHeight="1">
      <c r="A807" s="507"/>
      <c r="B807" s="507"/>
      <c r="C807" s="507"/>
      <c r="D807" s="507"/>
      <c r="E807" s="507"/>
      <c r="F807" s="507"/>
      <c r="G807" s="507"/>
      <c r="H807" s="507"/>
      <c r="I807" s="507"/>
      <c r="J807" s="507"/>
      <c r="K807" s="507"/>
      <c r="L807" s="507"/>
      <c r="M807" s="507"/>
      <c r="N807" s="507"/>
      <c r="O807" s="507"/>
      <c r="P807" s="507"/>
      <c r="Q807" s="507"/>
      <c r="R807" s="507"/>
      <c r="S807" s="507"/>
      <c r="T807" s="507"/>
      <c r="U807" s="507"/>
      <c r="V807" s="507"/>
      <c r="W807" s="507"/>
      <c r="X807" s="507"/>
      <c r="Y807" s="507"/>
      <c r="Z807" s="507"/>
    </row>
    <row r="808" ht="15.75" customHeight="1">
      <c r="A808" s="507"/>
      <c r="B808" s="507"/>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507"/>
    </row>
    <row r="809" ht="15.75" customHeight="1">
      <c r="A809" s="507"/>
      <c r="B809" s="507"/>
      <c r="C809" s="507"/>
      <c r="D809" s="507"/>
      <c r="E809" s="507"/>
      <c r="F809" s="507"/>
      <c r="G809" s="507"/>
      <c r="H809" s="507"/>
      <c r="I809" s="507"/>
      <c r="J809" s="507"/>
      <c r="K809" s="507"/>
      <c r="L809" s="507"/>
      <c r="M809" s="507"/>
      <c r="N809" s="507"/>
      <c r="O809" s="507"/>
      <c r="P809" s="507"/>
      <c r="Q809" s="507"/>
      <c r="R809" s="507"/>
      <c r="S809" s="507"/>
      <c r="T809" s="507"/>
      <c r="U809" s="507"/>
      <c r="V809" s="507"/>
      <c r="W809" s="507"/>
      <c r="X809" s="507"/>
      <c r="Y809" s="507"/>
      <c r="Z809" s="507"/>
    </row>
    <row r="810" ht="15.75" customHeight="1">
      <c r="A810" s="507"/>
      <c r="B810" s="507"/>
      <c r="C810" s="507"/>
      <c r="D810" s="507"/>
      <c r="E810" s="507"/>
      <c r="F810" s="507"/>
      <c r="G810" s="507"/>
      <c r="H810" s="507"/>
      <c r="I810" s="507"/>
      <c r="J810" s="507"/>
      <c r="K810" s="507"/>
      <c r="L810" s="507"/>
      <c r="M810" s="507"/>
      <c r="N810" s="507"/>
      <c r="O810" s="507"/>
      <c r="P810" s="507"/>
      <c r="Q810" s="507"/>
      <c r="R810" s="507"/>
      <c r="S810" s="507"/>
      <c r="T810" s="507"/>
      <c r="U810" s="507"/>
      <c r="V810" s="507"/>
      <c r="W810" s="507"/>
      <c r="X810" s="507"/>
      <c r="Y810" s="507"/>
      <c r="Z810" s="507"/>
    </row>
    <row r="811" ht="15.75" customHeight="1">
      <c r="A811" s="507"/>
      <c r="B811" s="507"/>
      <c r="C811" s="507"/>
      <c r="D811" s="507"/>
      <c r="E811" s="507"/>
      <c r="F811" s="507"/>
      <c r="G811" s="507"/>
      <c r="H811" s="507"/>
      <c r="I811" s="507"/>
      <c r="J811" s="507"/>
      <c r="K811" s="507"/>
      <c r="L811" s="507"/>
      <c r="M811" s="507"/>
      <c r="N811" s="507"/>
      <c r="O811" s="507"/>
      <c r="P811" s="507"/>
      <c r="Q811" s="507"/>
      <c r="R811" s="507"/>
      <c r="S811" s="507"/>
      <c r="T811" s="507"/>
      <c r="U811" s="507"/>
      <c r="V811" s="507"/>
      <c r="W811" s="507"/>
      <c r="X811" s="507"/>
      <c r="Y811" s="507"/>
      <c r="Z811" s="507"/>
    </row>
    <row r="812" ht="15.75" customHeight="1">
      <c r="A812" s="507"/>
      <c r="B812" s="507"/>
      <c r="C812" s="507"/>
      <c r="D812" s="507"/>
      <c r="E812" s="507"/>
      <c r="F812" s="507"/>
      <c r="G812" s="507"/>
      <c r="H812" s="507"/>
      <c r="I812" s="507"/>
      <c r="J812" s="507"/>
      <c r="K812" s="507"/>
      <c r="L812" s="507"/>
      <c r="M812" s="507"/>
      <c r="N812" s="507"/>
      <c r="O812" s="507"/>
      <c r="P812" s="507"/>
      <c r="Q812" s="507"/>
      <c r="R812" s="507"/>
      <c r="S812" s="507"/>
      <c r="T812" s="507"/>
      <c r="U812" s="507"/>
      <c r="V812" s="507"/>
      <c r="W812" s="507"/>
      <c r="X812" s="507"/>
      <c r="Y812" s="507"/>
      <c r="Z812" s="507"/>
    </row>
    <row r="813" ht="15.75" customHeight="1">
      <c r="A813" s="507"/>
      <c r="B813" s="507"/>
      <c r="C813" s="507"/>
      <c r="D813" s="507"/>
      <c r="E813" s="507"/>
      <c r="F813" s="507"/>
      <c r="G813" s="507"/>
      <c r="H813" s="507"/>
      <c r="I813" s="507"/>
      <c r="J813" s="507"/>
      <c r="K813" s="507"/>
      <c r="L813" s="507"/>
      <c r="M813" s="507"/>
      <c r="N813" s="507"/>
      <c r="O813" s="507"/>
      <c r="P813" s="507"/>
      <c r="Q813" s="507"/>
      <c r="R813" s="507"/>
      <c r="S813" s="507"/>
      <c r="T813" s="507"/>
      <c r="U813" s="507"/>
      <c r="V813" s="507"/>
      <c r="W813" s="507"/>
      <c r="X813" s="507"/>
      <c r="Y813" s="507"/>
      <c r="Z813" s="507"/>
    </row>
    <row r="814" ht="15.75" customHeight="1">
      <c r="A814" s="507"/>
      <c r="B814" s="507"/>
      <c r="C814" s="507"/>
      <c r="D814" s="507"/>
      <c r="E814" s="507"/>
      <c r="F814" s="507"/>
      <c r="G814" s="507"/>
      <c r="H814" s="507"/>
      <c r="I814" s="507"/>
      <c r="J814" s="507"/>
      <c r="K814" s="507"/>
      <c r="L814" s="507"/>
      <c r="M814" s="507"/>
      <c r="N814" s="507"/>
      <c r="O814" s="507"/>
      <c r="P814" s="507"/>
      <c r="Q814" s="507"/>
      <c r="R814" s="507"/>
      <c r="S814" s="507"/>
      <c r="T814" s="507"/>
      <c r="U814" s="507"/>
      <c r="V814" s="507"/>
      <c r="W814" s="507"/>
      <c r="X814" s="507"/>
      <c r="Y814" s="507"/>
      <c r="Z814" s="507"/>
    </row>
    <row r="815" ht="15.75" customHeight="1">
      <c r="A815" s="507"/>
      <c r="B815" s="507"/>
      <c r="C815" s="507"/>
      <c r="D815" s="507"/>
      <c r="E815" s="507"/>
      <c r="F815" s="507"/>
      <c r="G815" s="507"/>
      <c r="H815" s="507"/>
      <c r="I815" s="507"/>
      <c r="J815" s="507"/>
      <c r="K815" s="507"/>
      <c r="L815" s="507"/>
      <c r="M815" s="507"/>
      <c r="N815" s="507"/>
      <c r="O815" s="507"/>
      <c r="P815" s="507"/>
      <c r="Q815" s="507"/>
      <c r="R815" s="507"/>
      <c r="S815" s="507"/>
      <c r="T815" s="507"/>
      <c r="U815" s="507"/>
      <c r="V815" s="507"/>
      <c r="W815" s="507"/>
      <c r="X815" s="507"/>
      <c r="Y815" s="507"/>
      <c r="Z815" s="507"/>
    </row>
    <row r="816" ht="15.75" customHeight="1">
      <c r="A816" s="507"/>
      <c r="B816" s="507"/>
      <c r="C816" s="507"/>
      <c r="D816" s="507"/>
      <c r="E816" s="507"/>
      <c r="F816" s="507"/>
      <c r="G816" s="507"/>
      <c r="H816" s="507"/>
      <c r="I816" s="507"/>
      <c r="J816" s="507"/>
      <c r="K816" s="507"/>
      <c r="L816" s="507"/>
      <c r="M816" s="507"/>
      <c r="N816" s="507"/>
      <c r="O816" s="507"/>
      <c r="P816" s="507"/>
      <c r="Q816" s="507"/>
      <c r="R816" s="507"/>
      <c r="S816" s="507"/>
      <c r="T816" s="507"/>
      <c r="U816" s="507"/>
      <c r="V816" s="507"/>
      <c r="W816" s="507"/>
      <c r="X816" s="507"/>
      <c r="Y816" s="507"/>
      <c r="Z816" s="507"/>
    </row>
    <row r="817" ht="15.75" customHeight="1">
      <c r="A817" s="507"/>
      <c r="B817" s="507"/>
      <c r="C817" s="507"/>
      <c r="D817" s="507"/>
      <c r="E817" s="507"/>
      <c r="F817" s="507"/>
      <c r="G817" s="507"/>
      <c r="H817" s="507"/>
      <c r="I817" s="507"/>
      <c r="J817" s="507"/>
      <c r="K817" s="507"/>
      <c r="L817" s="507"/>
      <c r="M817" s="507"/>
      <c r="N817" s="507"/>
      <c r="O817" s="507"/>
      <c r="P817" s="507"/>
      <c r="Q817" s="507"/>
      <c r="R817" s="507"/>
      <c r="S817" s="507"/>
      <c r="T817" s="507"/>
      <c r="U817" s="507"/>
      <c r="V817" s="507"/>
      <c r="W817" s="507"/>
      <c r="X817" s="507"/>
      <c r="Y817" s="507"/>
      <c r="Z817" s="507"/>
    </row>
    <row r="818" ht="15.75" customHeight="1">
      <c r="A818" s="507"/>
      <c r="B818" s="507"/>
      <c r="C818" s="507"/>
      <c r="D818" s="507"/>
      <c r="E818" s="507"/>
      <c r="F818" s="507"/>
      <c r="G818" s="507"/>
      <c r="H818" s="507"/>
      <c r="I818" s="507"/>
      <c r="J818" s="507"/>
      <c r="K818" s="507"/>
      <c r="L818" s="507"/>
      <c r="M818" s="507"/>
      <c r="N818" s="507"/>
      <c r="O818" s="507"/>
      <c r="P818" s="507"/>
      <c r="Q818" s="507"/>
      <c r="R818" s="507"/>
      <c r="S818" s="507"/>
      <c r="T818" s="507"/>
      <c r="U818" s="507"/>
      <c r="V818" s="507"/>
      <c r="W818" s="507"/>
      <c r="X818" s="507"/>
      <c r="Y818" s="507"/>
      <c r="Z818" s="507"/>
    </row>
    <row r="819" ht="15.75" customHeight="1">
      <c r="A819" s="507"/>
      <c r="B819" s="507"/>
      <c r="C819" s="507"/>
      <c r="D819" s="507"/>
      <c r="E819" s="507"/>
      <c r="F819" s="507"/>
      <c r="G819" s="507"/>
      <c r="H819" s="507"/>
      <c r="I819" s="507"/>
      <c r="J819" s="507"/>
      <c r="K819" s="507"/>
      <c r="L819" s="507"/>
      <c r="M819" s="507"/>
      <c r="N819" s="507"/>
      <c r="O819" s="507"/>
      <c r="P819" s="507"/>
      <c r="Q819" s="507"/>
      <c r="R819" s="507"/>
      <c r="S819" s="507"/>
      <c r="T819" s="507"/>
      <c r="U819" s="507"/>
      <c r="V819" s="507"/>
      <c r="W819" s="507"/>
      <c r="X819" s="507"/>
      <c r="Y819" s="507"/>
      <c r="Z819" s="507"/>
    </row>
    <row r="820" ht="15.75" customHeight="1">
      <c r="A820" s="507"/>
      <c r="B820" s="507"/>
      <c r="C820" s="507"/>
      <c r="D820" s="507"/>
      <c r="E820" s="507"/>
      <c r="F820" s="507"/>
      <c r="G820" s="507"/>
      <c r="H820" s="507"/>
      <c r="I820" s="507"/>
      <c r="J820" s="507"/>
      <c r="K820" s="507"/>
      <c r="L820" s="507"/>
      <c r="M820" s="507"/>
      <c r="N820" s="507"/>
      <c r="O820" s="507"/>
      <c r="P820" s="507"/>
      <c r="Q820" s="507"/>
      <c r="R820" s="507"/>
      <c r="S820" s="507"/>
      <c r="T820" s="507"/>
      <c r="U820" s="507"/>
      <c r="V820" s="507"/>
      <c r="W820" s="507"/>
      <c r="X820" s="507"/>
      <c r="Y820" s="507"/>
      <c r="Z820" s="507"/>
    </row>
    <row r="821" ht="15.75" customHeight="1">
      <c r="A821" s="507"/>
      <c r="B821" s="507"/>
      <c r="C821" s="507"/>
      <c r="D821" s="507"/>
      <c r="E821" s="507"/>
      <c r="F821" s="507"/>
      <c r="G821" s="507"/>
      <c r="H821" s="507"/>
      <c r="I821" s="507"/>
      <c r="J821" s="507"/>
      <c r="K821" s="507"/>
      <c r="L821" s="507"/>
      <c r="M821" s="507"/>
      <c r="N821" s="507"/>
      <c r="O821" s="507"/>
      <c r="P821" s="507"/>
      <c r="Q821" s="507"/>
      <c r="R821" s="507"/>
      <c r="S821" s="507"/>
      <c r="T821" s="507"/>
      <c r="U821" s="507"/>
      <c r="V821" s="507"/>
      <c r="W821" s="507"/>
      <c r="X821" s="507"/>
      <c r="Y821" s="507"/>
      <c r="Z821" s="507"/>
    </row>
    <row r="822" ht="15.75" customHeight="1">
      <c r="A822" s="507"/>
      <c r="B822" s="507"/>
      <c r="C822" s="507"/>
      <c r="D822" s="507"/>
      <c r="E822" s="507"/>
      <c r="F822" s="507"/>
      <c r="G822" s="507"/>
      <c r="H822" s="507"/>
      <c r="I822" s="507"/>
      <c r="J822" s="507"/>
      <c r="K822" s="507"/>
      <c r="L822" s="507"/>
      <c r="M822" s="507"/>
      <c r="N822" s="507"/>
      <c r="O822" s="507"/>
      <c r="P822" s="507"/>
      <c r="Q822" s="507"/>
      <c r="R822" s="507"/>
      <c r="S822" s="507"/>
      <c r="T822" s="507"/>
      <c r="U822" s="507"/>
      <c r="V822" s="507"/>
      <c r="W822" s="507"/>
      <c r="X822" s="507"/>
      <c r="Y822" s="507"/>
      <c r="Z822" s="507"/>
    </row>
    <row r="823" ht="15.75" customHeight="1">
      <c r="A823" s="507"/>
      <c r="B823" s="507"/>
      <c r="C823" s="507"/>
      <c r="D823" s="507"/>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row>
    <row r="824" ht="15.75" customHeight="1">
      <c r="A824" s="507"/>
      <c r="B824" s="507"/>
      <c r="C824" s="507"/>
      <c r="D824" s="507"/>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row>
    <row r="825" ht="15.75" customHeight="1">
      <c r="A825" s="507"/>
      <c r="B825" s="507"/>
      <c r="C825" s="507"/>
      <c r="D825" s="507"/>
      <c r="E825" s="507"/>
      <c r="F825" s="507"/>
      <c r="G825" s="507"/>
      <c r="H825" s="507"/>
      <c r="I825" s="507"/>
      <c r="J825" s="507"/>
      <c r="K825" s="507"/>
      <c r="L825" s="507"/>
      <c r="M825" s="507"/>
      <c r="N825" s="507"/>
      <c r="O825" s="507"/>
      <c r="P825" s="507"/>
      <c r="Q825" s="507"/>
      <c r="R825" s="507"/>
      <c r="S825" s="507"/>
      <c r="T825" s="507"/>
      <c r="U825" s="507"/>
      <c r="V825" s="507"/>
      <c r="W825" s="507"/>
      <c r="X825" s="507"/>
      <c r="Y825" s="507"/>
      <c r="Z825" s="507"/>
    </row>
    <row r="826" ht="15.75" customHeight="1">
      <c r="A826" s="507"/>
      <c r="B826" s="507"/>
      <c r="C826" s="507"/>
      <c r="D826" s="507"/>
      <c r="E826" s="507"/>
      <c r="F826" s="507"/>
      <c r="G826" s="507"/>
      <c r="H826" s="507"/>
      <c r="I826" s="507"/>
      <c r="J826" s="507"/>
      <c r="K826" s="507"/>
      <c r="L826" s="507"/>
      <c r="M826" s="507"/>
      <c r="N826" s="507"/>
      <c r="O826" s="507"/>
      <c r="P826" s="507"/>
      <c r="Q826" s="507"/>
      <c r="R826" s="507"/>
      <c r="S826" s="507"/>
      <c r="T826" s="507"/>
      <c r="U826" s="507"/>
      <c r="V826" s="507"/>
      <c r="W826" s="507"/>
      <c r="X826" s="507"/>
      <c r="Y826" s="507"/>
      <c r="Z826" s="507"/>
    </row>
    <row r="827" ht="15.75" customHeight="1">
      <c r="A827" s="507"/>
      <c r="B827" s="507"/>
      <c r="C827" s="507"/>
      <c r="D827" s="507"/>
      <c r="E827" s="507"/>
      <c r="F827" s="507"/>
      <c r="G827" s="507"/>
      <c r="H827" s="507"/>
      <c r="I827" s="507"/>
      <c r="J827" s="507"/>
      <c r="K827" s="507"/>
      <c r="L827" s="507"/>
      <c r="M827" s="507"/>
      <c r="N827" s="507"/>
      <c r="O827" s="507"/>
      <c r="P827" s="507"/>
      <c r="Q827" s="507"/>
      <c r="R827" s="507"/>
      <c r="S827" s="507"/>
      <c r="T827" s="507"/>
      <c r="U827" s="507"/>
      <c r="V827" s="507"/>
      <c r="W827" s="507"/>
      <c r="X827" s="507"/>
      <c r="Y827" s="507"/>
      <c r="Z827" s="507"/>
    </row>
    <row r="828" ht="15.75" customHeight="1">
      <c r="A828" s="507"/>
      <c r="B828" s="507"/>
      <c r="C828" s="507"/>
      <c r="D828" s="507"/>
      <c r="E828" s="507"/>
      <c r="F828" s="507"/>
      <c r="G828" s="507"/>
      <c r="H828" s="507"/>
      <c r="I828" s="507"/>
      <c r="J828" s="507"/>
      <c r="K828" s="507"/>
      <c r="L828" s="507"/>
      <c r="M828" s="507"/>
      <c r="N828" s="507"/>
      <c r="O828" s="507"/>
      <c r="P828" s="507"/>
      <c r="Q828" s="507"/>
      <c r="R828" s="507"/>
      <c r="S828" s="507"/>
      <c r="T828" s="507"/>
      <c r="U828" s="507"/>
      <c r="V828" s="507"/>
      <c r="W828" s="507"/>
      <c r="X828" s="507"/>
      <c r="Y828" s="507"/>
      <c r="Z828" s="507"/>
    </row>
    <row r="829" ht="15.75" customHeight="1">
      <c r="A829" s="507"/>
      <c r="B829" s="507"/>
      <c r="C829" s="507"/>
      <c r="D829" s="507"/>
      <c r="E829" s="507"/>
      <c r="F829" s="507"/>
      <c r="G829" s="507"/>
      <c r="H829" s="507"/>
      <c r="I829" s="507"/>
      <c r="J829" s="507"/>
      <c r="K829" s="507"/>
      <c r="L829" s="507"/>
      <c r="M829" s="507"/>
      <c r="N829" s="507"/>
      <c r="O829" s="507"/>
      <c r="P829" s="507"/>
      <c r="Q829" s="507"/>
      <c r="R829" s="507"/>
      <c r="S829" s="507"/>
      <c r="T829" s="507"/>
      <c r="U829" s="507"/>
      <c r="V829" s="507"/>
      <c r="W829" s="507"/>
      <c r="X829" s="507"/>
      <c r="Y829" s="507"/>
      <c r="Z829" s="507"/>
    </row>
    <row r="830" ht="15.75" customHeight="1">
      <c r="A830" s="507"/>
      <c r="B830" s="507"/>
      <c r="C830" s="507"/>
      <c r="D830" s="507"/>
      <c r="E830" s="507"/>
      <c r="F830" s="507"/>
      <c r="G830" s="507"/>
      <c r="H830" s="507"/>
      <c r="I830" s="507"/>
      <c r="J830" s="507"/>
      <c r="K830" s="507"/>
      <c r="L830" s="507"/>
      <c r="M830" s="507"/>
      <c r="N830" s="507"/>
      <c r="O830" s="507"/>
      <c r="P830" s="507"/>
      <c r="Q830" s="507"/>
      <c r="R830" s="507"/>
      <c r="S830" s="507"/>
      <c r="T830" s="507"/>
      <c r="U830" s="507"/>
      <c r="V830" s="507"/>
      <c r="W830" s="507"/>
      <c r="X830" s="507"/>
      <c r="Y830" s="507"/>
      <c r="Z830" s="507"/>
    </row>
    <row r="831" ht="15.75" customHeight="1">
      <c r="A831" s="507"/>
      <c r="B831" s="507"/>
      <c r="C831" s="507"/>
      <c r="D831" s="507"/>
      <c r="E831" s="507"/>
      <c r="F831" s="507"/>
      <c r="G831" s="507"/>
      <c r="H831" s="507"/>
      <c r="I831" s="507"/>
      <c r="J831" s="507"/>
      <c r="K831" s="507"/>
      <c r="L831" s="507"/>
      <c r="M831" s="507"/>
      <c r="N831" s="507"/>
      <c r="O831" s="507"/>
      <c r="P831" s="507"/>
      <c r="Q831" s="507"/>
      <c r="R831" s="507"/>
      <c r="S831" s="507"/>
      <c r="T831" s="507"/>
      <c r="U831" s="507"/>
      <c r="V831" s="507"/>
      <c r="W831" s="507"/>
      <c r="X831" s="507"/>
      <c r="Y831" s="507"/>
      <c r="Z831" s="507"/>
    </row>
    <row r="832" ht="15.75" customHeight="1">
      <c r="A832" s="507"/>
      <c r="B832" s="507"/>
      <c r="C832" s="507"/>
      <c r="D832" s="507"/>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row>
    <row r="833" ht="15.75" customHeight="1">
      <c r="A833" s="507"/>
      <c r="B833" s="507"/>
      <c r="C833" s="507"/>
      <c r="D833" s="507"/>
      <c r="E833" s="507"/>
      <c r="F833" s="507"/>
      <c r="G833" s="507"/>
      <c r="H833" s="507"/>
      <c r="I833" s="507"/>
      <c r="J833" s="507"/>
      <c r="K833" s="507"/>
      <c r="L833" s="507"/>
      <c r="M833" s="507"/>
      <c r="N833" s="507"/>
      <c r="O833" s="507"/>
      <c r="P833" s="507"/>
      <c r="Q833" s="507"/>
      <c r="R833" s="507"/>
      <c r="S833" s="507"/>
      <c r="T833" s="507"/>
      <c r="U833" s="507"/>
      <c r="V833" s="507"/>
      <c r="W833" s="507"/>
      <c r="X833" s="507"/>
      <c r="Y833" s="507"/>
      <c r="Z833" s="507"/>
    </row>
    <row r="834" ht="15.75" customHeight="1">
      <c r="A834" s="507"/>
      <c r="B834" s="507"/>
      <c r="C834" s="507"/>
      <c r="D834" s="507"/>
      <c r="E834" s="507"/>
      <c r="F834" s="507"/>
      <c r="G834" s="507"/>
      <c r="H834" s="507"/>
      <c r="I834" s="507"/>
      <c r="J834" s="507"/>
      <c r="K834" s="507"/>
      <c r="L834" s="507"/>
      <c r="M834" s="507"/>
      <c r="N834" s="507"/>
      <c r="O834" s="507"/>
      <c r="P834" s="507"/>
      <c r="Q834" s="507"/>
      <c r="R834" s="507"/>
      <c r="S834" s="507"/>
      <c r="T834" s="507"/>
      <c r="U834" s="507"/>
      <c r="V834" s="507"/>
      <c r="W834" s="507"/>
      <c r="X834" s="507"/>
      <c r="Y834" s="507"/>
      <c r="Z834" s="507"/>
    </row>
    <row r="835" ht="15.75" customHeight="1">
      <c r="A835" s="507"/>
      <c r="B835" s="507"/>
      <c r="C835" s="507"/>
      <c r="D835" s="507"/>
      <c r="E835" s="507"/>
      <c r="F835" s="507"/>
      <c r="G835" s="507"/>
      <c r="H835" s="507"/>
      <c r="I835" s="507"/>
      <c r="J835" s="507"/>
      <c r="K835" s="507"/>
      <c r="L835" s="507"/>
      <c r="M835" s="507"/>
      <c r="N835" s="507"/>
      <c r="O835" s="507"/>
      <c r="P835" s="507"/>
      <c r="Q835" s="507"/>
      <c r="R835" s="507"/>
      <c r="S835" s="507"/>
      <c r="T835" s="507"/>
      <c r="U835" s="507"/>
      <c r="V835" s="507"/>
      <c r="W835" s="507"/>
      <c r="X835" s="507"/>
      <c r="Y835" s="507"/>
      <c r="Z835" s="507"/>
    </row>
    <row r="836" ht="15.75" customHeight="1">
      <c r="A836" s="507"/>
      <c r="B836" s="507"/>
      <c r="C836" s="507"/>
      <c r="D836" s="507"/>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row>
    <row r="837" ht="15.75" customHeight="1">
      <c r="A837" s="507"/>
      <c r="B837" s="507"/>
      <c r="C837" s="507"/>
      <c r="D837" s="507"/>
      <c r="E837" s="507"/>
      <c r="F837" s="507"/>
      <c r="G837" s="507"/>
      <c r="H837" s="507"/>
      <c r="I837" s="507"/>
      <c r="J837" s="507"/>
      <c r="K837" s="507"/>
      <c r="L837" s="507"/>
      <c r="M837" s="507"/>
      <c r="N837" s="507"/>
      <c r="O837" s="507"/>
      <c r="P837" s="507"/>
      <c r="Q837" s="507"/>
      <c r="R837" s="507"/>
      <c r="S837" s="507"/>
      <c r="T837" s="507"/>
      <c r="U837" s="507"/>
      <c r="V837" s="507"/>
      <c r="W837" s="507"/>
      <c r="X837" s="507"/>
      <c r="Y837" s="507"/>
      <c r="Z837" s="507"/>
    </row>
    <row r="838" ht="15.75" customHeight="1">
      <c r="A838" s="507"/>
      <c r="B838" s="507"/>
      <c r="C838" s="507"/>
      <c r="D838" s="507"/>
      <c r="E838" s="507"/>
      <c r="F838" s="507"/>
      <c r="G838" s="507"/>
      <c r="H838" s="507"/>
      <c r="I838" s="507"/>
      <c r="J838" s="507"/>
      <c r="K838" s="507"/>
      <c r="L838" s="507"/>
      <c r="M838" s="507"/>
      <c r="N838" s="507"/>
      <c r="O838" s="507"/>
      <c r="P838" s="507"/>
      <c r="Q838" s="507"/>
      <c r="R838" s="507"/>
      <c r="S838" s="507"/>
      <c r="T838" s="507"/>
      <c r="U838" s="507"/>
      <c r="V838" s="507"/>
      <c r="W838" s="507"/>
      <c r="X838" s="507"/>
      <c r="Y838" s="507"/>
      <c r="Z838" s="507"/>
    </row>
    <row r="839" ht="15.75" customHeight="1">
      <c r="A839" s="507"/>
      <c r="B839" s="507"/>
      <c r="C839" s="507"/>
      <c r="D839" s="507"/>
      <c r="E839" s="507"/>
      <c r="F839" s="507"/>
      <c r="G839" s="507"/>
      <c r="H839" s="507"/>
      <c r="I839" s="507"/>
      <c r="J839" s="507"/>
      <c r="K839" s="507"/>
      <c r="L839" s="507"/>
      <c r="M839" s="507"/>
      <c r="N839" s="507"/>
      <c r="O839" s="507"/>
      <c r="P839" s="507"/>
      <c r="Q839" s="507"/>
      <c r="R839" s="507"/>
      <c r="S839" s="507"/>
      <c r="T839" s="507"/>
      <c r="U839" s="507"/>
      <c r="V839" s="507"/>
      <c r="W839" s="507"/>
      <c r="X839" s="507"/>
      <c r="Y839" s="507"/>
      <c r="Z839" s="507"/>
    </row>
    <row r="840" ht="15.75" customHeight="1">
      <c r="A840" s="507"/>
      <c r="B840" s="507"/>
      <c r="C840" s="507"/>
      <c r="D840" s="507"/>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row>
    <row r="841" ht="15.75" customHeight="1">
      <c r="A841" s="507"/>
      <c r="B841" s="507"/>
      <c r="C841" s="507"/>
      <c r="D841" s="507"/>
      <c r="E841" s="507"/>
      <c r="F841" s="507"/>
      <c r="G841" s="507"/>
      <c r="H841" s="507"/>
      <c r="I841" s="507"/>
      <c r="J841" s="507"/>
      <c r="K841" s="507"/>
      <c r="L841" s="507"/>
      <c r="M841" s="507"/>
      <c r="N841" s="507"/>
      <c r="O841" s="507"/>
      <c r="P841" s="507"/>
      <c r="Q841" s="507"/>
      <c r="R841" s="507"/>
      <c r="S841" s="507"/>
      <c r="T841" s="507"/>
      <c r="U841" s="507"/>
      <c r="V841" s="507"/>
      <c r="W841" s="507"/>
      <c r="X841" s="507"/>
      <c r="Y841" s="507"/>
      <c r="Z841" s="507"/>
    </row>
    <row r="842" ht="15.75" customHeight="1">
      <c r="A842" s="507"/>
      <c r="B842" s="507"/>
      <c r="C842" s="507"/>
      <c r="D842" s="507"/>
      <c r="E842" s="507"/>
      <c r="F842" s="507"/>
      <c r="G842" s="507"/>
      <c r="H842" s="507"/>
      <c r="I842" s="507"/>
      <c r="J842" s="507"/>
      <c r="K842" s="507"/>
      <c r="L842" s="507"/>
      <c r="M842" s="507"/>
      <c r="N842" s="507"/>
      <c r="O842" s="507"/>
      <c r="P842" s="507"/>
      <c r="Q842" s="507"/>
      <c r="R842" s="507"/>
      <c r="S842" s="507"/>
      <c r="T842" s="507"/>
      <c r="U842" s="507"/>
      <c r="V842" s="507"/>
      <c r="W842" s="507"/>
      <c r="X842" s="507"/>
      <c r="Y842" s="507"/>
      <c r="Z842" s="507"/>
    </row>
    <row r="843" ht="15.75" customHeight="1">
      <c r="A843" s="507"/>
      <c r="B843" s="507"/>
      <c r="C843" s="507"/>
      <c r="D843" s="507"/>
      <c r="E843" s="507"/>
      <c r="F843" s="507"/>
      <c r="G843" s="507"/>
      <c r="H843" s="507"/>
      <c r="I843" s="507"/>
      <c r="J843" s="507"/>
      <c r="K843" s="507"/>
      <c r="L843" s="507"/>
      <c r="M843" s="507"/>
      <c r="N843" s="507"/>
      <c r="O843" s="507"/>
      <c r="P843" s="507"/>
      <c r="Q843" s="507"/>
      <c r="R843" s="507"/>
      <c r="S843" s="507"/>
      <c r="T843" s="507"/>
      <c r="U843" s="507"/>
      <c r="V843" s="507"/>
      <c r="W843" s="507"/>
      <c r="X843" s="507"/>
      <c r="Y843" s="507"/>
      <c r="Z843" s="507"/>
    </row>
    <row r="844" ht="15.75" customHeight="1">
      <c r="A844" s="507"/>
      <c r="B844" s="507"/>
      <c r="C844" s="507"/>
      <c r="D844" s="507"/>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row>
    <row r="845" ht="15.75" customHeight="1">
      <c r="A845" s="507"/>
      <c r="B845" s="507"/>
      <c r="C845" s="507"/>
      <c r="D845" s="507"/>
      <c r="E845" s="507"/>
      <c r="F845" s="507"/>
      <c r="G845" s="507"/>
      <c r="H845" s="507"/>
      <c r="I845" s="507"/>
      <c r="J845" s="507"/>
      <c r="K845" s="507"/>
      <c r="L845" s="507"/>
      <c r="M845" s="507"/>
      <c r="N845" s="507"/>
      <c r="O845" s="507"/>
      <c r="P845" s="507"/>
      <c r="Q845" s="507"/>
      <c r="R845" s="507"/>
      <c r="S845" s="507"/>
      <c r="T845" s="507"/>
      <c r="U845" s="507"/>
      <c r="V845" s="507"/>
      <c r="W845" s="507"/>
      <c r="X845" s="507"/>
      <c r="Y845" s="507"/>
      <c r="Z845" s="507"/>
    </row>
    <row r="846" ht="15.75" customHeight="1">
      <c r="A846" s="507"/>
      <c r="B846" s="507"/>
      <c r="C846" s="507"/>
      <c r="D846" s="507"/>
      <c r="E846" s="507"/>
      <c r="F846" s="507"/>
      <c r="G846" s="507"/>
      <c r="H846" s="507"/>
      <c r="I846" s="507"/>
      <c r="J846" s="507"/>
      <c r="K846" s="507"/>
      <c r="L846" s="507"/>
      <c r="M846" s="507"/>
      <c r="N846" s="507"/>
      <c r="O846" s="507"/>
      <c r="P846" s="507"/>
      <c r="Q846" s="507"/>
      <c r="R846" s="507"/>
      <c r="S846" s="507"/>
      <c r="T846" s="507"/>
      <c r="U846" s="507"/>
      <c r="V846" s="507"/>
      <c r="W846" s="507"/>
      <c r="X846" s="507"/>
      <c r="Y846" s="507"/>
      <c r="Z846" s="507"/>
    </row>
    <row r="847" ht="15.75" customHeight="1">
      <c r="A847" s="507"/>
      <c r="B847" s="507"/>
      <c r="C847" s="507"/>
      <c r="D847" s="507"/>
      <c r="E847" s="507"/>
      <c r="F847" s="507"/>
      <c r="G847" s="507"/>
      <c r="H847" s="507"/>
      <c r="I847" s="507"/>
      <c r="J847" s="507"/>
      <c r="K847" s="507"/>
      <c r="L847" s="507"/>
      <c r="M847" s="507"/>
      <c r="N847" s="507"/>
      <c r="O847" s="507"/>
      <c r="P847" s="507"/>
      <c r="Q847" s="507"/>
      <c r="R847" s="507"/>
      <c r="S847" s="507"/>
      <c r="T847" s="507"/>
      <c r="U847" s="507"/>
      <c r="V847" s="507"/>
      <c r="W847" s="507"/>
      <c r="X847" s="507"/>
      <c r="Y847" s="507"/>
      <c r="Z847" s="507"/>
    </row>
    <row r="848" ht="15.75" customHeight="1">
      <c r="A848" s="507"/>
      <c r="B848" s="507"/>
      <c r="C848" s="507"/>
      <c r="D848" s="507"/>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row>
    <row r="849" ht="15.75" customHeight="1">
      <c r="A849" s="507"/>
      <c r="B849" s="507"/>
      <c r="C849" s="507"/>
      <c r="D849" s="507"/>
      <c r="E849" s="507"/>
      <c r="F849" s="507"/>
      <c r="G849" s="507"/>
      <c r="H849" s="507"/>
      <c r="I849" s="507"/>
      <c r="J849" s="507"/>
      <c r="K849" s="507"/>
      <c r="L849" s="507"/>
      <c r="M849" s="507"/>
      <c r="N849" s="507"/>
      <c r="O849" s="507"/>
      <c r="P849" s="507"/>
      <c r="Q849" s="507"/>
      <c r="R849" s="507"/>
      <c r="S849" s="507"/>
      <c r="T849" s="507"/>
      <c r="U849" s="507"/>
      <c r="V849" s="507"/>
      <c r="W849" s="507"/>
      <c r="X849" s="507"/>
      <c r="Y849" s="507"/>
      <c r="Z849" s="507"/>
    </row>
    <row r="850" ht="15.75" customHeight="1">
      <c r="A850" s="507"/>
      <c r="B850" s="507"/>
      <c r="C850" s="507"/>
      <c r="D850" s="507"/>
      <c r="E850" s="507"/>
      <c r="F850" s="507"/>
      <c r="G850" s="507"/>
      <c r="H850" s="507"/>
      <c r="I850" s="507"/>
      <c r="J850" s="507"/>
      <c r="K850" s="507"/>
      <c r="L850" s="507"/>
      <c r="M850" s="507"/>
      <c r="N850" s="507"/>
      <c r="O850" s="507"/>
      <c r="P850" s="507"/>
      <c r="Q850" s="507"/>
      <c r="R850" s="507"/>
      <c r="S850" s="507"/>
      <c r="T850" s="507"/>
      <c r="U850" s="507"/>
      <c r="V850" s="507"/>
      <c r="W850" s="507"/>
      <c r="X850" s="507"/>
      <c r="Y850" s="507"/>
      <c r="Z850" s="507"/>
    </row>
    <row r="851" ht="15.75" customHeight="1">
      <c r="A851" s="507"/>
      <c r="B851" s="507"/>
      <c r="C851" s="507"/>
      <c r="D851" s="507"/>
      <c r="E851" s="507"/>
      <c r="F851" s="507"/>
      <c r="G851" s="507"/>
      <c r="H851" s="507"/>
      <c r="I851" s="507"/>
      <c r="J851" s="507"/>
      <c r="K851" s="507"/>
      <c r="L851" s="507"/>
      <c r="M851" s="507"/>
      <c r="N851" s="507"/>
      <c r="O851" s="507"/>
      <c r="P851" s="507"/>
      <c r="Q851" s="507"/>
      <c r="R851" s="507"/>
      <c r="S851" s="507"/>
      <c r="T851" s="507"/>
      <c r="U851" s="507"/>
      <c r="V851" s="507"/>
      <c r="W851" s="507"/>
      <c r="X851" s="507"/>
      <c r="Y851" s="507"/>
      <c r="Z851" s="507"/>
    </row>
    <row r="852" ht="15.75" customHeight="1">
      <c r="A852" s="507"/>
      <c r="B852" s="507"/>
      <c r="C852" s="507"/>
      <c r="D852" s="507"/>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row>
    <row r="853" ht="15.75" customHeight="1">
      <c r="A853" s="507"/>
      <c r="B853" s="507"/>
      <c r="C853" s="507"/>
      <c r="D853" s="507"/>
      <c r="E853" s="507"/>
      <c r="F853" s="507"/>
      <c r="G853" s="507"/>
      <c r="H853" s="507"/>
      <c r="I853" s="507"/>
      <c r="J853" s="507"/>
      <c r="K853" s="507"/>
      <c r="L853" s="507"/>
      <c r="M853" s="507"/>
      <c r="N853" s="507"/>
      <c r="O853" s="507"/>
      <c r="P853" s="507"/>
      <c r="Q853" s="507"/>
      <c r="R853" s="507"/>
      <c r="S853" s="507"/>
      <c r="T853" s="507"/>
      <c r="U853" s="507"/>
      <c r="V853" s="507"/>
      <c r="W853" s="507"/>
      <c r="X853" s="507"/>
      <c r="Y853" s="507"/>
      <c r="Z853" s="507"/>
    </row>
    <row r="854" ht="15.75" customHeight="1">
      <c r="A854" s="507"/>
      <c r="B854" s="507"/>
      <c r="C854" s="507"/>
      <c r="D854" s="507"/>
      <c r="E854" s="507"/>
      <c r="F854" s="507"/>
      <c r="G854" s="507"/>
      <c r="H854" s="507"/>
      <c r="I854" s="507"/>
      <c r="J854" s="507"/>
      <c r="K854" s="507"/>
      <c r="L854" s="507"/>
      <c r="M854" s="507"/>
      <c r="N854" s="507"/>
      <c r="O854" s="507"/>
      <c r="P854" s="507"/>
      <c r="Q854" s="507"/>
      <c r="R854" s="507"/>
      <c r="S854" s="507"/>
      <c r="T854" s="507"/>
      <c r="U854" s="507"/>
      <c r="V854" s="507"/>
      <c r="W854" s="507"/>
      <c r="X854" s="507"/>
      <c r="Y854" s="507"/>
      <c r="Z854" s="507"/>
    </row>
    <row r="855" ht="15.75" customHeight="1">
      <c r="A855" s="507"/>
      <c r="B855" s="507"/>
      <c r="C855" s="507"/>
      <c r="D855" s="507"/>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row>
    <row r="856" ht="15.75" customHeight="1">
      <c r="A856" s="507"/>
      <c r="B856" s="507"/>
      <c r="C856" s="507"/>
      <c r="D856" s="507"/>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row>
    <row r="857" ht="15.75" customHeight="1">
      <c r="A857" s="507"/>
      <c r="B857" s="507"/>
      <c r="C857" s="507"/>
      <c r="D857" s="507"/>
      <c r="E857" s="507"/>
      <c r="F857" s="507"/>
      <c r="G857" s="507"/>
      <c r="H857" s="507"/>
      <c r="I857" s="507"/>
      <c r="J857" s="507"/>
      <c r="K857" s="507"/>
      <c r="L857" s="507"/>
      <c r="M857" s="507"/>
      <c r="N857" s="507"/>
      <c r="O857" s="507"/>
      <c r="P857" s="507"/>
      <c r="Q857" s="507"/>
      <c r="R857" s="507"/>
      <c r="S857" s="507"/>
      <c r="T857" s="507"/>
      <c r="U857" s="507"/>
      <c r="V857" s="507"/>
      <c r="W857" s="507"/>
      <c r="X857" s="507"/>
      <c r="Y857" s="507"/>
      <c r="Z857" s="507"/>
    </row>
    <row r="858" ht="15.75" customHeight="1">
      <c r="A858" s="507"/>
      <c r="B858" s="507"/>
      <c r="C858" s="507"/>
      <c r="D858" s="507"/>
      <c r="E858" s="507"/>
      <c r="F858" s="507"/>
      <c r="G858" s="507"/>
      <c r="H858" s="507"/>
      <c r="I858" s="507"/>
      <c r="J858" s="507"/>
      <c r="K858" s="507"/>
      <c r="L858" s="507"/>
      <c r="M858" s="507"/>
      <c r="N858" s="507"/>
      <c r="O858" s="507"/>
      <c r="P858" s="507"/>
      <c r="Q858" s="507"/>
      <c r="R858" s="507"/>
      <c r="S858" s="507"/>
      <c r="T858" s="507"/>
      <c r="U858" s="507"/>
      <c r="V858" s="507"/>
      <c r="W858" s="507"/>
      <c r="X858" s="507"/>
      <c r="Y858" s="507"/>
      <c r="Z858" s="507"/>
    </row>
    <row r="859" ht="15.75" customHeight="1">
      <c r="A859" s="507"/>
      <c r="B859" s="507"/>
      <c r="C859" s="507"/>
      <c r="D859" s="507"/>
      <c r="E859" s="507"/>
      <c r="F859" s="507"/>
      <c r="G859" s="507"/>
      <c r="H859" s="507"/>
      <c r="I859" s="507"/>
      <c r="J859" s="507"/>
      <c r="K859" s="507"/>
      <c r="L859" s="507"/>
      <c r="M859" s="507"/>
      <c r="N859" s="507"/>
      <c r="O859" s="507"/>
      <c r="P859" s="507"/>
      <c r="Q859" s="507"/>
      <c r="R859" s="507"/>
      <c r="S859" s="507"/>
      <c r="T859" s="507"/>
      <c r="U859" s="507"/>
      <c r="V859" s="507"/>
      <c r="W859" s="507"/>
      <c r="X859" s="507"/>
      <c r="Y859" s="507"/>
      <c r="Z859" s="507"/>
    </row>
    <row r="860" ht="15.75" customHeight="1">
      <c r="A860" s="507"/>
      <c r="B860" s="507"/>
      <c r="C860" s="507"/>
      <c r="D860" s="507"/>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row>
    <row r="861" ht="15.75" customHeight="1">
      <c r="A861" s="507"/>
      <c r="B861" s="507"/>
      <c r="C861" s="507"/>
      <c r="D861" s="507"/>
      <c r="E861" s="507"/>
      <c r="F861" s="507"/>
      <c r="G861" s="507"/>
      <c r="H861" s="507"/>
      <c r="I861" s="507"/>
      <c r="J861" s="507"/>
      <c r="K861" s="507"/>
      <c r="L861" s="507"/>
      <c r="M861" s="507"/>
      <c r="N861" s="507"/>
      <c r="O861" s="507"/>
      <c r="P861" s="507"/>
      <c r="Q861" s="507"/>
      <c r="R861" s="507"/>
      <c r="S861" s="507"/>
      <c r="T861" s="507"/>
      <c r="U861" s="507"/>
      <c r="V861" s="507"/>
      <c r="W861" s="507"/>
      <c r="X861" s="507"/>
      <c r="Y861" s="507"/>
      <c r="Z861" s="507"/>
    </row>
    <row r="862" ht="15.75" customHeight="1">
      <c r="A862" s="507"/>
      <c r="B862" s="507"/>
      <c r="C862" s="507"/>
      <c r="D862" s="507"/>
      <c r="E862" s="507"/>
      <c r="F862" s="507"/>
      <c r="G862" s="507"/>
      <c r="H862" s="507"/>
      <c r="I862" s="507"/>
      <c r="J862" s="507"/>
      <c r="K862" s="507"/>
      <c r="L862" s="507"/>
      <c r="M862" s="507"/>
      <c r="N862" s="507"/>
      <c r="O862" s="507"/>
      <c r="P862" s="507"/>
      <c r="Q862" s="507"/>
      <c r="R862" s="507"/>
      <c r="S862" s="507"/>
      <c r="T862" s="507"/>
      <c r="U862" s="507"/>
      <c r="V862" s="507"/>
      <c r="W862" s="507"/>
      <c r="X862" s="507"/>
      <c r="Y862" s="507"/>
      <c r="Z862" s="507"/>
    </row>
    <row r="863" ht="15.75" customHeight="1">
      <c r="A863" s="507"/>
      <c r="B863" s="507"/>
      <c r="C863" s="507"/>
      <c r="D863" s="507"/>
      <c r="E863" s="507"/>
      <c r="F863" s="507"/>
      <c r="G863" s="507"/>
      <c r="H863" s="507"/>
      <c r="I863" s="507"/>
      <c r="J863" s="507"/>
      <c r="K863" s="507"/>
      <c r="L863" s="507"/>
      <c r="M863" s="507"/>
      <c r="N863" s="507"/>
      <c r="O863" s="507"/>
      <c r="P863" s="507"/>
      <c r="Q863" s="507"/>
      <c r="R863" s="507"/>
      <c r="S863" s="507"/>
      <c r="T863" s="507"/>
      <c r="U863" s="507"/>
      <c r="V863" s="507"/>
      <c r="W863" s="507"/>
      <c r="X863" s="507"/>
      <c r="Y863" s="507"/>
      <c r="Z863" s="507"/>
    </row>
    <row r="864" ht="15.75" customHeight="1">
      <c r="A864" s="507"/>
      <c r="B864" s="507"/>
      <c r="C864" s="507"/>
      <c r="D864" s="507"/>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row>
    <row r="865" ht="15.75" customHeight="1">
      <c r="A865" s="507"/>
      <c r="B865" s="507"/>
      <c r="C865" s="507"/>
      <c r="D865" s="507"/>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row>
    <row r="866" ht="15.75" customHeight="1">
      <c r="A866" s="507"/>
      <c r="B866" s="507"/>
      <c r="C866" s="507"/>
      <c r="D866" s="507"/>
      <c r="E866" s="507"/>
      <c r="F866" s="507"/>
      <c r="G866" s="507"/>
      <c r="H866" s="507"/>
      <c r="I866" s="507"/>
      <c r="J866" s="507"/>
      <c r="K866" s="507"/>
      <c r="L866" s="507"/>
      <c r="M866" s="507"/>
      <c r="N866" s="507"/>
      <c r="O866" s="507"/>
      <c r="P866" s="507"/>
      <c r="Q866" s="507"/>
      <c r="R866" s="507"/>
      <c r="S866" s="507"/>
      <c r="T866" s="507"/>
      <c r="U866" s="507"/>
      <c r="V866" s="507"/>
      <c r="W866" s="507"/>
      <c r="X866" s="507"/>
      <c r="Y866" s="507"/>
      <c r="Z866" s="507"/>
    </row>
    <row r="867" ht="15.75" customHeight="1">
      <c r="A867" s="507"/>
      <c r="B867" s="507"/>
      <c r="C867" s="507"/>
      <c r="D867" s="507"/>
      <c r="E867" s="507"/>
      <c r="F867" s="507"/>
      <c r="G867" s="507"/>
      <c r="H867" s="507"/>
      <c r="I867" s="507"/>
      <c r="J867" s="507"/>
      <c r="K867" s="507"/>
      <c r="L867" s="507"/>
      <c r="M867" s="507"/>
      <c r="N867" s="507"/>
      <c r="O867" s="507"/>
      <c r="P867" s="507"/>
      <c r="Q867" s="507"/>
      <c r="R867" s="507"/>
      <c r="S867" s="507"/>
      <c r="T867" s="507"/>
      <c r="U867" s="507"/>
      <c r="V867" s="507"/>
      <c r="W867" s="507"/>
      <c r="X867" s="507"/>
      <c r="Y867" s="507"/>
      <c r="Z867" s="507"/>
    </row>
    <row r="868" ht="15.75" customHeight="1">
      <c r="A868" s="507"/>
      <c r="B868" s="507"/>
      <c r="C868" s="507"/>
      <c r="D868" s="507"/>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row>
    <row r="869" ht="15.75" customHeight="1">
      <c r="A869" s="507"/>
      <c r="B869" s="507"/>
      <c r="C869" s="507"/>
      <c r="D869" s="507"/>
      <c r="E869" s="507"/>
      <c r="F869" s="507"/>
      <c r="G869" s="507"/>
      <c r="H869" s="507"/>
      <c r="I869" s="507"/>
      <c r="J869" s="507"/>
      <c r="K869" s="507"/>
      <c r="L869" s="507"/>
      <c r="M869" s="507"/>
      <c r="N869" s="507"/>
      <c r="O869" s="507"/>
      <c r="P869" s="507"/>
      <c r="Q869" s="507"/>
      <c r="R869" s="507"/>
      <c r="S869" s="507"/>
      <c r="T869" s="507"/>
      <c r="U869" s="507"/>
      <c r="V869" s="507"/>
      <c r="W869" s="507"/>
      <c r="X869" s="507"/>
      <c r="Y869" s="507"/>
      <c r="Z869" s="507"/>
    </row>
    <row r="870" ht="15.75" customHeight="1">
      <c r="A870" s="507"/>
      <c r="B870" s="507"/>
      <c r="C870" s="507"/>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row>
    <row r="871" ht="15.75" customHeight="1">
      <c r="A871" s="507"/>
      <c r="B871" s="507"/>
      <c r="C871" s="507"/>
      <c r="D871" s="507"/>
      <c r="E871" s="507"/>
      <c r="F871" s="507"/>
      <c r="G871" s="507"/>
      <c r="H871" s="507"/>
      <c r="I871" s="507"/>
      <c r="J871" s="507"/>
      <c r="K871" s="507"/>
      <c r="L871" s="507"/>
      <c r="M871" s="507"/>
      <c r="N871" s="507"/>
      <c r="O871" s="507"/>
      <c r="P871" s="507"/>
      <c r="Q871" s="507"/>
      <c r="R871" s="507"/>
      <c r="S871" s="507"/>
      <c r="T871" s="507"/>
      <c r="U871" s="507"/>
      <c r="V871" s="507"/>
      <c r="W871" s="507"/>
      <c r="X871" s="507"/>
      <c r="Y871" s="507"/>
      <c r="Z871" s="507"/>
    </row>
    <row r="872" ht="15.75" customHeight="1">
      <c r="A872" s="507"/>
      <c r="B872" s="507"/>
      <c r="C872" s="507"/>
      <c r="D872" s="507"/>
      <c r="E872" s="507"/>
      <c r="F872" s="507"/>
      <c r="G872" s="507"/>
      <c r="H872" s="507"/>
      <c r="I872" s="507"/>
      <c r="J872" s="507"/>
      <c r="K872" s="507"/>
      <c r="L872" s="507"/>
      <c r="M872" s="507"/>
      <c r="N872" s="507"/>
      <c r="O872" s="507"/>
      <c r="P872" s="507"/>
      <c r="Q872" s="507"/>
      <c r="R872" s="507"/>
      <c r="S872" s="507"/>
      <c r="T872" s="507"/>
      <c r="U872" s="507"/>
      <c r="V872" s="507"/>
      <c r="W872" s="507"/>
      <c r="X872" s="507"/>
      <c r="Y872" s="507"/>
      <c r="Z872" s="507"/>
    </row>
    <row r="873" ht="15.75" customHeight="1">
      <c r="A873" s="507"/>
      <c r="B873" s="507"/>
      <c r="C873" s="507"/>
      <c r="D873" s="507"/>
      <c r="E873" s="507"/>
      <c r="F873" s="507"/>
      <c r="G873" s="507"/>
      <c r="H873" s="507"/>
      <c r="I873" s="507"/>
      <c r="J873" s="507"/>
      <c r="K873" s="507"/>
      <c r="L873" s="507"/>
      <c r="M873" s="507"/>
      <c r="N873" s="507"/>
      <c r="O873" s="507"/>
      <c r="P873" s="507"/>
      <c r="Q873" s="507"/>
      <c r="R873" s="507"/>
      <c r="S873" s="507"/>
      <c r="T873" s="507"/>
      <c r="U873" s="507"/>
      <c r="V873" s="507"/>
      <c r="W873" s="507"/>
      <c r="X873" s="507"/>
      <c r="Y873" s="507"/>
      <c r="Z873" s="507"/>
    </row>
    <row r="874" ht="15.75" customHeight="1">
      <c r="A874" s="507"/>
      <c r="B874" s="507"/>
      <c r="C874" s="507"/>
      <c r="D874" s="507"/>
      <c r="E874" s="507"/>
      <c r="F874" s="507"/>
      <c r="G874" s="507"/>
      <c r="H874" s="507"/>
      <c r="I874" s="507"/>
      <c r="J874" s="507"/>
      <c r="K874" s="507"/>
      <c r="L874" s="507"/>
      <c r="M874" s="507"/>
      <c r="N874" s="507"/>
      <c r="O874" s="507"/>
      <c r="P874" s="507"/>
      <c r="Q874" s="507"/>
      <c r="R874" s="507"/>
      <c r="S874" s="507"/>
      <c r="T874" s="507"/>
      <c r="U874" s="507"/>
      <c r="V874" s="507"/>
      <c r="W874" s="507"/>
      <c r="X874" s="507"/>
      <c r="Y874" s="507"/>
      <c r="Z874" s="507"/>
    </row>
    <row r="875" ht="15.75" customHeight="1">
      <c r="A875" s="507"/>
      <c r="B875" s="507"/>
      <c r="C875" s="507"/>
      <c r="D875" s="507"/>
      <c r="E875" s="507"/>
      <c r="F875" s="507"/>
      <c r="G875" s="507"/>
      <c r="H875" s="507"/>
      <c r="I875" s="507"/>
      <c r="J875" s="507"/>
      <c r="K875" s="507"/>
      <c r="L875" s="507"/>
      <c r="M875" s="507"/>
      <c r="N875" s="507"/>
      <c r="O875" s="507"/>
      <c r="P875" s="507"/>
      <c r="Q875" s="507"/>
      <c r="R875" s="507"/>
      <c r="S875" s="507"/>
      <c r="T875" s="507"/>
      <c r="U875" s="507"/>
      <c r="V875" s="507"/>
      <c r="W875" s="507"/>
      <c r="X875" s="507"/>
      <c r="Y875" s="507"/>
      <c r="Z875" s="507"/>
    </row>
    <row r="876" ht="15.75" customHeight="1">
      <c r="A876" s="507"/>
      <c r="B876" s="507"/>
      <c r="C876" s="507"/>
      <c r="D876" s="507"/>
      <c r="E876" s="507"/>
      <c r="F876" s="507"/>
      <c r="G876" s="507"/>
      <c r="H876" s="507"/>
      <c r="I876" s="507"/>
      <c r="J876" s="507"/>
      <c r="K876" s="507"/>
      <c r="L876" s="507"/>
      <c r="M876" s="507"/>
      <c r="N876" s="507"/>
      <c r="O876" s="507"/>
      <c r="P876" s="507"/>
      <c r="Q876" s="507"/>
      <c r="R876" s="507"/>
      <c r="S876" s="507"/>
      <c r="T876" s="507"/>
      <c r="U876" s="507"/>
      <c r="V876" s="507"/>
      <c r="W876" s="507"/>
      <c r="X876" s="507"/>
      <c r="Y876" s="507"/>
      <c r="Z876" s="507"/>
    </row>
    <row r="877" ht="15.75" customHeight="1">
      <c r="A877" s="507"/>
      <c r="B877" s="507"/>
      <c r="C877" s="507"/>
      <c r="D877" s="507"/>
      <c r="E877" s="507"/>
      <c r="F877" s="507"/>
      <c r="G877" s="507"/>
      <c r="H877" s="507"/>
      <c r="I877" s="507"/>
      <c r="J877" s="507"/>
      <c r="K877" s="507"/>
      <c r="L877" s="507"/>
      <c r="M877" s="507"/>
      <c r="N877" s="507"/>
      <c r="O877" s="507"/>
      <c r="P877" s="507"/>
      <c r="Q877" s="507"/>
      <c r="R877" s="507"/>
      <c r="S877" s="507"/>
      <c r="T877" s="507"/>
      <c r="U877" s="507"/>
      <c r="V877" s="507"/>
      <c r="W877" s="507"/>
      <c r="X877" s="507"/>
      <c r="Y877" s="507"/>
      <c r="Z877" s="507"/>
    </row>
    <row r="878" ht="15.75" customHeight="1">
      <c r="A878" s="507"/>
      <c r="B878" s="507"/>
      <c r="C878" s="507"/>
      <c r="D878" s="507"/>
      <c r="E878" s="507"/>
      <c r="F878" s="507"/>
      <c r="G878" s="507"/>
      <c r="H878" s="507"/>
      <c r="I878" s="507"/>
      <c r="J878" s="507"/>
      <c r="K878" s="507"/>
      <c r="L878" s="507"/>
      <c r="M878" s="507"/>
      <c r="N878" s="507"/>
      <c r="O878" s="507"/>
      <c r="P878" s="507"/>
      <c r="Q878" s="507"/>
      <c r="R878" s="507"/>
      <c r="S878" s="507"/>
      <c r="T878" s="507"/>
      <c r="U878" s="507"/>
      <c r="V878" s="507"/>
      <c r="W878" s="507"/>
      <c r="X878" s="507"/>
      <c r="Y878" s="507"/>
      <c r="Z878" s="507"/>
    </row>
    <row r="879" ht="15.75" customHeight="1">
      <c r="A879" s="507"/>
      <c r="B879" s="507"/>
      <c r="C879" s="507"/>
      <c r="D879" s="507"/>
      <c r="E879" s="507"/>
      <c r="F879" s="507"/>
      <c r="G879" s="507"/>
      <c r="H879" s="507"/>
      <c r="I879" s="507"/>
      <c r="J879" s="507"/>
      <c r="K879" s="507"/>
      <c r="L879" s="507"/>
      <c r="M879" s="507"/>
      <c r="N879" s="507"/>
      <c r="O879" s="507"/>
      <c r="P879" s="507"/>
      <c r="Q879" s="507"/>
      <c r="R879" s="507"/>
      <c r="S879" s="507"/>
      <c r="T879" s="507"/>
      <c r="U879" s="507"/>
      <c r="V879" s="507"/>
      <c r="W879" s="507"/>
      <c r="X879" s="507"/>
      <c r="Y879" s="507"/>
      <c r="Z879" s="507"/>
    </row>
    <row r="880" ht="15.75" customHeight="1">
      <c r="A880" s="507"/>
      <c r="B880" s="507"/>
      <c r="C880" s="507"/>
      <c r="D880" s="507"/>
      <c r="E880" s="507"/>
      <c r="F880" s="507"/>
      <c r="G880" s="507"/>
      <c r="H880" s="507"/>
      <c r="I880" s="507"/>
      <c r="J880" s="507"/>
      <c r="K880" s="507"/>
      <c r="L880" s="507"/>
      <c r="M880" s="507"/>
      <c r="N880" s="507"/>
      <c r="O880" s="507"/>
      <c r="P880" s="507"/>
      <c r="Q880" s="507"/>
      <c r="R880" s="507"/>
      <c r="S880" s="507"/>
      <c r="T880" s="507"/>
      <c r="U880" s="507"/>
      <c r="V880" s="507"/>
      <c r="W880" s="507"/>
      <c r="X880" s="507"/>
      <c r="Y880" s="507"/>
      <c r="Z880" s="507"/>
    </row>
    <row r="881" ht="15.75" customHeight="1">
      <c r="A881" s="507"/>
      <c r="B881" s="507"/>
      <c r="C881" s="507"/>
      <c r="D881" s="507"/>
      <c r="E881" s="507"/>
      <c r="F881" s="507"/>
      <c r="G881" s="507"/>
      <c r="H881" s="507"/>
      <c r="I881" s="507"/>
      <c r="J881" s="507"/>
      <c r="K881" s="507"/>
      <c r="L881" s="507"/>
      <c r="M881" s="507"/>
      <c r="N881" s="507"/>
      <c r="O881" s="507"/>
      <c r="P881" s="507"/>
      <c r="Q881" s="507"/>
      <c r="R881" s="507"/>
      <c r="S881" s="507"/>
      <c r="T881" s="507"/>
      <c r="U881" s="507"/>
      <c r="V881" s="507"/>
      <c r="W881" s="507"/>
      <c r="X881" s="507"/>
      <c r="Y881" s="507"/>
      <c r="Z881" s="507"/>
    </row>
    <row r="882" ht="15.75" customHeight="1">
      <c r="A882" s="507"/>
      <c r="B882" s="507"/>
      <c r="C882" s="507"/>
      <c r="D882" s="507"/>
      <c r="E882" s="507"/>
      <c r="F882" s="507"/>
      <c r="G882" s="507"/>
      <c r="H882" s="507"/>
      <c r="I882" s="507"/>
      <c r="J882" s="507"/>
      <c r="K882" s="507"/>
      <c r="L882" s="507"/>
      <c r="M882" s="507"/>
      <c r="N882" s="507"/>
      <c r="O882" s="507"/>
      <c r="P882" s="507"/>
      <c r="Q882" s="507"/>
      <c r="R882" s="507"/>
      <c r="S882" s="507"/>
      <c r="T882" s="507"/>
      <c r="U882" s="507"/>
      <c r="V882" s="507"/>
      <c r="W882" s="507"/>
      <c r="X882" s="507"/>
      <c r="Y882" s="507"/>
      <c r="Z882" s="507"/>
    </row>
    <row r="883" ht="15.75" customHeight="1">
      <c r="A883" s="507"/>
      <c r="B883" s="507"/>
      <c r="C883" s="507"/>
      <c r="D883" s="507"/>
      <c r="E883" s="507"/>
      <c r="F883" s="507"/>
      <c r="G883" s="507"/>
      <c r="H883" s="507"/>
      <c r="I883" s="507"/>
      <c r="J883" s="507"/>
      <c r="K883" s="507"/>
      <c r="L883" s="507"/>
      <c r="M883" s="507"/>
      <c r="N883" s="507"/>
      <c r="O883" s="507"/>
      <c r="P883" s="507"/>
      <c r="Q883" s="507"/>
      <c r="R883" s="507"/>
      <c r="S883" s="507"/>
      <c r="T883" s="507"/>
      <c r="U883" s="507"/>
      <c r="V883" s="507"/>
      <c r="W883" s="507"/>
      <c r="X883" s="507"/>
      <c r="Y883" s="507"/>
      <c r="Z883" s="507"/>
    </row>
    <row r="884" ht="15.75" customHeight="1">
      <c r="A884" s="507"/>
      <c r="B884" s="507"/>
      <c r="C884" s="507"/>
      <c r="D884" s="507"/>
      <c r="E884" s="507"/>
      <c r="F884" s="507"/>
      <c r="G884" s="507"/>
      <c r="H884" s="507"/>
      <c r="I884" s="507"/>
      <c r="J884" s="507"/>
      <c r="K884" s="507"/>
      <c r="L884" s="507"/>
      <c r="M884" s="507"/>
      <c r="N884" s="507"/>
      <c r="O884" s="507"/>
      <c r="P884" s="507"/>
      <c r="Q884" s="507"/>
      <c r="R884" s="507"/>
      <c r="S884" s="507"/>
      <c r="T884" s="507"/>
      <c r="U884" s="507"/>
      <c r="V884" s="507"/>
      <c r="W884" s="507"/>
      <c r="X884" s="507"/>
      <c r="Y884" s="507"/>
      <c r="Z884" s="507"/>
    </row>
    <row r="885" ht="15.75" customHeight="1">
      <c r="A885" s="507"/>
      <c r="B885" s="507"/>
      <c r="C885" s="507"/>
      <c r="D885" s="507"/>
      <c r="E885" s="507"/>
      <c r="F885" s="507"/>
      <c r="G885" s="507"/>
      <c r="H885" s="507"/>
      <c r="I885" s="507"/>
      <c r="J885" s="507"/>
      <c r="K885" s="507"/>
      <c r="L885" s="507"/>
      <c r="M885" s="507"/>
      <c r="N885" s="507"/>
      <c r="O885" s="507"/>
      <c r="P885" s="507"/>
      <c r="Q885" s="507"/>
      <c r="R885" s="507"/>
      <c r="S885" s="507"/>
      <c r="T885" s="507"/>
      <c r="U885" s="507"/>
      <c r="V885" s="507"/>
      <c r="W885" s="507"/>
      <c r="X885" s="507"/>
      <c r="Y885" s="507"/>
      <c r="Z885" s="507"/>
    </row>
    <row r="886" ht="15.75" customHeight="1">
      <c r="A886" s="507"/>
      <c r="B886" s="507"/>
      <c r="C886" s="507"/>
      <c r="D886" s="507"/>
      <c r="E886" s="507"/>
      <c r="F886" s="507"/>
      <c r="G886" s="507"/>
      <c r="H886" s="507"/>
      <c r="I886" s="507"/>
      <c r="J886" s="507"/>
      <c r="K886" s="507"/>
      <c r="L886" s="507"/>
      <c r="M886" s="507"/>
      <c r="N886" s="507"/>
      <c r="O886" s="507"/>
      <c r="P886" s="507"/>
      <c r="Q886" s="507"/>
      <c r="R886" s="507"/>
      <c r="S886" s="507"/>
      <c r="T886" s="507"/>
      <c r="U886" s="507"/>
      <c r="V886" s="507"/>
      <c r="W886" s="507"/>
      <c r="X886" s="507"/>
      <c r="Y886" s="507"/>
      <c r="Z886" s="507"/>
    </row>
    <row r="887" ht="15.75" customHeight="1">
      <c r="A887" s="507"/>
      <c r="B887" s="507"/>
      <c r="C887" s="507"/>
      <c r="D887" s="507"/>
      <c r="E887" s="507"/>
      <c r="F887" s="507"/>
      <c r="G887" s="507"/>
      <c r="H887" s="507"/>
      <c r="I887" s="507"/>
      <c r="J887" s="507"/>
      <c r="K887" s="507"/>
      <c r="L887" s="507"/>
      <c r="M887" s="507"/>
      <c r="N887" s="507"/>
      <c r="O887" s="507"/>
      <c r="P887" s="507"/>
      <c r="Q887" s="507"/>
      <c r="R887" s="507"/>
      <c r="S887" s="507"/>
      <c r="T887" s="507"/>
      <c r="U887" s="507"/>
      <c r="V887" s="507"/>
      <c r="W887" s="507"/>
      <c r="X887" s="507"/>
      <c r="Y887" s="507"/>
      <c r="Z887" s="507"/>
    </row>
    <row r="888" ht="15.75" customHeight="1">
      <c r="A888" s="507"/>
      <c r="B888" s="507"/>
      <c r="C888" s="507"/>
      <c r="D888" s="507"/>
      <c r="E888" s="507"/>
      <c r="F888" s="507"/>
      <c r="G888" s="507"/>
      <c r="H888" s="507"/>
      <c r="I888" s="507"/>
      <c r="J888" s="507"/>
      <c r="K888" s="507"/>
      <c r="L888" s="507"/>
      <c r="M888" s="507"/>
      <c r="N888" s="507"/>
      <c r="O888" s="507"/>
      <c r="P888" s="507"/>
      <c r="Q888" s="507"/>
      <c r="R888" s="507"/>
      <c r="S888" s="507"/>
      <c r="T888" s="507"/>
      <c r="U888" s="507"/>
      <c r="V888" s="507"/>
      <c r="W888" s="507"/>
      <c r="X888" s="507"/>
      <c r="Y888" s="507"/>
      <c r="Z888" s="507"/>
    </row>
    <row r="889" ht="15.75" customHeight="1">
      <c r="A889" s="507"/>
      <c r="B889" s="507"/>
      <c r="C889" s="507"/>
      <c r="D889" s="507"/>
      <c r="E889" s="507"/>
      <c r="F889" s="507"/>
      <c r="G889" s="507"/>
      <c r="H889" s="507"/>
      <c r="I889" s="507"/>
      <c r="J889" s="507"/>
      <c r="K889" s="507"/>
      <c r="L889" s="507"/>
      <c r="M889" s="507"/>
      <c r="N889" s="507"/>
      <c r="O889" s="507"/>
      <c r="P889" s="507"/>
      <c r="Q889" s="507"/>
      <c r="R889" s="507"/>
      <c r="S889" s="507"/>
      <c r="T889" s="507"/>
      <c r="U889" s="507"/>
      <c r="V889" s="507"/>
      <c r="W889" s="507"/>
      <c r="X889" s="507"/>
      <c r="Y889" s="507"/>
      <c r="Z889" s="507"/>
    </row>
    <row r="890" ht="15.75" customHeight="1">
      <c r="A890" s="507"/>
      <c r="B890" s="507"/>
      <c r="C890" s="507"/>
      <c r="D890" s="507"/>
      <c r="E890" s="507"/>
      <c r="F890" s="507"/>
      <c r="G890" s="507"/>
      <c r="H890" s="507"/>
      <c r="I890" s="507"/>
      <c r="J890" s="507"/>
      <c r="K890" s="507"/>
      <c r="L890" s="507"/>
      <c r="M890" s="507"/>
      <c r="N890" s="507"/>
      <c r="O890" s="507"/>
      <c r="P890" s="507"/>
      <c r="Q890" s="507"/>
      <c r="R890" s="507"/>
      <c r="S890" s="507"/>
      <c r="T890" s="507"/>
      <c r="U890" s="507"/>
      <c r="V890" s="507"/>
      <c r="W890" s="507"/>
      <c r="X890" s="507"/>
      <c r="Y890" s="507"/>
      <c r="Z890" s="507"/>
    </row>
    <row r="891" ht="15.75" customHeight="1">
      <c r="A891" s="507"/>
      <c r="B891" s="507"/>
      <c r="C891" s="507"/>
      <c r="D891" s="507"/>
      <c r="E891" s="507"/>
      <c r="F891" s="507"/>
      <c r="G891" s="507"/>
      <c r="H891" s="507"/>
      <c r="I891" s="507"/>
      <c r="J891" s="507"/>
      <c r="K891" s="507"/>
      <c r="L891" s="507"/>
      <c r="M891" s="507"/>
      <c r="N891" s="507"/>
      <c r="O891" s="507"/>
      <c r="P891" s="507"/>
      <c r="Q891" s="507"/>
      <c r="R891" s="507"/>
      <c r="S891" s="507"/>
      <c r="T891" s="507"/>
      <c r="U891" s="507"/>
      <c r="V891" s="507"/>
      <c r="W891" s="507"/>
      <c r="X891" s="507"/>
      <c r="Y891" s="507"/>
      <c r="Z891" s="507"/>
    </row>
    <row r="892" ht="15.75" customHeight="1">
      <c r="A892" s="507"/>
      <c r="B892" s="507"/>
      <c r="C892" s="507"/>
      <c r="D892" s="507"/>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row>
    <row r="893" ht="15.75" customHeight="1">
      <c r="A893" s="507"/>
      <c r="B893" s="507"/>
      <c r="C893" s="507"/>
      <c r="D893" s="507"/>
      <c r="E893" s="507"/>
      <c r="F893" s="507"/>
      <c r="G893" s="507"/>
      <c r="H893" s="507"/>
      <c r="I893" s="507"/>
      <c r="J893" s="507"/>
      <c r="K893" s="507"/>
      <c r="L893" s="507"/>
      <c r="M893" s="507"/>
      <c r="N893" s="507"/>
      <c r="O893" s="507"/>
      <c r="P893" s="507"/>
      <c r="Q893" s="507"/>
      <c r="R893" s="507"/>
      <c r="S893" s="507"/>
      <c r="T893" s="507"/>
      <c r="U893" s="507"/>
      <c r="V893" s="507"/>
      <c r="W893" s="507"/>
      <c r="X893" s="507"/>
      <c r="Y893" s="507"/>
      <c r="Z893" s="507"/>
    </row>
    <row r="894" ht="15.75" customHeight="1">
      <c r="A894" s="507"/>
      <c r="B894" s="507"/>
      <c r="C894" s="507"/>
      <c r="D894" s="507"/>
      <c r="E894" s="507"/>
      <c r="F894" s="507"/>
      <c r="G894" s="507"/>
      <c r="H894" s="507"/>
      <c r="I894" s="507"/>
      <c r="J894" s="507"/>
      <c r="K894" s="507"/>
      <c r="L894" s="507"/>
      <c r="M894" s="507"/>
      <c r="N894" s="507"/>
      <c r="O894" s="507"/>
      <c r="P894" s="507"/>
      <c r="Q894" s="507"/>
      <c r="R894" s="507"/>
      <c r="S894" s="507"/>
      <c r="T894" s="507"/>
      <c r="U894" s="507"/>
      <c r="V894" s="507"/>
      <c r="W894" s="507"/>
      <c r="X894" s="507"/>
      <c r="Y894" s="507"/>
      <c r="Z894" s="507"/>
    </row>
    <row r="895" ht="15.75" customHeight="1">
      <c r="A895" s="507"/>
      <c r="B895" s="507"/>
      <c r="C895" s="507"/>
      <c r="D895" s="507"/>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row>
    <row r="896" ht="15.75" customHeight="1">
      <c r="A896" s="507"/>
      <c r="B896" s="507"/>
      <c r="C896" s="507"/>
      <c r="D896" s="507"/>
      <c r="E896" s="507"/>
      <c r="F896" s="507"/>
      <c r="G896" s="507"/>
      <c r="H896" s="507"/>
      <c r="I896" s="507"/>
      <c r="J896" s="507"/>
      <c r="K896" s="507"/>
      <c r="L896" s="507"/>
      <c r="M896" s="507"/>
      <c r="N896" s="507"/>
      <c r="O896" s="507"/>
      <c r="P896" s="507"/>
      <c r="Q896" s="507"/>
      <c r="R896" s="507"/>
      <c r="S896" s="507"/>
      <c r="T896" s="507"/>
      <c r="U896" s="507"/>
      <c r="V896" s="507"/>
      <c r="W896" s="507"/>
      <c r="X896" s="507"/>
      <c r="Y896" s="507"/>
      <c r="Z896" s="507"/>
    </row>
    <row r="897" ht="15.75" customHeight="1">
      <c r="A897" s="507"/>
      <c r="B897" s="507"/>
      <c r="C897" s="507"/>
      <c r="D897" s="507"/>
      <c r="E897" s="507"/>
      <c r="F897" s="507"/>
      <c r="G897" s="507"/>
      <c r="H897" s="507"/>
      <c r="I897" s="507"/>
      <c r="J897" s="507"/>
      <c r="K897" s="507"/>
      <c r="L897" s="507"/>
      <c r="M897" s="507"/>
      <c r="N897" s="507"/>
      <c r="O897" s="507"/>
      <c r="P897" s="507"/>
      <c r="Q897" s="507"/>
      <c r="R897" s="507"/>
      <c r="S897" s="507"/>
      <c r="T897" s="507"/>
      <c r="U897" s="507"/>
      <c r="V897" s="507"/>
      <c r="W897" s="507"/>
      <c r="X897" s="507"/>
      <c r="Y897" s="507"/>
      <c r="Z897" s="507"/>
    </row>
    <row r="898" ht="15.75" customHeight="1">
      <c r="A898" s="507"/>
      <c r="B898" s="507"/>
      <c r="C898" s="507"/>
      <c r="D898" s="507"/>
      <c r="E898" s="507"/>
      <c r="F898" s="507"/>
      <c r="G898" s="507"/>
      <c r="H898" s="507"/>
      <c r="I898" s="507"/>
      <c r="J898" s="507"/>
      <c r="K898" s="507"/>
      <c r="L898" s="507"/>
      <c r="M898" s="507"/>
      <c r="N898" s="507"/>
      <c r="O898" s="507"/>
      <c r="P898" s="507"/>
      <c r="Q898" s="507"/>
      <c r="R898" s="507"/>
      <c r="S898" s="507"/>
      <c r="T898" s="507"/>
      <c r="U898" s="507"/>
      <c r="V898" s="507"/>
      <c r="W898" s="507"/>
      <c r="X898" s="507"/>
      <c r="Y898" s="507"/>
      <c r="Z898" s="507"/>
    </row>
    <row r="899" ht="15.75" customHeight="1">
      <c r="A899" s="507"/>
      <c r="B899" s="507"/>
      <c r="C899" s="507"/>
      <c r="D899" s="507"/>
      <c r="E899" s="507"/>
      <c r="F899" s="507"/>
      <c r="G899" s="507"/>
      <c r="H899" s="507"/>
      <c r="I899" s="507"/>
      <c r="J899" s="507"/>
      <c r="K899" s="507"/>
      <c r="L899" s="507"/>
      <c r="M899" s="507"/>
      <c r="N899" s="507"/>
      <c r="O899" s="507"/>
      <c r="P899" s="507"/>
      <c r="Q899" s="507"/>
      <c r="R899" s="507"/>
      <c r="S899" s="507"/>
      <c r="T899" s="507"/>
      <c r="U899" s="507"/>
      <c r="V899" s="507"/>
      <c r="W899" s="507"/>
      <c r="X899" s="507"/>
      <c r="Y899" s="507"/>
      <c r="Z899" s="507"/>
    </row>
    <row r="900" ht="15.75" customHeight="1">
      <c r="A900" s="507"/>
      <c r="B900" s="507"/>
      <c r="C900" s="507"/>
      <c r="D900" s="507"/>
      <c r="E900" s="507"/>
      <c r="F900" s="507"/>
      <c r="G900" s="507"/>
      <c r="H900" s="507"/>
      <c r="I900" s="507"/>
      <c r="J900" s="507"/>
      <c r="K900" s="507"/>
      <c r="L900" s="507"/>
      <c r="M900" s="507"/>
      <c r="N900" s="507"/>
      <c r="O900" s="507"/>
      <c r="P900" s="507"/>
      <c r="Q900" s="507"/>
      <c r="R900" s="507"/>
      <c r="S900" s="507"/>
      <c r="T900" s="507"/>
      <c r="U900" s="507"/>
      <c r="V900" s="507"/>
      <c r="W900" s="507"/>
      <c r="X900" s="507"/>
      <c r="Y900" s="507"/>
      <c r="Z900" s="507"/>
    </row>
    <row r="901" ht="15.75" customHeight="1">
      <c r="A901" s="507"/>
      <c r="B901" s="507"/>
      <c r="C901" s="507"/>
      <c r="D901" s="507"/>
      <c r="E901" s="507"/>
      <c r="F901" s="507"/>
      <c r="G901" s="507"/>
      <c r="H901" s="507"/>
      <c r="I901" s="507"/>
      <c r="J901" s="507"/>
      <c r="K901" s="507"/>
      <c r="L901" s="507"/>
      <c r="M901" s="507"/>
      <c r="N901" s="507"/>
      <c r="O901" s="507"/>
      <c r="P901" s="507"/>
      <c r="Q901" s="507"/>
      <c r="R901" s="507"/>
      <c r="S901" s="507"/>
      <c r="T901" s="507"/>
      <c r="U901" s="507"/>
      <c r="V901" s="507"/>
      <c r="W901" s="507"/>
      <c r="X901" s="507"/>
      <c r="Y901" s="507"/>
      <c r="Z901" s="507"/>
    </row>
    <row r="902" ht="15.75" customHeight="1">
      <c r="A902" s="507"/>
      <c r="B902" s="507"/>
      <c r="C902" s="507"/>
      <c r="D902" s="507"/>
      <c r="E902" s="507"/>
      <c r="F902" s="507"/>
      <c r="G902" s="507"/>
      <c r="H902" s="507"/>
      <c r="I902" s="507"/>
      <c r="J902" s="507"/>
      <c r="K902" s="507"/>
      <c r="L902" s="507"/>
      <c r="M902" s="507"/>
      <c r="N902" s="507"/>
      <c r="O902" s="507"/>
      <c r="P902" s="507"/>
      <c r="Q902" s="507"/>
      <c r="R902" s="507"/>
      <c r="S902" s="507"/>
      <c r="T902" s="507"/>
      <c r="U902" s="507"/>
      <c r="V902" s="507"/>
      <c r="W902" s="507"/>
      <c r="X902" s="507"/>
      <c r="Y902" s="507"/>
      <c r="Z902" s="507"/>
    </row>
    <row r="903" ht="15.75" customHeight="1">
      <c r="A903" s="507"/>
      <c r="B903" s="507"/>
      <c r="C903" s="507"/>
      <c r="D903" s="507"/>
      <c r="E903" s="507"/>
      <c r="F903" s="507"/>
      <c r="G903" s="507"/>
      <c r="H903" s="507"/>
      <c r="I903" s="507"/>
      <c r="J903" s="507"/>
      <c r="K903" s="507"/>
      <c r="L903" s="507"/>
      <c r="M903" s="507"/>
      <c r="N903" s="507"/>
      <c r="O903" s="507"/>
      <c r="P903" s="507"/>
      <c r="Q903" s="507"/>
      <c r="R903" s="507"/>
      <c r="S903" s="507"/>
      <c r="T903" s="507"/>
      <c r="U903" s="507"/>
      <c r="V903" s="507"/>
      <c r="W903" s="507"/>
      <c r="X903" s="507"/>
      <c r="Y903" s="507"/>
      <c r="Z903" s="507"/>
    </row>
    <row r="904" ht="15.75" customHeight="1">
      <c r="A904" s="507"/>
      <c r="B904" s="507"/>
      <c r="C904" s="507"/>
      <c r="D904" s="507"/>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row>
    <row r="905" ht="15.75" customHeight="1">
      <c r="A905" s="507"/>
      <c r="B905" s="507"/>
      <c r="C905" s="507"/>
      <c r="D905" s="507"/>
      <c r="E905" s="507"/>
      <c r="F905" s="507"/>
      <c r="G905" s="507"/>
      <c r="H905" s="507"/>
      <c r="I905" s="507"/>
      <c r="J905" s="507"/>
      <c r="K905" s="507"/>
      <c r="L905" s="507"/>
      <c r="M905" s="507"/>
      <c r="N905" s="507"/>
      <c r="O905" s="507"/>
      <c r="P905" s="507"/>
      <c r="Q905" s="507"/>
      <c r="R905" s="507"/>
      <c r="S905" s="507"/>
      <c r="T905" s="507"/>
      <c r="U905" s="507"/>
      <c r="V905" s="507"/>
      <c r="W905" s="507"/>
      <c r="X905" s="507"/>
      <c r="Y905" s="507"/>
      <c r="Z905" s="507"/>
    </row>
    <row r="906" ht="15.75" customHeight="1">
      <c r="A906" s="507"/>
      <c r="B906" s="507"/>
      <c r="C906" s="507"/>
      <c r="D906" s="507"/>
      <c r="E906" s="507"/>
      <c r="F906" s="507"/>
      <c r="G906" s="507"/>
      <c r="H906" s="507"/>
      <c r="I906" s="507"/>
      <c r="J906" s="507"/>
      <c r="K906" s="507"/>
      <c r="L906" s="507"/>
      <c r="M906" s="507"/>
      <c r="N906" s="507"/>
      <c r="O906" s="507"/>
      <c r="P906" s="507"/>
      <c r="Q906" s="507"/>
      <c r="R906" s="507"/>
      <c r="S906" s="507"/>
      <c r="T906" s="507"/>
      <c r="U906" s="507"/>
      <c r="V906" s="507"/>
      <c r="W906" s="507"/>
      <c r="X906" s="507"/>
      <c r="Y906" s="507"/>
      <c r="Z906" s="507"/>
    </row>
    <row r="907" ht="15.75" customHeight="1">
      <c r="A907" s="507"/>
      <c r="B907" s="507"/>
      <c r="C907" s="507"/>
      <c r="D907" s="507"/>
      <c r="E907" s="507"/>
      <c r="F907" s="507"/>
      <c r="G907" s="507"/>
      <c r="H907" s="507"/>
      <c r="I907" s="507"/>
      <c r="J907" s="507"/>
      <c r="K907" s="507"/>
      <c r="L907" s="507"/>
      <c r="M907" s="507"/>
      <c r="N907" s="507"/>
      <c r="O907" s="507"/>
      <c r="P907" s="507"/>
      <c r="Q907" s="507"/>
      <c r="R907" s="507"/>
      <c r="S907" s="507"/>
      <c r="T907" s="507"/>
      <c r="U907" s="507"/>
      <c r="V907" s="507"/>
      <c r="W907" s="507"/>
      <c r="X907" s="507"/>
      <c r="Y907" s="507"/>
      <c r="Z907" s="507"/>
    </row>
    <row r="908" ht="15.75" customHeight="1">
      <c r="A908" s="507"/>
      <c r="B908" s="507"/>
      <c r="C908" s="507"/>
      <c r="D908" s="507"/>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row>
    <row r="909" ht="15.75" customHeight="1">
      <c r="A909" s="507"/>
      <c r="B909" s="507"/>
      <c r="C909" s="507"/>
      <c r="D909" s="507"/>
      <c r="E909" s="507"/>
      <c r="F909" s="507"/>
      <c r="G909" s="507"/>
      <c r="H909" s="507"/>
      <c r="I909" s="507"/>
      <c r="J909" s="507"/>
      <c r="K909" s="507"/>
      <c r="L909" s="507"/>
      <c r="M909" s="507"/>
      <c r="N909" s="507"/>
      <c r="O909" s="507"/>
      <c r="P909" s="507"/>
      <c r="Q909" s="507"/>
      <c r="R909" s="507"/>
      <c r="S909" s="507"/>
      <c r="T909" s="507"/>
      <c r="U909" s="507"/>
      <c r="V909" s="507"/>
      <c r="W909" s="507"/>
      <c r="X909" s="507"/>
      <c r="Y909" s="507"/>
      <c r="Z909" s="507"/>
    </row>
    <row r="910" ht="15.75" customHeight="1">
      <c r="A910" s="507"/>
      <c r="B910" s="507"/>
      <c r="C910" s="507"/>
      <c r="D910" s="507"/>
      <c r="E910" s="507"/>
      <c r="F910" s="507"/>
      <c r="G910" s="507"/>
      <c r="H910" s="507"/>
      <c r="I910" s="507"/>
      <c r="J910" s="507"/>
      <c r="K910" s="507"/>
      <c r="L910" s="507"/>
      <c r="M910" s="507"/>
      <c r="N910" s="507"/>
      <c r="O910" s="507"/>
      <c r="P910" s="507"/>
      <c r="Q910" s="507"/>
      <c r="R910" s="507"/>
      <c r="S910" s="507"/>
      <c r="T910" s="507"/>
      <c r="U910" s="507"/>
      <c r="V910" s="507"/>
      <c r="W910" s="507"/>
      <c r="X910" s="507"/>
      <c r="Y910" s="507"/>
      <c r="Z910" s="507"/>
    </row>
    <row r="911" ht="15.75" customHeight="1">
      <c r="A911" s="507"/>
      <c r="B911" s="507"/>
      <c r="C911" s="507"/>
      <c r="D911" s="507"/>
      <c r="E911" s="507"/>
      <c r="F911" s="507"/>
      <c r="G911" s="507"/>
      <c r="H911" s="507"/>
      <c r="I911" s="507"/>
      <c r="J911" s="507"/>
      <c r="K911" s="507"/>
      <c r="L911" s="507"/>
      <c r="M911" s="507"/>
      <c r="N911" s="507"/>
      <c r="O911" s="507"/>
      <c r="P911" s="507"/>
      <c r="Q911" s="507"/>
      <c r="R911" s="507"/>
      <c r="S911" s="507"/>
      <c r="T911" s="507"/>
      <c r="U911" s="507"/>
      <c r="V911" s="507"/>
      <c r="W911" s="507"/>
      <c r="X911" s="507"/>
      <c r="Y911" s="507"/>
      <c r="Z911" s="507"/>
    </row>
    <row r="912" ht="15.75" customHeight="1">
      <c r="A912" s="507"/>
      <c r="B912" s="507"/>
      <c r="C912" s="507"/>
      <c r="D912" s="507"/>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row>
    <row r="913" ht="15.75" customHeight="1">
      <c r="A913" s="507"/>
      <c r="B913" s="507"/>
      <c r="C913" s="507"/>
      <c r="D913" s="507"/>
      <c r="E913" s="507"/>
      <c r="F913" s="507"/>
      <c r="G913" s="507"/>
      <c r="H913" s="507"/>
      <c r="I913" s="507"/>
      <c r="J913" s="507"/>
      <c r="K913" s="507"/>
      <c r="L913" s="507"/>
      <c r="M913" s="507"/>
      <c r="N913" s="507"/>
      <c r="O913" s="507"/>
      <c r="P913" s="507"/>
      <c r="Q913" s="507"/>
      <c r="R913" s="507"/>
      <c r="S913" s="507"/>
      <c r="T913" s="507"/>
      <c r="U913" s="507"/>
      <c r="V913" s="507"/>
      <c r="W913" s="507"/>
      <c r="X913" s="507"/>
      <c r="Y913" s="507"/>
      <c r="Z913" s="507"/>
    </row>
    <row r="914" ht="15.75" customHeight="1">
      <c r="A914" s="507"/>
      <c r="B914" s="507"/>
      <c r="C914" s="507"/>
      <c r="D914" s="507"/>
      <c r="E914" s="507"/>
      <c r="F914" s="507"/>
      <c r="G914" s="507"/>
      <c r="H914" s="507"/>
      <c r="I914" s="507"/>
      <c r="J914" s="507"/>
      <c r="K914" s="507"/>
      <c r="L914" s="507"/>
      <c r="M914" s="507"/>
      <c r="N914" s="507"/>
      <c r="O914" s="507"/>
      <c r="P914" s="507"/>
      <c r="Q914" s="507"/>
      <c r="R914" s="507"/>
      <c r="S914" s="507"/>
      <c r="T914" s="507"/>
      <c r="U914" s="507"/>
      <c r="V914" s="507"/>
      <c r="W914" s="507"/>
      <c r="X914" s="507"/>
      <c r="Y914" s="507"/>
      <c r="Z914" s="507"/>
    </row>
    <row r="915" ht="15.75" customHeight="1">
      <c r="A915" s="507"/>
      <c r="B915" s="507"/>
      <c r="C915" s="507"/>
      <c r="D915" s="507"/>
      <c r="E915" s="507"/>
      <c r="F915" s="507"/>
      <c r="G915" s="507"/>
      <c r="H915" s="507"/>
      <c r="I915" s="507"/>
      <c r="J915" s="507"/>
      <c r="K915" s="507"/>
      <c r="L915" s="507"/>
      <c r="M915" s="507"/>
      <c r="N915" s="507"/>
      <c r="O915" s="507"/>
      <c r="P915" s="507"/>
      <c r="Q915" s="507"/>
      <c r="R915" s="507"/>
      <c r="S915" s="507"/>
      <c r="T915" s="507"/>
      <c r="U915" s="507"/>
      <c r="V915" s="507"/>
      <c r="W915" s="507"/>
      <c r="X915" s="507"/>
      <c r="Y915" s="507"/>
      <c r="Z915" s="507"/>
    </row>
    <row r="916" ht="15.75" customHeight="1">
      <c r="A916" s="507"/>
      <c r="B916" s="507"/>
      <c r="C916" s="507"/>
      <c r="D916" s="507"/>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row>
    <row r="917" ht="15.75" customHeight="1">
      <c r="A917" s="507"/>
      <c r="B917" s="507"/>
      <c r="C917" s="507"/>
      <c r="D917" s="507"/>
      <c r="E917" s="507"/>
      <c r="F917" s="507"/>
      <c r="G917" s="507"/>
      <c r="H917" s="507"/>
      <c r="I917" s="507"/>
      <c r="J917" s="507"/>
      <c r="K917" s="507"/>
      <c r="L917" s="507"/>
      <c r="M917" s="507"/>
      <c r="N917" s="507"/>
      <c r="O917" s="507"/>
      <c r="P917" s="507"/>
      <c r="Q917" s="507"/>
      <c r="R917" s="507"/>
      <c r="S917" s="507"/>
      <c r="T917" s="507"/>
      <c r="U917" s="507"/>
      <c r="V917" s="507"/>
      <c r="W917" s="507"/>
      <c r="X917" s="507"/>
      <c r="Y917" s="507"/>
      <c r="Z917" s="507"/>
    </row>
    <row r="918" ht="15.75" customHeight="1">
      <c r="A918" s="507"/>
      <c r="B918" s="507"/>
      <c r="C918" s="507"/>
      <c r="D918" s="507"/>
      <c r="E918" s="507"/>
      <c r="F918" s="507"/>
      <c r="G918" s="507"/>
      <c r="H918" s="507"/>
      <c r="I918" s="507"/>
      <c r="J918" s="507"/>
      <c r="K918" s="507"/>
      <c r="L918" s="507"/>
      <c r="M918" s="507"/>
      <c r="N918" s="507"/>
      <c r="O918" s="507"/>
      <c r="P918" s="507"/>
      <c r="Q918" s="507"/>
      <c r="R918" s="507"/>
      <c r="S918" s="507"/>
      <c r="T918" s="507"/>
      <c r="U918" s="507"/>
      <c r="V918" s="507"/>
      <c r="W918" s="507"/>
      <c r="X918" s="507"/>
      <c r="Y918" s="507"/>
      <c r="Z918" s="507"/>
    </row>
    <row r="919" ht="15.75" customHeight="1">
      <c r="A919" s="507"/>
      <c r="B919" s="507"/>
      <c r="C919" s="507"/>
      <c r="D919" s="507"/>
      <c r="E919" s="507"/>
      <c r="F919" s="507"/>
      <c r="G919" s="507"/>
      <c r="H919" s="507"/>
      <c r="I919" s="507"/>
      <c r="J919" s="507"/>
      <c r="K919" s="507"/>
      <c r="L919" s="507"/>
      <c r="M919" s="507"/>
      <c r="N919" s="507"/>
      <c r="O919" s="507"/>
      <c r="P919" s="507"/>
      <c r="Q919" s="507"/>
      <c r="R919" s="507"/>
      <c r="S919" s="507"/>
      <c r="T919" s="507"/>
      <c r="U919" s="507"/>
      <c r="V919" s="507"/>
      <c r="W919" s="507"/>
      <c r="X919" s="507"/>
      <c r="Y919" s="507"/>
      <c r="Z919" s="507"/>
    </row>
    <row r="920" ht="15.75" customHeight="1">
      <c r="A920" s="507"/>
      <c r="B920" s="507"/>
      <c r="C920" s="507"/>
      <c r="D920" s="507"/>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row>
    <row r="921" ht="15.75" customHeight="1">
      <c r="A921" s="507"/>
      <c r="B921" s="507"/>
      <c r="C921" s="507"/>
      <c r="D921" s="507"/>
      <c r="E921" s="507"/>
      <c r="F921" s="507"/>
      <c r="G921" s="507"/>
      <c r="H921" s="507"/>
      <c r="I921" s="507"/>
      <c r="J921" s="507"/>
      <c r="K921" s="507"/>
      <c r="L921" s="507"/>
      <c r="M921" s="507"/>
      <c r="N921" s="507"/>
      <c r="O921" s="507"/>
      <c r="P921" s="507"/>
      <c r="Q921" s="507"/>
      <c r="R921" s="507"/>
      <c r="S921" s="507"/>
      <c r="T921" s="507"/>
      <c r="U921" s="507"/>
      <c r="V921" s="507"/>
      <c r="W921" s="507"/>
      <c r="X921" s="507"/>
      <c r="Y921" s="507"/>
      <c r="Z921" s="507"/>
    </row>
    <row r="922" ht="15.75" customHeight="1">
      <c r="A922" s="507"/>
      <c r="B922" s="507"/>
      <c r="C922" s="507"/>
      <c r="D922" s="507"/>
      <c r="E922" s="507"/>
      <c r="F922" s="507"/>
      <c r="G922" s="507"/>
      <c r="H922" s="507"/>
      <c r="I922" s="507"/>
      <c r="J922" s="507"/>
      <c r="K922" s="507"/>
      <c r="L922" s="507"/>
      <c r="M922" s="507"/>
      <c r="N922" s="507"/>
      <c r="O922" s="507"/>
      <c r="P922" s="507"/>
      <c r="Q922" s="507"/>
      <c r="R922" s="507"/>
      <c r="S922" s="507"/>
      <c r="T922" s="507"/>
      <c r="U922" s="507"/>
      <c r="V922" s="507"/>
      <c r="W922" s="507"/>
      <c r="X922" s="507"/>
      <c r="Y922" s="507"/>
      <c r="Z922" s="507"/>
    </row>
    <row r="923" ht="15.75" customHeight="1">
      <c r="A923" s="507"/>
      <c r="B923" s="507"/>
      <c r="C923" s="507"/>
      <c r="D923" s="507"/>
      <c r="E923" s="507"/>
      <c r="F923" s="507"/>
      <c r="G923" s="507"/>
      <c r="H923" s="507"/>
      <c r="I923" s="507"/>
      <c r="J923" s="507"/>
      <c r="K923" s="507"/>
      <c r="L923" s="507"/>
      <c r="M923" s="507"/>
      <c r="N923" s="507"/>
      <c r="O923" s="507"/>
      <c r="P923" s="507"/>
      <c r="Q923" s="507"/>
      <c r="R923" s="507"/>
      <c r="S923" s="507"/>
      <c r="T923" s="507"/>
      <c r="U923" s="507"/>
      <c r="V923" s="507"/>
      <c r="W923" s="507"/>
      <c r="X923" s="507"/>
      <c r="Y923" s="507"/>
      <c r="Z923" s="507"/>
    </row>
    <row r="924" ht="15.75" customHeight="1">
      <c r="A924" s="507"/>
      <c r="B924" s="507"/>
      <c r="C924" s="507"/>
      <c r="D924" s="507"/>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row>
    <row r="925" ht="15.75" customHeight="1">
      <c r="A925" s="507"/>
      <c r="B925" s="507"/>
      <c r="C925" s="507"/>
      <c r="D925" s="507"/>
      <c r="E925" s="507"/>
      <c r="F925" s="507"/>
      <c r="G925" s="507"/>
      <c r="H925" s="507"/>
      <c r="I925" s="507"/>
      <c r="J925" s="507"/>
      <c r="K925" s="507"/>
      <c r="L925" s="507"/>
      <c r="M925" s="507"/>
      <c r="N925" s="507"/>
      <c r="O925" s="507"/>
      <c r="P925" s="507"/>
      <c r="Q925" s="507"/>
      <c r="R925" s="507"/>
      <c r="S925" s="507"/>
      <c r="T925" s="507"/>
      <c r="U925" s="507"/>
      <c r="V925" s="507"/>
      <c r="W925" s="507"/>
      <c r="X925" s="507"/>
      <c r="Y925" s="507"/>
      <c r="Z925" s="507"/>
    </row>
    <row r="926" ht="15.75" customHeight="1">
      <c r="A926" s="507"/>
      <c r="B926" s="507"/>
      <c r="C926" s="507"/>
      <c r="D926" s="507"/>
      <c r="E926" s="507"/>
      <c r="F926" s="507"/>
      <c r="G926" s="507"/>
      <c r="H926" s="507"/>
      <c r="I926" s="507"/>
      <c r="J926" s="507"/>
      <c r="K926" s="507"/>
      <c r="L926" s="507"/>
      <c r="M926" s="507"/>
      <c r="N926" s="507"/>
      <c r="O926" s="507"/>
      <c r="P926" s="507"/>
      <c r="Q926" s="507"/>
      <c r="R926" s="507"/>
      <c r="S926" s="507"/>
      <c r="T926" s="507"/>
      <c r="U926" s="507"/>
      <c r="V926" s="507"/>
      <c r="W926" s="507"/>
      <c r="X926" s="507"/>
      <c r="Y926" s="507"/>
      <c r="Z926" s="507"/>
    </row>
    <row r="927" ht="15.75" customHeight="1">
      <c r="A927" s="507"/>
      <c r="B927" s="507"/>
      <c r="C927" s="507"/>
      <c r="D927" s="507"/>
      <c r="E927" s="507"/>
      <c r="F927" s="507"/>
      <c r="G927" s="507"/>
      <c r="H927" s="507"/>
      <c r="I927" s="507"/>
      <c r="J927" s="507"/>
      <c r="K927" s="507"/>
      <c r="L927" s="507"/>
      <c r="M927" s="507"/>
      <c r="N927" s="507"/>
      <c r="O927" s="507"/>
      <c r="P927" s="507"/>
      <c r="Q927" s="507"/>
      <c r="R927" s="507"/>
      <c r="S927" s="507"/>
      <c r="T927" s="507"/>
      <c r="U927" s="507"/>
      <c r="V927" s="507"/>
      <c r="W927" s="507"/>
      <c r="X927" s="507"/>
      <c r="Y927" s="507"/>
      <c r="Z927" s="507"/>
    </row>
    <row r="928" ht="15.75" customHeight="1">
      <c r="A928" s="507"/>
      <c r="B928" s="507"/>
      <c r="C928" s="507"/>
      <c r="D928" s="507"/>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row>
    <row r="929" ht="15.75" customHeight="1">
      <c r="A929" s="507"/>
      <c r="B929" s="507"/>
      <c r="C929" s="507"/>
      <c r="D929" s="507"/>
      <c r="E929" s="507"/>
      <c r="F929" s="507"/>
      <c r="G929" s="507"/>
      <c r="H929" s="507"/>
      <c r="I929" s="507"/>
      <c r="J929" s="507"/>
      <c r="K929" s="507"/>
      <c r="L929" s="507"/>
      <c r="M929" s="507"/>
      <c r="N929" s="507"/>
      <c r="O929" s="507"/>
      <c r="P929" s="507"/>
      <c r="Q929" s="507"/>
      <c r="R929" s="507"/>
      <c r="S929" s="507"/>
      <c r="T929" s="507"/>
      <c r="U929" s="507"/>
      <c r="V929" s="507"/>
      <c r="W929" s="507"/>
      <c r="X929" s="507"/>
      <c r="Y929" s="507"/>
      <c r="Z929" s="507"/>
    </row>
    <row r="930" ht="15.75" customHeight="1">
      <c r="A930" s="507"/>
      <c r="B930" s="507"/>
      <c r="C930" s="507"/>
      <c r="D930" s="507"/>
      <c r="E930" s="507"/>
      <c r="F930" s="507"/>
      <c r="G930" s="507"/>
      <c r="H930" s="507"/>
      <c r="I930" s="507"/>
      <c r="J930" s="507"/>
      <c r="K930" s="507"/>
      <c r="L930" s="507"/>
      <c r="M930" s="507"/>
      <c r="N930" s="507"/>
      <c r="O930" s="507"/>
      <c r="P930" s="507"/>
      <c r="Q930" s="507"/>
      <c r="R930" s="507"/>
      <c r="S930" s="507"/>
      <c r="T930" s="507"/>
      <c r="U930" s="507"/>
      <c r="V930" s="507"/>
      <c r="W930" s="507"/>
      <c r="X930" s="507"/>
      <c r="Y930" s="507"/>
      <c r="Z930" s="507"/>
    </row>
    <row r="931" ht="15.75" customHeight="1">
      <c r="A931" s="507"/>
      <c r="B931" s="507"/>
      <c r="C931" s="507"/>
      <c r="D931" s="507"/>
      <c r="E931" s="507"/>
      <c r="F931" s="507"/>
      <c r="G931" s="507"/>
      <c r="H931" s="507"/>
      <c r="I931" s="507"/>
      <c r="J931" s="507"/>
      <c r="K931" s="507"/>
      <c r="L931" s="507"/>
      <c r="M931" s="507"/>
      <c r="N931" s="507"/>
      <c r="O931" s="507"/>
      <c r="P931" s="507"/>
      <c r="Q931" s="507"/>
      <c r="R931" s="507"/>
      <c r="S931" s="507"/>
      <c r="T931" s="507"/>
      <c r="U931" s="507"/>
      <c r="V931" s="507"/>
      <c r="W931" s="507"/>
      <c r="X931" s="507"/>
      <c r="Y931" s="507"/>
      <c r="Z931" s="507"/>
    </row>
    <row r="932" ht="15.75" customHeight="1">
      <c r="A932" s="507"/>
      <c r="B932" s="507"/>
      <c r="C932" s="507"/>
      <c r="D932" s="507"/>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row>
    <row r="933" ht="15.75" customHeight="1">
      <c r="A933" s="507"/>
      <c r="B933" s="507"/>
      <c r="C933" s="507"/>
      <c r="D933" s="507"/>
      <c r="E933" s="507"/>
      <c r="F933" s="507"/>
      <c r="G933" s="507"/>
      <c r="H933" s="507"/>
      <c r="I933" s="507"/>
      <c r="J933" s="507"/>
      <c r="K933" s="507"/>
      <c r="L933" s="507"/>
      <c r="M933" s="507"/>
      <c r="N933" s="507"/>
      <c r="O933" s="507"/>
      <c r="P933" s="507"/>
      <c r="Q933" s="507"/>
      <c r="R933" s="507"/>
      <c r="S933" s="507"/>
      <c r="T933" s="507"/>
      <c r="U933" s="507"/>
      <c r="V933" s="507"/>
      <c r="W933" s="507"/>
      <c r="X933" s="507"/>
      <c r="Y933" s="507"/>
      <c r="Z933" s="507"/>
    </row>
    <row r="934" ht="15.75" customHeight="1">
      <c r="A934" s="507"/>
      <c r="B934" s="507"/>
      <c r="C934" s="507"/>
      <c r="D934" s="507"/>
      <c r="E934" s="507"/>
      <c r="F934" s="507"/>
      <c r="G934" s="507"/>
      <c r="H934" s="507"/>
      <c r="I934" s="507"/>
      <c r="J934" s="507"/>
      <c r="K934" s="507"/>
      <c r="L934" s="507"/>
      <c r="M934" s="507"/>
      <c r="N934" s="507"/>
      <c r="O934" s="507"/>
      <c r="P934" s="507"/>
      <c r="Q934" s="507"/>
      <c r="R934" s="507"/>
      <c r="S934" s="507"/>
      <c r="T934" s="507"/>
      <c r="U934" s="507"/>
      <c r="V934" s="507"/>
      <c r="W934" s="507"/>
      <c r="X934" s="507"/>
      <c r="Y934" s="507"/>
      <c r="Z934" s="507"/>
    </row>
    <row r="935" ht="15.75" customHeight="1">
      <c r="A935" s="507"/>
      <c r="B935" s="507"/>
      <c r="C935" s="507"/>
      <c r="D935" s="507"/>
      <c r="E935" s="507"/>
      <c r="F935" s="507"/>
      <c r="G935" s="507"/>
      <c r="H935" s="507"/>
      <c r="I935" s="507"/>
      <c r="J935" s="507"/>
      <c r="K935" s="507"/>
      <c r="L935" s="507"/>
      <c r="M935" s="507"/>
      <c r="N935" s="507"/>
      <c r="O935" s="507"/>
      <c r="P935" s="507"/>
      <c r="Q935" s="507"/>
      <c r="R935" s="507"/>
      <c r="S935" s="507"/>
      <c r="T935" s="507"/>
      <c r="U935" s="507"/>
      <c r="V935" s="507"/>
      <c r="W935" s="507"/>
      <c r="X935" s="507"/>
      <c r="Y935" s="507"/>
      <c r="Z935" s="507"/>
    </row>
    <row r="936" ht="15.75" customHeight="1">
      <c r="A936" s="507"/>
      <c r="B936" s="507"/>
      <c r="C936" s="507"/>
      <c r="D936" s="507"/>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row>
    <row r="937" ht="15.75" customHeight="1">
      <c r="A937" s="507"/>
      <c r="B937" s="507"/>
      <c r="C937" s="507"/>
      <c r="D937" s="507"/>
      <c r="E937" s="507"/>
      <c r="F937" s="507"/>
      <c r="G937" s="507"/>
      <c r="H937" s="507"/>
      <c r="I937" s="507"/>
      <c r="J937" s="507"/>
      <c r="K937" s="507"/>
      <c r="L937" s="507"/>
      <c r="M937" s="507"/>
      <c r="N937" s="507"/>
      <c r="O937" s="507"/>
      <c r="P937" s="507"/>
      <c r="Q937" s="507"/>
      <c r="R937" s="507"/>
      <c r="S937" s="507"/>
      <c r="T937" s="507"/>
      <c r="U937" s="507"/>
      <c r="V937" s="507"/>
      <c r="W937" s="507"/>
      <c r="X937" s="507"/>
      <c r="Y937" s="507"/>
      <c r="Z937" s="507"/>
    </row>
    <row r="938" ht="15.75" customHeight="1">
      <c r="A938" s="507"/>
      <c r="B938" s="507"/>
      <c r="C938" s="507"/>
      <c r="D938" s="507"/>
      <c r="E938" s="507"/>
      <c r="F938" s="507"/>
      <c r="G938" s="507"/>
      <c r="H938" s="507"/>
      <c r="I938" s="507"/>
      <c r="J938" s="507"/>
      <c r="K938" s="507"/>
      <c r="L938" s="507"/>
      <c r="M938" s="507"/>
      <c r="N938" s="507"/>
      <c r="O938" s="507"/>
      <c r="P938" s="507"/>
      <c r="Q938" s="507"/>
      <c r="R938" s="507"/>
      <c r="S938" s="507"/>
      <c r="T938" s="507"/>
      <c r="U938" s="507"/>
      <c r="V938" s="507"/>
      <c r="W938" s="507"/>
      <c r="X938" s="507"/>
      <c r="Y938" s="507"/>
      <c r="Z938" s="507"/>
    </row>
    <row r="939" ht="15.75" customHeight="1">
      <c r="A939" s="507"/>
      <c r="B939" s="507"/>
      <c r="C939" s="507"/>
      <c r="D939" s="507"/>
      <c r="E939" s="507"/>
      <c r="F939" s="507"/>
      <c r="G939" s="507"/>
      <c r="H939" s="507"/>
      <c r="I939" s="507"/>
      <c r="J939" s="507"/>
      <c r="K939" s="507"/>
      <c r="L939" s="507"/>
      <c r="M939" s="507"/>
      <c r="N939" s="507"/>
      <c r="O939" s="507"/>
      <c r="P939" s="507"/>
      <c r="Q939" s="507"/>
      <c r="R939" s="507"/>
      <c r="S939" s="507"/>
      <c r="T939" s="507"/>
      <c r="U939" s="507"/>
      <c r="V939" s="507"/>
      <c r="W939" s="507"/>
      <c r="X939" s="507"/>
      <c r="Y939" s="507"/>
      <c r="Z939" s="507"/>
    </row>
    <row r="940" ht="15.75" customHeight="1">
      <c r="A940" s="507"/>
      <c r="B940" s="507"/>
      <c r="C940" s="507"/>
      <c r="D940" s="507"/>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row>
    <row r="941" ht="15.75" customHeight="1">
      <c r="A941" s="507"/>
      <c r="B941" s="507"/>
      <c r="C941" s="507"/>
      <c r="D941" s="507"/>
      <c r="E941" s="507"/>
      <c r="F941" s="507"/>
      <c r="G941" s="507"/>
      <c r="H941" s="507"/>
      <c r="I941" s="507"/>
      <c r="J941" s="507"/>
      <c r="K941" s="507"/>
      <c r="L941" s="507"/>
      <c r="M941" s="507"/>
      <c r="N941" s="507"/>
      <c r="O941" s="507"/>
      <c r="P941" s="507"/>
      <c r="Q941" s="507"/>
      <c r="R941" s="507"/>
      <c r="S941" s="507"/>
      <c r="T941" s="507"/>
      <c r="U941" s="507"/>
      <c r="V941" s="507"/>
      <c r="W941" s="507"/>
      <c r="X941" s="507"/>
      <c r="Y941" s="507"/>
      <c r="Z941" s="507"/>
    </row>
    <row r="942" ht="15.75" customHeight="1">
      <c r="A942" s="507"/>
      <c r="B942" s="507"/>
      <c r="C942" s="507"/>
      <c r="D942" s="507"/>
      <c r="E942" s="507"/>
      <c r="F942" s="507"/>
      <c r="G942" s="507"/>
      <c r="H942" s="507"/>
      <c r="I942" s="507"/>
      <c r="J942" s="507"/>
      <c r="K942" s="507"/>
      <c r="L942" s="507"/>
      <c r="M942" s="507"/>
      <c r="N942" s="507"/>
      <c r="O942" s="507"/>
      <c r="P942" s="507"/>
      <c r="Q942" s="507"/>
      <c r="R942" s="507"/>
      <c r="S942" s="507"/>
      <c r="T942" s="507"/>
      <c r="U942" s="507"/>
      <c r="V942" s="507"/>
      <c r="W942" s="507"/>
      <c r="X942" s="507"/>
      <c r="Y942" s="507"/>
      <c r="Z942" s="507"/>
    </row>
    <row r="943" ht="15.75" customHeight="1">
      <c r="A943" s="507"/>
      <c r="B943" s="507"/>
      <c r="C943" s="507"/>
      <c r="D943" s="507"/>
      <c r="E943" s="507"/>
      <c r="F943" s="507"/>
      <c r="G943" s="507"/>
      <c r="H943" s="507"/>
      <c r="I943" s="507"/>
      <c r="J943" s="507"/>
      <c r="K943" s="507"/>
      <c r="L943" s="507"/>
      <c r="M943" s="507"/>
      <c r="N943" s="507"/>
      <c r="O943" s="507"/>
      <c r="P943" s="507"/>
      <c r="Q943" s="507"/>
      <c r="R943" s="507"/>
      <c r="S943" s="507"/>
      <c r="T943" s="507"/>
      <c r="U943" s="507"/>
      <c r="V943" s="507"/>
      <c r="W943" s="507"/>
      <c r="X943" s="507"/>
      <c r="Y943" s="507"/>
      <c r="Z943" s="507"/>
    </row>
    <row r="944" ht="15.75" customHeight="1">
      <c r="A944" s="507"/>
      <c r="B944" s="507"/>
      <c r="C944" s="507"/>
      <c r="D944" s="507"/>
      <c r="E944" s="507"/>
      <c r="F944" s="507"/>
      <c r="G944" s="507"/>
      <c r="H944" s="507"/>
      <c r="I944" s="507"/>
      <c r="J944" s="507"/>
      <c r="K944" s="507"/>
      <c r="L944" s="507"/>
      <c r="M944" s="507"/>
      <c r="N944" s="507"/>
      <c r="O944" s="507"/>
      <c r="P944" s="507"/>
      <c r="Q944" s="507"/>
      <c r="R944" s="507"/>
      <c r="S944" s="507"/>
      <c r="T944" s="507"/>
      <c r="U944" s="507"/>
      <c r="V944" s="507"/>
      <c r="W944" s="507"/>
      <c r="X944" s="507"/>
      <c r="Y944" s="507"/>
      <c r="Z944" s="507"/>
    </row>
    <row r="945" ht="15.75" customHeight="1">
      <c r="A945" s="507"/>
      <c r="B945" s="507"/>
      <c r="C945" s="507"/>
      <c r="D945" s="507"/>
      <c r="E945" s="507"/>
      <c r="F945" s="507"/>
      <c r="G945" s="507"/>
      <c r="H945" s="507"/>
      <c r="I945" s="507"/>
      <c r="J945" s="507"/>
      <c r="K945" s="507"/>
      <c r="L945" s="507"/>
      <c r="M945" s="507"/>
      <c r="N945" s="507"/>
      <c r="O945" s="507"/>
      <c r="P945" s="507"/>
      <c r="Q945" s="507"/>
      <c r="R945" s="507"/>
      <c r="S945" s="507"/>
      <c r="T945" s="507"/>
      <c r="U945" s="507"/>
      <c r="V945" s="507"/>
      <c r="W945" s="507"/>
      <c r="X945" s="507"/>
      <c r="Y945" s="507"/>
      <c r="Z945" s="507"/>
    </row>
    <row r="946" ht="15.75" customHeight="1">
      <c r="A946" s="507"/>
      <c r="B946" s="507"/>
      <c r="C946" s="507"/>
      <c r="D946" s="507"/>
      <c r="E946" s="507"/>
      <c r="F946" s="507"/>
      <c r="G946" s="507"/>
      <c r="H946" s="507"/>
      <c r="I946" s="507"/>
      <c r="J946" s="507"/>
      <c r="K946" s="507"/>
      <c r="L946" s="507"/>
      <c r="M946" s="507"/>
      <c r="N946" s="507"/>
      <c r="O946" s="507"/>
      <c r="P946" s="507"/>
      <c r="Q946" s="507"/>
      <c r="R946" s="507"/>
      <c r="S946" s="507"/>
      <c r="T946" s="507"/>
      <c r="U946" s="507"/>
      <c r="V946" s="507"/>
      <c r="W946" s="507"/>
      <c r="X946" s="507"/>
      <c r="Y946" s="507"/>
      <c r="Z946" s="507"/>
    </row>
    <row r="947" ht="15.75" customHeight="1">
      <c r="A947" s="507"/>
      <c r="B947" s="507"/>
      <c r="C947" s="507"/>
      <c r="D947" s="507"/>
      <c r="E947" s="507"/>
      <c r="F947" s="507"/>
      <c r="G947" s="507"/>
      <c r="H947" s="507"/>
      <c r="I947" s="507"/>
      <c r="J947" s="507"/>
      <c r="K947" s="507"/>
      <c r="L947" s="507"/>
      <c r="M947" s="507"/>
      <c r="N947" s="507"/>
      <c r="O947" s="507"/>
      <c r="P947" s="507"/>
      <c r="Q947" s="507"/>
      <c r="R947" s="507"/>
      <c r="S947" s="507"/>
      <c r="T947" s="507"/>
      <c r="U947" s="507"/>
      <c r="V947" s="507"/>
      <c r="W947" s="507"/>
      <c r="X947" s="507"/>
      <c r="Y947" s="507"/>
      <c r="Z947" s="507"/>
    </row>
    <row r="948" ht="15.75" customHeight="1">
      <c r="A948" s="507"/>
      <c r="B948" s="507"/>
      <c r="C948" s="507"/>
      <c r="D948" s="507"/>
      <c r="E948" s="507"/>
      <c r="F948" s="507"/>
      <c r="G948" s="507"/>
      <c r="H948" s="507"/>
      <c r="I948" s="507"/>
      <c r="J948" s="507"/>
      <c r="K948" s="507"/>
      <c r="L948" s="507"/>
      <c r="M948" s="507"/>
      <c r="N948" s="507"/>
      <c r="O948" s="507"/>
      <c r="P948" s="507"/>
      <c r="Q948" s="507"/>
      <c r="R948" s="507"/>
      <c r="S948" s="507"/>
      <c r="T948" s="507"/>
      <c r="U948" s="507"/>
      <c r="V948" s="507"/>
      <c r="W948" s="507"/>
      <c r="X948" s="507"/>
      <c r="Y948" s="507"/>
      <c r="Z948" s="507"/>
    </row>
    <row r="949" ht="15.75" customHeight="1">
      <c r="A949" s="507"/>
      <c r="B949" s="507"/>
      <c r="C949" s="507"/>
      <c r="D949" s="507"/>
      <c r="E949" s="507"/>
      <c r="F949" s="507"/>
      <c r="G949" s="507"/>
      <c r="H949" s="507"/>
      <c r="I949" s="507"/>
      <c r="J949" s="507"/>
      <c r="K949" s="507"/>
      <c r="L949" s="507"/>
      <c r="M949" s="507"/>
      <c r="N949" s="507"/>
      <c r="O949" s="507"/>
      <c r="P949" s="507"/>
      <c r="Q949" s="507"/>
      <c r="R949" s="507"/>
      <c r="S949" s="507"/>
      <c r="T949" s="507"/>
      <c r="U949" s="507"/>
      <c r="V949" s="507"/>
      <c r="W949" s="507"/>
      <c r="X949" s="507"/>
      <c r="Y949" s="507"/>
      <c r="Z949" s="507"/>
    </row>
    <row r="950" ht="15.75" customHeight="1">
      <c r="A950" s="507"/>
      <c r="B950" s="507"/>
      <c r="C950" s="507"/>
      <c r="D950" s="507"/>
      <c r="E950" s="507"/>
      <c r="F950" s="507"/>
      <c r="G950" s="507"/>
      <c r="H950" s="507"/>
      <c r="I950" s="507"/>
      <c r="J950" s="507"/>
      <c r="K950" s="507"/>
      <c r="L950" s="507"/>
      <c r="M950" s="507"/>
      <c r="N950" s="507"/>
      <c r="O950" s="507"/>
      <c r="P950" s="507"/>
      <c r="Q950" s="507"/>
      <c r="R950" s="507"/>
      <c r="S950" s="507"/>
      <c r="T950" s="507"/>
      <c r="U950" s="507"/>
      <c r="V950" s="507"/>
      <c r="W950" s="507"/>
      <c r="X950" s="507"/>
      <c r="Y950" s="507"/>
      <c r="Z950" s="507"/>
    </row>
    <row r="951" ht="15.75" customHeight="1">
      <c r="A951" s="507"/>
      <c r="B951" s="507"/>
      <c r="C951" s="507"/>
      <c r="D951" s="507"/>
      <c r="E951" s="507"/>
      <c r="F951" s="507"/>
      <c r="G951" s="507"/>
      <c r="H951" s="507"/>
      <c r="I951" s="507"/>
      <c r="J951" s="507"/>
      <c r="K951" s="507"/>
      <c r="L951" s="507"/>
      <c r="M951" s="507"/>
      <c r="N951" s="507"/>
      <c r="O951" s="507"/>
      <c r="P951" s="507"/>
      <c r="Q951" s="507"/>
      <c r="R951" s="507"/>
      <c r="S951" s="507"/>
      <c r="T951" s="507"/>
      <c r="U951" s="507"/>
      <c r="V951" s="507"/>
      <c r="W951" s="507"/>
      <c r="X951" s="507"/>
      <c r="Y951" s="507"/>
      <c r="Z951" s="507"/>
    </row>
    <row r="952" ht="15.75" customHeight="1">
      <c r="A952" s="507"/>
      <c r="B952" s="507"/>
      <c r="C952" s="507"/>
      <c r="D952" s="507"/>
      <c r="E952" s="507"/>
      <c r="F952" s="507"/>
      <c r="G952" s="507"/>
      <c r="H952" s="507"/>
      <c r="I952" s="507"/>
      <c r="J952" s="507"/>
      <c r="K952" s="507"/>
      <c r="L952" s="507"/>
      <c r="M952" s="507"/>
      <c r="N952" s="507"/>
      <c r="O952" s="507"/>
      <c r="P952" s="507"/>
      <c r="Q952" s="507"/>
      <c r="R952" s="507"/>
      <c r="S952" s="507"/>
      <c r="T952" s="507"/>
      <c r="U952" s="507"/>
      <c r="V952" s="507"/>
      <c r="W952" s="507"/>
      <c r="X952" s="507"/>
      <c r="Y952" s="507"/>
      <c r="Z952" s="507"/>
    </row>
    <row r="953" ht="15.75" customHeight="1">
      <c r="A953" s="507"/>
      <c r="B953" s="507"/>
      <c r="C953" s="507"/>
      <c r="D953" s="507"/>
      <c r="E953" s="507"/>
      <c r="F953" s="507"/>
      <c r="G953" s="507"/>
      <c r="H953" s="507"/>
      <c r="I953" s="507"/>
      <c r="J953" s="507"/>
      <c r="K953" s="507"/>
      <c r="L953" s="507"/>
      <c r="M953" s="507"/>
      <c r="N953" s="507"/>
      <c r="O953" s="507"/>
      <c r="P953" s="507"/>
      <c r="Q953" s="507"/>
      <c r="R953" s="507"/>
      <c r="S953" s="507"/>
      <c r="T953" s="507"/>
      <c r="U953" s="507"/>
      <c r="V953" s="507"/>
      <c r="W953" s="507"/>
      <c r="X953" s="507"/>
      <c r="Y953" s="507"/>
      <c r="Z953" s="507"/>
    </row>
    <row r="954" ht="15.75" customHeight="1">
      <c r="A954" s="507"/>
      <c r="B954" s="507"/>
      <c r="C954" s="507"/>
      <c r="D954" s="507"/>
      <c r="E954" s="507"/>
      <c r="F954" s="507"/>
      <c r="G954" s="507"/>
      <c r="H954" s="507"/>
      <c r="I954" s="507"/>
      <c r="J954" s="507"/>
      <c r="K954" s="507"/>
      <c r="L954" s="507"/>
      <c r="M954" s="507"/>
      <c r="N954" s="507"/>
      <c r="O954" s="507"/>
      <c r="P954" s="507"/>
      <c r="Q954" s="507"/>
      <c r="R954" s="507"/>
      <c r="S954" s="507"/>
      <c r="T954" s="507"/>
      <c r="U954" s="507"/>
      <c r="V954" s="507"/>
      <c r="W954" s="507"/>
      <c r="X954" s="507"/>
      <c r="Y954" s="507"/>
      <c r="Z954" s="507"/>
    </row>
    <row r="955" ht="15.75" customHeight="1">
      <c r="A955" s="507"/>
      <c r="B955" s="507"/>
      <c r="C955" s="507"/>
      <c r="D955" s="507"/>
      <c r="E955" s="507"/>
      <c r="F955" s="507"/>
      <c r="G955" s="507"/>
      <c r="H955" s="507"/>
      <c r="I955" s="507"/>
      <c r="J955" s="507"/>
      <c r="K955" s="507"/>
      <c r="L955" s="507"/>
      <c r="M955" s="507"/>
      <c r="N955" s="507"/>
      <c r="O955" s="507"/>
      <c r="P955" s="507"/>
      <c r="Q955" s="507"/>
      <c r="R955" s="507"/>
      <c r="S955" s="507"/>
      <c r="T955" s="507"/>
      <c r="U955" s="507"/>
      <c r="V955" s="507"/>
      <c r="W955" s="507"/>
      <c r="X955" s="507"/>
      <c r="Y955" s="507"/>
      <c r="Z955" s="507"/>
    </row>
    <row r="956" ht="15.75" customHeight="1">
      <c r="A956" s="507"/>
      <c r="B956" s="507"/>
      <c r="C956" s="507"/>
      <c r="D956" s="507"/>
      <c r="E956" s="507"/>
      <c r="F956" s="507"/>
      <c r="G956" s="507"/>
      <c r="H956" s="507"/>
      <c r="I956" s="507"/>
      <c r="J956" s="507"/>
      <c r="K956" s="507"/>
      <c r="L956" s="507"/>
      <c r="M956" s="507"/>
      <c r="N956" s="507"/>
      <c r="O956" s="507"/>
      <c r="P956" s="507"/>
      <c r="Q956" s="507"/>
      <c r="R956" s="507"/>
      <c r="S956" s="507"/>
      <c r="T956" s="507"/>
      <c r="U956" s="507"/>
      <c r="V956" s="507"/>
      <c r="W956" s="507"/>
      <c r="X956" s="507"/>
      <c r="Y956" s="507"/>
      <c r="Z956" s="507"/>
    </row>
    <row r="957" ht="15.75" customHeight="1">
      <c r="A957" s="507"/>
      <c r="B957" s="507"/>
      <c r="C957" s="507"/>
      <c r="D957" s="507"/>
      <c r="E957" s="507"/>
      <c r="F957" s="507"/>
      <c r="G957" s="507"/>
      <c r="H957" s="507"/>
      <c r="I957" s="507"/>
      <c r="J957" s="507"/>
      <c r="K957" s="507"/>
      <c r="L957" s="507"/>
      <c r="M957" s="507"/>
      <c r="N957" s="507"/>
      <c r="O957" s="507"/>
      <c r="P957" s="507"/>
      <c r="Q957" s="507"/>
      <c r="R957" s="507"/>
      <c r="S957" s="507"/>
      <c r="T957" s="507"/>
      <c r="U957" s="507"/>
      <c r="V957" s="507"/>
      <c r="W957" s="507"/>
      <c r="X957" s="507"/>
      <c r="Y957" s="507"/>
      <c r="Z957" s="507"/>
    </row>
    <row r="958" ht="15.75" customHeight="1">
      <c r="A958" s="507"/>
      <c r="B958" s="507"/>
      <c r="C958" s="507"/>
      <c r="D958" s="507"/>
      <c r="E958" s="507"/>
      <c r="F958" s="507"/>
      <c r="G958" s="507"/>
      <c r="H958" s="507"/>
      <c r="I958" s="507"/>
      <c r="J958" s="507"/>
      <c r="K958" s="507"/>
      <c r="L958" s="507"/>
      <c r="M958" s="507"/>
      <c r="N958" s="507"/>
      <c r="O958" s="507"/>
      <c r="P958" s="507"/>
      <c r="Q958" s="507"/>
      <c r="R958" s="507"/>
      <c r="S958" s="507"/>
      <c r="T958" s="507"/>
      <c r="U958" s="507"/>
      <c r="V958" s="507"/>
      <c r="W958" s="507"/>
      <c r="X958" s="507"/>
      <c r="Y958" s="507"/>
      <c r="Z958" s="507"/>
    </row>
    <row r="959" ht="15.75" customHeight="1">
      <c r="A959" s="507"/>
      <c r="B959" s="507"/>
      <c r="C959" s="507"/>
      <c r="D959" s="507"/>
      <c r="E959" s="507"/>
      <c r="F959" s="507"/>
      <c r="G959" s="507"/>
      <c r="H959" s="507"/>
      <c r="I959" s="507"/>
      <c r="J959" s="507"/>
      <c r="K959" s="507"/>
      <c r="L959" s="507"/>
      <c r="M959" s="507"/>
      <c r="N959" s="507"/>
      <c r="O959" s="507"/>
      <c r="P959" s="507"/>
      <c r="Q959" s="507"/>
      <c r="R959" s="507"/>
      <c r="S959" s="507"/>
      <c r="T959" s="507"/>
      <c r="U959" s="507"/>
      <c r="V959" s="507"/>
      <c r="W959" s="507"/>
      <c r="X959" s="507"/>
      <c r="Y959" s="507"/>
      <c r="Z959" s="507"/>
    </row>
    <row r="960" ht="15.75" customHeight="1">
      <c r="A960" s="507"/>
      <c r="B960" s="507"/>
      <c r="C960" s="507"/>
      <c r="D960" s="507"/>
      <c r="E960" s="507"/>
      <c r="F960" s="507"/>
      <c r="G960" s="507"/>
      <c r="H960" s="507"/>
      <c r="I960" s="507"/>
      <c r="J960" s="507"/>
      <c r="K960" s="507"/>
      <c r="L960" s="507"/>
      <c r="M960" s="507"/>
      <c r="N960" s="507"/>
      <c r="O960" s="507"/>
      <c r="P960" s="507"/>
      <c r="Q960" s="507"/>
      <c r="R960" s="507"/>
      <c r="S960" s="507"/>
      <c r="T960" s="507"/>
      <c r="U960" s="507"/>
      <c r="V960" s="507"/>
      <c r="W960" s="507"/>
      <c r="X960" s="507"/>
      <c r="Y960" s="507"/>
      <c r="Z960" s="507"/>
    </row>
    <row r="961" ht="15.75" customHeight="1">
      <c r="A961" s="507"/>
      <c r="B961" s="507"/>
      <c r="C961" s="507"/>
      <c r="D961" s="507"/>
      <c r="E961" s="507"/>
      <c r="F961" s="507"/>
      <c r="G961" s="507"/>
      <c r="H961" s="507"/>
      <c r="I961" s="507"/>
      <c r="J961" s="507"/>
      <c r="K961" s="507"/>
      <c r="L961" s="507"/>
      <c r="M961" s="507"/>
      <c r="N961" s="507"/>
      <c r="O961" s="507"/>
      <c r="P961" s="507"/>
      <c r="Q961" s="507"/>
      <c r="R961" s="507"/>
      <c r="S961" s="507"/>
      <c r="T961" s="507"/>
      <c r="U961" s="507"/>
      <c r="V961" s="507"/>
      <c r="W961" s="507"/>
      <c r="X961" s="507"/>
      <c r="Y961" s="507"/>
      <c r="Z961" s="507"/>
    </row>
    <row r="962" ht="15.75" customHeight="1">
      <c r="A962" s="507"/>
      <c r="B962" s="507"/>
      <c r="C962" s="507"/>
      <c r="D962" s="507"/>
      <c r="E962" s="507"/>
      <c r="F962" s="507"/>
      <c r="G962" s="507"/>
      <c r="H962" s="507"/>
      <c r="I962" s="507"/>
      <c r="J962" s="507"/>
      <c r="K962" s="507"/>
      <c r="L962" s="507"/>
      <c r="M962" s="507"/>
      <c r="N962" s="507"/>
      <c r="O962" s="507"/>
      <c r="P962" s="507"/>
      <c r="Q962" s="507"/>
      <c r="R962" s="507"/>
      <c r="S962" s="507"/>
      <c r="T962" s="507"/>
      <c r="U962" s="507"/>
      <c r="V962" s="507"/>
      <c r="W962" s="507"/>
      <c r="X962" s="507"/>
      <c r="Y962" s="507"/>
      <c r="Z962" s="507"/>
    </row>
    <row r="963" ht="15.75" customHeight="1">
      <c r="A963" s="507"/>
      <c r="B963" s="507"/>
      <c r="C963" s="507"/>
      <c r="D963" s="507"/>
      <c r="E963" s="507"/>
      <c r="F963" s="507"/>
      <c r="G963" s="507"/>
      <c r="H963" s="507"/>
      <c r="I963" s="507"/>
      <c r="J963" s="507"/>
      <c r="K963" s="507"/>
      <c r="L963" s="507"/>
      <c r="M963" s="507"/>
      <c r="N963" s="507"/>
      <c r="O963" s="507"/>
      <c r="P963" s="507"/>
      <c r="Q963" s="507"/>
      <c r="R963" s="507"/>
      <c r="S963" s="507"/>
      <c r="T963" s="507"/>
      <c r="U963" s="507"/>
      <c r="V963" s="507"/>
      <c r="W963" s="507"/>
      <c r="X963" s="507"/>
      <c r="Y963" s="507"/>
      <c r="Z963" s="507"/>
    </row>
    <row r="964" ht="15.75" customHeight="1">
      <c r="A964" s="507"/>
      <c r="B964" s="507"/>
      <c r="C964" s="507"/>
      <c r="D964" s="507"/>
      <c r="E964" s="507"/>
      <c r="F964" s="507"/>
      <c r="G964" s="507"/>
      <c r="H964" s="507"/>
      <c r="I964" s="507"/>
      <c r="J964" s="507"/>
      <c r="K964" s="507"/>
      <c r="L964" s="507"/>
      <c r="M964" s="507"/>
      <c r="N964" s="507"/>
      <c r="O964" s="507"/>
      <c r="P964" s="507"/>
      <c r="Q964" s="507"/>
      <c r="R964" s="507"/>
      <c r="S964" s="507"/>
      <c r="T964" s="507"/>
      <c r="U964" s="507"/>
      <c r="V964" s="507"/>
      <c r="W964" s="507"/>
      <c r="X964" s="507"/>
      <c r="Y964" s="507"/>
      <c r="Z964" s="507"/>
    </row>
    <row r="965" ht="15.75" customHeight="1">
      <c r="A965" s="507"/>
      <c r="B965" s="507"/>
      <c r="C965" s="507"/>
      <c r="D965" s="507"/>
      <c r="E965" s="507"/>
      <c r="F965" s="507"/>
      <c r="G965" s="507"/>
      <c r="H965" s="507"/>
      <c r="I965" s="507"/>
      <c r="J965" s="507"/>
      <c r="K965" s="507"/>
      <c r="L965" s="507"/>
      <c r="M965" s="507"/>
      <c r="N965" s="507"/>
      <c r="O965" s="507"/>
      <c r="P965" s="507"/>
      <c r="Q965" s="507"/>
      <c r="R965" s="507"/>
      <c r="S965" s="507"/>
      <c r="T965" s="507"/>
      <c r="U965" s="507"/>
      <c r="V965" s="507"/>
      <c r="W965" s="507"/>
      <c r="X965" s="507"/>
      <c r="Y965" s="507"/>
      <c r="Z965" s="507"/>
    </row>
    <row r="966" ht="15.75" customHeight="1">
      <c r="A966" s="507"/>
      <c r="B966" s="507"/>
      <c r="C966" s="507"/>
      <c r="D966" s="507"/>
      <c r="E966" s="507"/>
      <c r="F966" s="507"/>
      <c r="G966" s="507"/>
      <c r="H966" s="507"/>
      <c r="I966" s="507"/>
      <c r="J966" s="507"/>
      <c r="K966" s="507"/>
      <c r="L966" s="507"/>
      <c r="M966" s="507"/>
      <c r="N966" s="507"/>
      <c r="O966" s="507"/>
      <c r="P966" s="507"/>
      <c r="Q966" s="507"/>
      <c r="R966" s="507"/>
      <c r="S966" s="507"/>
      <c r="T966" s="507"/>
      <c r="U966" s="507"/>
      <c r="V966" s="507"/>
      <c r="W966" s="507"/>
      <c r="X966" s="507"/>
      <c r="Y966" s="507"/>
      <c r="Z966" s="507"/>
    </row>
    <row r="967" ht="15.75" customHeight="1">
      <c r="A967" s="507"/>
      <c r="B967" s="507"/>
      <c r="C967" s="507"/>
      <c r="D967" s="507"/>
      <c r="E967" s="507"/>
      <c r="F967" s="507"/>
      <c r="G967" s="507"/>
      <c r="H967" s="507"/>
      <c r="I967" s="507"/>
      <c r="J967" s="507"/>
      <c r="K967" s="507"/>
      <c r="L967" s="507"/>
      <c r="M967" s="507"/>
      <c r="N967" s="507"/>
      <c r="O967" s="507"/>
      <c r="P967" s="507"/>
      <c r="Q967" s="507"/>
      <c r="R967" s="507"/>
      <c r="S967" s="507"/>
      <c r="T967" s="507"/>
      <c r="U967" s="507"/>
      <c r="V967" s="507"/>
      <c r="W967" s="507"/>
      <c r="X967" s="507"/>
      <c r="Y967" s="507"/>
      <c r="Z967" s="507"/>
    </row>
    <row r="968" ht="15.75" customHeight="1">
      <c r="A968" s="507"/>
      <c r="B968" s="507"/>
      <c r="C968" s="507"/>
      <c r="D968" s="507"/>
      <c r="E968" s="507"/>
      <c r="F968" s="507"/>
      <c r="G968" s="507"/>
      <c r="H968" s="507"/>
      <c r="I968" s="507"/>
      <c r="J968" s="507"/>
      <c r="K968" s="507"/>
      <c r="L968" s="507"/>
      <c r="M968" s="507"/>
      <c r="N968" s="507"/>
      <c r="O968" s="507"/>
      <c r="P968" s="507"/>
      <c r="Q968" s="507"/>
      <c r="R968" s="507"/>
      <c r="S968" s="507"/>
      <c r="T968" s="507"/>
      <c r="U968" s="507"/>
      <c r="V968" s="507"/>
      <c r="W968" s="507"/>
      <c r="X968" s="507"/>
      <c r="Y968" s="507"/>
      <c r="Z968" s="507"/>
    </row>
    <row r="969" ht="15.75" customHeight="1">
      <c r="A969" s="507"/>
      <c r="B969" s="507"/>
      <c r="C969" s="507"/>
      <c r="D969" s="507"/>
      <c r="E969" s="507"/>
      <c r="F969" s="507"/>
      <c r="G969" s="507"/>
      <c r="H969" s="507"/>
      <c r="I969" s="507"/>
      <c r="J969" s="507"/>
      <c r="K969" s="507"/>
      <c r="L969" s="507"/>
      <c r="M969" s="507"/>
      <c r="N969" s="507"/>
      <c r="O969" s="507"/>
      <c r="P969" s="507"/>
      <c r="Q969" s="507"/>
      <c r="R969" s="507"/>
      <c r="S969" s="507"/>
      <c r="T969" s="507"/>
      <c r="U969" s="507"/>
      <c r="V969" s="507"/>
      <c r="W969" s="507"/>
      <c r="X969" s="507"/>
      <c r="Y969" s="507"/>
      <c r="Z969" s="507"/>
    </row>
    <row r="970" ht="15.75" customHeight="1">
      <c r="A970" s="507"/>
      <c r="B970" s="507"/>
      <c r="C970" s="507"/>
      <c r="D970" s="507"/>
      <c r="E970" s="507"/>
      <c r="F970" s="507"/>
      <c r="G970" s="507"/>
      <c r="H970" s="507"/>
      <c r="I970" s="507"/>
      <c r="J970" s="507"/>
      <c r="K970" s="507"/>
      <c r="L970" s="507"/>
      <c r="M970" s="507"/>
      <c r="N970" s="507"/>
      <c r="O970" s="507"/>
      <c r="P970" s="507"/>
      <c r="Q970" s="507"/>
      <c r="R970" s="507"/>
      <c r="S970" s="507"/>
      <c r="T970" s="507"/>
      <c r="U970" s="507"/>
      <c r="V970" s="507"/>
      <c r="W970" s="507"/>
      <c r="X970" s="507"/>
      <c r="Y970" s="507"/>
      <c r="Z970" s="507"/>
    </row>
    <row r="971" ht="15.75" customHeight="1">
      <c r="A971" s="507"/>
      <c r="B971" s="507"/>
      <c r="C971" s="507"/>
      <c r="D971" s="507"/>
      <c r="E971" s="507"/>
      <c r="F971" s="507"/>
      <c r="G971" s="507"/>
      <c r="H971" s="507"/>
      <c r="I971" s="507"/>
      <c r="J971" s="507"/>
      <c r="K971" s="507"/>
      <c r="L971" s="507"/>
      <c r="M971" s="507"/>
      <c r="N971" s="507"/>
      <c r="O971" s="507"/>
      <c r="P971" s="507"/>
      <c r="Q971" s="507"/>
      <c r="R971" s="507"/>
      <c r="S971" s="507"/>
      <c r="T971" s="507"/>
      <c r="U971" s="507"/>
      <c r="V971" s="507"/>
      <c r="W971" s="507"/>
      <c r="X971" s="507"/>
      <c r="Y971" s="507"/>
      <c r="Z971" s="507"/>
    </row>
    <row r="972" ht="15.75" customHeight="1">
      <c r="A972" s="507"/>
      <c r="B972" s="507"/>
      <c r="C972" s="507"/>
      <c r="D972" s="507"/>
      <c r="E972" s="507"/>
      <c r="F972" s="507"/>
      <c r="G972" s="507"/>
      <c r="H972" s="507"/>
      <c r="I972" s="507"/>
      <c r="J972" s="507"/>
      <c r="K972" s="507"/>
      <c r="L972" s="507"/>
      <c r="M972" s="507"/>
      <c r="N972" s="507"/>
      <c r="O972" s="507"/>
      <c r="P972" s="507"/>
      <c r="Q972" s="507"/>
      <c r="R972" s="507"/>
      <c r="S972" s="507"/>
      <c r="T972" s="507"/>
      <c r="U972" s="507"/>
      <c r="V972" s="507"/>
      <c r="W972" s="507"/>
      <c r="X972" s="507"/>
      <c r="Y972" s="507"/>
      <c r="Z972" s="507"/>
    </row>
    <row r="973" ht="15.75" customHeight="1">
      <c r="A973" s="507"/>
      <c r="B973" s="507"/>
      <c r="C973" s="507"/>
      <c r="D973" s="507"/>
      <c r="E973" s="507"/>
      <c r="F973" s="507"/>
      <c r="G973" s="507"/>
      <c r="H973" s="507"/>
      <c r="I973" s="507"/>
      <c r="J973" s="507"/>
      <c r="K973" s="507"/>
      <c r="L973" s="507"/>
      <c r="M973" s="507"/>
      <c r="N973" s="507"/>
      <c r="O973" s="507"/>
      <c r="P973" s="507"/>
      <c r="Q973" s="507"/>
      <c r="R973" s="507"/>
      <c r="S973" s="507"/>
      <c r="T973" s="507"/>
      <c r="U973" s="507"/>
      <c r="V973" s="507"/>
      <c r="W973" s="507"/>
      <c r="X973" s="507"/>
      <c r="Y973" s="507"/>
      <c r="Z973" s="507"/>
    </row>
    <row r="974" ht="15.75" customHeight="1">
      <c r="A974" s="507"/>
      <c r="B974" s="507"/>
      <c r="C974" s="507"/>
      <c r="D974" s="507"/>
      <c r="E974" s="507"/>
      <c r="F974" s="507"/>
      <c r="G974" s="507"/>
      <c r="H974" s="507"/>
      <c r="I974" s="507"/>
      <c r="J974" s="507"/>
      <c r="K974" s="507"/>
      <c r="L974" s="507"/>
      <c r="M974" s="507"/>
      <c r="N974" s="507"/>
      <c r="O974" s="507"/>
      <c r="P974" s="507"/>
      <c r="Q974" s="507"/>
      <c r="R974" s="507"/>
      <c r="S974" s="507"/>
      <c r="T974" s="507"/>
      <c r="U974" s="507"/>
      <c r="V974" s="507"/>
      <c r="W974" s="507"/>
      <c r="X974" s="507"/>
      <c r="Y974" s="507"/>
      <c r="Z974" s="507"/>
    </row>
    <row r="975" ht="15.75" customHeight="1">
      <c r="A975" s="507"/>
      <c r="B975" s="507"/>
      <c r="C975" s="507"/>
      <c r="D975" s="507"/>
      <c r="E975" s="507"/>
      <c r="F975" s="507"/>
      <c r="G975" s="507"/>
      <c r="H975" s="507"/>
      <c r="I975" s="507"/>
      <c r="J975" s="507"/>
      <c r="K975" s="507"/>
      <c r="L975" s="507"/>
      <c r="M975" s="507"/>
      <c r="N975" s="507"/>
      <c r="O975" s="507"/>
      <c r="P975" s="507"/>
      <c r="Q975" s="507"/>
      <c r="R975" s="507"/>
      <c r="S975" s="507"/>
      <c r="T975" s="507"/>
      <c r="U975" s="507"/>
      <c r="V975" s="507"/>
      <c r="W975" s="507"/>
      <c r="X975" s="507"/>
      <c r="Y975" s="507"/>
      <c r="Z975" s="507"/>
    </row>
    <row r="976" ht="15.75" customHeight="1">
      <c r="A976" s="507"/>
      <c r="B976" s="507"/>
      <c r="C976" s="507"/>
      <c r="D976" s="507"/>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row>
    <row r="977" ht="15.75" customHeight="1">
      <c r="A977" s="507"/>
      <c r="B977" s="507"/>
      <c r="C977" s="507"/>
      <c r="D977" s="507"/>
      <c r="E977" s="507"/>
      <c r="F977" s="507"/>
      <c r="G977" s="507"/>
      <c r="H977" s="507"/>
      <c r="I977" s="507"/>
      <c r="J977" s="507"/>
      <c r="K977" s="507"/>
      <c r="L977" s="507"/>
      <c r="M977" s="507"/>
      <c r="N977" s="507"/>
      <c r="O977" s="507"/>
      <c r="P977" s="507"/>
      <c r="Q977" s="507"/>
      <c r="R977" s="507"/>
      <c r="S977" s="507"/>
      <c r="T977" s="507"/>
      <c r="U977" s="507"/>
      <c r="V977" s="507"/>
      <c r="W977" s="507"/>
      <c r="X977" s="507"/>
      <c r="Y977" s="507"/>
      <c r="Z977" s="507"/>
    </row>
    <row r="978" ht="15.75" customHeight="1">
      <c r="A978" s="507"/>
      <c r="B978" s="507"/>
      <c r="C978" s="507"/>
      <c r="D978" s="507"/>
      <c r="E978" s="507"/>
      <c r="F978" s="507"/>
      <c r="G978" s="507"/>
      <c r="H978" s="507"/>
      <c r="I978" s="507"/>
      <c r="J978" s="507"/>
      <c r="K978" s="507"/>
      <c r="L978" s="507"/>
      <c r="M978" s="507"/>
      <c r="N978" s="507"/>
      <c r="O978" s="507"/>
      <c r="P978" s="507"/>
      <c r="Q978" s="507"/>
      <c r="R978" s="507"/>
      <c r="S978" s="507"/>
      <c r="T978" s="507"/>
      <c r="U978" s="507"/>
      <c r="V978" s="507"/>
      <c r="W978" s="507"/>
      <c r="X978" s="507"/>
      <c r="Y978" s="507"/>
      <c r="Z978" s="507"/>
    </row>
    <row r="979" ht="15.75" customHeight="1">
      <c r="A979" s="507"/>
      <c r="B979" s="507"/>
      <c r="C979" s="507"/>
      <c r="D979" s="507"/>
      <c r="E979" s="507"/>
      <c r="F979" s="507"/>
      <c r="G979" s="507"/>
      <c r="H979" s="507"/>
      <c r="I979" s="507"/>
      <c r="J979" s="507"/>
      <c r="K979" s="507"/>
      <c r="L979" s="507"/>
      <c r="M979" s="507"/>
      <c r="N979" s="507"/>
      <c r="O979" s="507"/>
      <c r="P979" s="507"/>
      <c r="Q979" s="507"/>
      <c r="R979" s="507"/>
      <c r="S979" s="507"/>
      <c r="T979" s="507"/>
      <c r="U979" s="507"/>
      <c r="V979" s="507"/>
      <c r="W979" s="507"/>
      <c r="X979" s="507"/>
      <c r="Y979" s="507"/>
      <c r="Z979" s="507"/>
    </row>
    <row r="980" ht="15.75" customHeight="1">
      <c r="A980" s="507"/>
      <c r="B980" s="507"/>
      <c r="C980" s="507"/>
      <c r="D980" s="507"/>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row>
    <row r="981" ht="15.75" customHeight="1">
      <c r="A981" s="507"/>
      <c r="B981" s="507"/>
      <c r="C981" s="507"/>
      <c r="D981" s="507"/>
      <c r="E981" s="507"/>
      <c r="F981" s="507"/>
      <c r="G981" s="507"/>
      <c r="H981" s="507"/>
      <c r="I981" s="507"/>
      <c r="J981" s="507"/>
      <c r="K981" s="507"/>
      <c r="L981" s="507"/>
      <c r="M981" s="507"/>
      <c r="N981" s="507"/>
      <c r="O981" s="507"/>
      <c r="P981" s="507"/>
      <c r="Q981" s="507"/>
      <c r="R981" s="507"/>
      <c r="S981" s="507"/>
      <c r="T981" s="507"/>
      <c r="U981" s="507"/>
      <c r="V981" s="507"/>
      <c r="W981" s="507"/>
      <c r="X981" s="507"/>
      <c r="Y981" s="507"/>
      <c r="Z981" s="507"/>
    </row>
    <row r="982" ht="15.75" customHeight="1">
      <c r="A982" s="507"/>
      <c r="B982" s="507"/>
      <c r="C982" s="507"/>
      <c r="D982" s="507"/>
      <c r="E982" s="507"/>
      <c r="F982" s="507"/>
      <c r="G982" s="507"/>
      <c r="H982" s="507"/>
      <c r="I982" s="507"/>
      <c r="J982" s="507"/>
      <c r="K982" s="507"/>
      <c r="L982" s="507"/>
      <c r="M982" s="507"/>
      <c r="N982" s="507"/>
      <c r="O982" s="507"/>
      <c r="P982" s="507"/>
      <c r="Q982" s="507"/>
      <c r="R982" s="507"/>
      <c r="S982" s="507"/>
      <c r="T982" s="507"/>
      <c r="U982" s="507"/>
      <c r="V982" s="507"/>
      <c r="W982" s="507"/>
      <c r="X982" s="507"/>
      <c r="Y982" s="507"/>
      <c r="Z982" s="507"/>
    </row>
    <row r="983" ht="15.75" customHeight="1">
      <c r="A983" s="507"/>
      <c r="B983" s="507"/>
      <c r="C983" s="507"/>
      <c r="D983" s="507"/>
      <c r="E983" s="507"/>
      <c r="F983" s="507"/>
      <c r="G983" s="507"/>
      <c r="H983" s="507"/>
      <c r="I983" s="507"/>
      <c r="J983" s="507"/>
      <c r="K983" s="507"/>
      <c r="L983" s="507"/>
      <c r="M983" s="507"/>
      <c r="N983" s="507"/>
      <c r="O983" s="507"/>
      <c r="P983" s="507"/>
      <c r="Q983" s="507"/>
      <c r="R983" s="507"/>
      <c r="S983" s="507"/>
      <c r="T983" s="507"/>
      <c r="U983" s="507"/>
      <c r="V983" s="507"/>
      <c r="W983" s="507"/>
      <c r="X983" s="507"/>
      <c r="Y983" s="507"/>
      <c r="Z983" s="507"/>
    </row>
    <row r="984" ht="15.75" customHeight="1">
      <c r="A984" s="507"/>
      <c r="B984" s="507"/>
      <c r="C984" s="507"/>
      <c r="D984" s="507"/>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row>
    <row r="985" ht="15.75" customHeight="1">
      <c r="A985" s="507"/>
      <c r="B985" s="507"/>
      <c r="C985" s="507"/>
      <c r="D985" s="507"/>
      <c r="E985" s="507"/>
      <c r="F985" s="507"/>
      <c r="G985" s="507"/>
      <c r="H985" s="507"/>
      <c r="I985" s="507"/>
      <c r="J985" s="507"/>
      <c r="K985" s="507"/>
      <c r="L985" s="507"/>
      <c r="M985" s="507"/>
      <c r="N985" s="507"/>
      <c r="O985" s="507"/>
      <c r="P985" s="507"/>
      <c r="Q985" s="507"/>
      <c r="R985" s="507"/>
      <c r="S985" s="507"/>
      <c r="T985" s="507"/>
      <c r="U985" s="507"/>
      <c r="V985" s="507"/>
      <c r="W985" s="507"/>
      <c r="X985" s="507"/>
      <c r="Y985" s="507"/>
      <c r="Z985" s="507"/>
    </row>
    <row r="986" ht="15.75" customHeight="1">
      <c r="A986" s="507"/>
      <c r="B986" s="507"/>
      <c r="C986" s="507"/>
      <c r="D986" s="507"/>
      <c r="E986" s="507"/>
      <c r="F986" s="507"/>
      <c r="G986" s="507"/>
      <c r="H986" s="507"/>
      <c r="I986" s="507"/>
      <c r="J986" s="507"/>
      <c r="K986" s="507"/>
      <c r="L986" s="507"/>
      <c r="M986" s="507"/>
      <c r="N986" s="507"/>
      <c r="O986" s="507"/>
      <c r="P986" s="507"/>
      <c r="Q986" s="507"/>
      <c r="R986" s="507"/>
      <c r="S986" s="507"/>
      <c r="T986" s="507"/>
      <c r="U986" s="507"/>
      <c r="V986" s="507"/>
      <c r="W986" s="507"/>
      <c r="X986" s="507"/>
      <c r="Y986" s="507"/>
      <c r="Z986" s="507"/>
    </row>
    <row r="987" ht="15.75" customHeight="1">
      <c r="A987" s="507"/>
      <c r="B987" s="507"/>
      <c r="C987" s="507"/>
      <c r="D987" s="507"/>
      <c r="E987" s="507"/>
      <c r="F987" s="507"/>
      <c r="G987" s="507"/>
      <c r="H987" s="507"/>
      <c r="I987" s="507"/>
      <c r="J987" s="507"/>
      <c r="K987" s="507"/>
      <c r="L987" s="507"/>
      <c r="M987" s="507"/>
      <c r="N987" s="507"/>
      <c r="O987" s="507"/>
      <c r="P987" s="507"/>
      <c r="Q987" s="507"/>
      <c r="R987" s="507"/>
      <c r="S987" s="507"/>
      <c r="T987" s="507"/>
      <c r="U987" s="507"/>
      <c r="V987" s="507"/>
      <c r="W987" s="507"/>
      <c r="X987" s="507"/>
      <c r="Y987" s="507"/>
      <c r="Z987" s="507"/>
    </row>
    <row r="988" ht="15.75" customHeight="1">
      <c r="A988" s="507"/>
      <c r="B988" s="507"/>
      <c r="C988" s="507"/>
      <c r="D988" s="507"/>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row>
    <row r="989" ht="15.75" customHeight="1">
      <c r="A989" s="507"/>
      <c r="B989" s="507"/>
      <c r="C989" s="507"/>
      <c r="D989" s="507"/>
      <c r="E989" s="507"/>
      <c r="F989" s="507"/>
      <c r="G989" s="507"/>
      <c r="H989" s="507"/>
      <c r="I989" s="507"/>
      <c r="J989" s="507"/>
      <c r="K989" s="507"/>
      <c r="L989" s="507"/>
      <c r="M989" s="507"/>
      <c r="N989" s="507"/>
      <c r="O989" s="507"/>
      <c r="P989" s="507"/>
      <c r="Q989" s="507"/>
      <c r="R989" s="507"/>
      <c r="S989" s="507"/>
      <c r="T989" s="507"/>
      <c r="U989" s="507"/>
      <c r="V989" s="507"/>
      <c r="W989" s="507"/>
      <c r="X989" s="507"/>
      <c r="Y989" s="507"/>
      <c r="Z989" s="507"/>
    </row>
    <row r="990" ht="15.75" customHeight="1">
      <c r="A990" s="507"/>
      <c r="B990" s="507"/>
      <c r="C990" s="507"/>
      <c r="D990" s="507"/>
      <c r="E990" s="507"/>
      <c r="F990" s="507"/>
      <c r="G990" s="507"/>
      <c r="H990" s="507"/>
      <c r="I990" s="507"/>
      <c r="J990" s="507"/>
      <c r="K990" s="507"/>
      <c r="L990" s="507"/>
      <c r="M990" s="507"/>
      <c r="N990" s="507"/>
      <c r="O990" s="507"/>
      <c r="P990" s="507"/>
      <c r="Q990" s="507"/>
      <c r="R990" s="507"/>
      <c r="S990" s="507"/>
      <c r="T990" s="507"/>
      <c r="U990" s="507"/>
      <c r="V990" s="507"/>
      <c r="W990" s="507"/>
      <c r="X990" s="507"/>
      <c r="Y990" s="507"/>
      <c r="Z990" s="507"/>
    </row>
    <row r="991" ht="15.75" customHeight="1">
      <c r="A991" s="507"/>
      <c r="B991" s="507"/>
      <c r="C991" s="507"/>
      <c r="D991" s="507"/>
      <c r="E991" s="507"/>
      <c r="F991" s="507"/>
      <c r="G991" s="507"/>
      <c r="H991" s="507"/>
      <c r="I991" s="507"/>
      <c r="J991" s="507"/>
      <c r="K991" s="507"/>
      <c r="L991" s="507"/>
      <c r="M991" s="507"/>
      <c r="N991" s="507"/>
      <c r="O991" s="507"/>
      <c r="P991" s="507"/>
      <c r="Q991" s="507"/>
      <c r="R991" s="507"/>
      <c r="S991" s="507"/>
      <c r="T991" s="507"/>
      <c r="U991" s="507"/>
      <c r="V991" s="507"/>
      <c r="W991" s="507"/>
      <c r="X991" s="507"/>
      <c r="Y991" s="507"/>
      <c r="Z991" s="507"/>
    </row>
    <row r="992" ht="15.75" customHeight="1">
      <c r="A992" s="507"/>
      <c r="B992" s="507"/>
      <c r="C992" s="507"/>
      <c r="D992" s="507"/>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row>
    <row r="993" ht="15.75" customHeight="1">
      <c r="A993" s="507"/>
      <c r="B993" s="507"/>
      <c r="C993" s="507"/>
      <c r="D993" s="507"/>
      <c r="E993" s="507"/>
      <c r="F993" s="507"/>
      <c r="G993" s="507"/>
      <c r="H993" s="507"/>
      <c r="I993" s="507"/>
      <c r="J993" s="507"/>
      <c r="K993" s="507"/>
      <c r="L993" s="507"/>
      <c r="M993" s="507"/>
      <c r="N993" s="507"/>
      <c r="O993" s="507"/>
      <c r="P993" s="507"/>
      <c r="Q993" s="507"/>
      <c r="R993" s="507"/>
      <c r="S993" s="507"/>
      <c r="T993" s="507"/>
      <c r="U993" s="507"/>
      <c r="V993" s="507"/>
      <c r="W993" s="507"/>
      <c r="X993" s="507"/>
      <c r="Y993" s="507"/>
      <c r="Z993" s="507"/>
    </row>
    <row r="994" ht="15.75" customHeight="1">
      <c r="A994" s="507"/>
      <c r="B994" s="507"/>
      <c r="C994" s="507"/>
      <c r="D994" s="507"/>
      <c r="E994" s="507"/>
      <c r="F994" s="507"/>
      <c r="G994" s="507"/>
      <c r="H994" s="507"/>
      <c r="I994" s="507"/>
      <c r="J994" s="507"/>
      <c r="K994" s="507"/>
      <c r="L994" s="507"/>
      <c r="M994" s="507"/>
      <c r="N994" s="507"/>
      <c r="O994" s="507"/>
      <c r="P994" s="507"/>
      <c r="Q994" s="507"/>
      <c r="R994" s="507"/>
      <c r="S994" s="507"/>
      <c r="T994" s="507"/>
      <c r="U994" s="507"/>
      <c r="V994" s="507"/>
      <c r="W994" s="507"/>
      <c r="X994" s="507"/>
      <c r="Y994" s="507"/>
      <c r="Z994" s="507"/>
    </row>
    <row r="995" ht="15.75" customHeight="1">
      <c r="A995" s="507"/>
      <c r="B995" s="507"/>
      <c r="C995" s="507"/>
      <c r="D995" s="507"/>
      <c r="E995" s="507"/>
      <c r="F995" s="507"/>
      <c r="G995" s="507"/>
      <c r="H995" s="507"/>
      <c r="I995" s="507"/>
      <c r="J995" s="507"/>
      <c r="K995" s="507"/>
      <c r="L995" s="507"/>
      <c r="M995" s="507"/>
      <c r="N995" s="507"/>
      <c r="O995" s="507"/>
      <c r="P995" s="507"/>
      <c r="Q995" s="507"/>
      <c r="R995" s="507"/>
      <c r="S995" s="507"/>
      <c r="T995" s="507"/>
      <c r="U995" s="507"/>
      <c r="V995" s="507"/>
      <c r="W995" s="507"/>
      <c r="X995" s="507"/>
      <c r="Y995" s="507"/>
      <c r="Z995" s="507"/>
    </row>
    <row r="996" ht="15.75" customHeight="1">
      <c r="A996" s="507"/>
      <c r="B996" s="507"/>
      <c r="C996" s="507"/>
      <c r="D996" s="507"/>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row>
    <row r="997" ht="15.75" customHeight="1">
      <c r="A997" s="507"/>
      <c r="B997" s="507"/>
      <c r="C997" s="507"/>
      <c r="D997" s="507"/>
      <c r="E997" s="507"/>
      <c r="F997" s="507"/>
      <c r="G997" s="507"/>
      <c r="H997" s="507"/>
      <c r="I997" s="507"/>
      <c r="J997" s="507"/>
      <c r="K997" s="507"/>
      <c r="L997" s="507"/>
      <c r="M997" s="507"/>
      <c r="N997" s="507"/>
      <c r="O997" s="507"/>
      <c r="P997" s="507"/>
      <c r="Q997" s="507"/>
      <c r="R997" s="507"/>
      <c r="S997" s="507"/>
      <c r="T997" s="507"/>
      <c r="U997" s="507"/>
      <c r="V997" s="507"/>
      <c r="W997" s="507"/>
      <c r="X997" s="507"/>
      <c r="Y997" s="507"/>
      <c r="Z997" s="507"/>
    </row>
    <row r="998" ht="15.75" customHeight="1">
      <c r="A998" s="507"/>
      <c r="B998" s="507"/>
      <c r="C998" s="507"/>
      <c r="D998" s="507"/>
      <c r="E998" s="507"/>
      <c r="F998" s="507"/>
      <c r="G998" s="507"/>
      <c r="H998" s="507"/>
      <c r="I998" s="507"/>
      <c r="J998" s="507"/>
      <c r="K998" s="507"/>
      <c r="L998" s="507"/>
      <c r="M998" s="507"/>
      <c r="N998" s="507"/>
      <c r="O998" s="507"/>
      <c r="P998" s="507"/>
      <c r="Q998" s="507"/>
      <c r="R998" s="507"/>
      <c r="S998" s="507"/>
      <c r="T998" s="507"/>
      <c r="U998" s="507"/>
      <c r="V998" s="507"/>
      <c r="W998" s="507"/>
      <c r="X998" s="507"/>
      <c r="Y998" s="507"/>
      <c r="Z998" s="507"/>
    </row>
    <row r="999" ht="15.75" customHeight="1">
      <c r="A999" s="507"/>
      <c r="B999" s="507"/>
      <c r="C999" s="507"/>
      <c r="D999" s="507"/>
      <c r="E999" s="507"/>
      <c r="F999" s="507"/>
      <c r="G999" s="507"/>
      <c r="H999" s="507"/>
      <c r="I999" s="507"/>
      <c r="J999" s="507"/>
      <c r="K999" s="507"/>
      <c r="L999" s="507"/>
      <c r="M999" s="507"/>
      <c r="N999" s="507"/>
      <c r="O999" s="507"/>
      <c r="P999" s="507"/>
      <c r="Q999" s="507"/>
      <c r="R999" s="507"/>
      <c r="S999" s="507"/>
      <c r="T999" s="507"/>
      <c r="U999" s="507"/>
      <c r="V999" s="507"/>
      <c r="W999" s="507"/>
      <c r="X999" s="507"/>
      <c r="Y999" s="507"/>
      <c r="Z999" s="507"/>
    </row>
    <row r="1000" ht="15.75" customHeight="1">
      <c r="A1000" s="507"/>
      <c r="B1000" s="507"/>
      <c r="C1000" s="507"/>
      <c r="D1000" s="507"/>
      <c r="E1000" s="507"/>
      <c r="F1000" s="507"/>
      <c r="G1000" s="507"/>
      <c r="H1000" s="507"/>
      <c r="I1000" s="507"/>
      <c r="J1000" s="507"/>
      <c r="K1000" s="507"/>
      <c r="L1000" s="507"/>
      <c r="M1000" s="507"/>
      <c r="N1000" s="507"/>
      <c r="O1000" s="507"/>
      <c r="P1000" s="507"/>
      <c r="Q1000" s="507"/>
      <c r="R1000" s="507"/>
      <c r="S1000" s="507"/>
      <c r="T1000" s="507"/>
      <c r="U1000" s="507"/>
      <c r="V1000" s="507"/>
      <c r="W1000" s="507"/>
      <c r="X1000" s="507"/>
      <c r="Y1000" s="507"/>
      <c r="Z1000" s="507"/>
    </row>
  </sheetData>
  <mergeCells count="6">
    <mergeCell ref="A1:B3"/>
    <mergeCell ref="C1:N2"/>
    <mergeCell ref="O1:P1"/>
    <mergeCell ref="O2:P2"/>
    <mergeCell ref="C3:N3"/>
    <mergeCell ref="O3:P3"/>
  </mergeCells>
  <dataValidations>
    <dataValidation type="list" allowBlank="1" showErrorMessage="1" sqref="N7 B10:C19 L10:L19 B21:C30 L21:L30 N9:N30 B32:C32 L32 B34:C38 L34:L38 N32:N38">
      <formula1>#REF!</formula1>
    </dataValidation>
    <dataValidation type="list" allowBlank="1" showErrorMessage="1" sqref="B6:B9 B20 B31 B33 B39:B200">
      <formula1>'Guia Procesos'!$B$3:$B$22</formula1>
    </dataValidation>
    <dataValidation type="list" allowBlank="1" showErrorMessage="1" sqref="C6:C9 C20 C31 C33 C39:C200">
      <formula1>'Guia Procesos'!$B$26:$B$51</formula1>
    </dataValidation>
    <dataValidation type="list" allowBlank="1" showErrorMessage="1" sqref="N6 N8 N31 N39:N200">
      <formula1>'Guia Procesos'!$K$3:$K$5</formula1>
    </dataValidation>
    <dataValidation type="list" allowBlank="1" showErrorMessage="1" sqref="L6:L9 L20 L31 L33 L39:L200">
      <formula1>'Guia Procesos'!$J$3:$J$5</formula1>
    </dataValidation>
  </dataValidations>
  <hyperlinks>
    <hyperlink r:id="rId1" ref="Q7"/>
    <hyperlink r:id="rId2" ref="Q9"/>
    <hyperlink r:id="rId3" ref="Q10"/>
    <hyperlink r:id="rId4" ref="Q11"/>
    <hyperlink r:id="rId5" ref="Q12"/>
    <hyperlink r:id="rId6" ref="Q13"/>
    <hyperlink r:id="rId7" ref="Q14"/>
    <hyperlink r:id="rId8" ref="Q15"/>
    <hyperlink r:id="rId9" ref="Q16"/>
    <hyperlink r:id="rId10" ref="Q17"/>
    <hyperlink r:id="rId11" ref="Q18"/>
    <hyperlink r:id="rId12" ref="Q19"/>
    <hyperlink r:id="rId13" ref="Q20"/>
    <hyperlink r:id="rId14" ref="Q21"/>
    <hyperlink r:id="rId15" ref="Q22"/>
    <hyperlink r:id="rId16" ref="Q23"/>
    <hyperlink r:id="rId17" ref="Q24"/>
    <hyperlink r:id="rId18" ref="Q25"/>
    <hyperlink r:id="rId19" ref="Q26"/>
    <hyperlink r:id="rId20" ref="Q27"/>
    <hyperlink r:id="rId21" ref="Q28"/>
    <hyperlink r:id="rId22" ref="Q29"/>
    <hyperlink r:id="rId23" ref="Q30"/>
    <hyperlink r:id="rId24" ref="Q31"/>
    <hyperlink r:id="rId25" ref="Q32"/>
    <hyperlink r:id="rId26" ref="Q33"/>
    <hyperlink r:id="rId27" ref="Q34"/>
    <hyperlink r:id="rId28" ref="Q35"/>
    <hyperlink r:id="rId29" ref="Q36"/>
    <hyperlink r:id="rId30" ref="Q37"/>
    <hyperlink r:id="rId31" ref="Q38"/>
    <hyperlink r:id="rId32" ref="Q39"/>
  </hyperlinks>
  <printOptions/>
  <pageMargins bottom="0.75" footer="0.0" header="0.0" left="0.7" right="0.7" top="0.75"/>
  <pageSetup orientation="landscape"/>
  <drawing r:id="rId3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4.5"/>
    <col customWidth="1" min="2" max="2" width="34.63"/>
    <col customWidth="1" min="3" max="3" width="14.5"/>
    <col customWidth="1" min="4" max="4" width="53.0"/>
    <col customWidth="1" min="5" max="19" width="14.5"/>
  </cols>
  <sheetData>
    <row r="1" ht="21.0" customHeight="1">
      <c r="A1" s="89"/>
      <c r="B1" s="18"/>
      <c r="C1" s="90" t="s">
        <v>105</v>
      </c>
      <c r="D1" s="20"/>
      <c r="E1" s="20"/>
      <c r="F1" s="20"/>
      <c r="G1" s="20"/>
      <c r="H1" s="20"/>
      <c r="I1" s="20"/>
      <c r="J1" s="20"/>
      <c r="K1" s="20"/>
      <c r="L1" s="20"/>
      <c r="M1" s="20"/>
      <c r="N1" s="18"/>
      <c r="O1" s="91" t="s">
        <v>106</v>
      </c>
      <c r="P1" s="22"/>
      <c r="Q1" s="92"/>
      <c r="R1" s="92"/>
      <c r="S1" s="92"/>
      <c r="T1" s="92"/>
      <c r="U1" s="92"/>
      <c r="V1" s="92"/>
      <c r="W1" s="92"/>
      <c r="X1" s="92"/>
      <c r="Y1" s="92"/>
      <c r="Z1" s="92"/>
    </row>
    <row r="2" ht="21.0" customHeight="1">
      <c r="A2" s="24"/>
      <c r="B2" s="25"/>
      <c r="C2" s="29"/>
      <c r="D2" s="26"/>
      <c r="E2" s="26"/>
      <c r="F2" s="26"/>
      <c r="G2" s="26"/>
      <c r="H2" s="26"/>
      <c r="I2" s="26"/>
      <c r="J2" s="26"/>
      <c r="K2" s="26"/>
      <c r="L2" s="26"/>
      <c r="M2" s="26"/>
      <c r="N2" s="27"/>
      <c r="O2" s="91" t="s">
        <v>107</v>
      </c>
      <c r="P2" s="22"/>
      <c r="Q2" s="92"/>
      <c r="R2" s="92"/>
      <c r="S2" s="92"/>
      <c r="T2" s="92"/>
      <c r="U2" s="92"/>
      <c r="V2" s="92"/>
      <c r="W2" s="92"/>
      <c r="X2" s="92"/>
      <c r="Y2" s="92"/>
      <c r="Z2" s="92"/>
    </row>
    <row r="3" ht="21.0" customHeight="1">
      <c r="A3" s="29"/>
      <c r="B3" s="27"/>
      <c r="C3" s="91" t="s">
        <v>108</v>
      </c>
      <c r="D3" s="93"/>
      <c r="E3" s="93"/>
      <c r="F3" s="93"/>
      <c r="G3" s="93"/>
      <c r="H3" s="93"/>
      <c r="I3" s="93"/>
      <c r="J3" s="93"/>
      <c r="K3" s="93"/>
      <c r="L3" s="93"/>
      <c r="M3" s="93"/>
      <c r="N3" s="22"/>
      <c r="O3" s="91" t="s">
        <v>109</v>
      </c>
      <c r="P3" s="22"/>
      <c r="Q3" s="92"/>
      <c r="R3" s="92"/>
      <c r="S3" s="92"/>
      <c r="T3" s="92"/>
      <c r="U3" s="92"/>
      <c r="V3" s="92"/>
      <c r="W3" s="92"/>
      <c r="X3" s="92"/>
      <c r="Y3" s="92"/>
      <c r="Z3" s="92"/>
    </row>
    <row r="4" ht="15.75" customHeight="1">
      <c r="A4" s="94"/>
      <c r="B4" s="94"/>
      <c r="C4" s="94"/>
      <c r="D4" s="94"/>
      <c r="E4" s="94"/>
      <c r="F4" s="94"/>
      <c r="G4" s="94"/>
      <c r="H4" s="94"/>
      <c r="I4" s="94"/>
      <c r="J4" s="94"/>
      <c r="K4" s="94"/>
      <c r="L4" s="94"/>
      <c r="M4" s="94"/>
      <c r="N4" s="94"/>
      <c r="O4" s="94"/>
      <c r="P4" s="94"/>
      <c r="Q4" s="92"/>
      <c r="R4" s="92"/>
      <c r="S4" s="92"/>
      <c r="T4" s="92"/>
      <c r="U4" s="92"/>
      <c r="V4" s="92"/>
      <c r="W4" s="92"/>
      <c r="X4" s="92"/>
      <c r="Y4" s="92"/>
      <c r="Z4" s="92"/>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95"/>
    </row>
    <row r="6" ht="18.75" customHeight="1">
      <c r="A6" s="96">
        <v>43191.0</v>
      </c>
      <c r="B6" s="94" t="s">
        <v>11</v>
      </c>
      <c r="C6" s="94" t="s">
        <v>92</v>
      </c>
      <c r="D6" s="97" t="s">
        <v>487</v>
      </c>
      <c r="E6" s="94" t="str">
        <f>IFERROR(VLOOKUP(B6,'Guia Procesos'!$B$3:$D$23,3,0)," ")</f>
        <v>Estratégico</v>
      </c>
      <c r="F6" s="94" t="str">
        <f>IFERROR(VLOOKUP(B6,'Guia Procesos'!$B$3:$C$22,2,0)," ")</f>
        <v>GMC</v>
      </c>
      <c r="G6" s="94" t="str">
        <f>IFERROR(VLOOKUP(C6,'Guia Procesos'!$B$27:$C$50,2,0)," ")</f>
        <v>POL</v>
      </c>
      <c r="H6" s="98" t="s">
        <v>488</v>
      </c>
      <c r="I6" s="98" t="s">
        <v>488</v>
      </c>
      <c r="J6" s="99" t="str">
        <f t="shared" ref="J6:J62" si="1">CONCATENATE(F6,"-",G6,"-",H6)</f>
        <v>GMC-POL-01</v>
      </c>
      <c r="K6" s="99" t="s">
        <v>489</v>
      </c>
      <c r="L6" s="94" t="s">
        <v>14</v>
      </c>
      <c r="M6" s="96">
        <v>43191.0</v>
      </c>
      <c r="N6" s="100" t="s">
        <v>10</v>
      </c>
      <c r="O6" s="99" t="s">
        <v>490</v>
      </c>
      <c r="P6" s="94"/>
      <c r="Q6" s="94"/>
      <c r="R6" s="94"/>
      <c r="S6" s="94"/>
      <c r="T6" s="94"/>
      <c r="U6" s="94"/>
      <c r="V6" s="94"/>
      <c r="W6" s="94"/>
      <c r="X6" s="94"/>
      <c r="Y6" s="94"/>
      <c r="Z6" s="94"/>
    </row>
    <row r="7" ht="18.75" customHeight="1">
      <c r="A7" s="96">
        <v>43686.0</v>
      </c>
      <c r="B7" s="94" t="s">
        <v>11</v>
      </c>
      <c r="C7" s="94" t="s">
        <v>92</v>
      </c>
      <c r="D7" s="97" t="s">
        <v>487</v>
      </c>
      <c r="E7" s="94" t="str">
        <f>IFERROR(VLOOKUP(B7,'Guia Procesos'!$B$3:$D$23,3,0)," ")</f>
        <v>Estratégico</v>
      </c>
      <c r="F7" s="94" t="str">
        <f>IFERROR(VLOOKUP(B7,'Guia Procesos'!$B$3:$C$22,2,0)," ")</f>
        <v>GMC</v>
      </c>
      <c r="G7" s="94" t="str">
        <f>IFERROR(VLOOKUP(C7,'Guia Procesos'!$B$27:$C$50,2,0)," ")</f>
        <v>POL</v>
      </c>
      <c r="H7" s="98" t="s">
        <v>488</v>
      </c>
      <c r="I7" s="98" t="s">
        <v>491</v>
      </c>
      <c r="J7" s="99" t="str">
        <f t="shared" si="1"/>
        <v>GMC-POL-01</v>
      </c>
      <c r="K7" s="94"/>
      <c r="L7" s="94" t="s">
        <v>14</v>
      </c>
      <c r="M7" s="96">
        <v>43686.0</v>
      </c>
      <c r="N7" s="100" t="s">
        <v>10</v>
      </c>
      <c r="O7" s="99" t="s">
        <v>492</v>
      </c>
      <c r="P7" s="94"/>
      <c r="Q7" s="94"/>
      <c r="R7" s="94"/>
      <c r="S7" s="94"/>
      <c r="T7" s="94"/>
      <c r="U7" s="94"/>
      <c r="V7" s="94"/>
      <c r="W7" s="94"/>
      <c r="X7" s="94"/>
      <c r="Y7" s="94"/>
      <c r="Z7" s="94"/>
    </row>
    <row r="8" ht="18.75" customHeight="1">
      <c r="A8" s="96">
        <v>44335.0</v>
      </c>
      <c r="B8" s="94" t="s">
        <v>11</v>
      </c>
      <c r="C8" s="94" t="s">
        <v>92</v>
      </c>
      <c r="D8" s="97" t="s">
        <v>487</v>
      </c>
      <c r="E8" s="94" t="str">
        <f>IFERROR(VLOOKUP(B8,'Guia Procesos'!$B$3:$D$23,3,0)," ")</f>
        <v>Estratégico</v>
      </c>
      <c r="F8" s="94" t="str">
        <f>IFERROR(VLOOKUP(B8,'Guia Procesos'!$B$3:$C$22,2,0)," ")</f>
        <v>GMC</v>
      </c>
      <c r="G8" s="94" t="str">
        <f>IFERROR(VLOOKUP(C8,'Guia Procesos'!$B$27:$C$50,2,0)," ")</f>
        <v>POL</v>
      </c>
      <c r="H8" s="98" t="s">
        <v>488</v>
      </c>
      <c r="I8" s="98" t="s">
        <v>493</v>
      </c>
      <c r="J8" s="99" t="str">
        <f t="shared" si="1"/>
        <v>GMC-POL-01</v>
      </c>
      <c r="K8" s="99" t="s">
        <v>494</v>
      </c>
      <c r="L8" s="94" t="s">
        <v>14</v>
      </c>
      <c r="M8" s="96">
        <v>44335.0</v>
      </c>
      <c r="N8" s="100" t="s">
        <v>10</v>
      </c>
      <c r="O8" s="99" t="s">
        <v>495</v>
      </c>
      <c r="P8" s="94"/>
      <c r="Q8" s="94"/>
      <c r="R8" s="94"/>
      <c r="S8" s="94"/>
      <c r="T8" s="94"/>
      <c r="U8" s="94"/>
      <c r="V8" s="94"/>
      <c r="W8" s="94"/>
      <c r="X8" s="94"/>
      <c r="Y8" s="94"/>
      <c r="Z8" s="94"/>
    </row>
    <row r="9" ht="18.75" customHeight="1">
      <c r="A9" s="96">
        <v>44712.0</v>
      </c>
      <c r="B9" s="94" t="s">
        <v>11</v>
      </c>
      <c r="C9" s="94" t="s">
        <v>92</v>
      </c>
      <c r="D9" s="97" t="s">
        <v>496</v>
      </c>
      <c r="E9" s="94" t="str">
        <f>IFERROR(VLOOKUP(B9,'Guia Procesos'!$B$3:$D$23,3,0)," ")</f>
        <v>Estratégico</v>
      </c>
      <c r="F9" s="94" t="str">
        <f>IFERROR(VLOOKUP(B9,'Guia Procesos'!$B$3:$C$22,2,0)," ")</f>
        <v>GMC</v>
      </c>
      <c r="G9" s="94" t="str">
        <f>IFERROR(VLOOKUP(C9,'Guia Procesos'!$B$27:$C$50,2,0)," ")</f>
        <v>POL</v>
      </c>
      <c r="H9" s="98" t="s">
        <v>488</v>
      </c>
      <c r="I9" s="98" t="s">
        <v>497</v>
      </c>
      <c r="J9" s="101" t="str">
        <f t="shared" si="1"/>
        <v>GMC-POL-01</v>
      </c>
      <c r="K9" s="102"/>
      <c r="L9" s="94" t="s">
        <v>14</v>
      </c>
      <c r="M9" s="96">
        <v>44712.0</v>
      </c>
      <c r="N9" s="100" t="s">
        <v>10</v>
      </c>
      <c r="O9" s="99" t="s">
        <v>498</v>
      </c>
      <c r="P9" s="94"/>
      <c r="Q9" s="94"/>
      <c r="R9" s="94"/>
      <c r="S9" s="94"/>
      <c r="T9" s="94"/>
      <c r="U9" s="94"/>
      <c r="V9" s="94"/>
      <c r="W9" s="94"/>
      <c r="X9" s="94"/>
      <c r="Y9" s="94"/>
      <c r="Z9" s="94"/>
    </row>
    <row r="10" ht="18.75" customHeight="1">
      <c r="A10" s="100">
        <v>45229.0</v>
      </c>
      <c r="B10" s="94" t="s">
        <v>11</v>
      </c>
      <c r="C10" s="94" t="s">
        <v>62</v>
      </c>
      <c r="D10" s="103" t="s">
        <v>499</v>
      </c>
      <c r="E10" s="94" t="str">
        <f>IFERROR(VLOOKUP(B10,'Guia Procesos'!$B$3:$D$23,3,0)," ")</f>
        <v>Estratégico</v>
      </c>
      <c r="F10" s="94" t="str">
        <f>IFERROR(VLOOKUP(B10,'Guia Procesos'!$B$3:$C$22,2,0)," ")</f>
        <v>GMC</v>
      </c>
      <c r="G10" s="94" t="str">
        <f>IFERROR(VLOOKUP(C10,'Guia Procesos'!$B$27:$C$50,2,0)," ")</f>
        <v>C</v>
      </c>
      <c r="H10" s="98" t="s">
        <v>488</v>
      </c>
      <c r="I10" s="99">
        <v>4.0</v>
      </c>
      <c r="J10" s="99" t="str">
        <f t="shared" si="1"/>
        <v>GMC-C-01</v>
      </c>
      <c r="K10" s="103" t="s">
        <v>139</v>
      </c>
      <c r="L10" s="94" t="s">
        <v>9</v>
      </c>
      <c r="M10" s="104">
        <v>45229.0</v>
      </c>
      <c r="N10" s="94" t="s">
        <v>19</v>
      </c>
      <c r="O10" s="103" t="s">
        <v>500</v>
      </c>
      <c r="P10" s="103" t="s">
        <v>500</v>
      </c>
      <c r="Q10" s="105" t="s">
        <v>501</v>
      </c>
      <c r="R10" s="103" t="s">
        <v>502</v>
      </c>
      <c r="S10" s="103" t="s">
        <v>291</v>
      </c>
      <c r="T10" s="94"/>
      <c r="U10" s="94"/>
      <c r="V10" s="94"/>
      <c r="W10" s="94"/>
      <c r="X10" s="94"/>
      <c r="Y10" s="94"/>
      <c r="Z10" s="94"/>
    </row>
    <row r="11" ht="18.75" customHeight="1">
      <c r="A11" s="96">
        <v>41183.0</v>
      </c>
      <c r="B11" s="94" t="s">
        <v>11</v>
      </c>
      <c r="C11" s="94" t="s">
        <v>96</v>
      </c>
      <c r="D11" s="97" t="s">
        <v>503</v>
      </c>
      <c r="E11" s="94" t="str">
        <f>IFERROR(VLOOKUP(B11,'Guia Procesos'!$B$3:$D$23,3,0)," ")</f>
        <v>Estratégico</v>
      </c>
      <c r="F11" s="94" t="str">
        <f>IFERROR(VLOOKUP(B11,'Guia Procesos'!$B$3:$C$22,2,0)," ")</f>
        <v>GMC</v>
      </c>
      <c r="G11" s="94" t="str">
        <f>IFERROR(VLOOKUP(C11,'Guia Procesos'!$B$27:$C$50,2,0)," ")</f>
        <v>PD</v>
      </c>
      <c r="H11" s="98" t="s">
        <v>497</v>
      </c>
      <c r="I11" s="98" t="s">
        <v>488</v>
      </c>
      <c r="J11" s="99" t="str">
        <f t="shared" si="1"/>
        <v>GMC-PD-04</v>
      </c>
      <c r="K11" s="94"/>
      <c r="L11" s="94" t="s">
        <v>14</v>
      </c>
      <c r="M11" s="96">
        <v>41183.0</v>
      </c>
      <c r="N11" s="100" t="s">
        <v>504</v>
      </c>
      <c r="O11" s="99" t="s">
        <v>505</v>
      </c>
      <c r="P11" s="94"/>
      <c r="Q11" s="94"/>
      <c r="R11" s="94"/>
      <c r="S11" s="94"/>
      <c r="T11" s="94"/>
      <c r="U11" s="94"/>
      <c r="V11" s="94"/>
      <c r="W11" s="94"/>
      <c r="X11" s="94"/>
      <c r="Y11" s="94"/>
      <c r="Z11" s="94"/>
    </row>
    <row r="12" ht="18.75" customHeight="1">
      <c r="A12" s="96">
        <v>43048.0</v>
      </c>
      <c r="B12" s="94" t="s">
        <v>11</v>
      </c>
      <c r="C12" s="94" t="s">
        <v>96</v>
      </c>
      <c r="D12" s="97" t="s">
        <v>503</v>
      </c>
      <c r="E12" s="94" t="str">
        <f>IFERROR(VLOOKUP(B12,'Guia Procesos'!$B$3:$D$23,3,0)," ")</f>
        <v>Estratégico</v>
      </c>
      <c r="F12" s="94" t="str">
        <f>IFERROR(VLOOKUP(B12,'Guia Procesos'!$B$3:$C$22,2,0)," ")</f>
        <v>GMC</v>
      </c>
      <c r="G12" s="94" t="str">
        <f>IFERROR(VLOOKUP(C12,'Guia Procesos'!$B$27:$C$50,2,0)," ")</f>
        <v>PD</v>
      </c>
      <c r="H12" s="98" t="s">
        <v>497</v>
      </c>
      <c r="I12" s="98" t="s">
        <v>491</v>
      </c>
      <c r="J12" s="99" t="str">
        <f t="shared" si="1"/>
        <v>GMC-PD-04</v>
      </c>
      <c r="K12" s="94"/>
      <c r="L12" s="94" t="s">
        <v>14</v>
      </c>
      <c r="M12" s="96">
        <v>43048.0</v>
      </c>
      <c r="N12" s="100" t="s">
        <v>10</v>
      </c>
      <c r="O12" s="99" t="s">
        <v>506</v>
      </c>
      <c r="P12" s="94"/>
      <c r="Q12" s="94"/>
      <c r="R12" s="94"/>
      <c r="S12" s="94"/>
      <c r="T12" s="94"/>
      <c r="U12" s="94"/>
      <c r="V12" s="94"/>
      <c r="W12" s="94"/>
      <c r="X12" s="94"/>
      <c r="Y12" s="94"/>
      <c r="Z12" s="94"/>
    </row>
    <row r="13" ht="18.75" customHeight="1">
      <c r="A13" s="96">
        <v>44433.0</v>
      </c>
      <c r="B13" s="94" t="s">
        <v>11</v>
      </c>
      <c r="C13" s="94" t="s">
        <v>96</v>
      </c>
      <c r="D13" s="97" t="s">
        <v>507</v>
      </c>
      <c r="E13" s="94" t="str">
        <f>IFERROR(VLOOKUP(B13,'Guia Procesos'!$B$3:$D$23,3,0)," ")</f>
        <v>Estratégico</v>
      </c>
      <c r="F13" s="94" t="str">
        <f>IFERROR(VLOOKUP(B13,'Guia Procesos'!$B$3:$C$22,2,0)," ")</f>
        <v>GMC</v>
      </c>
      <c r="G13" s="94" t="str">
        <f>IFERROR(VLOOKUP(C13,'Guia Procesos'!$B$27:$C$50,2,0)," ")</f>
        <v>PD</v>
      </c>
      <c r="H13" s="98" t="s">
        <v>497</v>
      </c>
      <c r="I13" s="98" t="s">
        <v>493</v>
      </c>
      <c r="J13" s="99" t="str">
        <f t="shared" si="1"/>
        <v>GMC-PD-04</v>
      </c>
      <c r="K13" s="99" t="s">
        <v>508</v>
      </c>
      <c r="L13" s="94" t="s">
        <v>14</v>
      </c>
      <c r="M13" s="96">
        <v>44442.0</v>
      </c>
      <c r="N13" s="100" t="s">
        <v>15</v>
      </c>
      <c r="O13" s="99" t="s">
        <v>509</v>
      </c>
      <c r="P13" s="94"/>
      <c r="Q13" s="94"/>
      <c r="R13" s="94"/>
      <c r="S13" s="94"/>
      <c r="T13" s="94"/>
      <c r="U13" s="94"/>
      <c r="V13" s="94"/>
      <c r="W13" s="94"/>
      <c r="X13" s="94"/>
      <c r="Y13" s="94"/>
      <c r="Z13" s="94"/>
    </row>
    <row r="14" ht="18.75" customHeight="1">
      <c r="A14" s="96">
        <v>40827.0</v>
      </c>
      <c r="B14" s="94" t="s">
        <v>11</v>
      </c>
      <c r="C14" s="94" t="s">
        <v>96</v>
      </c>
      <c r="D14" s="97" t="s">
        <v>510</v>
      </c>
      <c r="E14" s="94" t="str">
        <f>IFERROR(VLOOKUP(B14,'Guia Procesos'!$B$3:$D$23,3,0)," ")</f>
        <v>Estratégico</v>
      </c>
      <c r="F14" s="94" t="str">
        <f>IFERROR(VLOOKUP(B14,'Guia Procesos'!$B$3:$C$22,2,0)," ")</f>
        <v>GMC</v>
      </c>
      <c r="G14" s="94" t="str">
        <f>IFERROR(VLOOKUP(C14,'Guia Procesos'!$B$27:$C$50,2,0)," ")</f>
        <v>PD</v>
      </c>
      <c r="H14" s="98" t="s">
        <v>491</v>
      </c>
      <c r="I14" s="98" t="s">
        <v>488</v>
      </c>
      <c r="J14" s="99" t="str">
        <f t="shared" si="1"/>
        <v>GMC-PD-02</v>
      </c>
      <c r="K14" s="94"/>
      <c r="L14" s="94" t="s">
        <v>14</v>
      </c>
      <c r="M14" s="96">
        <v>41193.0</v>
      </c>
      <c r="N14" s="100" t="s">
        <v>504</v>
      </c>
      <c r="O14" s="99" t="s">
        <v>505</v>
      </c>
      <c r="P14" s="94"/>
      <c r="Q14" s="94"/>
      <c r="R14" s="94"/>
      <c r="S14" s="94"/>
      <c r="T14" s="94"/>
      <c r="U14" s="94"/>
      <c r="V14" s="94"/>
      <c r="W14" s="94"/>
      <c r="X14" s="94"/>
      <c r="Y14" s="94"/>
      <c r="Z14" s="94"/>
    </row>
    <row r="15" ht="18.75" customHeight="1">
      <c r="A15" s="96">
        <v>41694.0</v>
      </c>
      <c r="B15" s="94" t="s">
        <v>11</v>
      </c>
      <c r="C15" s="94" t="s">
        <v>96</v>
      </c>
      <c r="D15" s="97" t="s">
        <v>510</v>
      </c>
      <c r="E15" s="94" t="str">
        <f>IFERROR(VLOOKUP(B15,'Guia Procesos'!$B$3:$D$23,3,0)," ")</f>
        <v>Estratégico</v>
      </c>
      <c r="F15" s="94" t="str">
        <f>IFERROR(VLOOKUP(B15,'Guia Procesos'!$B$3:$C$22,2,0)," ")</f>
        <v>GMC</v>
      </c>
      <c r="G15" s="94" t="str">
        <f>IFERROR(VLOOKUP(C15,'Guia Procesos'!$B$27:$C$50,2,0)," ")</f>
        <v>PD</v>
      </c>
      <c r="H15" s="98" t="s">
        <v>491</v>
      </c>
      <c r="I15" s="98" t="s">
        <v>491</v>
      </c>
      <c r="J15" s="99" t="str">
        <f t="shared" si="1"/>
        <v>GMC-PD-02</v>
      </c>
      <c r="K15" s="94"/>
      <c r="L15" s="94" t="s">
        <v>14</v>
      </c>
      <c r="M15" s="96">
        <v>41694.0</v>
      </c>
      <c r="N15" s="100" t="s">
        <v>504</v>
      </c>
      <c r="O15" s="99" t="s">
        <v>511</v>
      </c>
      <c r="P15" s="94"/>
      <c r="Q15" s="94"/>
      <c r="R15" s="94"/>
      <c r="S15" s="94"/>
      <c r="T15" s="94"/>
      <c r="U15" s="94"/>
      <c r="V15" s="94"/>
      <c r="W15" s="94"/>
      <c r="X15" s="94"/>
      <c r="Y15" s="94"/>
      <c r="Z15" s="94"/>
    </row>
    <row r="16" ht="18.75" customHeight="1">
      <c r="A16" s="96">
        <v>42945.0</v>
      </c>
      <c r="B16" s="94" t="s">
        <v>11</v>
      </c>
      <c r="C16" s="94" t="s">
        <v>96</v>
      </c>
      <c r="D16" s="97" t="s">
        <v>510</v>
      </c>
      <c r="E16" s="94" t="str">
        <f>IFERROR(VLOOKUP(B16,'Guia Procesos'!$B$3:$D$23,3,0)," ")</f>
        <v>Estratégico</v>
      </c>
      <c r="F16" s="94" t="str">
        <f>IFERROR(VLOOKUP(B16,'Guia Procesos'!$B$3:$C$22,2,0)," ")</f>
        <v>GMC</v>
      </c>
      <c r="G16" s="94" t="str">
        <f>IFERROR(VLOOKUP(C16,'Guia Procesos'!$B$27:$C$50,2,0)," ")</f>
        <v>PD</v>
      </c>
      <c r="H16" s="98" t="s">
        <v>491</v>
      </c>
      <c r="I16" s="98" t="s">
        <v>493</v>
      </c>
      <c r="J16" s="99" t="str">
        <f t="shared" si="1"/>
        <v>GMC-PD-02</v>
      </c>
      <c r="K16" s="99" t="s">
        <v>512</v>
      </c>
      <c r="L16" s="94" t="s">
        <v>14</v>
      </c>
      <c r="M16" s="96">
        <v>42945.0</v>
      </c>
      <c r="N16" s="100" t="s">
        <v>504</v>
      </c>
      <c r="O16" s="99" t="s">
        <v>513</v>
      </c>
      <c r="P16" s="94"/>
      <c r="Q16" s="94"/>
      <c r="R16" s="94"/>
      <c r="S16" s="94"/>
      <c r="T16" s="94"/>
      <c r="U16" s="94"/>
      <c r="V16" s="94"/>
      <c r="W16" s="94"/>
      <c r="X16" s="94"/>
      <c r="Y16" s="94"/>
      <c r="Z16" s="94"/>
    </row>
    <row r="17" ht="18.75" customHeight="1">
      <c r="A17" s="96">
        <v>44529.0</v>
      </c>
      <c r="B17" s="94" t="s">
        <v>11</v>
      </c>
      <c r="C17" s="94" t="s">
        <v>96</v>
      </c>
      <c r="D17" s="97" t="s">
        <v>514</v>
      </c>
      <c r="E17" s="94" t="str">
        <f>IFERROR(VLOOKUP(B17,'Guia Procesos'!$B$3:$D$23,3,0)," ")</f>
        <v>Estratégico</v>
      </c>
      <c r="F17" s="94" t="str">
        <f>IFERROR(VLOOKUP(B17,'Guia Procesos'!$B$3:$C$22,2,0)," ")</f>
        <v>GMC</v>
      </c>
      <c r="G17" s="94" t="str">
        <f>IFERROR(VLOOKUP(C17,'Guia Procesos'!$B$27:$C$50,2,0)," ")</f>
        <v>PD</v>
      </c>
      <c r="H17" s="98" t="s">
        <v>491</v>
      </c>
      <c r="I17" s="98" t="s">
        <v>497</v>
      </c>
      <c r="J17" s="99" t="str">
        <f t="shared" si="1"/>
        <v>GMC-PD-02</v>
      </c>
      <c r="K17" s="99" t="s">
        <v>512</v>
      </c>
      <c r="L17" s="94" t="s">
        <v>14</v>
      </c>
      <c r="M17" s="96">
        <v>44529.0</v>
      </c>
      <c r="N17" s="100" t="s">
        <v>504</v>
      </c>
      <c r="O17" s="99" t="s">
        <v>515</v>
      </c>
      <c r="P17" s="94"/>
      <c r="Q17" s="94"/>
      <c r="R17" s="94"/>
      <c r="S17" s="94"/>
      <c r="T17" s="94"/>
      <c r="U17" s="94"/>
      <c r="V17" s="94"/>
      <c r="W17" s="94"/>
      <c r="X17" s="94"/>
      <c r="Y17" s="94"/>
      <c r="Z17" s="94"/>
    </row>
    <row r="18" ht="18.75" customHeight="1">
      <c r="A18" s="96">
        <v>44651.0</v>
      </c>
      <c r="B18" s="94" t="s">
        <v>11</v>
      </c>
      <c r="C18" s="94" t="s">
        <v>96</v>
      </c>
      <c r="D18" s="97" t="s">
        <v>514</v>
      </c>
      <c r="E18" s="94" t="str">
        <f>IFERROR(VLOOKUP(B18,'Guia Procesos'!$B$3:$D$23,3,0)," ")</f>
        <v>Estratégico</v>
      </c>
      <c r="F18" s="94" t="str">
        <f>IFERROR(VLOOKUP(B18,'Guia Procesos'!$B$3:$C$22,2,0)," ")</f>
        <v>GMC</v>
      </c>
      <c r="G18" s="94" t="str">
        <f>IFERROR(VLOOKUP(C18,'Guia Procesos'!$B$27:$C$50,2,0)," ")</f>
        <v>PD</v>
      </c>
      <c r="H18" s="98" t="s">
        <v>491</v>
      </c>
      <c r="I18" s="98" t="s">
        <v>516</v>
      </c>
      <c r="J18" s="99" t="str">
        <f t="shared" si="1"/>
        <v>GMC-PD-02</v>
      </c>
      <c r="K18" s="94"/>
      <c r="L18" s="94" t="s">
        <v>14</v>
      </c>
      <c r="M18" s="96">
        <v>44651.0</v>
      </c>
      <c r="N18" s="100" t="s">
        <v>15</v>
      </c>
      <c r="O18" s="99" t="s">
        <v>517</v>
      </c>
      <c r="P18" s="94"/>
      <c r="Q18" s="94"/>
      <c r="R18" s="94"/>
      <c r="S18" s="94"/>
      <c r="T18" s="94"/>
      <c r="U18" s="94"/>
      <c r="V18" s="94"/>
      <c r="W18" s="94"/>
      <c r="X18" s="94"/>
      <c r="Y18" s="94"/>
      <c r="Z18" s="94"/>
    </row>
    <row r="19" ht="18.75" customHeight="1">
      <c r="A19" s="96">
        <v>43627.0</v>
      </c>
      <c r="B19" s="94" t="s">
        <v>11</v>
      </c>
      <c r="C19" s="94" t="s">
        <v>96</v>
      </c>
      <c r="D19" s="97" t="s">
        <v>518</v>
      </c>
      <c r="E19" s="94" t="str">
        <f>IFERROR(VLOOKUP(B19,'Guia Procesos'!$B$3:$D$23,3,0)," ")</f>
        <v>Estratégico</v>
      </c>
      <c r="F19" s="94" t="str">
        <f>IFERROR(VLOOKUP(B19,'Guia Procesos'!$B$3:$C$22,2,0)," ")</f>
        <v>GMC</v>
      </c>
      <c r="G19" s="94" t="str">
        <f>IFERROR(VLOOKUP(C19,'Guia Procesos'!$B$27:$C$50,2,0)," ")</f>
        <v>PD</v>
      </c>
      <c r="H19" s="98" t="s">
        <v>493</v>
      </c>
      <c r="I19" s="98" t="s">
        <v>491</v>
      </c>
      <c r="J19" s="99" t="str">
        <f t="shared" si="1"/>
        <v>GMC-PD-03</v>
      </c>
      <c r="K19" s="99" t="s">
        <v>519</v>
      </c>
      <c r="L19" s="94" t="s">
        <v>14</v>
      </c>
      <c r="M19" s="96">
        <v>43627.0</v>
      </c>
      <c r="N19" s="100" t="s">
        <v>15</v>
      </c>
      <c r="O19" s="99" t="s">
        <v>520</v>
      </c>
      <c r="P19" s="94"/>
      <c r="Q19" s="94"/>
      <c r="R19" s="94"/>
      <c r="S19" s="94"/>
      <c r="T19" s="94"/>
      <c r="U19" s="94"/>
      <c r="V19" s="94"/>
      <c r="W19" s="94"/>
      <c r="X19" s="94"/>
      <c r="Y19" s="94"/>
      <c r="Z19" s="94"/>
    </row>
    <row r="20" ht="18.75" customHeight="1">
      <c r="A20" s="96">
        <v>44405.0</v>
      </c>
      <c r="B20" s="94" t="s">
        <v>11</v>
      </c>
      <c r="C20" s="94" t="s">
        <v>96</v>
      </c>
      <c r="D20" s="97" t="s">
        <v>521</v>
      </c>
      <c r="E20" s="94" t="str">
        <f>IFERROR(VLOOKUP(B20,'Guia Procesos'!$B$3:$D$23,3,0)," ")</f>
        <v>Estratégico</v>
      </c>
      <c r="F20" s="94" t="str">
        <f>IFERROR(VLOOKUP(B20,'Guia Procesos'!$B$3:$C$22,2,0)," ")</f>
        <v>GMC</v>
      </c>
      <c r="G20" s="94" t="str">
        <f>IFERROR(VLOOKUP(C20,'Guia Procesos'!$B$27:$C$50,2,0)," ")</f>
        <v>PD</v>
      </c>
      <c r="H20" s="106" t="s">
        <v>493</v>
      </c>
      <c r="I20" s="98" t="s">
        <v>491</v>
      </c>
      <c r="J20" s="99" t="str">
        <f t="shared" si="1"/>
        <v>GMC-PD-03</v>
      </c>
      <c r="K20" s="99" t="s">
        <v>522</v>
      </c>
      <c r="L20" s="94" t="s">
        <v>14</v>
      </c>
      <c r="M20" s="96">
        <v>44406.0</v>
      </c>
      <c r="N20" s="100" t="s">
        <v>15</v>
      </c>
      <c r="O20" s="99" t="s">
        <v>523</v>
      </c>
      <c r="P20" s="94"/>
      <c r="Q20" s="94"/>
      <c r="R20" s="94"/>
      <c r="S20" s="94"/>
      <c r="T20" s="94"/>
      <c r="U20" s="94"/>
      <c r="V20" s="94"/>
      <c r="W20" s="94"/>
      <c r="X20" s="94"/>
      <c r="Y20" s="94"/>
      <c r="Z20" s="94"/>
    </row>
    <row r="21" ht="18.75" customHeight="1">
      <c r="A21" s="107">
        <v>45271.0</v>
      </c>
      <c r="B21" s="94" t="s">
        <v>11</v>
      </c>
      <c r="C21" s="94" t="s">
        <v>96</v>
      </c>
      <c r="D21" s="108" t="s">
        <v>514</v>
      </c>
      <c r="E21" s="94" t="str">
        <f>IFERROR(VLOOKUP(B21,'Guia Procesos'!$B$3:$D$23,3,0)," ")</f>
        <v>Estratégico</v>
      </c>
      <c r="F21" s="94" t="str">
        <f>IFERROR(VLOOKUP(B21,'Guia Procesos'!$B$3:$C$22,2,0)," ")</f>
        <v>GMC</v>
      </c>
      <c r="G21" s="94" t="str">
        <f>IFERROR(VLOOKUP(C21,'Guia Procesos'!$B$27:$C$50,2,0)," ")</f>
        <v>PD</v>
      </c>
      <c r="H21" s="98" t="s">
        <v>491</v>
      </c>
      <c r="I21" s="99">
        <v>8.0</v>
      </c>
      <c r="J21" s="99" t="str">
        <f t="shared" si="1"/>
        <v>GMC-PD-02</v>
      </c>
      <c r="K21" s="92"/>
      <c r="L21" s="109" t="s">
        <v>14</v>
      </c>
      <c r="M21" s="100">
        <v>45271.0</v>
      </c>
      <c r="N21" s="100"/>
      <c r="O21" s="94"/>
      <c r="P21" s="94"/>
      <c r="Q21" s="105" t="s">
        <v>524</v>
      </c>
      <c r="R21" s="94"/>
      <c r="S21" s="94"/>
      <c r="T21" s="94"/>
      <c r="U21" s="94"/>
      <c r="V21" s="94"/>
      <c r="W21" s="94"/>
      <c r="X21" s="94"/>
      <c r="Y21" s="94"/>
      <c r="Z21" s="94"/>
    </row>
    <row r="22" ht="18.75" customHeight="1">
      <c r="A22" s="96">
        <v>44734.0</v>
      </c>
      <c r="B22" s="94" t="s">
        <v>11</v>
      </c>
      <c r="C22" s="94" t="s">
        <v>70</v>
      </c>
      <c r="D22" s="97" t="s">
        <v>108</v>
      </c>
      <c r="E22" s="94" t="str">
        <f>IFERROR(VLOOKUP(B22,'Guia Procesos'!$B$3:$D$23,3,0)," ")</f>
        <v>Estratégico</v>
      </c>
      <c r="F22" s="94" t="str">
        <f>IFERROR(VLOOKUP(B22,'Guia Procesos'!$B$3:$C$22,2,0)," ")</f>
        <v>GMC</v>
      </c>
      <c r="G22" s="94" t="str">
        <f>IFERROR(VLOOKUP(C22,'Guia Procesos'!$B$27:$C$50,2,0)," ")</f>
        <v>F</v>
      </c>
      <c r="H22" s="98" t="s">
        <v>488</v>
      </c>
      <c r="I22" s="98" t="s">
        <v>493</v>
      </c>
      <c r="J22" s="99" t="str">
        <f t="shared" si="1"/>
        <v>GMC-F-01</v>
      </c>
      <c r="K22" s="103" t="s">
        <v>139</v>
      </c>
      <c r="L22" s="94" t="s">
        <v>9</v>
      </c>
      <c r="M22" s="96">
        <v>44734.0</v>
      </c>
      <c r="N22" s="100" t="s">
        <v>10</v>
      </c>
      <c r="O22" s="99" t="s">
        <v>525</v>
      </c>
      <c r="P22" s="103" t="s">
        <v>500</v>
      </c>
      <c r="Q22" s="110" t="s">
        <v>526</v>
      </c>
      <c r="R22" s="103" t="s">
        <v>502</v>
      </c>
      <c r="S22" s="103" t="s">
        <v>291</v>
      </c>
      <c r="T22" s="94"/>
      <c r="U22" s="94"/>
      <c r="V22" s="94"/>
      <c r="W22" s="94"/>
      <c r="X22" s="94"/>
      <c r="Y22" s="94"/>
      <c r="Z22" s="94"/>
    </row>
    <row r="23" ht="18.75" customHeight="1">
      <c r="A23" s="96">
        <v>44251.0</v>
      </c>
      <c r="B23" s="94" t="s">
        <v>11</v>
      </c>
      <c r="C23" s="94" t="s">
        <v>70</v>
      </c>
      <c r="D23" s="97" t="s">
        <v>527</v>
      </c>
      <c r="E23" s="94" t="str">
        <f>IFERROR(VLOOKUP(B23,'Guia Procesos'!$B$3:$D$23,3,0)," ")</f>
        <v>Estratégico</v>
      </c>
      <c r="F23" s="94" t="str">
        <f>IFERROR(VLOOKUP(B23,'Guia Procesos'!$B$3:$C$22,2,0)," ")</f>
        <v>GMC</v>
      </c>
      <c r="G23" s="94" t="str">
        <f>IFERROR(VLOOKUP(C23,'Guia Procesos'!$B$27:$C$50,2,0)," ")</f>
        <v>F</v>
      </c>
      <c r="H23" s="98" t="s">
        <v>491</v>
      </c>
      <c r="I23" s="98" t="s">
        <v>491</v>
      </c>
      <c r="J23" s="99" t="str">
        <f t="shared" si="1"/>
        <v>GMC-F-02</v>
      </c>
      <c r="K23" s="99" t="s">
        <v>528</v>
      </c>
      <c r="L23" s="94" t="s">
        <v>9</v>
      </c>
      <c r="M23" s="96">
        <v>44251.0</v>
      </c>
      <c r="N23" s="100" t="s">
        <v>10</v>
      </c>
      <c r="O23" s="99" t="s">
        <v>529</v>
      </c>
      <c r="P23" s="103" t="s">
        <v>500</v>
      </c>
      <c r="Q23" s="111" t="s">
        <v>530</v>
      </c>
      <c r="R23" s="103" t="s">
        <v>502</v>
      </c>
      <c r="S23" s="103" t="s">
        <v>291</v>
      </c>
      <c r="T23" s="94"/>
      <c r="U23" s="94"/>
      <c r="V23" s="94"/>
      <c r="W23" s="94"/>
      <c r="X23" s="94"/>
      <c r="Y23" s="94"/>
      <c r="Z23" s="94"/>
    </row>
    <row r="24" ht="18.75" customHeight="1">
      <c r="A24" s="107">
        <v>44120.0</v>
      </c>
      <c r="B24" s="94" t="s">
        <v>11</v>
      </c>
      <c r="C24" s="94" t="s">
        <v>88</v>
      </c>
      <c r="D24" s="97" t="s">
        <v>531</v>
      </c>
      <c r="E24" s="94" t="str">
        <f>IFERROR(VLOOKUP(B24,'Guia Procesos'!$B$3:$D$23,3,0)," ")</f>
        <v>Estratégico</v>
      </c>
      <c r="F24" s="94" t="str">
        <f>IFERROR(VLOOKUP(B24,'Guia Procesos'!$B$3:$C$22,2,0)," ")</f>
        <v>GMC</v>
      </c>
      <c r="G24" s="94" t="str">
        <f>IFERROR(VLOOKUP(C24,'Guia Procesos'!$B$27:$C$50,2,0)," ")</f>
        <v>P</v>
      </c>
      <c r="H24" s="98" t="s">
        <v>488</v>
      </c>
      <c r="I24" s="98" t="s">
        <v>488</v>
      </c>
      <c r="J24" s="101" t="str">
        <f t="shared" si="1"/>
        <v>GMC-P-01</v>
      </c>
      <c r="K24" s="101" t="s">
        <v>532</v>
      </c>
      <c r="L24" s="94" t="s">
        <v>14</v>
      </c>
      <c r="M24" s="107">
        <v>44120.0</v>
      </c>
      <c r="N24" s="100" t="s">
        <v>10</v>
      </c>
      <c r="O24" s="99" t="s">
        <v>505</v>
      </c>
      <c r="P24" s="94" t="s">
        <v>533</v>
      </c>
      <c r="Q24" s="105" t="s">
        <v>534</v>
      </c>
      <c r="R24" s="94"/>
      <c r="S24" s="94"/>
      <c r="T24" s="94"/>
      <c r="U24" s="94"/>
      <c r="V24" s="94"/>
      <c r="W24" s="94"/>
      <c r="X24" s="94"/>
      <c r="Y24" s="94"/>
      <c r="Z24" s="94"/>
    </row>
    <row r="25" ht="18.75" customHeight="1">
      <c r="A25" s="96">
        <v>44251.0</v>
      </c>
      <c r="B25" s="94" t="s">
        <v>11</v>
      </c>
      <c r="C25" s="94" t="s">
        <v>70</v>
      </c>
      <c r="D25" s="97" t="s">
        <v>535</v>
      </c>
      <c r="E25" s="94" t="str">
        <f>IFERROR(VLOOKUP(B25,'Guia Procesos'!$B$3:$D$23,3,0)," ")</f>
        <v>Estratégico</v>
      </c>
      <c r="F25" s="94" t="str">
        <f>IFERROR(VLOOKUP(B25,'Guia Procesos'!$B$3:$C$22,2,0)," ")</f>
        <v>GMC</v>
      </c>
      <c r="G25" s="94" t="str">
        <f>IFERROR(VLOOKUP(C25,'Guia Procesos'!$B$27:$C$50,2,0)," ")</f>
        <v>F</v>
      </c>
      <c r="H25" s="98" t="s">
        <v>493</v>
      </c>
      <c r="I25" s="98" t="s">
        <v>491</v>
      </c>
      <c r="J25" s="99" t="str">
        <f t="shared" si="1"/>
        <v>GMC-F-03</v>
      </c>
      <c r="K25" s="99" t="s">
        <v>536</v>
      </c>
      <c r="L25" s="94" t="s">
        <v>9</v>
      </c>
      <c r="M25" s="96">
        <v>44251.0</v>
      </c>
      <c r="N25" s="100" t="s">
        <v>10</v>
      </c>
      <c r="O25" s="99" t="s">
        <v>529</v>
      </c>
      <c r="P25" s="103" t="s">
        <v>500</v>
      </c>
      <c r="Q25" s="112" t="s">
        <v>537</v>
      </c>
      <c r="R25" s="103" t="s">
        <v>502</v>
      </c>
      <c r="S25" s="103" t="s">
        <v>291</v>
      </c>
      <c r="T25" s="94"/>
      <c r="U25" s="94"/>
      <c r="V25" s="94"/>
      <c r="W25" s="94"/>
      <c r="X25" s="94"/>
      <c r="Y25" s="94"/>
      <c r="Z25" s="94"/>
    </row>
    <row r="26" ht="18.75" customHeight="1">
      <c r="A26" s="113">
        <v>45300.0</v>
      </c>
      <c r="B26" s="109" t="s">
        <v>11</v>
      </c>
      <c r="C26" s="109" t="s">
        <v>70</v>
      </c>
      <c r="D26" s="114" t="s">
        <v>538</v>
      </c>
      <c r="E26" s="109" t="str">
        <f>IFERROR(VLOOKUP(B26,'Guia Procesos'!$B$3:$D$23,3,0)," ")</f>
        <v>Estratégico</v>
      </c>
      <c r="F26" s="109" t="str">
        <f>IFERROR(VLOOKUP(B26,'Guia Procesos'!$B$3:$C$22,2,0)," ")</f>
        <v>GMC</v>
      </c>
      <c r="G26" s="109" t="str">
        <f>IFERROR(VLOOKUP(C26,'Guia Procesos'!$B$27:$C$50,2,0)," ")</f>
        <v>F</v>
      </c>
      <c r="H26" s="115" t="s">
        <v>516</v>
      </c>
      <c r="I26" s="116">
        <v>6.0</v>
      </c>
      <c r="J26" s="116" t="str">
        <f t="shared" si="1"/>
        <v>GMC-F-05</v>
      </c>
      <c r="K26" s="103" t="s">
        <v>139</v>
      </c>
      <c r="L26" s="94" t="s">
        <v>9</v>
      </c>
      <c r="M26" s="113">
        <v>45300.0</v>
      </c>
      <c r="N26" s="94" t="s">
        <v>19</v>
      </c>
      <c r="O26" s="99" t="s">
        <v>539</v>
      </c>
      <c r="P26" s="103" t="s">
        <v>500</v>
      </c>
      <c r="Q26" s="117" t="s">
        <v>540</v>
      </c>
      <c r="R26" s="103" t="s">
        <v>502</v>
      </c>
      <c r="S26" s="103" t="s">
        <v>291</v>
      </c>
      <c r="T26" s="94"/>
      <c r="U26" s="94"/>
      <c r="V26" s="94"/>
      <c r="W26" s="94"/>
      <c r="X26" s="94"/>
      <c r="Y26" s="94"/>
      <c r="Z26" s="94"/>
    </row>
    <row r="27" ht="18.75" customHeight="1">
      <c r="A27" s="96">
        <v>44413.0</v>
      </c>
      <c r="B27" s="94" t="s">
        <v>11</v>
      </c>
      <c r="C27" s="94" t="s">
        <v>84</v>
      </c>
      <c r="D27" s="97" t="s">
        <v>541</v>
      </c>
      <c r="E27" s="94" t="str">
        <f>IFERROR(VLOOKUP(B27,'Guia Procesos'!$B$3:$D$23,3,0)," ")</f>
        <v>Estratégico</v>
      </c>
      <c r="F27" s="94" t="str">
        <f>IFERROR(VLOOKUP(B27,'Guia Procesos'!$B$3:$C$22,2,0)," ")</f>
        <v>GMC</v>
      </c>
      <c r="G27" s="94" t="str">
        <f>IFERROR(VLOOKUP(C27,'Guia Procesos'!$B$27:$C$50,2,0)," ")</f>
        <v>MR</v>
      </c>
      <c r="H27" s="98" t="s">
        <v>488</v>
      </c>
      <c r="I27" s="98" t="s">
        <v>488</v>
      </c>
      <c r="J27" s="99" t="str">
        <f t="shared" si="1"/>
        <v>GMC-MR-01</v>
      </c>
      <c r="K27" s="94"/>
      <c r="L27" s="94" t="s">
        <v>14</v>
      </c>
      <c r="M27" s="96">
        <v>44413.0</v>
      </c>
      <c r="N27" s="100" t="s">
        <v>10</v>
      </c>
      <c r="O27" s="99" t="s">
        <v>505</v>
      </c>
      <c r="P27" s="94"/>
      <c r="Q27" s="94"/>
      <c r="R27" s="94"/>
      <c r="S27" s="94"/>
      <c r="T27" s="94"/>
      <c r="U27" s="94"/>
      <c r="V27" s="94"/>
      <c r="W27" s="94"/>
      <c r="X27" s="94"/>
      <c r="Y27" s="94"/>
      <c r="Z27" s="94"/>
    </row>
    <row r="28" ht="18.75" customHeight="1">
      <c r="A28" s="100">
        <v>45055.0</v>
      </c>
      <c r="B28" s="109" t="s">
        <v>11</v>
      </c>
      <c r="C28" s="94" t="s">
        <v>84</v>
      </c>
      <c r="D28" s="97" t="s">
        <v>542</v>
      </c>
      <c r="E28" s="94" t="str">
        <f>IFERROR(VLOOKUP(B28,'Guia Procesos'!$B$3:$D$23,3,0)," ")</f>
        <v>Estratégico</v>
      </c>
      <c r="F28" s="94" t="str">
        <f>IFERROR(VLOOKUP(B28,'Guia Procesos'!$B$3:$C$22,2,0)," ")</f>
        <v>GMC</v>
      </c>
      <c r="G28" s="94" t="str">
        <f>IFERROR(VLOOKUP(C28,'Guia Procesos'!$B$27:$C$50,2,0)," ")</f>
        <v>MR</v>
      </c>
      <c r="H28" s="94">
        <v>2.0</v>
      </c>
      <c r="I28" s="94">
        <v>4.0</v>
      </c>
      <c r="J28" s="99" t="str">
        <f t="shared" si="1"/>
        <v>GMC-MR-2</v>
      </c>
      <c r="K28" s="118"/>
      <c r="L28" s="94" t="s">
        <v>14</v>
      </c>
      <c r="M28" s="100">
        <v>45103.0</v>
      </c>
      <c r="N28" s="100"/>
      <c r="O28" s="94"/>
      <c r="P28" s="94"/>
      <c r="Q28" s="94"/>
      <c r="R28" s="94"/>
      <c r="S28" s="94"/>
      <c r="T28" s="94"/>
      <c r="U28" s="94"/>
      <c r="V28" s="94"/>
      <c r="W28" s="94"/>
      <c r="X28" s="94"/>
      <c r="Y28" s="94"/>
      <c r="Z28" s="94"/>
    </row>
    <row r="29" ht="18.75" customHeight="1">
      <c r="A29" s="109" t="s">
        <v>543</v>
      </c>
      <c r="B29" s="94" t="s">
        <v>11</v>
      </c>
      <c r="C29" s="94" t="s">
        <v>84</v>
      </c>
      <c r="D29" s="108" t="s">
        <v>544</v>
      </c>
      <c r="E29" s="109" t="s">
        <v>7</v>
      </c>
      <c r="F29" s="94" t="str">
        <f>IFERROR(VLOOKUP(B29,'Guia Procesos'!$B$3:$C$22,2,0)," ")</f>
        <v>GMC</v>
      </c>
      <c r="G29" s="94" t="str">
        <f>IFERROR(VLOOKUP(C29,'Guia Procesos'!$B$27:$C$50,2,0)," ")</f>
        <v>MR</v>
      </c>
      <c r="H29" s="109">
        <v>3.0</v>
      </c>
      <c r="I29" s="109">
        <v>6.0</v>
      </c>
      <c r="J29" s="99" t="str">
        <f t="shared" si="1"/>
        <v>GMC-MR-3</v>
      </c>
      <c r="K29" s="109"/>
      <c r="L29" s="94" t="s">
        <v>14</v>
      </c>
      <c r="M29" s="109"/>
      <c r="N29" s="109"/>
      <c r="O29" s="109"/>
      <c r="P29" s="109"/>
      <c r="Q29" s="109"/>
      <c r="R29" s="109"/>
      <c r="S29" s="92"/>
      <c r="T29" s="94"/>
      <c r="U29" s="94"/>
      <c r="V29" s="94"/>
      <c r="W29" s="94"/>
      <c r="X29" s="94"/>
      <c r="Y29" s="94"/>
      <c r="Z29" s="94"/>
    </row>
    <row r="30" ht="18.75" customHeight="1">
      <c r="A30" s="119">
        <v>45168.0</v>
      </c>
      <c r="B30" s="94" t="s">
        <v>11</v>
      </c>
      <c r="C30" s="94" t="s">
        <v>84</v>
      </c>
      <c r="D30" s="108" t="s">
        <v>545</v>
      </c>
      <c r="E30" s="109" t="s">
        <v>7</v>
      </c>
      <c r="F30" s="94" t="str">
        <f>IFERROR(VLOOKUP(B30,'Guia Procesos'!$B$3:$C$22,2,0)," ")</f>
        <v>GMC</v>
      </c>
      <c r="G30" s="94" t="str">
        <f>IFERROR(VLOOKUP(C30,'Guia Procesos'!$B$27:$C$50,2,0)," ")</f>
        <v>MR</v>
      </c>
      <c r="H30" s="109">
        <v>2.0</v>
      </c>
      <c r="I30" s="109">
        <v>5.0</v>
      </c>
      <c r="J30" s="99" t="str">
        <f t="shared" si="1"/>
        <v>GMC-MR-2</v>
      </c>
      <c r="K30" s="109"/>
      <c r="L30" s="94" t="s">
        <v>14</v>
      </c>
      <c r="M30" s="92"/>
      <c r="N30" s="92"/>
      <c r="O30" s="92"/>
      <c r="P30" s="92"/>
      <c r="Q30" s="92"/>
      <c r="R30" s="92"/>
      <c r="S30" s="92"/>
      <c r="T30" s="94"/>
      <c r="U30" s="94"/>
      <c r="V30" s="94"/>
      <c r="W30" s="94"/>
      <c r="X30" s="94"/>
      <c r="Y30" s="94"/>
      <c r="Z30" s="94"/>
    </row>
    <row r="31" ht="18.75" customHeight="1">
      <c r="A31" s="99" t="s">
        <v>546</v>
      </c>
      <c r="B31" s="94" t="s">
        <v>11</v>
      </c>
      <c r="C31" s="94" t="s">
        <v>84</v>
      </c>
      <c r="D31" s="97" t="s">
        <v>541</v>
      </c>
      <c r="E31" s="94" t="str">
        <f>IFERROR(VLOOKUP(B31,'Guia Procesos'!$B$3:$D$23,3,0)," ")</f>
        <v>Estratégico</v>
      </c>
      <c r="F31" s="94" t="str">
        <f>IFERROR(VLOOKUP(B31,'Guia Procesos'!$B$3:$C$22,2,0)," ")</f>
        <v>GMC</v>
      </c>
      <c r="G31" s="94" t="str">
        <f>IFERROR(VLOOKUP(C31,'Guia Procesos'!$B$27:$C$50,2,0)," ")</f>
        <v>MR</v>
      </c>
      <c r="H31" s="98" t="s">
        <v>488</v>
      </c>
      <c r="I31" s="99">
        <v>2.0</v>
      </c>
      <c r="J31" s="99" t="str">
        <f t="shared" si="1"/>
        <v>GMC-MR-01</v>
      </c>
      <c r="K31" s="109"/>
      <c r="L31" s="94" t="s">
        <v>14</v>
      </c>
      <c r="M31" s="92"/>
      <c r="N31" s="92"/>
      <c r="O31" s="92"/>
      <c r="P31" s="92"/>
      <c r="Q31" s="92"/>
      <c r="R31" s="92"/>
      <c r="S31" s="92"/>
      <c r="T31" s="94"/>
      <c r="U31" s="94"/>
      <c r="V31" s="94"/>
      <c r="W31" s="94"/>
      <c r="X31" s="94"/>
      <c r="Y31" s="94"/>
      <c r="Z31" s="94"/>
    </row>
    <row r="32" ht="18.75" customHeight="1">
      <c r="A32" s="120">
        <v>45077.0</v>
      </c>
      <c r="B32" s="94" t="s">
        <v>11</v>
      </c>
      <c r="C32" s="94" t="s">
        <v>84</v>
      </c>
      <c r="D32" s="97" t="s">
        <v>541</v>
      </c>
      <c r="E32" s="94" t="str">
        <f>IFERROR(VLOOKUP(B32,'Guia Procesos'!$B$3:$D$23,3,0)," ")</f>
        <v>Estratégico</v>
      </c>
      <c r="F32" s="94" t="str">
        <f>IFERROR(VLOOKUP(B32,'Guia Procesos'!$B$3:$C$22,2,0)," ")</f>
        <v>GMC</v>
      </c>
      <c r="G32" s="94" t="str">
        <f>IFERROR(VLOOKUP(C32,'Guia Procesos'!$B$27:$C$50,2,0)," ")</f>
        <v>MR</v>
      </c>
      <c r="H32" s="98" t="s">
        <v>488</v>
      </c>
      <c r="I32" s="99">
        <v>3.0</v>
      </c>
      <c r="J32" s="99" t="str">
        <f t="shared" si="1"/>
        <v>GMC-MR-01</v>
      </c>
      <c r="K32" s="109"/>
      <c r="L32" s="94" t="s">
        <v>14</v>
      </c>
      <c r="M32" s="92"/>
      <c r="N32" s="92"/>
      <c r="O32" s="92"/>
      <c r="P32" s="92"/>
      <c r="Q32" s="92"/>
      <c r="R32" s="92"/>
      <c r="S32" s="92"/>
      <c r="T32" s="94"/>
      <c r="U32" s="94"/>
      <c r="V32" s="94"/>
      <c r="W32" s="94"/>
      <c r="X32" s="94"/>
      <c r="Y32" s="94"/>
      <c r="Z32" s="94"/>
    </row>
    <row r="33" ht="18.75" customHeight="1">
      <c r="A33" s="96">
        <v>43377.0</v>
      </c>
      <c r="B33" s="94" t="s">
        <v>11</v>
      </c>
      <c r="C33" s="94" t="s">
        <v>78</v>
      </c>
      <c r="D33" s="97" t="s">
        <v>547</v>
      </c>
      <c r="E33" s="94" t="str">
        <f>IFERROR(VLOOKUP(B33,'Guia Procesos'!$B$3:$D$23,3,0)," ")</f>
        <v>Estratégico</v>
      </c>
      <c r="F33" s="94" t="str">
        <f>IFERROR(VLOOKUP(B33,'Guia Procesos'!$B$3:$C$22,2,0)," ")</f>
        <v>GMC</v>
      </c>
      <c r="G33" s="94" t="str">
        <f>IFERROR(VLOOKUP(C33,'Guia Procesos'!$B$27:$C$50,2,0)," ")</f>
        <v>MAN</v>
      </c>
      <c r="H33" s="98" t="s">
        <v>488</v>
      </c>
      <c r="I33" s="98" t="s">
        <v>488</v>
      </c>
      <c r="J33" s="99" t="str">
        <f t="shared" si="1"/>
        <v>GMC-MAN-01</v>
      </c>
      <c r="K33" s="94"/>
      <c r="L33" s="94" t="s">
        <v>14</v>
      </c>
      <c r="M33" s="96">
        <v>43377.0</v>
      </c>
      <c r="N33" s="100" t="s">
        <v>10</v>
      </c>
      <c r="O33" s="99" t="s">
        <v>505</v>
      </c>
      <c r="P33" s="94"/>
      <c r="Q33" s="94"/>
      <c r="R33" s="94"/>
      <c r="S33" s="94"/>
      <c r="T33" s="94"/>
      <c r="U33" s="94"/>
      <c r="V33" s="94"/>
      <c r="W33" s="94"/>
      <c r="X33" s="94"/>
      <c r="Y33" s="94"/>
      <c r="Z33" s="94"/>
    </row>
    <row r="34" ht="18.75" customHeight="1">
      <c r="A34" s="96">
        <v>44362.0</v>
      </c>
      <c r="B34" s="94" t="s">
        <v>11</v>
      </c>
      <c r="C34" s="94" t="s">
        <v>78</v>
      </c>
      <c r="D34" s="97" t="s">
        <v>547</v>
      </c>
      <c r="E34" s="94" t="str">
        <f>IFERROR(VLOOKUP(B34,'Guia Procesos'!$B$3:$D$23,3,0)," ")</f>
        <v>Estratégico</v>
      </c>
      <c r="F34" s="94" t="str">
        <f>IFERROR(VLOOKUP(B34,'Guia Procesos'!$B$3:$C$22,2,0)," ")</f>
        <v>GMC</v>
      </c>
      <c r="G34" s="94" t="str">
        <f>IFERROR(VLOOKUP(C34,'Guia Procesos'!$B$27:$C$50,2,0)," ")</f>
        <v>MAN</v>
      </c>
      <c r="H34" s="98" t="s">
        <v>488</v>
      </c>
      <c r="I34" s="98" t="s">
        <v>488</v>
      </c>
      <c r="J34" s="99" t="str">
        <f t="shared" si="1"/>
        <v>GMC-MAN-01</v>
      </c>
      <c r="K34" s="99" t="s">
        <v>548</v>
      </c>
      <c r="L34" s="94" t="s">
        <v>14</v>
      </c>
      <c r="M34" s="96">
        <v>44362.0</v>
      </c>
      <c r="N34" s="100" t="s">
        <v>10</v>
      </c>
      <c r="O34" s="99" t="s">
        <v>549</v>
      </c>
      <c r="P34" s="94"/>
      <c r="Q34" s="94"/>
      <c r="R34" s="94"/>
      <c r="S34" s="94"/>
      <c r="T34" s="94"/>
      <c r="U34" s="94"/>
      <c r="V34" s="94"/>
      <c r="W34" s="94"/>
      <c r="X34" s="94"/>
      <c r="Y34" s="94"/>
      <c r="Z34" s="94"/>
    </row>
    <row r="35" ht="18.75" customHeight="1">
      <c r="A35" s="96">
        <v>44320.0</v>
      </c>
      <c r="B35" s="94" t="s">
        <v>11</v>
      </c>
      <c r="C35" s="94" t="s">
        <v>70</v>
      </c>
      <c r="D35" s="97" t="s">
        <v>550</v>
      </c>
      <c r="E35" s="94" t="str">
        <f>IFERROR(VLOOKUP(B35,'Guia Procesos'!$B$3:$D$23,3,0)," ")</f>
        <v>Estratégico</v>
      </c>
      <c r="F35" s="94" t="str">
        <f>IFERROR(VLOOKUP(B35,'Guia Procesos'!$B$3:$C$22,2,0)," ")</f>
        <v>GMC</v>
      </c>
      <c r="G35" s="94" t="str">
        <f>IFERROR(VLOOKUP(C35,'Guia Procesos'!$B$27:$C$50,2,0)," ")</f>
        <v>F</v>
      </c>
      <c r="H35" s="98" t="s">
        <v>551</v>
      </c>
      <c r="I35" s="98" t="s">
        <v>488</v>
      </c>
      <c r="J35" s="99" t="str">
        <f t="shared" si="1"/>
        <v>GMC-F-12</v>
      </c>
      <c r="K35" s="103" t="s">
        <v>139</v>
      </c>
      <c r="L35" s="94" t="s">
        <v>9</v>
      </c>
      <c r="M35" s="96">
        <v>44320.0</v>
      </c>
      <c r="N35" s="100" t="s">
        <v>10</v>
      </c>
      <c r="O35" s="99" t="s">
        <v>505</v>
      </c>
      <c r="P35" s="103" t="s">
        <v>500</v>
      </c>
      <c r="Q35" s="111" t="s">
        <v>552</v>
      </c>
      <c r="R35" s="103" t="s">
        <v>502</v>
      </c>
      <c r="S35" s="103" t="s">
        <v>291</v>
      </c>
      <c r="T35" s="94"/>
      <c r="U35" s="94"/>
      <c r="V35" s="94"/>
      <c r="W35" s="94"/>
      <c r="X35" s="94"/>
      <c r="Y35" s="94"/>
      <c r="Z35" s="94"/>
    </row>
    <row r="36" ht="18.75" customHeight="1">
      <c r="A36" s="96">
        <v>44320.0</v>
      </c>
      <c r="B36" s="94" t="s">
        <v>11</v>
      </c>
      <c r="C36" s="94" t="s">
        <v>70</v>
      </c>
      <c r="D36" s="97" t="s">
        <v>553</v>
      </c>
      <c r="E36" s="94" t="str">
        <f>IFERROR(VLOOKUP(B36,'Guia Procesos'!$B$3:$D$23,3,0)," ")</f>
        <v>Estratégico</v>
      </c>
      <c r="F36" s="94" t="str">
        <f>IFERROR(VLOOKUP(B36,'Guia Procesos'!$B$3:$C$22,2,0)," ")</f>
        <v>GMC</v>
      </c>
      <c r="G36" s="94" t="str">
        <f>IFERROR(VLOOKUP(C36,'Guia Procesos'!$B$27:$C$50,2,0)," ")</f>
        <v>F</v>
      </c>
      <c r="H36" s="98" t="s">
        <v>554</v>
      </c>
      <c r="I36" s="98" t="s">
        <v>488</v>
      </c>
      <c r="J36" s="99" t="str">
        <f t="shared" si="1"/>
        <v>GMC-F-13</v>
      </c>
      <c r="K36" s="103" t="s">
        <v>139</v>
      </c>
      <c r="L36" s="94" t="s">
        <v>9</v>
      </c>
      <c r="M36" s="96">
        <v>44320.0</v>
      </c>
      <c r="N36" s="100" t="s">
        <v>10</v>
      </c>
      <c r="O36" s="99" t="s">
        <v>505</v>
      </c>
      <c r="P36" s="103" t="s">
        <v>500</v>
      </c>
      <c r="Q36" s="111" t="s">
        <v>555</v>
      </c>
      <c r="R36" s="103" t="s">
        <v>502</v>
      </c>
      <c r="S36" s="103" t="s">
        <v>291</v>
      </c>
      <c r="T36" s="94"/>
      <c r="U36" s="94"/>
      <c r="V36" s="94"/>
      <c r="W36" s="94"/>
      <c r="X36" s="94"/>
      <c r="Y36" s="94"/>
      <c r="Z36" s="94"/>
    </row>
    <row r="37" ht="18.75" customHeight="1">
      <c r="A37" s="96">
        <v>43130.0</v>
      </c>
      <c r="B37" s="94" t="s">
        <v>11</v>
      </c>
      <c r="C37" s="94" t="s">
        <v>72</v>
      </c>
      <c r="D37" s="97" t="s">
        <v>556</v>
      </c>
      <c r="E37" s="94" t="str">
        <f>IFERROR(VLOOKUP(B37,'Guia Procesos'!$B$3:$D$23,3,0)," ")</f>
        <v>Estratégico</v>
      </c>
      <c r="F37" s="94" t="str">
        <f>IFERROR(VLOOKUP(B37,'Guia Procesos'!$B$3:$C$22,2,0)," ")</f>
        <v>GMC</v>
      </c>
      <c r="G37" s="94" t="str">
        <f>IFERROR(VLOOKUP(C37,'Guia Procesos'!$B$27:$C$50,2,0)," ")</f>
        <v>G</v>
      </c>
      <c r="H37" s="98" t="s">
        <v>488</v>
      </c>
      <c r="I37" s="98" t="s">
        <v>488</v>
      </c>
      <c r="J37" s="99" t="str">
        <f t="shared" si="1"/>
        <v>GMC-G-01</v>
      </c>
      <c r="K37" s="94"/>
      <c r="L37" s="94" t="s">
        <v>14</v>
      </c>
      <c r="M37" s="96">
        <v>43130.0</v>
      </c>
      <c r="N37" s="100" t="s">
        <v>10</v>
      </c>
      <c r="O37" s="99" t="s">
        <v>505</v>
      </c>
      <c r="P37" s="94"/>
      <c r="Q37" s="94"/>
      <c r="R37" s="94"/>
      <c r="S37" s="94"/>
      <c r="T37" s="94"/>
      <c r="U37" s="94"/>
      <c r="V37" s="94"/>
      <c r="W37" s="94"/>
      <c r="X37" s="94"/>
      <c r="Y37" s="94"/>
      <c r="Z37" s="94"/>
    </row>
    <row r="38" ht="18.75" customHeight="1">
      <c r="A38" s="96">
        <v>44247.0</v>
      </c>
      <c r="B38" s="94" t="s">
        <v>11</v>
      </c>
      <c r="C38" s="94" t="s">
        <v>72</v>
      </c>
      <c r="D38" s="97" t="s">
        <v>556</v>
      </c>
      <c r="E38" s="94" t="str">
        <f>IFERROR(VLOOKUP(B38,'Guia Procesos'!$B$3:$D$23,3,0)," ")</f>
        <v>Estratégico</v>
      </c>
      <c r="F38" s="94" t="str">
        <f>IFERROR(VLOOKUP(B38,'Guia Procesos'!$B$3:$C$22,2,0)," ")</f>
        <v>GMC</v>
      </c>
      <c r="G38" s="94" t="str">
        <f>IFERROR(VLOOKUP(C38,'Guia Procesos'!$B$27:$C$50,2,0)," ")</f>
        <v>G</v>
      </c>
      <c r="H38" s="98" t="s">
        <v>488</v>
      </c>
      <c r="I38" s="98" t="s">
        <v>491</v>
      </c>
      <c r="J38" s="99" t="str">
        <f t="shared" si="1"/>
        <v>GMC-G-01</v>
      </c>
      <c r="K38" s="94"/>
      <c r="L38" s="94" t="s">
        <v>14</v>
      </c>
      <c r="M38" s="96">
        <v>44247.0</v>
      </c>
      <c r="N38" s="100" t="s">
        <v>10</v>
      </c>
      <c r="O38" s="99" t="s">
        <v>557</v>
      </c>
      <c r="P38" s="94"/>
      <c r="Q38" s="94"/>
      <c r="R38" s="94"/>
      <c r="S38" s="94"/>
      <c r="T38" s="94"/>
      <c r="U38" s="94"/>
      <c r="V38" s="94"/>
      <c r="W38" s="94"/>
      <c r="X38" s="94"/>
      <c r="Y38" s="94"/>
      <c r="Z38" s="94"/>
    </row>
    <row r="39" ht="18.75" customHeight="1">
      <c r="A39" s="96">
        <v>43313.0</v>
      </c>
      <c r="B39" s="94" t="s">
        <v>11</v>
      </c>
      <c r="C39" s="94" t="s">
        <v>72</v>
      </c>
      <c r="D39" s="97" t="s">
        <v>558</v>
      </c>
      <c r="E39" s="94" t="str">
        <f>IFERROR(VLOOKUP(B39,'Guia Procesos'!$B$3:$D$23,3,0)," ")</f>
        <v>Estratégico</v>
      </c>
      <c r="F39" s="94" t="str">
        <f>IFERROR(VLOOKUP(B39,'Guia Procesos'!$B$3:$C$22,2,0)," ")</f>
        <v>GMC</v>
      </c>
      <c r="G39" s="94" t="str">
        <f>IFERROR(VLOOKUP(C39,'Guia Procesos'!$B$27:$C$50,2,0)," ")</f>
        <v>G</v>
      </c>
      <c r="H39" s="98" t="s">
        <v>491</v>
      </c>
      <c r="I39" s="98" t="s">
        <v>488</v>
      </c>
      <c r="J39" s="99" t="str">
        <f t="shared" si="1"/>
        <v>GMC-G-02</v>
      </c>
      <c r="K39" s="99" t="s">
        <v>559</v>
      </c>
      <c r="L39" s="94" t="s">
        <v>14</v>
      </c>
      <c r="M39" s="96">
        <v>43313.0</v>
      </c>
      <c r="N39" s="100" t="s">
        <v>10</v>
      </c>
      <c r="O39" s="99" t="s">
        <v>560</v>
      </c>
      <c r="P39" s="94"/>
      <c r="Q39" s="94"/>
      <c r="R39" s="94"/>
      <c r="S39" s="94"/>
      <c r="T39" s="94"/>
      <c r="U39" s="94"/>
      <c r="V39" s="94"/>
      <c r="W39" s="94"/>
      <c r="X39" s="94"/>
      <c r="Y39" s="94"/>
      <c r="Z39" s="94"/>
    </row>
    <row r="40" ht="18.75" customHeight="1">
      <c r="A40" s="96">
        <v>44307.0</v>
      </c>
      <c r="B40" s="94" t="s">
        <v>11</v>
      </c>
      <c r="C40" s="94" t="s">
        <v>72</v>
      </c>
      <c r="D40" s="97" t="s">
        <v>558</v>
      </c>
      <c r="E40" s="94" t="str">
        <f>IFERROR(VLOOKUP(B40,'Guia Procesos'!$B$3:$D$23,3,0)," ")</f>
        <v>Estratégico</v>
      </c>
      <c r="F40" s="94" t="str">
        <f>IFERROR(VLOOKUP(B40,'Guia Procesos'!$B$3:$C$22,2,0)," ")</f>
        <v>GMC</v>
      </c>
      <c r="G40" s="94" t="str">
        <f>IFERROR(VLOOKUP(C40,'Guia Procesos'!$B$27:$C$50,2,0)," ")</f>
        <v>G</v>
      </c>
      <c r="H40" s="98" t="s">
        <v>491</v>
      </c>
      <c r="I40" s="98" t="s">
        <v>491</v>
      </c>
      <c r="J40" s="99" t="str">
        <f t="shared" si="1"/>
        <v>GMC-G-02</v>
      </c>
      <c r="K40" s="94"/>
      <c r="L40" s="94" t="s">
        <v>14</v>
      </c>
      <c r="M40" s="96">
        <v>44276.0</v>
      </c>
      <c r="N40" s="100" t="s">
        <v>10</v>
      </c>
      <c r="O40" s="99" t="s">
        <v>561</v>
      </c>
      <c r="P40" s="94"/>
      <c r="Q40" s="94"/>
      <c r="R40" s="94"/>
      <c r="S40" s="94"/>
      <c r="T40" s="94"/>
      <c r="U40" s="94"/>
      <c r="V40" s="94"/>
      <c r="W40" s="94"/>
      <c r="X40" s="94"/>
      <c r="Y40" s="94"/>
      <c r="Z40" s="94"/>
    </row>
    <row r="41" ht="18.75" customHeight="1">
      <c r="A41" s="96">
        <v>44715.0</v>
      </c>
      <c r="B41" s="94" t="s">
        <v>11</v>
      </c>
      <c r="C41" s="94" t="s">
        <v>72</v>
      </c>
      <c r="D41" s="97" t="s">
        <v>558</v>
      </c>
      <c r="E41" s="94" t="str">
        <f>IFERROR(VLOOKUP(B41,'Guia Procesos'!$B$3:$D$23,3,0)," ")</f>
        <v>Estratégico</v>
      </c>
      <c r="F41" s="94" t="str">
        <f>IFERROR(VLOOKUP(B41,'Guia Procesos'!$B$3:$C$22,2,0)," ")</f>
        <v>GMC</v>
      </c>
      <c r="G41" s="94" t="str">
        <f>IFERROR(VLOOKUP(C41,'Guia Procesos'!$B$27:$C$50,2,0)," ")</f>
        <v>G</v>
      </c>
      <c r="H41" s="98" t="s">
        <v>491</v>
      </c>
      <c r="I41" s="98" t="s">
        <v>493</v>
      </c>
      <c r="J41" s="99" t="str">
        <f t="shared" si="1"/>
        <v>GMC-G-02</v>
      </c>
      <c r="K41" s="94"/>
      <c r="L41" s="94" t="s">
        <v>14</v>
      </c>
      <c r="M41" s="96">
        <v>44742.0</v>
      </c>
      <c r="N41" s="100" t="s">
        <v>10</v>
      </c>
      <c r="O41" s="99" t="s">
        <v>562</v>
      </c>
      <c r="P41" s="94"/>
      <c r="Q41" s="94"/>
      <c r="R41" s="94"/>
      <c r="S41" s="94"/>
      <c r="T41" s="94"/>
      <c r="U41" s="94"/>
      <c r="V41" s="94"/>
      <c r="W41" s="94"/>
      <c r="X41" s="94"/>
      <c r="Y41" s="94"/>
      <c r="Z41" s="94"/>
    </row>
    <row r="42" ht="18.75" customHeight="1">
      <c r="A42" s="100">
        <v>45076.0</v>
      </c>
      <c r="B42" s="94" t="s">
        <v>11</v>
      </c>
      <c r="C42" s="94" t="s">
        <v>72</v>
      </c>
      <c r="D42" s="97" t="s">
        <v>563</v>
      </c>
      <c r="E42" s="94" t="str">
        <f>IFERROR(VLOOKUP(B42,'Guia Procesos'!$B$3:$D$23,3,0)," ")</f>
        <v>Estratégico</v>
      </c>
      <c r="F42" s="94" t="str">
        <f>IFERROR(VLOOKUP(B42,'Guia Procesos'!$B$3:$C$22,2,0)," ")</f>
        <v>GMC</v>
      </c>
      <c r="G42" s="94" t="str">
        <f>IFERROR(VLOOKUP(C42,'Guia Procesos'!$B$27:$C$50,2,0)," ")</f>
        <v>G</v>
      </c>
      <c r="H42" s="94">
        <v>1.0</v>
      </c>
      <c r="I42" s="94">
        <v>3.0</v>
      </c>
      <c r="J42" s="99" t="str">
        <f t="shared" si="1"/>
        <v>GMC-G-1</v>
      </c>
      <c r="K42" s="94"/>
      <c r="L42" s="94" t="s">
        <v>14</v>
      </c>
      <c r="M42" s="100">
        <v>45077.0</v>
      </c>
      <c r="N42" s="94" t="s">
        <v>10</v>
      </c>
      <c r="O42" s="99" t="s">
        <v>564</v>
      </c>
      <c r="P42" s="94"/>
      <c r="Q42" s="121" t="s">
        <v>565</v>
      </c>
      <c r="R42" s="94"/>
      <c r="S42" s="94"/>
      <c r="T42" s="94"/>
      <c r="U42" s="94"/>
      <c r="V42" s="94"/>
      <c r="W42" s="94"/>
      <c r="X42" s="94"/>
      <c r="Y42" s="94"/>
      <c r="Z42" s="94"/>
    </row>
    <row r="43" ht="18.75" customHeight="1">
      <c r="A43" s="104">
        <v>45197.0</v>
      </c>
      <c r="B43" s="109" t="s">
        <v>11</v>
      </c>
      <c r="C43" s="109" t="s">
        <v>72</v>
      </c>
      <c r="D43" s="114" t="s">
        <v>563</v>
      </c>
      <c r="E43" s="109" t="str">
        <f>IFERROR(VLOOKUP(B43,'Guia Procesos'!$B$4:$D$24,3,0)," ")</f>
        <v>Estratégico</v>
      </c>
      <c r="F43" s="109" t="str">
        <f>IFERROR(VLOOKUP(B43,'Guia Procesos'!$B$4:$C$23,2,0)," ")</f>
        <v>GMC</v>
      </c>
      <c r="G43" s="109" t="str">
        <f>IFERROR(VLOOKUP(C43,'Guia Procesos'!$B$28:$C$51,2,0)," ")</f>
        <v>G</v>
      </c>
      <c r="H43" s="122">
        <v>1.0</v>
      </c>
      <c r="I43" s="122">
        <v>4.0</v>
      </c>
      <c r="J43" s="116" t="str">
        <f t="shared" si="1"/>
        <v>GMC-G-1</v>
      </c>
      <c r="K43" s="109"/>
      <c r="L43" s="109" t="s">
        <v>14</v>
      </c>
      <c r="M43" s="119">
        <v>45197.0</v>
      </c>
      <c r="N43" s="104" t="s">
        <v>566</v>
      </c>
      <c r="O43" s="94"/>
      <c r="P43" s="94"/>
      <c r="Q43" s="94"/>
      <c r="R43" s="94"/>
      <c r="S43" s="94"/>
      <c r="T43" s="94"/>
      <c r="U43" s="94"/>
      <c r="V43" s="94"/>
      <c r="W43" s="94"/>
      <c r="X43" s="94"/>
      <c r="Y43" s="94"/>
      <c r="Z43" s="94"/>
    </row>
    <row r="44" ht="18.75" customHeight="1">
      <c r="A44" s="104">
        <v>45229.0</v>
      </c>
      <c r="B44" s="109" t="s">
        <v>11</v>
      </c>
      <c r="C44" s="109" t="s">
        <v>72</v>
      </c>
      <c r="D44" s="114" t="s">
        <v>563</v>
      </c>
      <c r="E44" s="109" t="str">
        <f>IFERROR(VLOOKUP(B44,'Guia Procesos'!$B$4:$D$24,3,0)," ")</f>
        <v>Estratégico</v>
      </c>
      <c r="F44" s="109" t="s">
        <v>12</v>
      </c>
      <c r="G44" s="109" t="str">
        <f>IFERROR(VLOOKUP(C44,'Guia Procesos'!$B$28:$C$51,2,0)," ")</f>
        <v>G</v>
      </c>
      <c r="H44" s="122">
        <v>1.0</v>
      </c>
      <c r="I44" s="122">
        <v>5.0</v>
      </c>
      <c r="J44" s="116" t="str">
        <f t="shared" si="1"/>
        <v>GMC-G-1</v>
      </c>
      <c r="K44" s="109"/>
      <c r="L44" s="94" t="s">
        <v>14</v>
      </c>
      <c r="M44" s="104">
        <v>45229.0</v>
      </c>
      <c r="N44" s="104" t="s">
        <v>566</v>
      </c>
      <c r="O44" s="94"/>
      <c r="P44" s="94"/>
      <c r="Q44" s="112" t="s">
        <v>567</v>
      </c>
      <c r="R44" s="94"/>
      <c r="S44" s="94"/>
      <c r="T44" s="94"/>
      <c r="U44" s="94"/>
      <c r="V44" s="94"/>
      <c r="W44" s="94"/>
      <c r="X44" s="94"/>
      <c r="Y44" s="94"/>
      <c r="Z44" s="94"/>
    </row>
    <row r="45" ht="18.75" customHeight="1">
      <c r="A45" s="96">
        <v>44320.0</v>
      </c>
      <c r="B45" s="94" t="s">
        <v>11</v>
      </c>
      <c r="C45" s="94" t="s">
        <v>70</v>
      </c>
      <c r="D45" s="97" t="s">
        <v>568</v>
      </c>
      <c r="E45" s="94" t="str">
        <f>IFERROR(VLOOKUP(B45,'Guia Procesos'!$B$3:$D$23,3,0)," ")</f>
        <v>Estratégico</v>
      </c>
      <c r="F45" s="94" t="str">
        <f>IFERROR(VLOOKUP(B45,'Guia Procesos'!$B$3:$C$22,2,0)," ")</f>
        <v>GMC</v>
      </c>
      <c r="G45" s="94" t="str">
        <f>IFERROR(VLOOKUP(C45,'Guia Procesos'!$B$27:$C$50,2,0)," ")</f>
        <v>F</v>
      </c>
      <c r="H45" s="98" t="s">
        <v>569</v>
      </c>
      <c r="I45" s="98" t="s">
        <v>488</v>
      </c>
      <c r="J45" s="99" t="str">
        <f t="shared" si="1"/>
        <v>GMC-F-14</v>
      </c>
      <c r="K45" s="103" t="s">
        <v>139</v>
      </c>
      <c r="L45" s="94" t="s">
        <v>9</v>
      </c>
      <c r="M45" s="96">
        <v>44320.0</v>
      </c>
      <c r="N45" s="100" t="s">
        <v>10</v>
      </c>
      <c r="O45" s="99" t="s">
        <v>505</v>
      </c>
      <c r="P45" s="103" t="s">
        <v>500</v>
      </c>
      <c r="Q45" s="111" t="s">
        <v>570</v>
      </c>
      <c r="R45" s="103" t="s">
        <v>502</v>
      </c>
      <c r="S45" s="103" t="s">
        <v>291</v>
      </c>
      <c r="T45" s="94"/>
      <c r="U45" s="94"/>
      <c r="V45" s="94"/>
      <c r="W45" s="94"/>
      <c r="X45" s="94"/>
      <c r="Y45" s="94"/>
      <c r="Z45" s="94"/>
    </row>
    <row r="46" ht="18.75" customHeight="1">
      <c r="A46" s="96">
        <v>44320.0</v>
      </c>
      <c r="B46" s="94" t="s">
        <v>11</v>
      </c>
      <c r="C46" s="94" t="s">
        <v>70</v>
      </c>
      <c r="D46" s="97" t="s">
        <v>571</v>
      </c>
      <c r="E46" s="94" t="str">
        <f>IFERROR(VLOOKUP(B46,'Guia Procesos'!$B$3:$D$23,3,0)," ")</f>
        <v>Estratégico</v>
      </c>
      <c r="F46" s="94" t="str">
        <f>IFERROR(VLOOKUP(B46,'Guia Procesos'!$B$3:$C$22,2,0)," ")</f>
        <v>GMC</v>
      </c>
      <c r="G46" s="94" t="str">
        <f>IFERROR(VLOOKUP(C46,'Guia Procesos'!$B$27:$C$50,2,0)," ")</f>
        <v>F</v>
      </c>
      <c r="H46" s="98" t="s">
        <v>572</v>
      </c>
      <c r="I46" s="98" t="s">
        <v>488</v>
      </c>
      <c r="J46" s="99" t="str">
        <f t="shared" si="1"/>
        <v>GMC-F-15</v>
      </c>
      <c r="K46" s="103" t="s">
        <v>139</v>
      </c>
      <c r="L46" s="94" t="s">
        <v>9</v>
      </c>
      <c r="M46" s="96">
        <v>44320.0</v>
      </c>
      <c r="N46" s="100" t="s">
        <v>10</v>
      </c>
      <c r="O46" s="99" t="s">
        <v>505</v>
      </c>
      <c r="P46" s="103" t="s">
        <v>500</v>
      </c>
      <c r="Q46" s="111" t="s">
        <v>573</v>
      </c>
      <c r="R46" s="103" t="s">
        <v>502</v>
      </c>
      <c r="S46" s="103" t="s">
        <v>291</v>
      </c>
      <c r="T46" s="94"/>
      <c r="U46" s="94"/>
      <c r="V46" s="94"/>
      <c r="W46" s="94"/>
      <c r="X46" s="94"/>
      <c r="Y46" s="94"/>
      <c r="Z46" s="94"/>
    </row>
    <row r="47" ht="18.75" customHeight="1">
      <c r="A47" s="96">
        <v>44292.0</v>
      </c>
      <c r="B47" s="94" t="s">
        <v>11</v>
      </c>
      <c r="C47" s="94" t="s">
        <v>70</v>
      </c>
      <c r="D47" s="97" t="s">
        <v>108</v>
      </c>
      <c r="E47" s="94" t="str">
        <f>IFERROR(VLOOKUP(B47,'Guia Procesos'!$B$3:$D$23,3,0)," ")</f>
        <v>Estratégico</v>
      </c>
      <c r="F47" s="94" t="str">
        <f>IFERROR(VLOOKUP(B47,'Guia Procesos'!$B$3:$C$22,2,0)," ")</f>
        <v>GMC</v>
      </c>
      <c r="G47" s="94" t="str">
        <f>IFERROR(VLOOKUP(C47,'Guia Procesos'!$B$27:$C$50,2,0)," ")</f>
        <v>F</v>
      </c>
      <c r="H47" s="98" t="s">
        <v>488</v>
      </c>
      <c r="I47" s="98" t="s">
        <v>491</v>
      </c>
      <c r="J47" s="99" t="str">
        <f t="shared" si="1"/>
        <v>GMC-F-01</v>
      </c>
      <c r="K47" s="99" t="s">
        <v>574</v>
      </c>
      <c r="L47" s="94" t="s">
        <v>14</v>
      </c>
      <c r="M47" s="96">
        <v>44292.0</v>
      </c>
      <c r="N47" s="100" t="s">
        <v>10</v>
      </c>
      <c r="O47" s="99" t="s">
        <v>529</v>
      </c>
      <c r="P47" s="94"/>
      <c r="Q47" s="94"/>
      <c r="R47" s="94"/>
      <c r="S47" s="94"/>
      <c r="T47" s="94"/>
      <c r="U47" s="94"/>
      <c r="V47" s="94"/>
      <c r="W47" s="94"/>
      <c r="X47" s="94"/>
      <c r="Y47" s="94"/>
      <c r="Z47" s="94"/>
    </row>
    <row r="48" ht="18.75" customHeight="1">
      <c r="A48" s="113">
        <v>45300.0</v>
      </c>
      <c r="B48" s="109" t="s">
        <v>11</v>
      </c>
      <c r="C48" s="109" t="s">
        <v>70</v>
      </c>
      <c r="D48" s="123" t="s">
        <v>575</v>
      </c>
      <c r="E48" s="109" t="str">
        <f>IFERROR(VLOOKUP(B48,'Guia Procesos'!$B$3:$D$23,3,0)," ")</f>
        <v>Estratégico</v>
      </c>
      <c r="F48" s="109" t="str">
        <f>IFERROR(VLOOKUP(B48,'Guia Procesos'!$B$3:$C$22,2,0)," ")</f>
        <v>GMC</v>
      </c>
      <c r="G48" s="109" t="str">
        <f>IFERROR(VLOOKUP(C48,'Guia Procesos'!$B$27:$C$50,2,0)," ")</f>
        <v>F</v>
      </c>
      <c r="H48" s="116">
        <v>16.0</v>
      </c>
      <c r="I48" s="116">
        <v>5.0</v>
      </c>
      <c r="J48" s="116" t="str">
        <f t="shared" si="1"/>
        <v>GMC-F-16</v>
      </c>
      <c r="K48" s="103" t="s">
        <v>139</v>
      </c>
      <c r="L48" s="94" t="s">
        <v>9</v>
      </c>
      <c r="M48" s="113">
        <v>45300.0</v>
      </c>
      <c r="N48" s="94" t="s">
        <v>19</v>
      </c>
      <c r="O48" s="99" t="s">
        <v>539</v>
      </c>
      <c r="P48" s="103" t="s">
        <v>500</v>
      </c>
      <c r="Q48" s="117" t="s">
        <v>576</v>
      </c>
      <c r="R48" s="103" t="s">
        <v>502</v>
      </c>
      <c r="S48" s="103" t="s">
        <v>291</v>
      </c>
      <c r="T48" s="94"/>
      <c r="U48" s="94"/>
      <c r="V48" s="94"/>
      <c r="W48" s="94"/>
      <c r="X48" s="94"/>
      <c r="Y48" s="94"/>
      <c r="Z48" s="94"/>
    </row>
    <row r="49" ht="18.75" customHeight="1">
      <c r="A49" s="124">
        <v>45167.0</v>
      </c>
      <c r="B49" s="109" t="s">
        <v>11</v>
      </c>
      <c r="C49" s="109" t="s">
        <v>70</v>
      </c>
      <c r="D49" s="114" t="s">
        <v>577</v>
      </c>
      <c r="E49" s="109" t="str">
        <f>IFERROR(VLOOKUP(B49,'Guia Procesos'!$B$4:$D$24,3,0)," ")</f>
        <v>Estratégico</v>
      </c>
      <c r="F49" s="109" t="str">
        <f>IFERROR(VLOOKUP(B49,'Guia Procesos'!$B$4:$C$23,2,0)," ")</f>
        <v>GMC</v>
      </c>
      <c r="G49" s="109" t="str">
        <f>IFERROR(VLOOKUP(C49,'Guia Procesos'!$B$28:$C$51,2,0)," ")</f>
        <v>F</v>
      </c>
      <c r="H49" s="125" t="s">
        <v>578</v>
      </c>
      <c r="I49" s="109">
        <v>3.0</v>
      </c>
      <c r="J49" s="99" t="str">
        <f t="shared" si="1"/>
        <v>GMC-F-17</v>
      </c>
      <c r="K49" s="103" t="s">
        <v>139</v>
      </c>
      <c r="L49" s="109" t="s">
        <v>579</v>
      </c>
      <c r="M49" s="119">
        <v>45167.0</v>
      </c>
      <c r="N49" s="94" t="s">
        <v>19</v>
      </c>
      <c r="O49" s="103" t="s">
        <v>500</v>
      </c>
      <c r="P49" s="103" t="s">
        <v>500</v>
      </c>
      <c r="Q49" s="126" t="s">
        <v>580</v>
      </c>
      <c r="R49" s="103" t="s">
        <v>502</v>
      </c>
      <c r="S49" s="103" t="s">
        <v>291</v>
      </c>
      <c r="T49" s="94"/>
      <c r="U49" s="94"/>
      <c r="V49" s="94"/>
      <c r="W49" s="94"/>
      <c r="X49" s="94"/>
      <c r="Y49" s="94"/>
      <c r="Z49" s="94"/>
    </row>
    <row r="50" ht="18.75" customHeight="1">
      <c r="A50" s="99" t="s">
        <v>581</v>
      </c>
      <c r="B50" s="94" t="s">
        <v>11</v>
      </c>
      <c r="C50" s="94" t="s">
        <v>70</v>
      </c>
      <c r="D50" s="97" t="s">
        <v>582</v>
      </c>
      <c r="E50" s="94" t="str">
        <f>IFERROR(VLOOKUP(B50,'Guia Procesos'!$B$3:$D$23,3,0)," ")</f>
        <v>Estratégico</v>
      </c>
      <c r="F50" s="94" t="str">
        <f>IFERROR(VLOOKUP(B50,'Guia Procesos'!$B$3:$C$22,2,0)," ")</f>
        <v>GMC</v>
      </c>
      <c r="G50" s="94" t="str">
        <f>IFERROR(VLOOKUP(C50,'Guia Procesos'!$B$27:$C$50,2,0)," ")</f>
        <v>F</v>
      </c>
      <c r="H50" s="127" t="s">
        <v>583</v>
      </c>
      <c r="I50" s="127" t="s">
        <v>488</v>
      </c>
      <c r="J50" s="99" t="str">
        <f t="shared" si="1"/>
        <v>GMC-F-19</v>
      </c>
      <c r="K50" s="103" t="s">
        <v>139</v>
      </c>
      <c r="L50" s="94" t="s">
        <v>9</v>
      </c>
      <c r="M50" s="96">
        <v>44657.0</v>
      </c>
      <c r="N50" s="94" t="s">
        <v>10</v>
      </c>
      <c r="O50" s="103" t="s">
        <v>500</v>
      </c>
      <c r="P50" s="103" t="s">
        <v>500</v>
      </c>
      <c r="Q50" s="111" t="s">
        <v>584</v>
      </c>
      <c r="R50" s="103" t="s">
        <v>502</v>
      </c>
      <c r="S50" s="103" t="s">
        <v>291</v>
      </c>
      <c r="T50" s="94"/>
      <c r="U50" s="94"/>
      <c r="V50" s="94"/>
      <c r="W50" s="94"/>
      <c r="X50" s="94"/>
      <c r="Y50" s="94"/>
      <c r="Z50" s="94"/>
    </row>
    <row r="51" ht="18.75" customHeight="1">
      <c r="A51" s="96">
        <v>44307.0</v>
      </c>
      <c r="B51" s="94" t="s">
        <v>11</v>
      </c>
      <c r="C51" s="94" t="s">
        <v>70</v>
      </c>
      <c r="D51" s="97" t="s">
        <v>538</v>
      </c>
      <c r="E51" s="94" t="str">
        <f>IFERROR(VLOOKUP(B51,'Guia Procesos'!$B$3:$D$23,3,0)," ")</f>
        <v>Estratégico</v>
      </c>
      <c r="F51" s="94" t="str">
        <f>IFERROR(VLOOKUP(B51,'Guia Procesos'!$B$3:$C$22,2,0)," ")</f>
        <v>GMC</v>
      </c>
      <c r="G51" s="94" t="str">
        <f>IFERROR(VLOOKUP(C51,'Guia Procesos'!$B$27:$C$50,2,0)," ")</f>
        <v>F</v>
      </c>
      <c r="H51" s="98" t="s">
        <v>516</v>
      </c>
      <c r="I51" s="98" t="s">
        <v>493</v>
      </c>
      <c r="J51" s="99" t="str">
        <f t="shared" si="1"/>
        <v>GMC-F-05</v>
      </c>
      <c r="K51" s="99" t="s">
        <v>585</v>
      </c>
      <c r="L51" s="94" t="s">
        <v>14</v>
      </c>
      <c r="M51" s="96">
        <v>44307.0</v>
      </c>
      <c r="N51" s="100" t="s">
        <v>10</v>
      </c>
      <c r="O51" s="99" t="s">
        <v>586</v>
      </c>
      <c r="P51" s="94"/>
      <c r="Q51" s="94"/>
      <c r="R51" s="94"/>
      <c r="S51" s="94"/>
      <c r="T51" s="94"/>
      <c r="U51" s="94"/>
      <c r="V51" s="94"/>
      <c r="W51" s="94"/>
      <c r="X51" s="94"/>
      <c r="Y51" s="94"/>
      <c r="Z51" s="94"/>
    </row>
    <row r="52" ht="18.75" customHeight="1">
      <c r="A52" s="96">
        <v>44718.0</v>
      </c>
      <c r="B52" s="94" t="s">
        <v>11</v>
      </c>
      <c r="C52" s="94" t="s">
        <v>70</v>
      </c>
      <c r="D52" s="97" t="s">
        <v>538</v>
      </c>
      <c r="E52" s="94" t="str">
        <f>IFERROR(VLOOKUP(B52,'Guia Procesos'!$B$3:$D$23,3,0)," ")</f>
        <v>Estratégico</v>
      </c>
      <c r="F52" s="94" t="str">
        <f>IFERROR(VLOOKUP(B52,'Guia Procesos'!$B$3:$C$22,2,0)," ")</f>
        <v>GMC</v>
      </c>
      <c r="G52" s="94" t="str">
        <f>IFERROR(VLOOKUP(C52,'Guia Procesos'!$B$27:$C$50,2,0)," ")</f>
        <v>F</v>
      </c>
      <c r="H52" s="98" t="s">
        <v>516</v>
      </c>
      <c r="I52" s="98" t="s">
        <v>493</v>
      </c>
      <c r="J52" s="99" t="str">
        <f t="shared" si="1"/>
        <v>GMC-F-05</v>
      </c>
      <c r="K52" s="94"/>
      <c r="L52" s="94" t="s">
        <v>14</v>
      </c>
      <c r="M52" s="96">
        <v>44718.0</v>
      </c>
      <c r="N52" s="100" t="s">
        <v>10</v>
      </c>
      <c r="O52" s="99" t="s">
        <v>587</v>
      </c>
      <c r="P52" s="94"/>
      <c r="Q52" s="94"/>
      <c r="R52" s="94"/>
      <c r="S52" s="94"/>
      <c r="T52" s="94"/>
      <c r="U52" s="94"/>
      <c r="V52" s="94"/>
      <c r="W52" s="94"/>
      <c r="X52" s="94"/>
      <c r="Y52" s="94"/>
      <c r="Z52" s="94"/>
    </row>
    <row r="53" ht="18.75" customHeight="1">
      <c r="A53" s="128">
        <v>45202.0</v>
      </c>
      <c r="B53" s="109" t="s">
        <v>11</v>
      </c>
      <c r="C53" s="109" t="s">
        <v>70</v>
      </c>
      <c r="D53" s="114" t="s">
        <v>588</v>
      </c>
      <c r="E53" s="109" t="str">
        <f>IFERROR(VLOOKUP(B53,'Guia Procesos'!$B$4:$D$24,3,0)," ")</f>
        <v>Estratégico</v>
      </c>
      <c r="F53" s="109" t="str">
        <f>IFERROR(VLOOKUP(B53,'Guia Procesos'!$B$4:$C$23,2,0)," ")</f>
        <v>GMC</v>
      </c>
      <c r="G53" s="109" t="str">
        <f>IFERROR(VLOOKUP(C53,'Guia Procesos'!$B$28:$C$51,2,0)," ")</f>
        <v>F</v>
      </c>
      <c r="H53" s="122" t="s">
        <v>589</v>
      </c>
      <c r="I53" s="122">
        <v>1.0</v>
      </c>
      <c r="J53" s="116" t="str">
        <f t="shared" si="1"/>
        <v>GMC-F-20</v>
      </c>
      <c r="K53" s="103" t="s">
        <v>139</v>
      </c>
      <c r="L53" s="109" t="s">
        <v>9</v>
      </c>
      <c r="M53" s="104">
        <v>45202.0</v>
      </c>
      <c r="N53" s="94" t="s">
        <v>19</v>
      </c>
      <c r="O53" s="103" t="s">
        <v>500</v>
      </c>
      <c r="P53" s="103" t="s">
        <v>500</v>
      </c>
      <c r="Q53" s="117" t="s">
        <v>590</v>
      </c>
      <c r="R53" s="103" t="s">
        <v>502</v>
      </c>
      <c r="S53" s="103" t="s">
        <v>291</v>
      </c>
      <c r="T53" s="94"/>
      <c r="U53" s="94"/>
      <c r="V53" s="94"/>
      <c r="W53" s="94"/>
      <c r="X53" s="94"/>
      <c r="Y53" s="94"/>
      <c r="Z53" s="94"/>
    </row>
    <row r="54" ht="18.75" customHeight="1">
      <c r="A54" s="107">
        <v>43756.0</v>
      </c>
      <c r="B54" s="94" t="s">
        <v>11</v>
      </c>
      <c r="C54" s="94" t="s">
        <v>70</v>
      </c>
      <c r="D54" s="97" t="s">
        <v>591</v>
      </c>
      <c r="E54" s="94" t="str">
        <f>IFERROR(VLOOKUP(B54,'Guia Procesos'!$B$3:$D$23,3,0)," ")</f>
        <v>Estratégico</v>
      </c>
      <c r="F54" s="94" t="str">
        <f>IFERROR(VLOOKUP(B54,'Guia Procesos'!$B$3:$C$22,2,0)," ")</f>
        <v>GMC</v>
      </c>
      <c r="G54" s="94" t="str">
        <f>IFERROR(VLOOKUP(C54,'Guia Procesos'!$B$27:$C$50,2,0)," ")</f>
        <v>F</v>
      </c>
      <c r="H54" s="98" t="s">
        <v>592</v>
      </c>
      <c r="I54" s="98" t="s">
        <v>488</v>
      </c>
      <c r="J54" s="99" t="str">
        <f t="shared" si="1"/>
        <v>GMC-F-10</v>
      </c>
      <c r="K54" s="99" t="s">
        <v>593</v>
      </c>
      <c r="L54" s="94" t="s">
        <v>14</v>
      </c>
      <c r="M54" s="94"/>
      <c r="N54" s="100"/>
      <c r="O54" s="99" t="s">
        <v>594</v>
      </c>
      <c r="P54" s="94"/>
      <c r="Q54" s="94"/>
      <c r="R54" s="94"/>
      <c r="S54" s="94"/>
      <c r="T54" s="94"/>
      <c r="U54" s="94"/>
      <c r="V54" s="94"/>
      <c r="W54" s="94"/>
      <c r="X54" s="94"/>
      <c r="Y54" s="94"/>
      <c r="Z54" s="94"/>
    </row>
    <row r="55" ht="18.75" customHeight="1">
      <c r="A55" s="129">
        <v>44118.0</v>
      </c>
      <c r="B55" s="94" t="s">
        <v>11</v>
      </c>
      <c r="C55" s="102" t="s">
        <v>70</v>
      </c>
      <c r="D55" s="108" t="s">
        <v>531</v>
      </c>
      <c r="E55" s="102" t="str">
        <f>IFERROR(VLOOKUP(B55,'Guia Procesos'!$B$3:$D$23,3,0)," ")</f>
        <v>Estratégico</v>
      </c>
      <c r="F55" s="102" t="str">
        <f>IFERROR(VLOOKUP(B55,'Guia Procesos'!$B$3:$C$22,2,0)," ")</f>
        <v>GMC</v>
      </c>
      <c r="G55" s="102" t="str">
        <f>IFERROR(VLOOKUP(C55,'Guia Procesos'!$B$27:$C$50,2,0)," ")</f>
        <v>F</v>
      </c>
      <c r="H55" s="106" t="s">
        <v>595</v>
      </c>
      <c r="I55" s="106" t="s">
        <v>488</v>
      </c>
      <c r="J55" s="101" t="str">
        <f t="shared" si="1"/>
        <v>GMC-F-11</v>
      </c>
      <c r="K55" s="101" t="s">
        <v>596</v>
      </c>
      <c r="L55" s="102" t="s">
        <v>14</v>
      </c>
      <c r="M55" s="129">
        <v>44118.0</v>
      </c>
      <c r="N55" s="100" t="s">
        <v>10</v>
      </c>
      <c r="O55" s="99" t="s">
        <v>505</v>
      </c>
      <c r="P55" s="94"/>
      <c r="Q55" s="94"/>
      <c r="R55" s="94"/>
      <c r="S55" s="94"/>
      <c r="T55" s="94"/>
      <c r="U55" s="94"/>
      <c r="V55" s="94"/>
      <c r="W55" s="94"/>
      <c r="X55" s="94"/>
      <c r="Y55" s="94"/>
      <c r="Z55" s="94"/>
    </row>
    <row r="56" ht="18.75" customHeight="1">
      <c r="A56" s="107">
        <v>44320.0</v>
      </c>
      <c r="B56" s="94" t="s">
        <v>11</v>
      </c>
      <c r="C56" s="94" t="s">
        <v>70</v>
      </c>
      <c r="D56" s="97" t="s">
        <v>597</v>
      </c>
      <c r="E56" s="94" t="str">
        <f>IFERROR(VLOOKUP(B56,'Guia Procesos'!$B$3:$D$23,3,0)," ")</f>
        <v>Estratégico</v>
      </c>
      <c r="F56" s="94" t="str">
        <f>IFERROR(VLOOKUP(B56,'Guia Procesos'!$B$3:$C$22,2,0)," ")</f>
        <v>GMC</v>
      </c>
      <c r="G56" s="94" t="str">
        <f>IFERROR(VLOOKUP(C56,'Guia Procesos'!$B$27:$C$50,2,0)," ")</f>
        <v>F</v>
      </c>
      <c r="H56" s="97">
        <v>9.0</v>
      </c>
      <c r="I56" s="99">
        <v>1.0</v>
      </c>
      <c r="J56" s="99" t="str">
        <f t="shared" si="1"/>
        <v>GMC-F-9</v>
      </c>
      <c r="K56" s="103" t="s">
        <v>139</v>
      </c>
      <c r="L56" s="94" t="s">
        <v>9</v>
      </c>
      <c r="M56" s="107">
        <v>44320.0</v>
      </c>
      <c r="N56" s="94" t="s">
        <v>10</v>
      </c>
      <c r="O56" s="103" t="s">
        <v>500</v>
      </c>
      <c r="P56" s="103" t="s">
        <v>500</v>
      </c>
      <c r="Q56" s="111" t="s">
        <v>598</v>
      </c>
      <c r="R56" s="103" t="s">
        <v>502</v>
      </c>
      <c r="S56" s="103" t="s">
        <v>291</v>
      </c>
      <c r="T56" s="94"/>
      <c r="U56" s="94"/>
      <c r="V56" s="94"/>
      <c r="W56" s="94"/>
      <c r="X56" s="94"/>
      <c r="Y56" s="94"/>
      <c r="Z56" s="94"/>
    </row>
    <row r="57" ht="18.75" customHeight="1">
      <c r="A57" s="96">
        <v>45377.0</v>
      </c>
      <c r="B57" s="109" t="s">
        <v>11</v>
      </c>
      <c r="C57" s="109" t="s">
        <v>72</v>
      </c>
      <c r="D57" s="97" t="s">
        <v>556</v>
      </c>
      <c r="E57" s="109" t="s">
        <v>7</v>
      </c>
      <c r="F57" s="109" t="s">
        <v>12</v>
      </c>
      <c r="G57" s="94" t="str">
        <f>IFERROR(VLOOKUP(C57,'Guia Procesos'!$B$27:$C$50,2,0)," ")</f>
        <v>G</v>
      </c>
      <c r="H57" s="99">
        <v>1.0</v>
      </c>
      <c r="I57" s="99">
        <v>6.0</v>
      </c>
      <c r="J57" s="99" t="str">
        <f t="shared" si="1"/>
        <v>GMC-G-1</v>
      </c>
      <c r="K57" s="103" t="s">
        <v>139</v>
      </c>
      <c r="L57" s="109" t="s">
        <v>9</v>
      </c>
      <c r="M57" s="100">
        <v>45377.0</v>
      </c>
      <c r="N57" s="104" t="s">
        <v>566</v>
      </c>
      <c r="O57" s="103" t="s">
        <v>500</v>
      </c>
      <c r="P57" s="103" t="s">
        <v>500</v>
      </c>
      <c r="Q57" s="117" t="s">
        <v>599</v>
      </c>
      <c r="R57" s="103" t="s">
        <v>502</v>
      </c>
      <c r="S57" s="103" t="s">
        <v>291</v>
      </c>
      <c r="T57" s="94"/>
      <c r="U57" s="94"/>
      <c r="V57" s="94"/>
      <c r="W57" s="94"/>
      <c r="X57" s="94"/>
      <c r="Y57" s="94"/>
      <c r="Z57" s="94"/>
    </row>
    <row r="58" ht="18.75" customHeight="1">
      <c r="A58" s="119">
        <v>45265.0</v>
      </c>
      <c r="B58" s="109" t="s">
        <v>11</v>
      </c>
      <c r="C58" s="109" t="s">
        <v>72</v>
      </c>
      <c r="D58" s="114" t="s">
        <v>558</v>
      </c>
      <c r="E58" s="109" t="s">
        <v>7</v>
      </c>
      <c r="F58" s="109" t="s">
        <v>12</v>
      </c>
      <c r="G58" s="109" t="str">
        <f>IFERROR(VLOOKUP(C58,'Guia Procesos'!$B$28:$C$51,2,0)," ")</f>
        <v>G</v>
      </c>
      <c r="H58" s="122" t="s">
        <v>600</v>
      </c>
      <c r="I58" s="122">
        <v>4.0</v>
      </c>
      <c r="J58" s="116" t="str">
        <f t="shared" si="1"/>
        <v>GMC-G-2</v>
      </c>
      <c r="K58" s="103" t="s">
        <v>139</v>
      </c>
      <c r="L58" s="109" t="s">
        <v>9</v>
      </c>
      <c r="M58" s="104">
        <v>45265.0</v>
      </c>
      <c r="N58" s="109" t="s">
        <v>19</v>
      </c>
      <c r="O58" s="103" t="s">
        <v>500</v>
      </c>
      <c r="P58" s="103" t="s">
        <v>500</v>
      </c>
      <c r="Q58" s="130" t="s">
        <v>601</v>
      </c>
      <c r="R58" s="103" t="s">
        <v>502</v>
      </c>
      <c r="S58" s="103" t="s">
        <v>602</v>
      </c>
      <c r="T58" s="94"/>
      <c r="U58" s="94"/>
      <c r="V58" s="94"/>
      <c r="W58" s="94"/>
      <c r="X58" s="94"/>
      <c r="Y58" s="94"/>
      <c r="Z58" s="94"/>
    </row>
    <row r="59" ht="18.75" customHeight="1">
      <c r="A59" s="96">
        <v>45344.0</v>
      </c>
      <c r="B59" s="94" t="s">
        <v>11</v>
      </c>
      <c r="C59" s="94" t="s">
        <v>74</v>
      </c>
      <c r="D59" s="108" t="s">
        <v>603</v>
      </c>
      <c r="E59" s="94" t="str">
        <f>IFERROR(VLOOKUP(B59,'Guia Procesos'!$B$3:$D$23,3,0)," ")</f>
        <v>Estratégico</v>
      </c>
      <c r="F59" s="94" t="str">
        <f>IFERROR(VLOOKUP(B59,'Guia Procesos'!$B$3:$C$22,2,0)," ")</f>
        <v>GMC</v>
      </c>
      <c r="G59" s="94" t="str">
        <f>IFERROR(VLOOKUP(C59,'Guia Procesos'!$B$27:$C$50,2,0)," ")</f>
        <v>INS</v>
      </c>
      <c r="H59" s="99">
        <v>1.0</v>
      </c>
      <c r="I59" s="99">
        <v>1.0</v>
      </c>
      <c r="J59" s="99" t="str">
        <f t="shared" si="1"/>
        <v>GMC-INS-1</v>
      </c>
      <c r="K59" s="103" t="s">
        <v>139</v>
      </c>
      <c r="L59" s="94" t="s">
        <v>9</v>
      </c>
      <c r="M59" s="100">
        <v>45344.0</v>
      </c>
      <c r="N59" s="94" t="s">
        <v>19</v>
      </c>
      <c r="O59" s="103" t="s">
        <v>500</v>
      </c>
      <c r="P59" s="103" t="s">
        <v>500</v>
      </c>
      <c r="Q59" s="131" t="s">
        <v>604</v>
      </c>
      <c r="R59" s="103" t="s">
        <v>502</v>
      </c>
      <c r="S59" s="103" t="s">
        <v>291</v>
      </c>
      <c r="T59" s="94"/>
      <c r="U59" s="94"/>
      <c r="V59" s="94"/>
      <c r="W59" s="94"/>
      <c r="X59" s="94"/>
      <c r="Y59" s="94"/>
      <c r="Z59" s="94"/>
    </row>
    <row r="60" ht="18.75" customHeight="1">
      <c r="A60" s="96">
        <v>44438.0</v>
      </c>
      <c r="B60" s="94" t="s">
        <v>11</v>
      </c>
      <c r="C60" s="94" t="s">
        <v>70</v>
      </c>
      <c r="D60" s="97" t="s">
        <v>605</v>
      </c>
      <c r="E60" s="94" t="str">
        <f>IFERROR(VLOOKUP(B60,'Guia Procesos'!$B$3:$D$23,3,0)," ")</f>
        <v>Estratégico</v>
      </c>
      <c r="F60" s="94" t="str">
        <f>IFERROR(VLOOKUP(B60,'Guia Procesos'!$B$3:$C$22,2,0)," ")</f>
        <v>GMC</v>
      </c>
      <c r="G60" s="94" t="str">
        <f>IFERROR(VLOOKUP(C60,'Guia Procesos'!$B$27:$C$50,2,0)," ")</f>
        <v>F</v>
      </c>
      <c r="H60" s="99">
        <v>16.0</v>
      </c>
      <c r="I60" s="98" t="s">
        <v>488</v>
      </c>
      <c r="J60" s="99" t="str">
        <f t="shared" si="1"/>
        <v>GMC-F-16</v>
      </c>
      <c r="K60" s="94"/>
      <c r="L60" s="94" t="s">
        <v>14</v>
      </c>
      <c r="M60" s="96">
        <v>44438.0</v>
      </c>
      <c r="N60" s="100" t="s">
        <v>10</v>
      </c>
      <c r="O60" s="99" t="s">
        <v>505</v>
      </c>
      <c r="P60" s="94"/>
      <c r="Q60" s="94"/>
      <c r="R60" s="94"/>
      <c r="S60" s="94"/>
      <c r="T60" s="94"/>
      <c r="U60" s="94"/>
      <c r="V60" s="94"/>
      <c r="W60" s="94"/>
      <c r="X60" s="94"/>
      <c r="Y60" s="94"/>
      <c r="Z60" s="94"/>
    </row>
    <row r="61" ht="18.75" customHeight="1">
      <c r="A61" s="96">
        <v>44413.0</v>
      </c>
      <c r="B61" s="94" t="s">
        <v>11</v>
      </c>
      <c r="C61" s="94" t="s">
        <v>70</v>
      </c>
      <c r="D61" s="97" t="s">
        <v>545</v>
      </c>
      <c r="E61" s="94" t="str">
        <f>IFERROR(VLOOKUP(B61,'Guia Procesos'!$B$3:$D$23,3,0)," ")</f>
        <v>Estratégico</v>
      </c>
      <c r="F61" s="94" t="str">
        <f>IFERROR(VLOOKUP(B61,'Guia Procesos'!$B$3:$C$22,2,0)," ")</f>
        <v>GMC</v>
      </c>
      <c r="G61" s="94" t="str">
        <f>IFERROR(VLOOKUP(C61,'Guia Procesos'!$B$27:$C$50,2,0)," ")</f>
        <v>F</v>
      </c>
      <c r="H61" s="99">
        <v>18.0</v>
      </c>
      <c r="I61" s="98" t="s">
        <v>488</v>
      </c>
      <c r="J61" s="99" t="str">
        <f t="shared" si="1"/>
        <v>GMC-F-18</v>
      </c>
      <c r="K61" s="94"/>
      <c r="L61" s="94" t="s">
        <v>14</v>
      </c>
      <c r="M61" s="96">
        <v>44413.0</v>
      </c>
      <c r="N61" s="100" t="s">
        <v>10</v>
      </c>
      <c r="O61" s="99" t="s">
        <v>505</v>
      </c>
      <c r="P61" s="94"/>
      <c r="Q61" s="94"/>
      <c r="R61" s="94"/>
      <c r="S61" s="94"/>
      <c r="T61" s="94"/>
      <c r="U61" s="94"/>
      <c r="V61" s="94"/>
      <c r="W61" s="94"/>
      <c r="X61" s="94"/>
      <c r="Y61" s="94"/>
      <c r="Z61" s="94"/>
    </row>
    <row r="62" ht="18.75" customHeight="1">
      <c r="A62" s="96">
        <v>44400.0</v>
      </c>
      <c r="B62" s="94" t="s">
        <v>11</v>
      </c>
      <c r="C62" s="94" t="s">
        <v>70</v>
      </c>
      <c r="D62" s="97" t="s">
        <v>577</v>
      </c>
      <c r="E62" s="94" t="str">
        <f>IFERROR(VLOOKUP(B62,'Guia Procesos'!$B$3:$D$23,3,0)," ")</f>
        <v>Estratégico</v>
      </c>
      <c r="F62" s="94" t="str">
        <f>IFERROR(VLOOKUP(B62,'Guia Procesos'!$B$3:$C$22,2,0)," ")</f>
        <v>GMC</v>
      </c>
      <c r="G62" s="94" t="str">
        <f>IFERROR(VLOOKUP(C62,'Guia Procesos'!$B$27:$C$50,2,0)," ")</f>
        <v>F</v>
      </c>
      <c r="H62" s="127" t="s">
        <v>578</v>
      </c>
      <c r="I62" s="127" t="s">
        <v>488</v>
      </c>
      <c r="J62" s="99" t="str">
        <f t="shared" si="1"/>
        <v>GMC-F-17</v>
      </c>
      <c r="K62" s="94"/>
      <c r="L62" s="94" t="s">
        <v>14</v>
      </c>
      <c r="M62" s="96">
        <v>44400.0</v>
      </c>
      <c r="N62" s="100" t="s">
        <v>10</v>
      </c>
      <c r="O62" s="99" t="s">
        <v>505</v>
      </c>
      <c r="P62" s="94"/>
      <c r="Q62" s="94"/>
      <c r="R62" s="94"/>
      <c r="S62" s="94"/>
      <c r="T62" s="94"/>
      <c r="U62" s="94"/>
      <c r="V62" s="94"/>
      <c r="W62" s="94"/>
      <c r="X62" s="94"/>
      <c r="Y62" s="94"/>
      <c r="Z62" s="94"/>
    </row>
    <row r="63" ht="18.75" customHeight="1">
      <c r="A63" s="104">
        <v>45258.0</v>
      </c>
      <c r="B63" s="109" t="s">
        <v>11</v>
      </c>
      <c r="C63" s="109" t="s">
        <v>78</v>
      </c>
      <c r="D63" s="132" t="s">
        <v>606</v>
      </c>
      <c r="E63" s="109" t="s">
        <v>7</v>
      </c>
      <c r="F63" s="109" t="str">
        <f>IFERROR(VLOOKUP(B63,'Guia Procesos'!$B$4:$C$23,2,0)," ")</f>
        <v>GMC</v>
      </c>
      <c r="G63" s="109" t="s">
        <v>79</v>
      </c>
      <c r="H63" s="122">
        <v>1.0</v>
      </c>
      <c r="I63" s="122">
        <v>4.0</v>
      </c>
      <c r="J63" s="109" t="s">
        <v>607</v>
      </c>
      <c r="K63" s="103" t="s">
        <v>139</v>
      </c>
      <c r="L63" s="109" t="s">
        <v>9</v>
      </c>
      <c r="M63" s="104">
        <v>45258.0</v>
      </c>
      <c r="N63" s="94" t="s">
        <v>19</v>
      </c>
      <c r="O63" s="103" t="s">
        <v>500</v>
      </c>
      <c r="P63" s="103" t="s">
        <v>500</v>
      </c>
      <c r="Q63" s="105" t="s">
        <v>608</v>
      </c>
      <c r="R63" s="103" t="s">
        <v>502</v>
      </c>
      <c r="S63" s="103" t="s">
        <v>291</v>
      </c>
      <c r="T63" s="94"/>
      <c r="U63" s="94"/>
      <c r="V63" s="94"/>
      <c r="W63" s="94"/>
      <c r="X63" s="94"/>
      <c r="Y63" s="94"/>
      <c r="Z63" s="94"/>
    </row>
    <row r="64" ht="18.75" customHeight="1">
      <c r="A64" s="113">
        <v>45012.0</v>
      </c>
      <c r="B64" s="109" t="s">
        <v>11</v>
      </c>
      <c r="C64" s="109" t="s">
        <v>70</v>
      </c>
      <c r="D64" s="114" t="s">
        <v>538</v>
      </c>
      <c r="E64" s="109" t="str">
        <f>IFERROR(VLOOKUP(B64,'Guia Procesos'!$B$3:$D$23,3,0)," ")</f>
        <v>Estratégico</v>
      </c>
      <c r="F64" s="109" t="str">
        <f>IFERROR(VLOOKUP(B64,'Guia Procesos'!$B$3:$C$22,2,0)," ")</f>
        <v>GMC</v>
      </c>
      <c r="G64" s="109" t="str">
        <f>IFERROR(VLOOKUP(C64,'Guia Procesos'!$B$27:$C$50,2,0)," ")</f>
        <v>F</v>
      </c>
      <c r="H64" s="115" t="s">
        <v>516</v>
      </c>
      <c r="I64" s="116">
        <v>5.0</v>
      </c>
      <c r="J64" s="116" t="str">
        <f t="shared" ref="J64:J74" si="2">CONCATENATE(F64,"-",G64,"-",H64)</f>
        <v>GMC-F-05</v>
      </c>
      <c r="K64" s="122"/>
      <c r="L64" s="109" t="s">
        <v>14</v>
      </c>
      <c r="M64" s="113">
        <v>45034.0</v>
      </c>
      <c r="N64" s="104" t="s">
        <v>10</v>
      </c>
      <c r="O64" s="116" t="s">
        <v>609</v>
      </c>
      <c r="P64" s="116" t="s">
        <v>610</v>
      </c>
      <c r="Q64" s="126" t="s">
        <v>611</v>
      </c>
      <c r="R64" s="94"/>
      <c r="S64" s="94"/>
      <c r="T64" s="94"/>
      <c r="U64" s="94"/>
      <c r="V64" s="94"/>
      <c r="W64" s="94"/>
      <c r="X64" s="94"/>
      <c r="Y64" s="94"/>
      <c r="Z64" s="94"/>
    </row>
    <row r="65" ht="18.75" customHeight="1">
      <c r="A65" s="113">
        <v>45015.0</v>
      </c>
      <c r="B65" s="109" t="s">
        <v>11</v>
      </c>
      <c r="C65" s="109" t="s">
        <v>70</v>
      </c>
      <c r="D65" s="114" t="s">
        <v>605</v>
      </c>
      <c r="E65" s="109" t="str">
        <f>IFERROR(VLOOKUP(B65,'Guia Procesos'!$B$3:$D$23,3,0)," ")</f>
        <v>Estratégico</v>
      </c>
      <c r="F65" s="109" t="str">
        <f>IFERROR(VLOOKUP(B65,'Guia Procesos'!$B$3:$C$22,2,0)," ")</f>
        <v>GMC</v>
      </c>
      <c r="G65" s="109" t="str">
        <f>IFERROR(VLOOKUP(C65,'Guia Procesos'!$B$27:$C$50,2,0)," ")</f>
        <v>F</v>
      </c>
      <c r="H65" s="116">
        <v>16.0</v>
      </c>
      <c r="I65" s="116">
        <v>4.0</v>
      </c>
      <c r="J65" s="116" t="str">
        <f t="shared" si="2"/>
        <v>GMC-F-16</v>
      </c>
      <c r="K65" s="122"/>
      <c r="L65" s="109" t="s">
        <v>14</v>
      </c>
      <c r="M65" s="113">
        <v>45034.0</v>
      </c>
      <c r="N65" s="104" t="s">
        <v>10</v>
      </c>
      <c r="O65" s="116" t="s">
        <v>609</v>
      </c>
      <c r="P65" s="116" t="s">
        <v>610</v>
      </c>
      <c r="Q65" s="126" t="s">
        <v>612</v>
      </c>
      <c r="R65" s="94"/>
      <c r="S65" s="94"/>
      <c r="T65" s="94"/>
      <c r="U65" s="94"/>
      <c r="V65" s="94"/>
      <c r="W65" s="94"/>
      <c r="X65" s="94"/>
      <c r="Y65" s="94"/>
      <c r="Z65" s="94"/>
    </row>
    <row r="66" ht="18.75" customHeight="1">
      <c r="A66" s="96">
        <v>45012.0</v>
      </c>
      <c r="B66" s="94" t="s">
        <v>11</v>
      </c>
      <c r="C66" s="94" t="s">
        <v>70</v>
      </c>
      <c r="D66" s="97" t="s">
        <v>538</v>
      </c>
      <c r="E66" s="94" t="str">
        <f>IFERROR(VLOOKUP(B66,'Guia Procesos'!$B$3:$D$23,3,0)," ")</f>
        <v>Estratégico</v>
      </c>
      <c r="F66" s="94" t="str">
        <f>IFERROR(VLOOKUP(B66,'Guia Procesos'!$B$3:$C$22,2,0)," ")</f>
        <v>GMC</v>
      </c>
      <c r="G66" s="94" t="str">
        <f>IFERROR(VLOOKUP(C66,'Guia Procesos'!$B$27:$C$50,2,0)," ")</f>
        <v>F</v>
      </c>
      <c r="H66" s="98" t="s">
        <v>516</v>
      </c>
      <c r="I66" s="99">
        <v>5.0</v>
      </c>
      <c r="J66" s="99" t="str">
        <f t="shared" si="2"/>
        <v>GMC-F-05</v>
      </c>
      <c r="K66" s="94"/>
      <c r="L66" s="94" t="s">
        <v>14</v>
      </c>
      <c r="M66" s="96">
        <v>45034.0</v>
      </c>
      <c r="N66" s="100" t="s">
        <v>10</v>
      </c>
      <c r="O66" s="99" t="s">
        <v>609</v>
      </c>
      <c r="P66" s="99" t="s">
        <v>610</v>
      </c>
      <c r="Q66" s="121" t="s">
        <v>611</v>
      </c>
      <c r="R66" s="94"/>
      <c r="S66" s="94"/>
      <c r="T66" s="94"/>
      <c r="U66" s="94"/>
      <c r="V66" s="94"/>
      <c r="W66" s="94"/>
      <c r="X66" s="94"/>
      <c r="Y66" s="94"/>
      <c r="Z66" s="94"/>
    </row>
    <row r="67" ht="18.75" customHeight="1">
      <c r="A67" s="96">
        <v>44193.0</v>
      </c>
      <c r="B67" s="94" t="s">
        <v>11</v>
      </c>
      <c r="C67" s="94" t="s">
        <v>82</v>
      </c>
      <c r="D67" s="97" t="s">
        <v>613</v>
      </c>
      <c r="E67" s="94" t="str">
        <f>IFERROR(VLOOKUP(B67,'Guia Procesos'!$B$3:$D$23,3,0)," ")</f>
        <v>Estratégico</v>
      </c>
      <c r="F67" s="94" t="str">
        <f>IFERROR(VLOOKUP(B67,'Guia Procesos'!$B$3:$C$22,2,0)," ")</f>
        <v>GMC</v>
      </c>
      <c r="G67" s="94" t="str">
        <f>IFERROR(VLOOKUP(C67,'Guia Procesos'!$B$27:$C$50,2,0)," ")</f>
        <v>MT</v>
      </c>
      <c r="H67" s="98" t="s">
        <v>493</v>
      </c>
      <c r="I67" s="98" t="s">
        <v>488</v>
      </c>
      <c r="J67" s="99" t="str">
        <f t="shared" si="2"/>
        <v>GMC-MT-03</v>
      </c>
      <c r="K67" s="103" t="s">
        <v>139</v>
      </c>
      <c r="L67" s="94" t="s">
        <v>9</v>
      </c>
      <c r="M67" s="96">
        <v>44193.0</v>
      </c>
      <c r="N67" s="100" t="s">
        <v>10</v>
      </c>
      <c r="O67" s="99" t="s">
        <v>505</v>
      </c>
      <c r="P67" s="99" t="s">
        <v>614</v>
      </c>
      <c r="Q67" s="111" t="s">
        <v>615</v>
      </c>
      <c r="R67" s="103" t="s">
        <v>502</v>
      </c>
      <c r="S67" s="103" t="s">
        <v>291</v>
      </c>
      <c r="T67" s="94"/>
      <c r="U67" s="94"/>
      <c r="V67" s="94"/>
      <c r="W67" s="94"/>
      <c r="X67" s="94"/>
      <c r="Y67" s="94"/>
      <c r="Z67" s="94"/>
    </row>
    <row r="68" ht="18.75" customHeight="1">
      <c r="A68" s="96">
        <v>45015.0</v>
      </c>
      <c r="B68" s="94" t="s">
        <v>11</v>
      </c>
      <c r="C68" s="94" t="s">
        <v>70</v>
      </c>
      <c r="D68" s="97" t="s">
        <v>605</v>
      </c>
      <c r="E68" s="94" t="str">
        <f>IFERROR(VLOOKUP(B68,'Guia Procesos'!$B$3:$D$23,3,0)," ")</f>
        <v>Estratégico</v>
      </c>
      <c r="F68" s="94" t="str">
        <f>IFERROR(VLOOKUP(B68,'Guia Procesos'!$B$3:$C$22,2,0)," ")</f>
        <v>GMC</v>
      </c>
      <c r="G68" s="94" t="str">
        <f>IFERROR(VLOOKUP(C68,'Guia Procesos'!$B$27:$C$50,2,0)," ")</f>
        <v>F</v>
      </c>
      <c r="H68" s="99">
        <v>16.0</v>
      </c>
      <c r="I68" s="99">
        <v>4.0</v>
      </c>
      <c r="J68" s="99" t="str">
        <f t="shared" si="2"/>
        <v>GMC-F-16</v>
      </c>
      <c r="K68" s="94"/>
      <c r="L68" s="94" t="s">
        <v>14</v>
      </c>
      <c r="M68" s="96">
        <v>45034.0</v>
      </c>
      <c r="N68" s="100" t="s">
        <v>10</v>
      </c>
      <c r="O68" s="99" t="s">
        <v>609</v>
      </c>
      <c r="P68" s="99" t="s">
        <v>610</v>
      </c>
      <c r="Q68" s="126" t="s">
        <v>612</v>
      </c>
      <c r="R68" s="109"/>
      <c r="S68" s="109"/>
      <c r="T68" s="94"/>
      <c r="U68" s="94"/>
      <c r="V68" s="94"/>
      <c r="W68" s="94"/>
      <c r="X68" s="94"/>
      <c r="Y68" s="94"/>
      <c r="Z68" s="94"/>
    </row>
    <row r="69" ht="18.75" customHeight="1">
      <c r="A69" s="133">
        <v>45015.0</v>
      </c>
      <c r="B69" s="94" t="s">
        <v>11</v>
      </c>
      <c r="C69" s="94" t="s">
        <v>70</v>
      </c>
      <c r="D69" s="108" t="s">
        <v>545</v>
      </c>
      <c r="E69" s="109" t="s">
        <v>7</v>
      </c>
      <c r="F69" s="94" t="str">
        <f>IFERROR(VLOOKUP(B69,'Guia Procesos'!$B$3:$C$22,2,0)," ")</f>
        <v>GMC</v>
      </c>
      <c r="G69" s="109" t="s">
        <v>71</v>
      </c>
      <c r="H69" s="109">
        <v>18.0</v>
      </c>
      <c r="I69" s="109">
        <v>2.0</v>
      </c>
      <c r="J69" s="99" t="str">
        <f t="shared" si="2"/>
        <v>GMC-F-18</v>
      </c>
      <c r="K69" s="109"/>
      <c r="L69" s="109" t="s">
        <v>14</v>
      </c>
      <c r="M69" s="109"/>
      <c r="N69" s="109"/>
      <c r="O69" s="109"/>
      <c r="P69" s="109"/>
      <c r="Q69" s="109"/>
      <c r="R69" s="109"/>
      <c r="S69" s="109"/>
      <c r="T69" s="94"/>
      <c r="U69" s="94"/>
      <c r="V69" s="94"/>
      <c r="W69" s="94"/>
      <c r="X69" s="94"/>
      <c r="Y69" s="94"/>
      <c r="Z69" s="94"/>
    </row>
    <row r="70" ht="18.75" customHeight="1">
      <c r="A70" s="107">
        <v>44193.0</v>
      </c>
      <c r="B70" s="94" t="s">
        <v>11</v>
      </c>
      <c r="C70" s="94" t="s">
        <v>88</v>
      </c>
      <c r="D70" s="97" t="s">
        <v>616</v>
      </c>
      <c r="E70" s="94" t="str">
        <f>IFERROR(VLOOKUP(B70,'Guia Procesos'!$B$3:$D$23,3,0)," ")</f>
        <v>Estratégico</v>
      </c>
      <c r="F70" s="94" t="str">
        <f>IFERROR(VLOOKUP(B70,'Guia Procesos'!$B$3:$C$22,2,0)," ")</f>
        <v>GMC</v>
      </c>
      <c r="G70" s="94" t="str">
        <f>IFERROR(VLOOKUP(C70,'Guia Procesos'!$B$27:$C$50,2,0)," ")</f>
        <v>P</v>
      </c>
      <c r="H70" s="98" t="s">
        <v>491</v>
      </c>
      <c r="I70" s="98" t="s">
        <v>488</v>
      </c>
      <c r="J70" s="101" t="str">
        <f t="shared" si="2"/>
        <v>GMC-P-02</v>
      </c>
      <c r="K70" s="101" t="s">
        <v>617</v>
      </c>
      <c r="L70" s="94" t="s">
        <v>9</v>
      </c>
      <c r="M70" s="107">
        <v>44193.0</v>
      </c>
      <c r="N70" s="100" t="s">
        <v>10</v>
      </c>
      <c r="O70" s="99" t="s">
        <v>505</v>
      </c>
      <c r="P70" s="99" t="s">
        <v>614</v>
      </c>
      <c r="Q70" s="130" t="s">
        <v>618</v>
      </c>
      <c r="R70" s="103" t="s">
        <v>502</v>
      </c>
      <c r="S70" s="103" t="s">
        <v>291</v>
      </c>
      <c r="T70" s="94"/>
      <c r="U70" s="94"/>
      <c r="V70" s="94"/>
      <c r="W70" s="94"/>
      <c r="X70" s="94"/>
      <c r="Y70" s="94"/>
      <c r="Z70" s="94"/>
    </row>
    <row r="71" ht="18.75" customHeight="1">
      <c r="A71" s="96">
        <v>45363.0</v>
      </c>
      <c r="B71" s="94" t="s">
        <v>11</v>
      </c>
      <c r="C71" s="94" t="s">
        <v>96</v>
      </c>
      <c r="D71" s="108" t="s">
        <v>514</v>
      </c>
      <c r="E71" s="94" t="str">
        <f>IFERROR(VLOOKUP(B71,'Guia Procesos'!$B$3:$D$23,3,0)," ")</f>
        <v>Estratégico</v>
      </c>
      <c r="F71" s="94" t="str">
        <f>IFERROR(VLOOKUP(B71,'Guia Procesos'!$B$3:$C$22,2,0)," ")</f>
        <v>GMC</v>
      </c>
      <c r="G71" s="94" t="str">
        <f>IFERROR(VLOOKUP(C71,'Guia Procesos'!$B$27:$C$50,2,0)," ")</f>
        <v>PD</v>
      </c>
      <c r="H71" s="98" t="s">
        <v>491</v>
      </c>
      <c r="I71" s="99">
        <v>9.0</v>
      </c>
      <c r="J71" s="99" t="str">
        <f t="shared" si="2"/>
        <v>GMC-PD-02</v>
      </c>
      <c r="K71" s="103" t="s">
        <v>139</v>
      </c>
      <c r="L71" s="109" t="s">
        <v>9</v>
      </c>
      <c r="M71" s="134">
        <v>45363.0</v>
      </c>
      <c r="N71" s="100" t="s">
        <v>15</v>
      </c>
      <c r="O71" s="103" t="s">
        <v>500</v>
      </c>
      <c r="P71" s="103" t="s">
        <v>500</v>
      </c>
      <c r="Q71" s="111" t="s">
        <v>619</v>
      </c>
      <c r="R71" s="103" t="s">
        <v>502</v>
      </c>
      <c r="S71" s="103" t="s">
        <v>135</v>
      </c>
      <c r="T71" s="94"/>
      <c r="U71" s="94"/>
      <c r="V71" s="94"/>
      <c r="W71" s="94"/>
      <c r="X71" s="94"/>
      <c r="Y71" s="94"/>
      <c r="Z71" s="94"/>
    </row>
    <row r="72" ht="18.75" customHeight="1">
      <c r="A72" s="96">
        <v>45265.0</v>
      </c>
      <c r="B72" s="94" t="s">
        <v>11</v>
      </c>
      <c r="C72" s="94" t="s">
        <v>96</v>
      </c>
      <c r="D72" s="108" t="s">
        <v>518</v>
      </c>
      <c r="E72" s="94" t="str">
        <f>IFERROR(VLOOKUP(B72,'Guia Procesos'!$B$3:$D$23,3,0)," ")</f>
        <v>Estratégico</v>
      </c>
      <c r="F72" s="94" t="str">
        <f>IFERROR(VLOOKUP(B72,'Guia Procesos'!$B$3:$C$22,2,0)," ")</f>
        <v>GMC</v>
      </c>
      <c r="G72" s="94" t="str">
        <f>IFERROR(VLOOKUP(C72,'Guia Procesos'!$B$27:$C$50,2,0)," ")</f>
        <v>PD</v>
      </c>
      <c r="H72" s="98" t="s">
        <v>493</v>
      </c>
      <c r="I72" s="99">
        <v>3.0</v>
      </c>
      <c r="J72" s="99" t="str">
        <f t="shared" si="2"/>
        <v>GMC-PD-03</v>
      </c>
      <c r="K72" s="103" t="s">
        <v>139</v>
      </c>
      <c r="L72" s="109" t="s">
        <v>9</v>
      </c>
      <c r="M72" s="100">
        <v>45265.0</v>
      </c>
      <c r="N72" s="94" t="s">
        <v>19</v>
      </c>
      <c r="O72" s="103" t="s">
        <v>500</v>
      </c>
      <c r="P72" s="103" t="s">
        <v>500</v>
      </c>
      <c r="Q72" s="130" t="s">
        <v>620</v>
      </c>
      <c r="R72" s="103" t="s">
        <v>502</v>
      </c>
      <c r="S72" s="103" t="s">
        <v>485</v>
      </c>
      <c r="T72" s="94"/>
      <c r="U72" s="94"/>
      <c r="V72" s="94"/>
      <c r="W72" s="94"/>
      <c r="X72" s="94"/>
      <c r="Y72" s="94"/>
      <c r="Z72" s="94"/>
    </row>
    <row r="73" ht="18.75" customHeight="1">
      <c r="A73" s="96">
        <v>43231.0</v>
      </c>
      <c r="B73" s="94" t="s">
        <v>11</v>
      </c>
      <c r="C73" s="94" t="s">
        <v>62</v>
      </c>
      <c r="D73" s="103" t="s">
        <v>621</v>
      </c>
      <c r="E73" s="109" t="str">
        <f>IFERROR(VLOOKUP(B73,'Guia Procesos'!$B$3:$D$23,3,0)," ")</f>
        <v>Estratégico</v>
      </c>
      <c r="F73" s="109" t="str">
        <f>IFERROR(VLOOKUP(B73,'Guia Procesos'!$B$3:$C$22,2,0)," ")</f>
        <v>GMC</v>
      </c>
      <c r="G73" s="109" t="str">
        <f>IFERROR(VLOOKUP(C73,'Guia Procesos'!$B$27:$C$50,2,0)," ")</f>
        <v>C</v>
      </c>
      <c r="H73" s="98" t="s">
        <v>488</v>
      </c>
      <c r="I73" s="98" t="s">
        <v>488</v>
      </c>
      <c r="J73" s="99" t="str">
        <f t="shared" si="2"/>
        <v>GMC-C-01</v>
      </c>
      <c r="K73" s="94"/>
      <c r="L73" s="109" t="s">
        <v>14</v>
      </c>
      <c r="M73" s="100">
        <v>43235.0</v>
      </c>
      <c r="N73" s="100" t="s">
        <v>504</v>
      </c>
      <c r="O73" s="116" t="s">
        <v>505</v>
      </c>
      <c r="P73" s="94"/>
      <c r="Q73" s="109"/>
      <c r="R73" s="109"/>
      <c r="S73" s="109"/>
      <c r="T73" s="92"/>
      <c r="U73" s="92"/>
      <c r="V73" s="92"/>
      <c r="W73" s="92"/>
      <c r="X73" s="92"/>
      <c r="Y73" s="92"/>
      <c r="Z73" s="92"/>
    </row>
    <row r="74" ht="18.75" customHeight="1">
      <c r="A74" s="100">
        <v>44669.0</v>
      </c>
      <c r="B74" s="94" t="s">
        <v>11</v>
      </c>
      <c r="C74" s="94" t="s">
        <v>62</v>
      </c>
      <c r="D74" s="103" t="s">
        <v>499</v>
      </c>
      <c r="E74" s="94" t="str">
        <f>IFERROR(VLOOKUP(B74,'Guia Procesos'!$B$3:$D$23,3,0)," ")</f>
        <v>Estratégico</v>
      </c>
      <c r="F74" s="94" t="str">
        <f>IFERROR(VLOOKUP(B74,'Guia Procesos'!$B$3:$C$22,2,0)," ")</f>
        <v>GMC</v>
      </c>
      <c r="G74" s="94" t="str">
        <f>IFERROR(VLOOKUP(C74,'Guia Procesos'!$B$27:$C$50,2,0)," ")</f>
        <v>C</v>
      </c>
      <c r="H74" s="98" t="s">
        <v>488</v>
      </c>
      <c r="I74" s="98" t="s">
        <v>491</v>
      </c>
      <c r="J74" s="99" t="str">
        <f t="shared" si="2"/>
        <v>GMC-C-01</v>
      </c>
      <c r="K74" s="99" t="s">
        <v>622</v>
      </c>
      <c r="L74" s="94" t="s">
        <v>14</v>
      </c>
      <c r="M74" s="100">
        <v>44669.0</v>
      </c>
      <c r="N74" s="100" t="s">
        <v>10</v>
      </c>
      <c r="O74" s="99" t="s">
        <v>623</v>
      </c>
      <c r="P74" s="94"/>
      <c r="Q74" s="94"/>
      <c r="R74" s="94"/>
      <c r="S74" s="94"/>
      <c r="T74" s="94"/>
      <c r="U74" s="94"/>
      <c r="V74" s="94"/>
      <c r="W74" s="94"/>
      <c r="X74" s="94"/>
      <c r="Y74" s="94"/>
      <c r="Z74" s="94"/>
    </row>
    <row r="75" ht="18.75" customHeight="1">
      <c r="A75" s="104">
        <v>45219.0</v>
      </c>
      <c r="B75" s="109" t="s">
        <v>11</v>
      </c>
      <c r="C75" s="109" t="s">
        <v>92</v>
      </c>
      <c r="D75" s="114" t="s">
        <v>496</v>
      </c>
      <c r="E75" s="109" t="str">
        <f>IFERROR(VLOOKUP(B75,'Guia Procesos'!$B$4:$D$24,3,0)," ")</f>
        <v>Estratégico</v>
      </c>
      <c r="F75" s="109" t="str">
        <f>IFERROR(VLOOKUP(B75,'Guia Procesos'!$B$4:$C$23,2,0)," ")</f>
        <v>GMC</v>
      </c>
      <c r="G75" s="109" t="str">
        <f>IFERROR(VLOOKUP(C75,'Guia Procesos'!$B$28:$C$51,2,0)," ")</f>
        <v>POL</v>
      </c>
      <c r="H75" s="135" t="s">
        <v>488</v>
      </c>
      <c r="I75" s="136" t="s">
        <v>516</v>
      </c>
      <c r="J75" s="109" t="s">
        <v>624</v>
      </c>
      <c r="K75" s="103" t="s">
        <v>139</v>
      </c>
      <c r="L75" s="109" t="s">
        <v>9</v>
      </c>
      <c r="M75" s="104">
        <v>45219.0</v>
      </c>
      <c r="N75" s="94" t="s">
        <v>19</v>
      </c>
      <c r="O75" s="103" t="s">
        <v>500</v>
      </c>
      <c r="P75" s="103" t="s">
        <v>500</v>
      </c>
      <c r="Q75" s="105" t="s">
        <v>625</v>
      </c>
      <c r="R75" s="103" t="s">
        <v>502</v>
      </c>
      <c r="S75" s="103" t="s">
        <v>291</v>
      </c>
      <c r="T75" s="94"/>
      <c r="U75" s="94"/>
      <c r="V75" s="94"/>
      <c r="W75" s="94"/>
      <c r="X75" s="94"/>
      <c r="Y75" s="94"/>
      <c r="Z75" s="94"/>
    </row>
    <row r="76" ht="15.75" customHeight="1">
      <c r="A76" s="137"/>
      <c r="B76" s="94"/>
      <c r="C76" s="94"/>
      <c r="D76" s="94"/>
      <c r="E76" s="94" t="str">
        <f>IFERROR(VLOOKUP(B76,'Guia Procesos'!$B$3:$D$23,3,0)," ")</f>
        <v> </v>
      </c>
      <c r="F76" s="94" t="str">
        <f>IFERROR(VLOOKUP(B76,'Guia Procesos'!$B$3:$C$22,2,0)," ")</f>
        <v> </v>
      </c>
      <c r="G76" s="94" t="str">
        <f>IFERROR(VLOOKUP(C76,'Guia Procesos'!$B$27:$C$50,2,0)," ")</f>
        <v> </v>
      </c>
      <c r="H76" s="94"/>
      <c r="I76" s="94"/>
      <c r="J76" s="99" t="str">
        <f t="shared" ref="J76:J213" si="3">CONCATENATE(F76,"-",G76,"-",H76)</f>
        <v> - -</v>
      </c>
      <c r="K76" s="94"/>
      <c r="L76" s="94"/>
      <c r="M76" s="100"/>
      <c r="N76" s="100"/>
      <c r="O76" s="94"/>
      <c r="P76" s="94"/>
      <c r="Q76" s="94"/>
      <c r="R76" s="94"/>
      <c r="S76" s="94"/>
      <c r="T76" s="94"/>
      <c r="U76" s="94"/>
      <c r="V76" s="94"/>
      <c r="W76" s="94"/>
      <c r="X76" s="94"/>
      <c r="Y76" s="94"/>
      <c r="Z76" s="94"/>
    </row>
    <row r="77" ht="15.75" customHeight="1">
      <c r="A77" s="137"/>
      <c r="B77" s="94"/>
      <c r="C77" s="94"/>
      <c r="D77" s="94"/>
      <c r="E77" s="94" t="str">
        <f>IFERROR(VLOOKUP(B77,'Guia Procesos'!$B$3:$D$23,3,0)," ")</f>
        <v> </v>
      </c>
      <c r="F77" s="94" t="str">
        <f>IFERROR(VLOOKUP(B77,'Guia Procesos'!$B$3:$C$22,2,0)," ")</f>
        <v> </v>
      </c>
      <c r="G77" s="94" t="str">
        <f>IFERROR(VLOOKUP(C77,'Guia Procesos'!$B$27:$C$50,2,0)," ")</f>
        <v> </v>
      </c>
      <c r="H77" s="94"/>
      <c r="I77" s="94"/>
      <c r="J77" s="99" t="str">
        <f t="shared" si="3"/>
        <v> - -</v>
      </c>
      <c r="K77" s="94"/>
      <c r="L77" s="94"/>
      <c r="M77" s="100"/>
      <c r="N77" s="100"/>
      <c r="O77" s="94"/>
      <c r="P77" s="94"/>
      <c r="Q77" s="94"/>
      <c r="R77" s="94"/>
      <c r="S77" s="94"/>
      <c r="T77" s="94"/>
      <c r="U77" s="94"/>
      <c r="V77" s="94"/>
      <c r="W77" s="94"/>
      <c r="X77" s="94"/>
      <c r="Y77" s="94"/>
      <c r="Z77" s="94"/>
    </row>
    <row r="78" ht="15.75" customHeight="1">
      <c r="A78" s="137"/>
      <c r="B78" s="94"/>
      <c r="C78" s="94"/>
      <c r="D78" s="94"/>
      <c r="E78" s="94" t="str">
        <f>IFERROR(VLOOKUP(B78,'Guia Procesos'!$B$3:$D$23,3,0)," ")</f>
        <v> </v>
      </c>
      <c r="F78" s="94" t="str">
        <f>IFERROR(VLOOKUP(B78,'Guia Procesos'!$B$3:$C$22,2,0)," ")</f>
        <v> </v>
      </c>
      <c r="G78" s="94" t="str">
        <f>IFERROR(VLOOKUP(C78,'Guia Procesos'!$B$27:$C$50,2,0)," ")</f>
        <v> </v>
      </c>
      <c r="H78" s="94"/>
      <c r="I78" s="94"/>
      <c r="J78" s="99" t="str">
        <f t="shared" si="3"/>
        <v> - -</v>
      </c>
      <c r="K78" s="94"/>
      <c r="L78" s="94"/>
      <c r="M78" s="100"/>
      <c r="N78" s="100"/>
      <c r="O78" s="94"/>
      <c r="P78" s="94"/>
      <c r="Q78" s="94"/>
      <c r="R78" s="94"/>
      <c r="S78" s="94"/>
      <c r="T78" s="94"/>
      <c r="U78" s="94"/>
      <c r="V78" s="94"/>
      <c r="W78" s="94"/>
      <c r="X78" s="94"/>
      <c r="Y78" s="94"/>
      <c r="Z78" s="94"/>
    </row>
    <row r="79" ht="15.75" customHeight="1">
      <c r="A79" s="137"/>
      <c r="B79" s="94"/>
      <c r="C79" s="94"/>
      <c r="D79" s="94"/>
      <c r="E79" s="94" t="str">
        <f>IFERROR(VLOOKUP(B79,'Guia Procesos'!$B$3:$D$23,3,0)," ")</f>
        <v> </v>
      </c>
      <c r="F79" s="94" t="str">
        <f>IFERROR(VLOOKUP(B79,'Guia Procesos'!$B$3:$C$22,2,0)," ")</f>
        <v> </v>
      </c>
      <c r="G79" s="94" t="str">
        <f>IFERROR(VLOOKUP(C79,'Guia Procesos'!$B$27:$C$50,2,0)," ")</f>
        <v> </v>
      </c>
      <c r="H79" s="94"/>
      <c r="I79" s="94"/>
      <c r="J79" s="99" t="str">
        <f t="shared" si="3"/>
        <v> - -</v>
      </c>
      <c r="K79" s="94"/>
      <c r="L79" s="94"/>
      <c r="M79" s="100"/>
      <c r="N79" s="100"/>
      <c r="O79" s="94"/>
      <c r="P79" s="94"/>
      <c r="Q79" s="94"/>
      <c r="R79" s="94"/>
      <c r="S79" s="94"/>
      <c r="T79" s="94"/>
      <c r="U79" s="94"/>
      <c r="V79" s="94"/>
      <c r="W79" s="94"/>
      <c r="X79" s="94"/>
      <c r="Y79" s="94"/>
      <c r="Z79" s="94"/>
    </row>
    <row r="80" ht="15.75" customHeight="1">
      <c r="A80" s="137"/>
      <c r="B80" s="94"/>
      <c r="C80" s="94"/>
      <c r="D80" s="94"/>
      <c r="E80" s="94" t="str">
        <f>IFERROR(VLOOKUP(B80,'Guia Procesos'!$B$3:$D$23,3,0)," ")</f>
        <v> </v>
      </c>
      <c r="F80" s="94" t="str">
        <f>IFERROR(VLOOKUP(B80,'Guia Procesos'!$B$3:$C$22,2,0)," ")</f>
        <v> </v>
      </c>
      <c r="G80" s="94" t="str">
        <f>IFERROR(VLOOKUP(C80,'Guia Procesos'!$B$27:$C$50,2,0)," ")</f>
        <v> </v>
      </c>
      <c r="H80" s="94"/>
      <c r="I80" s="94"/>
      <c r="J80" s="99" t="str">
        <f t="shared" si="3"/>
        <v> - -</v>
      </c>
      <c r="K80" s="94"/>
      <c r="L80" s="94"/>
      <c r="M80" s="100"/>
      <c r="N80" s="100"/>
      <c r="O80" s="94"/>
      <c r="P80" s="94"/>
      <c r="Q80" s="94"/>
      <c r="R80" s="94"/>
      <c r="S80" s="94"/>
      <c r="T80" s="94"/>
      <c r="U80" s="94"/>
      <c r="V80" s="94"/>
      <c r="W80" s="94"/>
      <c r="X80" s="94"/>
      <c r="Y80" s="94"/>
      <c r="Z80" s="94"/>
    </row>
    <row r="81" ht="15.75" customHeight="1">
      <c r="A81" s="137"/>
      <c r="B81" s="94"/>
      <c r="C81" s="94"/>
      <c r="D81" s="94"/>
      <c r="E81" s="94" t="str">
        <f>IFERROR(VLOOKUP(B81,'Guia Procesos'!$B$3:$D$23,3,0)," ")</f>
        <v> </v>
      </c>
      <c r="F81" s="94" t="str">
        <f>IFERROR(VLOOKUP(B81,'Guia Procesos'!$B$3:$C$22,2,0)," ")</f>
        <v> </v>
      </c>
      <c r="G81" s="94" t="str">
        <f>IFERROR(VLOOKUP(C81,'Guia Procesos'!$B$27:$C$50,2,0)," ")</f>
        <v> </v>
      </c>
      <c r="H81" s="94"/>
      <c r="I81" s="94"/>
      <c r="J81" s="99" t="str">
        <f t="shared" si="3"/>
        <v> - -</v>
      </c>
      <c r="K81" s="94"/>
      <c r="L81" s="94"/>
      <c r="M81" s="100"/>
      <c r="N81" s="100"/>
      <c r="O81" s="94"/>
      <c r="P81" s="94"/>
      <c r="Q81" s="94"/>
      <c r="R81" s="94"/>
      <c r="S81" s="94"/>
      <c r="T81" s="94"/>
      <c r="U81" s="94"/>
      <c r="V81" s="94"/>
      <c r="W81" s="94"/>
      <c r="X81" s="94"/>
      <c r="Y81" s="94"/>
      <c r="Z81" s="94"/>
    </row>
    <row r="82" ht="15.75" customHeight="1">
      <c r="A82" s="137"/>
      <c r="B82" s="94"/>
      <c r="C82" s="94"/>
      <c r="D82" s="94"/>
      <c r="E82" s="94" t="str">
        <f>IFERROR(VLOOKUP(B82,'Guia Procesos'!$B$3:$D$23,3,0)," ")</f>
        <v> </v>
      </c>
      <c r="F82" s="94" t="str">
        <f>IFERROR(VLOOKUP(B82,'Guia Procesos'!$B$3:$C$22,2,0)," ")</f>
        <v> </v>
      </c>
      <c r="G82" s="94" t="str">
        <f>IFERROR(VLOOKUP(C82,'Guia Procesos'!$B$27:$C$50,2,0)," ")</f>
        <v> </v>
      </c>
      <c r="H82" s="94"/>
      <c r="I82" s="94"/>
      <c r="J82" s="99" t="str">
        <f t="shared" si="3"/>
        <v> - -</v>
      </c>
      <c r="K82" s="94"/>
      <c r="L82" s="94"/>
      <c r="M82" s="100"/>
      <c r="N82" s="100"/>
      <c r="O82" s="94"/>
      <c r="P82" s="94"/>
      <c r="Q82" s="94"/>
      <c r="R82" s="94"/>
      <c r="S82" s="94"/>
      <c r="T82" s="94"/>
      <c r="U82" s="94"/>
      <c r="V82" s="94"/>
      <c r="W82" s="94"/>
      <c r="X82" s="94"/>
      <c r="Y82" s="94"/>
      <c r="Z82" s="94"/>
    </row>
    <row r="83" ht="15.75" customHeight="1">
      <c r="A83" s="137"/>
      <c r="B83" s="94"/>
      <c r="C83" s="94"/>
      <c r="D83" s="94"/>
      <c r="E83" s="94" t="str">
        <f>IFERROR(VLOOKUP(B83,'Guia Procesos'!$B$3:$D$23,3,0)," ")</f>
        <v> </v>
      </c>
      <c r="F83" s="94" t="str">
        <f>IFERROR(VLOOKUP(B83,'Guia Procesos'!$B$3:$C$22,2,0)," ")</f>
        <v> </v>
      </c>
      <c r="G83" s="94" t="str">
        <f>IFERROR(VLOOKUP(C83,'Guia Procesos'!$B$27:$C$50,2,0)," ")</f>
        <v> </v>
      </c>
      <c r="H83" s="94"/>
      <c r="I83" s="94"/>
      <c r="J83" s="99" t="str">
        <f t="shared" si="3"/>
        <v> - -</v>
      </c>
      <c r="K83" s="94"/>
      <c r="L83" s="94"/>
      <c r="M83" s="100"/>
      <c r="N83" s="100"/>
      <c r="O83" s="94"/>
      <c r="P83" s="94"/>
      <c r="Q83" s="94"/>
      <c r="R83" s="94"/>
      <c r="S83" s="94"/>
      <c r="T83" s="94"/>
      <c r="U83" s="94"/>
      <c r="V83" s="94"/>
      <c r="W83" s="94"/>
      <c r="X83" s="94"/>
      <c r="Y83" s="94"/>
      <c r="Z83" s="94"/>
    </row>
    <row r="84" ht="15.75" customHeight="1">
      <c r="A84" s="137"/>
      <c r="B84" s="94"/>
      <c r="C84" s="94"/>
      <c r="D84" s="94"/>
      <c r="E84" s="94" t="str">
        <f>IFERROR(VLOOKUP(B84,'Guia Procesos'!$B$3:$D$23,3,0)," ")</f>
        <v> </v>
      </c>
      <c r="F84" s="94" t="str">
        <f>IFERROR(VLOOKUP(B84,'Guia Procesos'!$B$3:$C$22,2,0)," ")</f>
        <v> </v>
      </c>
      <c r="G84" s="94" t="str">
        <f>IFERROR(VLOOKUP(C84,'Guia Procesos'!$B$27:$C$50,2,0)," ")</f>
        <v> </v>
      </c>
      <c r="H84" s="94"/>
      <c r="I84" s="94"/>
      <c r="J84" s="99" t="str">
        <f t="shared" si="3"/>
        <v> - -</v>
      </c>
      <c r="K84" s="94"/>
      <c r="L84" s="94"/>
      <c r="M84" s="100"/>
      <c r="N84" s="100"/>
      <c r="O84" s="94"/>
      <c r="P84" s="94"/>
      <c r="Q84" s="94"/>
      <c r="R84" s="94"/>
      <c r="S84" s="94"/>
      <c r="T84" s="94"/>
      <c r="U84" s="94"/>
      <c r="V84" s="94"/>
      <c r="W84" s="94"/>
      <c r="X84" s="94"/>
      <c r="Y84" s="94"/>
      <c r="Z84" s="94"/>
    </row>
    <row r="85" ht="15.75" customHeight="1">
      <c r="A85" s="137"/>
      <c r="B85" s="94"/>
      <c r="C85" s="94"/>
      <c r="D85" s="94"/>
      <c r="E85" s="94" t="str">
        <f>IFERROR(VLOOKUP(B85,'Guia Procesos'!$B$3:$D$23,3,0)," ")</f>
        <v> </v>
      </c>
      <c r="F85" s="94" t="str">
        <f>IFERROR(VLOOKUP(B85,'Guia Procesos'!$B$3:$C$22,2,0)," ")</f>
        <v> </v>
      </c>
      <c r="G85" s="94" t="str">
        <f>IFERROR(VLOOKUP(C85,'Guia Procesos'!$B$27:$C$50,2,0)," ")</f>
        <v> </v>
      </c>
      <c r="H85" s="94"/>
      <c r="I85" s="94"/>
      <c r="J85" s="99" t="str">
        <f t="shared" si="3"/>
        <v> - -</v>
      </c>
      <c r="K85" s="94"/>
      <c r="L85" s="94"/>
      <c r="M85" s="100"/>
      <c r="N85" s="100"/>
      <c r="O85" s="94"/>
      <c r="P85" s="94"/>
      <c r="Q85" s="94"/>
      <c r="R85" s="94"/>
      <c r="S85" s="94"/>
      <c r="T85" s="94"/>
      <c r="U85" s="94"/>
      <c r="V85" s="94"/>
      <c r="W85" s="94"/>
      <c r="X85" s="94"/>
      <c r="Y85" s="94"/>
      <c r="Z85" s="94"/>
    </row>
    <row r="86" ht="15.75" customHeight="1">
      <c r="A86" s="137"/>
      <c r="B86" s="94"/>
      <c r="C86" s="94"/>
      <c r="D86" s="94"/>
      <c r="E86" s="94" t="str">
        <f>IFERROR(VLOOKUP(B86,'Guia Procesos'!$B$3:$D$23,3,0)," ")</f>
        <v> </v>
      </c>
      <c r="F86" s="94" t="str">
        <f>IFERROR(VLOOKUP(B86,'Guia Procesos'!$B$3:$C$22,2,0)," ")</f>
        <v> </v>
      </c>
      <c r="G86" s="94" t="str">
        <f>IFERROR(VLOOKUP(C86,'Guia Procesos'!$B$27:$C$50,2,0)," ")</f>
        <v> </v>
      </c>
      <c r="H86" s="94"/>
      <c r="I86" s="94"/>
      <c r="J86" s="99" t="str">
        <f t="shared" si="3"/>
        <v> - -</v>
      </c>
      <c r="K86" s="94"/>
      <c r="L86" s="94"/>
      <c r="M86" s="100"/>
      <c r="N86" s="100"/>
      <c r="O86" s="94"/>
      <c r="P86" s="94"/>
      <c r="Q86" s="94"/>
      <c r="R86" s="94"/>
      <c r="S86" s="94"/>
      <c r="T86" s="94"/>
      <c r="U86" s="94"/>
      <c r="V86" s="94"/>
      <c r="W86" s="94"/>
      <c r="X86" s="94"/>
      <c r="Y86" s="94"/>
      <c r="Z86" s="94"/>
    </row>
    <row r="87" ht="15.75" customHeight="1">
      <c r="A87" s="137"/>
      <c r="B87" s="94"/>
      <c r="C87" s="94"/>
      <c r="D87" s="94"/>
      <c r="E87" s="94" t="str">
        <f>IFERROR(VLOOKUP(B87,'Guia Procesos'!$B$3:$D$23,3,0)," ")</f>
        <v> </v>
      </c>
      <c r="F87" s="94" t="str">
        <f>IFERROR(VLOOKUP(B87,'Guia Procesos'!$B$3:$C$22,2,0)," ")</f>
        <v> </v>
      </c>
      <c r="G87" s="94" t="str">
        <f>IFERROR(VLOOKUP(C87,'Guia Procesos'!$B$27:$C$50,2,0)," ")</f>
        <v> </v>
      </c>
      <c r="H87" s="94"/>
      <c r="I87" s="94"/>
      <c r="J87" s="99" t="str">
        <f t="shared" si="3"/>
        <v> - -</v>
      </c>
      <c r="K87" s="94"/>
      <c r="L87" s="94"/>
      <c r="M87" s="100"/>
      <c r="N87" s="100"/>
      <c r="O87" s="94"/>
      <c r="P87" s="94"/>
      <c r="Q87" s="94"/>
      <c r="R87" s="94"/>
      <c r="S87" s="94"/>
      <c r="T87" s="94"/>
      <c r="U87" s="94"/>
      <c r="V87" s="94"/>
      <c r="W87" s="94"/>
      <c r="X87" s="94"/>
      <c r="Y87" s="94"/>
      <c r="Z87" s="94"/>
    </row>
    <row r="88" ht="15.75" customHeight="1">
      <c r="A88" s="137"/>
      <c r="B88" s="94"/>
      <c r="C88" s="94"/>
      <c r="D88" s="94"/>
      <c r="E88" s="94" t="str">
        <f>IFERROR(VLOOKUP(B88,'Guia Procesos'!$B$3:$D$23,3,0)," ")</f>
        <v> </v>
      </c>
      <c r="F88" s="94" t="str">
        <f>IFERROR(VLOOKUP(B88,'Guia Procesos'!$B$3:$C$22,2,0)," ")</f>
        <v> </v>
      </c>
      <c r="G88" s="94" t="str">
        <f>IFERROR(VLOOKUP(C88,'Guia Procesos'!$B$27:$C$50,2,0)," ")</f>
        <v> </v>
      </c>
      <c r="H88" s="94"/>
      <c r="I88" s="94"/>
      <c r="J88" s="99" t="str">
        <f t="shared" si="3"/>
        <v> - -</v>
      </c>
      <c r="K88" s="94"/>
      <c r="L88" s="94"/>
      <c r="M88" s="100"/>
      <c r="N88" s="100"/>
      <c r="O88" s="94"/>
      <c r="P88" s="94"/>
      <c r="Q88" s="94"/>
      <c r="R88" s="94"/>
      <c r="S88" s="94"/>
      <c r="T88" s="94"/>
      <c r="U88" s="94"/>
      <c r="V88" s="94"/>
      <c r="W88" s="94"/>
      <c r="X88" s="94"/>
      <c r="Y88" s="94"/>
      <c r="Z88" s="94"/>
    </row>
    <row r="89" ht="15.75" customHeight="1">
      <c r="A89" s="137"/>
      <c r="B89" s="94"/>
      <c r="C89" s="94"/>
      <c r="D89" s="94"/>
      <c r="E89" s="94" t="str">
        <f>IFERROR(VLOOKUP(B89,'Guia Procesos'!$B$3:$D$23,3,0)," ")</f>
        <v> </v>
      </c>
      <c r="F89" s="94" t="str">
        <f>IFERROR(VLOOKUP(B89,'Guia Procesos'!$B$3:$C$22,2,0)," ")</f>
        <v> </v>
      </c>
      <c r="G89" s="94" t="str">
        <f>IFERROR(VLOOKUP(C89,'Guia Procesos'!$B$27:$C$50,2,0)," ")</f>
        <v> </v>
      </c>
      <c r="H89" s="94"/>
      <c r="I89" s="94"/>
      <c r="J89" s="99" t="str">
        <f t="shared" si="3"/>
        <v> - -</v>
      </c>
      <c r="K89" s="94"/>
      <c r="L89" s="94"/>
      <c r="M89" s="100"/>
      <c r="N89" s="100"/>
      <c r="O89" s="94"/>
      <c r="P89" s="94"/>
      <c r="Q89" s="94"/>
      <c r="R89" s="94"/>
      <c r="S89" s="94"/>
      <c r="T89" s="94"/>
      <c r="U89" s="94"/>
      <c r="V89" s="94"/>
      <c r="W89" s="94"/>
      <c r="X89" s="94"/>
      <c r="Y89" s="94"/>
      <c r="Z89" s="94"/>
    </row>
    <row r="90" ht="15.75" customHeight="1">
      <c r="A90" s="137"/>
      <c r="B90" s="94"/>
      <c r="C90" s="94"/>
      <c r="D90" s="94"/>
      <c r="E90" s="94" t="str">
        <f>IFERROR(VLOOKUP(B90,'Guia Procesos'!$B$3:$D$23,3,0)," ")</f>
        <v> </v>
      </c>
      <c r="F90" s="94" t="str">
        <f>IFERROR(VLOOKUP(B90,'Guia Procesos'!$B$3:$C$22,2,0)," ")</f>
        <v> </v>
      </c>
      <c r="G90" s="94" t="str">
        <f>IFERROR(VLOOKUP(C90,'Guia Procesos'!$B$27:$C$50,2,0)," ")</f>
        <v> </v>
      </c>
      <c r="H90" s="94"/>
      <c r="I90" s="94"/>
      <c r="J90" s="99" t="str">
        <f t="shared" si="3"/>
        <v> - -</v>
      </c>
      <c r="K90" s="94"/>
      <c r="L90" s="94"/>
      <c r="M90" s="100"/>
      <c r="N90" s="100"/>
      <c r="O90" s="94"/>
      <c r="P90" s="94"/>
      <c r="Q90" s="94"/>
      <c r="R90" s="94"/>
      <c r="S90" s="94"/>
      <c r="T90" s="94"/>
      <c r="U90" s="94"/>
      <c r="V90" s="94"/>
      <c r="W90" s="94"/>
      <c r="X90" s="94"/>
      <c r="Y90" s="94"/>
      <c r="Z90" s="94"/>
    </row>
    <row r="91" ht="15.75" customHeight="1">
      <c r="A91" s="100"/>
      <c r="B91" s="94"/>
      <c r="C91" s="94"/>
      <c r="D91" s="94"/>
      <c r="E91" s="94" t="str">
        <f>IFERROR(VLOOKUP(B91,'Guia Procesos'!$B$3:$D$23,3,0)," ")</f>
        <v> </v>
      </c>
      <c r="F91" s="94" t="str">
        <f>IFERROR(VLOOKUP(B91,'Guia Procesos'!$B$3:$C$22,2,0)," ")</f>
        <v> </v>
      </c>
      <c r="G91" s="94" t="str">
        <f>IFERROR(VLOOKUP(C91,'Guia Procesos'!$B$27:$C$50,2,0)," ")</f>
        <v> </v>
      </c>
      <c r="H91" s="94"/>
      <c r="I91" s="94"/>
      <c r="J91" s="99" t="str">
        <f t="shared" si="3"/>
        <v> - -</v>
      </c>
      <c r="K91" s="94"/>
      <c r="L91" s="94"/>
      <c r="M91" s="100"/>
      <c r="N91" s="100"/>
      <c r="O91" s="94"/>
      <c r="P91" s="94"/>
      <c r="Q91" s="94"/>
      <c r="R91" s="94"/>
      <c r="S91" s="94"/>
      <c r="T91" s="94"/>
      <c r="U91" s="94"/>
      <c r="V91" s="94"/>
      <c r="W91" s="94"/>
      <c r="X91" s="94"/>
      <c r="Y91" s="94"/>
      <c r="Z91" s="94"/>
    </row>
    <row r="92" ht="15.75" customHeight="1">
      <c r="A92" s="137"/>
      <c r="B92" s="94"/>
      <c r="C92" s="94"/>
      <c r="D92" s="94"/>
      <c r="E92" s="94" t="str">
        <f>IFERROR(VLOOKUP(B92,'Guia Procesos'!$B$3:$D$23,3,0)," ")</f>
        <v> </v>
      </c>
      <c r="F92" s="94" t="str">
        <f>IFERROR(VLOOKUP(B92,'Guia Procesos'!$B$3:$C$22,2,0)," ")</f>
        <v> </v>
      </c>
      <c r="G92" s="94" t="str">
        <f>IFERROR(VLOOKUP(C92,'Guia Procesos'!$B$27:$C$50,2,0)," ")</f>
        <v> </v>
      </c>
      <c r="H92" s="94"/>
      <c r="I92" s="94"/>
      <c r="J92" s="99" t="str">
        <f t="shared" si="3"/>
        <v> - -</v>
      </c>
      <c r="K92" s="94"/>
      <c r="L92" s="94"/>
      <c r="M92" s="100"/>
      <c r="N92" s="100"/>
      <c r="O92" s="94"/>
      <c r="P92" s="94"/>
      <c r="Q92" s="94"/>
      <c r="R92" s="94"/>
      <c r="S92" s="94"/>
      <c r="T92" s="94"/>
      <c r="U92" s="94"/>
      <c r="V92" s="94"/>
      <c r="W92" s="94"/>
      <c r="X92" s="94"/>
      <c r="Y92" s="94"/>
      <c r="Z92" s="94"/>
    </row>
    <row r="93" ht="15.75" customHeight="1">
      <c r="A93" s="137"/>
      <c r="B93" s="94"/>
      <c r="C93" s="94"/>
      <c r="D93" s="94"/>
      <c r="E93" s="94" t="str">
        <f>IFERROR(VLOOKUP(B93,'Guia Procesos'!$B$3:$D$23,3,0)," ")</f>
        <v> </v>
      </c>
      <c r="F93" s="94" t="str">
        <f>IFERROR(VLOOKUP(B93,'Guia Procesos'!$B$3:$C$22,2,0)," ")</f>
        <v> </v>
      </c>
      <c r="G93" s="94" t="str">
        <f>IFERROR(VLOOKUP(C93,'Guia Procesos'!$B$27:$C$50,2,0)," ")</f>
        <v> </v>
      </c>
      <c r="H93" s="94"/>
      <c r="I93" s="94"/>
      <c r="J93" s="99" t="str">
        <f t="shared" si="3"/>
        <v> - -</v>
      </c>
      <c r="K93" s="94"/>
      <c r="L93" s="94"/>
      <c r="M93" s="100"/>
      <c r="N93" s="100"/>
      <c r="O93" s="94"/>
      <c r="P93" s="94"/>
      <c r="Q93" s="94"/>
      <c r="R93" s="94"/>
      <c r="S93" s="94"/>
      <c r="T93" s="94"/>
      <c r="U93" s="94"/>
      <c r="V93" s="94"/>
      <c r="W93" s="94"/>
      <c r="X93" s="94"/>
      <c r="Y93" s="94"/>
      <c r="Z93" s="94"/>
    </row>
    <row r="94" ht="15.75" customHeight="1">
      <c r="A94" s="137"/>
      <c r="B94" s="94"/>
      <c r="C94" s="94"/>
      <c r="D94" s="94"/>
      <c r="E94" s="94" t="str">
        <f>IFERROR(VLOOKUP(B94,'Guia Procesos'!$B$3:$D$23,3,0)," ")</f>
        <v> </v>
      </c>
      <c r="F94" s="94" t="str">
        <f>IFERROR(VLOOKUP(B94,'Guia Procesos'!$B$3:$C$22,2,0)," ")</f>
        <v> </v>
      </c>
      <c r="G94" s="94" t="str">
        <f>IFERROR(VLOOKUP(C94,'Guia Procesos'!$B$27:$C$50,2,0)," ")</f>
        <v> </v>
      </c>
      <c r="H94" s="94"/>
      <c r="I94" s="94"/>
      <c r="J94" s="99" t="str">
        <f t="shared" si="3"/>
        <v> - -</v>
      </c>
      <c r="K94" s="94"/>
      <c r="L94" s="94"/>
      <c r="M94" s="100"/>
      <c r="N94" s="100"/>
      <c r="O94" s="94"/>
      <c r="P94" s="94"/>
      <c r="Q94" s="94"/>
      <c r="R94" s="94"/>
      <c r="S94" s="94"/>
      <c r="T94" s="94"/>
      <c r="U94" s="94"/>
      <c r="V94" s="94"/>
      <c r="W94" s="94"/>
      <c r="X94" s="94"/>
      <c r="Y94" s="94"/>
      <c r="Z94" s="94"/>
    </row>
    <row r="95" ht="15.75" customHeight="1">
      <c r="A95" s="137"/>
      <c r="B95" s="94"/>
      <c r="C95" s="94"/>
      <c r="D95" s="94"/>
      <c r="E95" s="94" t="str">
        <f>IFERROR(VLOOKUP(B95,'Guia Procesos'!$B$3:$D$23,3,0)," ")</f>
        <v> </v>
      </c>
      <c r="F95" s="94" t="str">
        <f>IFERROR(VLOOKUP(B95,'Guia Procesos'!$B$3:$C$22,2,0)," ")</f>
        <v> </v>
      </c>
      <c r="G95" s="94" t="str">
        <f>IFERROR(VLOOKUP(C95,'Guia Procesos'!$B$27:$C$50,2,0)," ")</f>
        <v> </v>
      </c>
      <c r="H95" s="94"/>
      <c r="I95" s="94"/>
      <c r="J95" s="99" t="str">
        <f t="shared" si="3"/>
        <v> - -</v>
      </c>
      <c r="K95" s="94"/>
      <c r="L95" s="94"/>
      <c r="M95" s="100"/>
      <c r="N95" s="100"/>
      <c r="O95" s="94"/>
      <c r="P95" s="94"/>
      <c r="Q95" s="94"/>
      <c r="R95" s="94"/>
      <c r="S95" s="94"/>
      <c r="T95" s="94"/>
      <c r="U95" s="94"/>
      <c r="V95" s="94"/>
      <c r="W95" s="94"/>
      <c r="X95" s="94"/>
      <c r="Y95" s="94"/>
      <c r="Z95" s="94"/>
    </row>
    <row r="96" ht="15.75" customHeight="1">
      <c r="A96" s="137"/>
      <c r="B96" s="94"/>
      <c r="C96" s="94"/>
      <c r="D96" s="94"/>
      <c r="E96" s="94" t="str">
        <f>IFERROR(VLOOKUP(B96,'Guia Procesos'!$B$3:$D$23,3,0)," ")</f>
        <v> </v>
      </c>
      <c r="F96" s="94" t="str">
        <f>IFERROR(VLOOKUP(B96,'Guia Procesos'!$B$3:$C$22,2,0)," ")</f>
        <v> </v>
      </c>
      <c r="G96" s="94" t="str">
        <f>IFERROR(VLOOKUP(C96,'Guia Procesos'!$B$27:$C$50,2,0)," ")</f>
        <v> </v>
      </c>
      <c r="H96" s="94"/>
      <c r="I96" s="94"/>
      <c r="J96" s="99" t="str">
        <f t="shared" si="3"/>
        <v> - -</v>
      </c>
      <c r="K96" s="94"/>
      <c r="L96" s="94"/>
      <c r="M96" s="100"/>
      <c r="N96" s="100"/>
      <c r="O96" s="94"/>
      <c r="P96" s="94"/>
      <c r="Q96" s="94"/>
      <c r="R96" s="94"/>
      <c r="S96" s="94"/>
      <c r="T96" s="94"/>
      <c r="U96" s="94"/>
      <c r="V96" s="94"/>
      <c r="W96" s="94"/>
      <c r="X96" s="94"/>
      <c r="Y96" s="94"/>
      <c r="Z96" s="94"/>
    </row>
    <row r="97" ht="15.75" customHeight="1">
      <c r="A97" s="137"/>
      <c r="B97" s="94"/>
      <c r="C97" s="94"/>
      <c r="D97" s="94"/>
      <c r="E97" s="94" t="str">
        <f>IFERROR(VLOOKUP(B97,'Guia Procesos'!$B$3:$D$23,3,0)," ")</f>
        <v> </v>
      </c>
      <c r="F97" s="94" t="str">
        <f>IFERROR(VLOOKUP(B97,'Guia Procesos'!$B$3:$C$22,2,0)," ")</f>
        <v> </v>
      </c>
      <c r="G97" s="94" t="str">
        <f>IFERROR(VLOOKUP(C97,'Guia Procesos'!$B$27:$C$50,2,0)," ")</f>
        <v> </v>
      </c>
      <c r="H97" s="94"/>
      <c r="I97" s="94"/>
      <c r="J97" s="99" t="str">
        <f t="shared" si="3"/>
        <v> - -</v>
      </c>
      <c r="K97" s="94"/>
      <c r="L97" s="94"/>
      <c r="M97" s="100"/>
      <c r="N97" s="100"/>
      <c r="O97" s="94"/>
      <c r="P97" s="94"/>
      <c r="Q97" s="94"/>
      <c r="R97" s="94"/>
      <c r="S97" s="94"/>
      <c r="T97" s="94"/>
      <c r="U97" s="94"/>
      <c r="V97" s="94"/>
      <c r="W97" s="94"/>
      <c r="X97" s="94"/>
      <c r="Y97" s="94"/>
      <c r="Z97" s="94"/>
    </row>
    <row r="98" ht="15.75" customHeight="1">
      <c r="A98" s="137"/>
      <c r="B98" s="94"/>
      <c r="C98" s="94"/>
      <c r="D98" s="94"/>
      <c r="E98" s="94" t="str">
        <f>IFERROR(VLOOKUP(B98,'Guia Procesos'!$B$3:$D$23,3,0)," ")</f>
        <v> </v>
      </c>
      <c r="F98" s="94" t="str">
        <f>IFERROR(VLOOKUP(B98,'Guia Procesos'!$B$3:$C$22,2,0)," ")</f>
        <v> </v>
      </c>
      <c r="G98" s="94" t="str">
        <f>IFERROR(VLOOKUP(C98,'Guia Procesos'!$B$27:$C$50,2,0)," ")</f>
        <v> </v>
      </c>
      <c r="H98" s="94"/>
      <c r="I98" s="94"/>
      <c r="J98" s="99" t="str">
        <f t="shared" si="3"/>
        <v> - -</v>
      </c>
      <c r="K98" s="94"/>
      <c r="L98" s="94"/>
      <c r="M98" s="100"/>
      <c r="N98" s="100"/>
      <c r="O98" s="94"/>
      <c r="P98" s="94"/>
      <c r="Q98" s="94"/>
      <c r="R98" s="94"/>
      <c r="S98" s="94"/>
      <c r="T98" s="94"/>
      <c r="U98" s="94"/>
      <c r="V98" s="94"/>
      <c r="W98" s="94"/>
      <c r="X98" s="94"/>
      <c r="Y98" s="94"/>
      <c r="Z98" s="94"/>
    </row>
    <row r="99" ht="15.75" customHeight="1">
      <c r="A99" s="137"/>
      <c r="B99" s="94"/>
      <c r="C99" s="94"/>
      <c r="D99" s="94"/>
      <c r="E99" s="94" t="str">
        <f>IFERROR(VLOOKUP(B99,'Guia Procesos'!$B$3:$D$23,3,0)," ")</f>
        <v> </v>
      </c>
      <c r="F99" s="94" t="str">
        <f>IFERROR(VLOOKUP(B99,'Guia Procesos'!$B$3:$C$22,2,0)," ")</f>
        <v> </v>
      </c>
      <c r="G99" s="94" t="str">
        <f>IFERROR(VLOOKUP(C99,'Guia Procesos'!$B$27:$C$50,2,0)," ")</f>
        <v> </v>
      </c>
      <c r="H99" s="94"/>
      <c r="I99" s="94"/>
      <c r="J99" s="99" t="str">
        <f t="shared" si="3"/>
        <v> - -</v>
      </c>
      <c r="K99" s="94"/>
      <c r="L99" s="94"/>
      <c r="M99" s="100"/>
      <c r="N99" s="100"/>
      <c r="O99" s="94"/>
      <c r="P99" s="94"/>
      <c r="Q99" s="94"/>
      <c r="R99" s="94"/>
      <c r="S99" s="94"/>
      <c r="T99" s="94"/>
      <c r="U99" s="94"/>
      <c r="V99" s="94"/>
      <c r="W99" s="94"/>
      <c r="X99" s="94"/>
      <c r="Y99" s="94"/>
      <c r="Z99" s="94"/>
    </row>
    <row r="100" ht="15.75" customHeight="1">
      <c r="A100" s="137"/>
      <c r="B100" s="94"/>
      <c r="C100" s="94"/>
      <c r="D100" s="94"/>
      <c r="E100" s="94" t="str">
        <f>IFERROR(VLOOKUP(B100,'Guia Procesos'!$B$3:$D$23,3,0)," ")</f>
        <v> </v>
      </c>
      <c r="F100" s="94" t="str">
        <f>IFERROR(VLOOKUP(B100,'Guia Procesos'!$B$3:$C$22,2,0)," ")</f>
        <v> </v>
      </c>
      <c r="G100" s="94" t="str">
        <f>IFERROR(VLOOKUP(C100,'Guia Procesos'!$B$27:$C$50,2,0)," ")</f>
        <v> </v>
      </c>
      <c r="H100" s="94"/>
      <c r="I100" s="94"/>
      <c r="J100" s="99" t="str">
        <f t="shared" si="3"/>
        <v> - -</v>
      </c>
      <c r="K100" s="94"/>
      <c r="L100" s="94"/>
      <c r="M100" s="100"/>
      <c r="N100" s="100"/>
      <c r="O100" s="94"/>
      <c r="P100" s="94"/>
      <c r="Q100" s="94"/>
      <c r="R100" s="94"/>
      <c r="S100" s="94"/>
      <c r="T100" s="94"/>
      <c r="U100" s="94"/>
      <c r="V100" s="94"/>
      <c r="W100" s="94"/>
      <c r="X100" s="94"/>
      <c r="Y100" s="94"/>
      <c r="Z100" s="94"/>
    </row>
    <row r="101" ht="15.75" customHeight="1">
      <c r="A101" s="137"/>
      <c r="B101" s="94"/>
      <c r="C101" s="94"/>
      <c r="D101" s="94"/>
      <c r="E101" s="94" t="str">
        <f>IFERROR(VLOOKUP(B101,'Guia Procesos'!$B$3:$D$23,3,0)," ")</f>
        <v> </v>
      </c>
      <c r="F101" s="94" t="str">
        <f>IFERROR(VLOOKUP(B101,'Guia Procesos'!$B$3:$C$22,2,0)," ")</f>
        <v> </v>
      </c>
      <c r="G101" s="94" t="str">
        <f>IFERROR(VLOOKUP(C101,'Guia Procesos'!$B$27:$C$50,2,0)," ")</f>
        <v> </v>
      </c>
      <c r="H101" s="94"/>
      <c r="I101" s="94"/>
      <c r="J101" s="99" t="str">
        <f t="shared" si="3"/>
        <v> - -</v>
      </c>
      <c r="K101" s="94"/>
      <c r="L101" s="94"/>
      <c r="M101" s="100"/>
      <c r="N101" s="100"/>
      <c r="O101" s="94"/>
      <c r="P101" s="94"/>
      <c r="Q101" s="94"/>
      <c r="R101" s="94"/>
      <c r="S101" s="94"/>
      <c r="T101" s="94"/>
      <c r="U101" s="94"/>
      <c r="V101" s="94"/>
      <c r="W101" s="94"/>
      <c r="X101" s="94"/>
      <c r="Y101" s="94"/>
      <c r="Z101" s="94"/>
    </row>
    <row r="102" ht="15.75" customHeight="1">
      <c r="A102" s="137"/>
      <c r="B102" s="94"/>
      <c r="C102" s="94"/>
      <c r="D102" s="94"/>
      <c r="E102" s="94" t="str">
        <f>IFERROR(VLOOKUP(B102,'Guia Procesos'!$B$3:$D$23,3,0)," ")</f>
        <v> </v>
      </c>
      <c r="F102" s="94" t="str">
        <f>IFERROR(VLOOKUP(B102,'Guia Procesos'!$B$3:$C$22,2,0)," ")</f>
        <v> </v>
      </c>
      <c r="G102" s="94" t="str">
        <f>IFERROR(VLOOKUP(C102,'Guia Procesos'!$B$27:$C$50,2,0)," ")</f>
        <v> </v>
      </c>
      <c r="H102" s="94"/>
      <c r="I102" s="94"/>
      <c r="J102" s="99" t="str">
        <f t="shared" si="3"/>
        <v> - -</v>
      </c>
      <c r="K102" s="94"/>
      <c r="L102" s="94"/>
      <c r="M102" s="100"/>
      <c r="N102" s="100"/>
      <c r="O102" s="94"/>
      <c r="P102" s="94"/>
      <c r="Q102" s="94"/>
      <c r="R102" s="94"/>
      <c r="S102" s="94"/>
      <c r="T102" s="94"/>
      <c r="U102" s="94"/>
      <c r="V102" s="94"/>
      <c r="W102" s="94"/>
      <c r="X102" s="94"/>
      <c r="Y102" s="94"/>
      <c r="Z102" s="94"/>
    </row>
    <row r="103" ht="15.75" customHeight="1">
      <c r="A103" s="137"/>
      <c r="B103" s="94"/>
      <c r="C103" s="94"/>
      <c r="D103" s="94"/>
      <c r="E103" s="94" t="str">
        <f>IFERROR(VLOOKUP(B103,'Guia Procesos'!$B$3:$D$23,3,0)," ")</f>
        <v> </v>
      </c>
      <c r="F103" s="94" t="str">
        <f>IFERROR(VLOOKUP(B103,'Guia Procesos'!$B$3:$C$22,2,0)," ")</f>
        <v> </v>
      </c>
      <c r="G103" s="94" t="str">
        <f>IFERROR(VLOOKUP(C103,'Guia Procesos'!$B$27:$C$50,2,0)," ")</f>
        <v> </v>
      </c>
      <c r="H103" s="94"/>
      <c r="I103" s="94"/>
      <c r="J103" s="99" t="str">
        <f t="shared" si="3"/>
        <v> - -</v>
      </c>
      <c r="K103" s="94"/>
      <c r="L103" s="94"/>
      <c r="M103" s="100"/>
      <c r="N103" s="100"/>
      <c r="O103" s="94"/>
      <c r="P103" s="94"/>
      <c r="Q103" s="94"/>
      <c r="R103" s="94"/>
      <c r="S103" s="94"/>
      <c r="T103" s="94"/>
      <c r="U103" s="94"/>
      <c r="V103" s="94"/>
      <c r="W103" s="94"/>
      <c r="X103" s="94"/>
      <c r="Y103" s="94"/>
      <c r="Z103" s="94"/>
    </row>
    <row r="104" ht="15.75" customHeight="1">
      <c r="A104" s="137"/>
      <c r="B104" s="94"/>
      <c r="C104" s="94"/>
      <c r="D104" s="94"/>
      <c r="E104" s="94" t="str">
        <f>IFERROR(VLOOKUP(B104,'Guia Procesos'!$B$3:$D$23,3,0)," ")</f>
        <v> </v>
      </c>
      <c r="F104" s="94" t="str">
        <f>IFERROR(VLOOKUP(B104,'Guia Procesos'!$B$3:$C$22,2,0)," ")</f>
        <v> </v>
      </c>
      <c r="G104" s="94" t="str">
        <f>IFERROR(VLOOKUP(C104,'Guia Procesos'!$B$27:$C$50,2,0)," ")</f>
        <v> </v>
      </c>
      <c r="H104" s="94"/>
      <c r="I104" s="94"/>
      <c r="J104" s="99" t="str">
        <f t="shared" si="3"/>
        <v> - -</v>
      </c>
      <c r="K104" s="94"/>
      <c r="L104" s="94"/>
      <c r="M104" s="100"/>
      <c r="N104" s="100"/>
      <c r="O104" s="94"/>
      <c r="P104" s="94"/>
      <c r="Q104" s="94"/>
      <c r="R104" s="94"/>
      <c r="S104" s="94"/>
      <c r="T104" s="94"/>
      <c r="U104" s="94"/>
      <c r="V104" s="94"/>
      <c r="W104" s="94"/>
      <c r="X104" s="94"/>
      <c r="Y104" s="94"/>
      <c r="Z104" s="94"/>
    </row>
    <row r="105" ht="15.75" customHeight="1">
      <c r="A105" s="137"/>
      <c r="B105" s="94"/>
      <c r="C105" s="94"/>
      <c r="D105" s="94"/>
      <c r="E105" s="94" t="str">
        <f>IFERROR(VLOOKUP(B105,'Guia Procesos'!$B$3:$D$23,3,0)," ")</f>
        <v> </v>
      </c>
      <c r="F105" s="94" t="str">
        <f>IFERROR(VLOOKUP(B105,'Guia Procesos'!$B$3:$C$22,2,0)," ")</f>
        <v> </v>
      </c>
      <c r="G105" s="94" t="str">
        <f>IFERROR(VLOOKUP(C105,'Guia Procesos'!$B$27:$C$50,2,0)," ")</f>
        <v> </v>
      </c>
      <c r="H105" s="94"/>
      <c r="I105" s="94"/>
      <c r="J105" s="99" t="str">
        <f t="shared" si="3"/>
        <v> - -</v>
      </c>
      <c r="K105" s="94"/>
      <c r="L105" s="94"/>
      <c r="M105" s="100"/>
      <c r="N105" s="100"/>
      <c r="O105" s="94"/>
      <c r="P105" s="94"/>
      <c r="Q105" s="94"/>
      <c r="R105" s="94"/>
      <c r="S105" s="94"/>
      <c r="T105" s="94"/>
      <c r="U105" s="94"/>
      <c r="V105" s="94"/>
      <c r="W105" s="94"/>
      <c r="X105" s="94"/>
      <c r="Y105" s="94"/>
      <c r="Z105" s="94"/>
    </row>
    <row r="106" ht="15.75" customHeight="1">
      <c r="A106" s="137"/>
      <c r="B106" s="94"/>
      <c r="C106" s="94"/>
      <c r="D106" s="94"/>
      <c r="E106" s="94" t="str">
        <f>IFERROR(VLOOKUP(B106,'Guia Procesos'!$B$3:$D$23,3,0)," ")</f>
        <v> </v>
      </c>
      <c r="F106" s="94" t="str">
        <f>IFERROR(VLOOKUP(B106,'Guia Procesos'!$B$3:$C$22,2,0)," ")</f>
        <v> </v>
      </c>
      <c r="G106" s="94" t="str">
        <f>IFERROR(VLOOKUP(C106,'Guia Procesos'!$B$27:$C$50,2,0)," ")</f>
        <v> </v>
      </c>
      <c r="H106" s="94"/>
      <c r="I106" s="94"/>
      <c r="J106" s="99" t="str">
        <f t="shared" si="3"/>
        <v> - -</v>
      </c>
      <c r="K106" s="94"/>
      <c r="L106" s="94"/>
      <c r="M106" s="100"/>
      <c r="N106" s="100"/>
      <c r="O106" s="94"/>
      <c r="P106" s="94"/>
      <c r="Q106" s="94"/>
      <c r="R106" s="94"/>
      <c r="S106" s="94"/>
      <c r="T106" s="94"/>
      <c r="U106" s="94"/>
      <c r="V106" s="94"/>
      <c r="W106" s="94"/>
      <c r="X106" s="94"/>
      <c r="Y106" s="94"/>
      <c r="Z106" s="94"/>
    </row>
    <row r="107" ht="15.75" customHeight="1">
      <c r="A107" s="137"/>
      <c r="B107" s="94"/>
      <c r="C107" s="94"/>
      <c r="D107" s="94"/>
      <c r="E107" s="94" t="str">
        <f>IFERROR(VLOOKUP(B107,'Guia Procesos'!$B$3:$D$23,3,0)," ")</f>
        <v> </v>
      </c>
      <c r="F107" s="94" t="str">
        <f>IFERROR(VLOOKUP(B107,'Guia Procesos'!$B$3:$C$22,2,0)," ")</f>
        <v> </v>
      </c>
      <c r="G107" s="94" t="str">
        <f>IFERROR(VLOOKUP(C107,'Guia Procesos'!$B$27:$C$50,2,0)," ")</f>
        <v> </v>
      </c>
      <c r="H107" s="94"/>
      <c r="I107" s="94"/>
      <c r="J107" s="99" t="str">
        <f t="shared" si="3"/>
        <v> - -</v>
      </c>
      <c r="K107" s="94"/>
      <c r="L107" s="94"/>
      <c r="M107" s="100"/>
      <c r="N107" s="100"/>
      <c r="O107" s="94"/>
      <c r="P107" s="94"/>
      <c r="Q107" s="94"/>
      <c r="R107" s="94"/>
      <c r="S107" s="94"/>
      <c r="T107" s="94"/>
      <c r="U107" s="94"/>
      <c r="V107" s="94"/>
      <c r="W107" s="94"/>
      <c r="X107" s="94"/>
      <c r="Y107" s="94"/>
      <c r="Z107" s="94"/>
    </row>
    <row r="108" ht="15.75" customHeight="1">
      <c r="A108" s="137"/>
      <c r="B108" s="94"/>
      <c r="C108" s="94"/>
      <c r="D108" s="94"/>
      <c r="E108" s="94" t="str">
        <f>IFERROR(VLOOKUP(B108,'Guia Procesos'!$B$3:$D$23,3,0)," ")</f>
        <v> </v>
      </c>
      <c r="F108" s="94" t="str">
        <f>IFERROR(VLOOKUP(B108,'Guia Procesos'!$B$3:$C$22,2,0)," ")</f>
        <v> </v>
      </c>
      <c r="G108" s="94" t="str">
        <f>IFERROR(VLOOKUP(C108,'Guia Procesos'!$B$27:$C$50,2,0)," ")</f>
        <v> </v>
      </c>
      <c r="H108" s="94"/>
      <c r="I108" s="94"/>
      <c r="J108" s="99" t="str">
        <f t="shared" si="3"/>
        <v> - -</v>
      </c>
      <c r="K108" s="94"/>
      <c r="L108" s="94"/>
      <c r="M108" s="100"/>
      <c r="N108" s="100"/>
      <c r="O108" s="94"/>
      <c r="P108" s="94"/>
      <c r="Q108" s="94"/>
      <c r="R108" s="94"/>
      <c r="S108" s="94"/>
      <c r="T108" s="94"/>
      <c r="U108" s="94"/>
      <c r="V108" s="94"/>
      <c r="W108" s="94"/>
      <c r="X108" s="94"/>
      <c r="Y108" s="94"/>
      <c r="Z108" s="94"/>
    </row>
    <row r="109" ht="15.75" customHeight="1">
      <c r="A109" s="137"/>
      <c r="B109" s="94"/>
      <c r="C109" s="94"/>
      <c r="D109" s="94"/>
      <c r="E109" s="94" t="str">
        <f>IFERROR(VLOOKUP(B109,'Guia Procesos'!$B$3:$D$23,3,0)," ")</f>
        <v> </v>
      </c>
      <c r="F109" s="94" t="str">
        <f>IFERROR(VLOOKUP(B109,'Guia Procesos'!$B$3:$C$22,2,0)," ")</f>
        <v> </v>
      </c>
      <c r="G109" s="94" t="str">
        <f>IFERROR(VLOOKUP(C109,'Guia Procesos'!$B$27:$C$50,2,0)," ")</f>
        <v> </v>
      </c>
      <c r="H109" s="94"/>
      <c r="I109" s="94"/>
      <c r="J109" s="99" t="str">
        <f t="shared" si="3"/>
        <v> - -</v>
      </c>
      <c r="K109" s="94"/>
      <c r="L109" s="94"/>
      <c r="M109" s="100"/>
      <c r="N109" s="100"/>
      <c r="O109" s="94"/>
      <c r="P109" s="94"/>
      <c r="Q109" s="94"/>
      <c r="R109" s="94"/>
      <c r="S109" s="94"/>
      <c r="T109" s="94"/>
      <c r="U109" s="94"/>
      <c r="V109" s="94"/>
      <c r="W109" s="94"/>
      <c r="X109" s="94"/>
      <c r="Y109" s="94"/>
      <c r="Z109" s="94"/>
    </row>
    <row r="110" ht="15.75" customHeight="1">
      <c r="A110" s="137"/>
      <c r="B110" s="94"/>
      <c r="C110" s="94"/>
      <c r="D110" s="94"/>
      <c r="E110" s="94" t="str">
        <f>IFERROR(VLOOKUP(B110,'Guia Procesos'!$B$3:$D$23,3,0)," ")</f>
        <v> </v>
      </c>
      <c r="F110" s="94" t="str">
        <f>IFERROR(VLOOKUP(B110,'Guia Procesos'!$B$3:$C$22,2,0)," ")</f>
        <v> </v>
      </c>
      <c r="G110" s="94" t="str">
        <f>IFERROR(VLOOKUP(C110,'Guia Procesos'!$B$27:$C$50,2,0)," ")</f>
        <v> </v>
      </c>
      <c r="H110" s="94"/>
      <c r="I110" s="94"/>
      <c r="J110" s="99" t="str">
        <f t="shared" si="3"/>
        <v> - -</v>
      </c>
      <c r="K110" s="94"/>
      <c r="L110" s="94"/>
      <c r="M110" s="100"/>
      <c r="N110" s="100"/>
      <c r="O110" s="94"/>
      <c r="P110" s="94"/>
      <c r="Q110" s="94"/>
      <c r="R110" s="94"/>
      <c r="S110" s="94"/>
      <c r="T110" s="94"/>
      <c r="U110" s="94"/>
      <c r="V110" s="94"/>
      <c r="W110" s="94"/>
      <c r="X110" s="94"/>
      <c r="Y110" s="94"/>
      <c r="Z110" s="94"/>
    </row>
    <row r="111" ht="15.75" customHeight="1">
      <c r="A111" s="137"/>
      <c r="B111" s="94"/>
      <c r="C111" s="94"/>
      <c r="D111" s="94"/>
      <c r="E111" s="94" t="str">
        <f>IFERROR(VLOOKUP(B111,'Guia Procesos'!$B$3:$D$23,3,0)," ")</f>
        <v> </v>
      </c>
      <c r="F111" s="94" t="str">
        <f>IFERROR(VLOOKUP(B111,'Guia Procesos'!$B$3:$C$22,2,0)," ")</f>
        <v> </v>
      </c>
      <c r="G111" s="94" t="str">
        <f>IFERROR(VLOOKUP(C111,'Guia Procesos'!$B$27:$C$50,2,0)," ")</f>
        <v> </v>
      </c>
      <c r="H111" s="94"/>
      <c r="I111" s="94"/>
      <c r="J111" s="99" t="str">
        <f t="shared" si="3"/>
        <v> - -</v>
      </c>
      <c r="K111" s="94"/>
      <c r="L111" s="94"/>
      <c r="M111" s="100"/>
      <c r="N111" s="100"/>
      <c r="O111" s="94"/>
      <c r="P111" s="94"/>
      <c r="Q111" s="94"/>
      <c r="R111" s="94"/>
      <c r="S111" s="94"/>
      <c r="T111" s="94"/>
      <c r="U111" s="94"/>
      <c r="V111" s="94"/>
      <c r="W111" s="94"/>
      <c r="X111" s="94"/>
      <c r="Y111" s="94"/>
      <c r="Z111" s="94"/>
    </row>
    <row r="112" ht="15.75" customHeight="1">
      <c r="A112" s="137"/>
      <c r="B112" s="94"/>
      <c r="C112" s="94"/>
      <c r="D112" s="94"/>
      <c r="E112" s="94" t="str">
        <f>IFERROR(VLOOKUP(B112,'Guia Procesos'!$B$3:$D$23,3,0)," ")</f>
        <v> </v>
      </c>
      <c r="F112" s="94" t="str">
        <f>IFERROR(VLOOKUP(B112,'Guia Procesos'!$B$3:$C$22,2,0)," ")</f>
        <v> </v>
      </c>
      <c r="G112" s="94" t="str">
        <f>IFERROR(VLOOKUP(C112,'Guia Procesos'!$B$27:$C$50,2,0)," ")</f>
        <v> </v>
      </c>
      <c r="H112" s="94"/>
      <c r="I112" s="94"/>
      <c r="J112" s="99" t="str">
        <f t="shared" si="3"/>
        <v> - -</v>
      </c>
      <c r="K112" s="94"/>
      <c r="L112" s="94"/>
      <c r="M112" s="100"/>
      <c r="N112" s="100"/>
      <c r="O112" s="94"/>
      <c r="P112" s="94"/>
      <c r="Q112" s="94"/>
      <c r="R112" s="94"/>
      <c r="S112" s="94"/>
      <c r="T112" s="94"/>
      <c r="U112" s="94"/>
      <c r="V112" s="94"/>
      <c r="W112" s="94"/>
      <c r="X112" s="94"/>
      <c r="Y112" s="94"/>
      <c r="Z112" s="94"/>
    </row>
    <row r="113" ht="15.75" customHeight="1">
      <c r="A113" s="137"/>
      <c r="B113" s="94"/>
      <c r="C113" s="94"/>
      <c r="D113" s="94"/>
      <c r="E113" s="94" t="str">
        <f>IFERROR(VLOOKUP(B113,'Guia Procesos'!$B$3:$D$23,3,0)," ")</f>
        <v> </v>
      </c>
      <c r="F113" s="94" t="str">
        <f>IFERROR(VLOOKUP(B113,'Guia Procesos'!$B$3:$C$22,2,0)," ")</f>
        <v> </v>
      </c>
      <c r="G113" s="94" t="str">
        <f>IFERROR(VLOOKUP(C113,'Guia Procesos'!$B$27:$C$50,2,0)," ")</f>
        <v> </v>
      </c>
      <c r="H113" s="94"/>
      <c r="I113" s="94"/>
      <c r="J113" s="99" t="str">
        <f t="shared" si="3"/>
        <v> - -</v>
      </c>
      <c r="K113" s="94"/>
      <c r="L113" s="94"/>
      <c r="M113" s="100"/>
      <c r="N113" s="100"/>
      <c r="O113" s="94"/>
      <c r="P113" s="94"/>
      <c r="Q113" s="94"/>
      <c r="R113" s="94"/>
      <c r="S113" s="94"/>
      <c r="T113" s="94"/>
      <c r="U113" s="94"/>
      <c r="V113" s="94"/>
      <c r="W113" s="94"/>
      <c r="X113" s="94"/>
      <c r="Y113" s="94"/>
      <c r="Z113" s="94"/>
    </row>
    <row r="114" ht="15.75" customHeight="1">
      <c r="A114" s="137"/>
      <c r="B114" s="94"/>
      <c r="C114" s="94"/>
      <c r="D114" s="94"/>
      <c r="E114" s="94" t="str">
        <f>IFERROR(VLOOKUP(B114,'Guia Procesos'!$B$3:$D$23,3,0)," ")</f>
        <v> </v>
      </c>
      <c r="F114" s="94" t="str">
        <f>IFERROR(VLOOKUP(B114,'Guia Procesos'!$B$3:$C$22,2,0)," ")</f>
        <v> </v>
      </c>
      <c r="G114" s="94" t="str">
        <f>IFERROR(VLOOKUP(C114,'Guia Procesos'!$B$27:$C$50,2,0)," ")</f>
        <v> </v>
      </c>
      <c r="H114" s="94"/>
      <c r="I114" s="94"/>
      <c r="J114" s="99" t="str">
        <f t="shared" si="3"/>
        <v> - -</v>
      </c>
      <c r="K114" s="94"/>
      <c r="L114" s="94"/>
      <c r="M114" s="100"/>
      <c r="N114" s="100"/>
      <c r="O114" s="94"/>
      <c r="P114" s="94"/>
      <c r="Q114" s="94"/>
      <c r="R114" s="94"/>
      <c r="S114" s="94"/>
      <c r="T114" s="94"/>
      <c r="U114" s="94"/>
      <c r="V114" s="94"/>
      <c r="W114" s="94"/>
      <c r="X114" s="94"/>
      <c r="Y114" s="94"/>
      <c r="Z114" s="94"/>
    </row>
    <row r="115" ht="15.75" customHeight="1">
      <c r="A115" s="137"/>
      <c r="B115" s="94"/>
      <c r="C115" s="94"/>
      <c r="D115" s="94"/>
      <c r="E115" s="94" t="str">
        <f>IFERROR(VLOOKUP(B115,'Guia Procesos'!$B$3:$D$23,3,0)," ")</f>
        <v> </v>
      </c>
      <c r="F115" s="94" t="str">
        <f>IFERROR(VLOOKUP(B115,'Guia Procesos'!$B$3:$C$22,2,0)," ")</f>
        <v> </v>
      </c>
      <c r="G115" s="94" t="str">
        <f>IFERROR(VLOOKUP(C115,'Guia Procesos'!$B$27:$C$50,2,0)," ")</f>
        <v> </v>
      </c>
      <c r="H115" s="94"/>
      <c r="I115" s="94"/>
      <c r="J115" s="99" t="str">
        <f t="shared" si="3"/>
        <v> - -</v>
      </c>
      <c r="K115" s="94"/>
      <c r="L115" s="94"/>
      <c r="M115" s="100"/>
      <c r="N115" s="100"/>
      <c r="O115" s="94"/>
      <c r="P115" s="94"/>
      <c r="Q115" s="94"/>
      <c r="R115" s="94"/>
      <c r="S115" s="94"/>
      <c r="T115" s="94"/>
      <c r="U115" s="94"/>
      <c r="V115" s="94"/>
      <c r="W115" s="94"/>
      <c r="X115" s="94"/>
      <c r="Y115" s="94"/>
      <c r="Z115" s="94"/>
    </row>
    <row r="116" ht="15.75" customHeight="1">
      <c r="A116" s="137"/>
      <c r="B116" s="94"/>
      <c r="C116" s="94"/>
      <c r="D116" s="94"/>
      <c r="E116" s="94" t="str">
        <f>IFERROR(VLOOKUP(B116,'Guia Procesos'!$B$3:$D$23,3,0)," ")</f>
        <v> </v>
      </c>
      <c r="F116" s="94" t="str">
        <f>IFERROR(VLOOKUP(B116,'Guia Procesos'!$B$3:$C$22,2,0)," ")</f>
        <v> </v>
      </c>
      <c r="G116" s="94" t="str">
        <f>IFERROR(VLOOKUP(C116,'Guia Procesos'!$B$27:$C$50,2,0)," ")</f>
        <v> </v>
      </c>
      <c r="H116" s="94"/>
      <c r="I116" s="94"/>
      <c r="J116" s="99" t="str">
        <f t="shared" si="3"/>
        <v> - -</v>
      </c>
      <c r="K116" s="94"/>
      <c r="L116" s="94"/>
      <c r="M116" s="100"/>
      <c r="N116" s="100"/>
      <c r="O116" s="94"/>
      <c r="P116" s="94"/>
      <c r="Q116" s="94"/>
      <c r="R116" s="94"/>
      <c r="S116" s="94"/>
      <c r="T116" s="94"/>
      <c r="U116" s="94"/>
      <c r="V116" s="94"/>
      <c r="W116" s="94"/>
      <c r="X116" s="94"/>
      <c r="Y116" s="94"/>
      <c r="Z116" s="94"/>
    </row>
    <row r="117" ht="15.75" customHeight="1">
      <c r="A117" s="100"/>
      <c r="B117" s="94"/>
      <c r="C117" s="94"/>
      <c r="D117" s="94"/>
      <c r="E117" s="94" t="str">
        <f>IFERROR(VLOOKUP(B117,'Guia Procesos'!$B$3:$D$23,3,0)," ")</f>
        <v> </v>
      </c>
      <c r="F117" s="94" t="str">
        <f>IFERROR(VLOOKUP(B117,'Guia Procesos'!$B$3:$C$22,2,0)," ")</f>
        <v> </v>
      </c>
      <c r="G117" s="94" t="str">
        <f>IFERROR(VLOOKUP(C117,'Guia Procesos'!$B$27:$C$50,2,0)," ")</f>
        <v> </v>
      </c>
      <c r="H117" s="94"/>
      <c r="I117" s="94"/>
      <c r="J117" s="99" t="str">
        <f t="shared" si="3"/>
        <v> - -</v>
      </c>
      <c r="K117" s="94"/>
      <c r="L117" s="94"/>
      <c r="M117" s="100"/>
      <c r="N117" s="100"/>
      <c r="O117" s="94"/>
      <c r="P117" s="94"/>
      <c r="Q117" s="94"/>
      <c r="R117" s="94"/>
      <c r="S117" s="94"/>
      <c r="T117" s="94"/>
      <c r="U117" s="94"/>
      <c r="V117" s="94"/>
      <c r="W117" s="94"/>
      <c r="X117" s="94"/>
      <c r="Y117" s="94"/>
      <c r="Z117" s="94"/>
    </row>
    <row r="118" ht="15.75" customHeight="1">
      <c r="A118" s="137"/>
      <c r="B118" s="94"/>
      <c r="C118" s="94"/>
      <c r="D118" s="94"/>
      <c r="E118" s="94" t="str">
        <f>IFERROR(VLOOKUP(B118,'Guia Procesos'!$B$3:$D$23,3,0)," ")</f>
        <v> </v>
      </c>
      <c r="F118" s="94" t="str">
        <f>IFERROR(VLOOKUP(B118,'Guia Procesos'!$B$3:$C$22,2,0)," ")</f>
        <v> </v>
      </c>
      <c r="G118" s="94" t="str">
        <f>IFERROR(VLOOKUP(C118,'Guia Procesos'!$B$27:$C$50,2,0)," ")</f>
        <v> </v>
      </c>
      <c r="H118" s="94"/>
      <c r="I118" s="94"/>
      <c r="J118" s="99" t="str">
        <f t="shared" si="3"/>
        <v> - -</v>
      </c>
      <c r="K118" s="94"/>
      <c r="L118" s="94"/>
      <c r="M118" s="100"/>
      <c r="N118" s="100"/>
      <c r="O118" s="94"/>
      <c r="P118" s="94"/>
      <c r="Q118" s="94"/>
      <c r="R118" s="94"/>
      <c r="S118" s="94"/>
      <c r="T118" s="94"/>
      <c r="U118" s="94"/>
      <c r="V118" s="94"/>
      <c r="W118" s="94"/>
      <c r="X118" s="94"/>
      <c r="Y118" s="94"/>
      <c r="Z118" s="94"/>
    </row>
    <row r="119" ht="15.75" customHeight="1">
      <c r="A119" s="137"/>
      <c r="B119" s="94"/>
      <c r="C119" s="94"/>
      <c r="D119" s="94"/>
      <c r="E119" s="94" t="str">
        <f>IFERROR(VLOOKUP(B119,'Guia Procesos'!$B$3:$D$23,3,0)," ")</f>
        <v> </v>
      </c>
      <c r="F119" s="94" t="str">
        <f>IFERROR(VLOOKUP(B119,'Guia Procesos'!$B$3:$C$22,2,0)," ")</f>
        <v> </v>
      </c>
      <c r="G119" s="94" t="str">
        <f>IFERROR(VLOOKUP(C119,'Guia Procesos'!$B$27:$C$50,2,0)," ")</f>
        <v> </v>
      </c>
      <c r="H119" s="94"/>
      <c r="I119" s="94"/>
      <c r="J119" s="99" t="str">
        <f t="shared" si="3"/>
        <v> - -</v>
      </c>
      <c r="K119" s="94"/>
      <c r="L119" s="94"/>
      <c r="M119" s="100"/>
      <c r="N119" s="100"/>
      <c r="O119" s="94"/>
      <c r="P119" s="94"/>
      <c r="Q119" s="94"/>
      <c r="R119" s="94"/>
      <c r="S119" s="94"/>
      <c r="T119" s="94"/>
      <c r="U119" s="94"/>
      <c r="V119" s="94"/>
      <c r="W119" s="94"/>
      <c r="X119" s="94"/>
      <c r="Y119" s="94"/>
      <c r="Z119" s="94"/>
    </row>
    <row r="120" ht="15.75" customHeight="1">
      <c r="A120" s="137"/>
      <c r="B120" s="94"/>
      <c r="C120" s="94"/>
      <c r="D120" s="94"/>
      <c r="E120" s="94" t="str">
        <f>IFERROR(VLOOKUP(B120,'Guia Procesos'!$B$3:$D$23,3,0)," ")</f>
        <v> </v>
      </c>
      <c r="F120" s="94" t="str">
        <f>IFERROR(VLOOKUP(B120,'Guia Procesos'!$B$3:$C$22,2,0)," ")</f>
        <v> </v>
      </c>
      <c r="G120" s="94" t="str">
        <f>IFERROR(VLOOKUP(C120,'Guia Procesos'!$B$27:$C$50,2,0)," ")</f>
        <v> </v>
      </c>
      <c r="H120" s="94"/>
      <c r="I120" s="94"/>
      <c r="J120" s="99" t="str">
        <f t="shared" si="3"/>
        <v> - -</v>
      </c>
      <c r="K120" s="94"/>
      <c r="L120" s="94"/>
      <c r="M120" s="100"/>
      <c r="N120" s="100"/>
      <c r="O120" s="94"/>
      <c r="P120" s="94"/>
      <c r="Q120" s="94"/>
      <c r="R120" s="94"/>
      <c r="S120" s="94"/>
      <c r="T120" s="94"/>
      <c r="U120" s="94"/>
      <c r="V120" s="94"/>
      <c r="W120" s="94"/>
      <c r="X120" s="94"/>
      <c r="Y120" s="94"/>
      <c r="Z120" s="94"/>
    </row>
    <row r="121" ht="15.75" customHeight="1">
      <c r="A121" s="137"/>
      <c r="B121" s="94"/>
      <c r="C121" s="94"/>
      <c r="D121" s="94"/>
      <c r="E121" s="94" t="str">
        <f>IFERROR(VLOOKUP(B121,'Guia Procesos'!$B$3:$D$23,3,0)," ")</f>
        <v> </v>
      </c>
      <c r="F121" s="94" t="str">
        <f>IFERROR(VLOOKUP(B121,'Guia Procesos'!$B$3:$C$22,2,0)," ")</f>
        <v> </v>
      </c>
      <c r="G121" s="94" t="str">
        <f>IFERROR(VLOOKUP(C121,'Guia Procesos'!$B$27:$C$50,2,0)," ")</f>
        <v> </v>
      </c>
      <c r="H121" s="94"/>
      <c r="I121" s="94"/>
      <c r="J121" s="99" t="str">
        <f t="shared" si="3"/>
        <v> - -</v>
      </c>
      <c r="K121" s="94"/>
      <c r="L121" s="94"/>
      <c r="M121" s="100"/>
      <c r="N121" s="100"/>
      <c r="O121" s="94"/>
      <c r="P121" s="94"/>
      <c r="Q121" s="94"/>
      <c r="R121" s="94"/>
      <c r="S121" s="94"/>
      <c r="T121" s="94"/>
      <c r="U121" s="94"/>
      <c r="V121" s="94"/>
      <c r="W121" s="94"/>
      <c r="X121" s="94"/>
      <c r="Y121" s="94"/>
      <c r="Z121" s="94"/>
    </row>
    <row r="122" ht="15.75" customHeight="1">
      <c r="A122" s="137"/>
      <c r="B122" s="94"/>
      <c r="C122" s="94"/>
      <c r="D122" s="94"/>
      <c r="E122" s="94" t="str">
        <f>IFERROR(VLOOKUP(B122,'Guia Procesos'!$B$3:$D$23,3,0)," ")</f>
        <v> </v>
      </c>
      <c r="F122" s="94" t="str">
        <f>IFERROR(VLOOKUP(B122,'Guia Procesos'!$B$3:$C$22,2,0)," ")</f>
        <v> </v>
      </c>
      <c r="G122" s="94" t="str">
        <f>IFERROR(VLOOKUP(C122,'Guia Procesos'!$B$27:$C$50,2,0)," ")</f>
        <v> </v>
      </c>
      <c r="H122" s="94"/>
      <c r="I122" s="94"/>
      <c r="J122" s="99" t="str">
        <f t="shared" si="3"/>
        <v> - -</v>
      </c>
      <c r="K122" s="94"/>
      <c r="L122" s="94"/>
      <c r="M122" s="100"/>
      <c r="N122" s="100"/>
      <c r="O122" s="94"/>
      <c r="P122" s="94"/>
      <c r="Q122" s="94"/>
      <c r="R122" s="94"/>
      <c r="S122" s="94"/>
      <c r="T122" s="94"/>
      <c r="U122" s="94"/>
      <c r="V122" s="94"/>
      <c r="W122" s="94"/>
      <c r="X122" s="94"/>
      <c r="Y122" s="94"/>
      <c r="Z122" s="94"/>
    </row>
    <row r="123" ht="15.75" customHeight="1">
      <c r="A123" s="137"/>
      <c r="B123" s="94"/>
      <c r="C123" s="94"/>
      <c r="D123" s="94"/>
      <c r="E123" s="94" t="str">
        <f>IFERROR(VLOOKUP(B123,'Guia Procesos'!$B$3:$D$23,3,0)," ")</f>
        <v> </v>
      </c>
      <c r="F123" s="94" t="str">
        <f>IFERROR(VLOOKUP(B123,'Guia Procesos'!$B$3:$C$22,2,0)," ")</f>
        <v> </v>
      </c>
      <c r="G123" s="94" t="str">
        <f>IFERROR(VLOOKUP(C123,'Guia Procesos'!$B$27:$C$50,2,0)," ")</f>
        <v> </v>
      </c>
      <c r="H123" s="94"/>
      <c r="I123" s="94"/>
      <c r="J123" s="99" t="str">
        <f t="shared" si="3"/>
        <v> - -</v>
      </c>
      <c r="K123" s="94"/>
      <c r="L123" s="94"/>
      <c r="M123" s="100"/>
      <c r="N123" s="100"/>
      <c r="O123" s="94"/>
      <c r="P123" s="94"/>
      <c r="Q123" s="94"/>
      <c r="R123" s="94"/>
      <c r="S123" s="94"/>
      <c r="T123" s="94"/>
      <c r="U123" s="94"/>
      <c r="V123" s="94"/>
      <c r="W123" s="94"/>
      <c r="X123" s="94"/>
      <c r="Y123" s="94"/>
      <c r="Z123" s="94"/>
    </row>
    <row r="124" ht="15.75" customHeight="1">
      <c r="A124" s="137"/>
      <c r="B124" s="94"/>
      <c r="C124" s="94"/>
      <c r="D124" s="94"/>
      <c r="E124" s="94" t="str">
        <f>IFERROR(VLOOKUP(B124,'Guia Procesos'!$B$3:$D$23,3,0)," ")</f>
        <v> </v>
      </c>
      <c r="F124" s="94" t="str">
        <f>IFERROR(VLOOKUP(B124,'Guia Procesos'!$B$3:$C$22,2,0)," ")</f>
        <v> </v>
      </c>
      <c r="G124" s="94" t="str">
        <f>IFERROR(VLOOKUP(C124,'Guia Procesos'!$B$27:$C$50,2,0)," ")</f>
        <v> </v>
      </c>
      <c r="H124" s="94"/>
      <c r="I124" s="94"/>
      <c r="J124" s="99" t="str">
        <f t="shared" si="3"/>
        <v> - -</v>
      </c>
      <c r="K124" s="94"/>
      <c r="L124" s="94"/>
      <c r="M124" s="100"/>
      <c r="N124" s="100"/>
      <c r="O124" s="94"/>
      <c r="P124" s="94"/>
      <c r="Q124" s="94"/>
      <c r="R124" s="94"/>
      <c r="S124" s="94"/>
      <c r="T124" s="94"/>
      <c r="U124" s="94"/>
      <c r="V124" s="94"/>
      <c r="W124" s="94"/>
      <c r="X124" s="94"/>
      <c r="Y124" s="94"/>
      <c r="Z124" s="94"/>
    </row>
    <row r="125" ht="15.75" customHeight="1">
      <c r="A125" s="137"/>
      <c r="B125" s="94"/>
      <c r="C125" s="94"/>
      <c r="D125" s="94"/>
      <c r="E125" s="94" t="str">
        <f>IFERROR(VLOOKUP(B125,'Guia Procesos'!$B$3:$D$23,3,0)," ")</f>
        <v> </v>
      </c>
      <c r="F125" s="94" t="str">
        <f>IFERROR(VLOOKUP(B125,'Guia Procesos'!$B$3:$C$22,2,0)," ")</f>
        <v> </v>
      </c>
      <c r="G125" s="94" t="str">
        <f>IFERROR(VLOOKUP(C125,'Guia Procesos'!$B$27:$C$50,2,0)," ")</f>
        <v> </v>
      </c>
      <c r="H125" s="94"/>
      <c r="I125" s="94"/>
      <c r="J125" s="99" t="str">
        <f t="shared" si="3"/>
        <v> - -</v>
      </c>
      <c r="K125" s="94"/>
      <c r="L125" s="94"/>
      <c r="M125" s="100"/>
      <c r="N125" s="100"/>
      <c r="O125" s="94"/>
      <c r="P125" s="94"/>
      <c r="Q125" s="94"/>
      <c r="R125" s="94"/>
      <c r="S125" s="94"/>
      <c r="T125" s="94"/>
      <c r="U125" s="94"/>
      <c r="V125" s="94"/>
      <c r="W125" s="94"/>
      <c r="X125" s="94"/>
      <c r="Y125" s="94"/>
      <c r="Z125" s="94"/>
    </row>
    <row r="126" ht="15.75" customHeight="1">
      <c r="A126" s="137"/>
      <c r="B126" s="94"/>
      <c r="C126" s="94"/>
      <c r="D126" s="94"/>
      <c r="E126" s="94" t="str">
        <f>IFERROR(VLOOKUP(B126,'Guia Procesos'!$B$3:$D$23,3,0)," ")</f>
        <v> </v>
      </c>
      <c r="F126" s="94" t="str">
        <f>IFERROR(VLOOKUP(B126,'Guia Procesos'!$B$3:$C$22,2,0)," ")</f>
        <v> </v>
      </c>
      <c r="G126" s="94" t="str">
        <f>IFERROR(VLOOKUP(C126,'Guia Procesos'!$B$27:$C$50,2,0)," ")</f>
        <v> </v>
      </c>
      <c r="H126" s="94"/>
      <c r="I126" s="94"/>
      <c r="J126" s="99" t="str">
        <f t="shared" si="3"/>
        <v> - -</v>
      </c>
      <c r="K126" s="94"/>
      <c r="L126" s="94"/>
      <c r="M126" s="100"/>
      <c r="N126" s="100"/>
      <c r="O126" s="94"/>
      <c r="P126" s="94"/>
      <c r="Q126" s="94"/>
      <c r="R126" s="94"/>
      <c r="S126" s="94"/>
      <c r="T126" s="94"/>
      <c r="U126" s="94"/>
      <c r="V126" s="94"/>
      <c r="W126" s="94"/>
      <c r="X126" s="94"/>
      <c r="Y126" s="94"/>
      <c r="Z126" s="94"/>
    </row>
    <row r="127" ht="15.75" customHeight="1">
      <c r="A127" s="137"/>
      <c r="B127" s="94"/>
      <c r="C127" s="94"/>
      <c r="D127" s="94"/>
      <c r="E127" s="94" t="str">
        <f>IFERROR(VLOOKUP(B127,'Guia Procesos'!$B$3:$D$23,3,0)," ")</f>
        <v> </v>
      </c>
      <c r="F127" s="94" t="str">
        <f>IFERROR(VLOOKUP(B127,'Guia Procesos'!$B$3:$C$22,2,0)," ")</f>
        <v> </v>
      </c>
      <c r="G127" s="94" t="str">
        <f>IFERROR(VLOOKUP(C127,'Guia Procesos'!$B$27:$C$50,2,0)," ")</f>
        <v> </v>
      </c>
      <c r="H127" s="94"/>
      <c r="I127" s="94"/>
      <c r="J127" s="99" t="str">
        <f t="shared" si="3"/>
        <v> - -</v>
      </c>
      <c r="K127" s="94"/>
      <c r="L127" s="94"/>
      <c r="M127" s="100"/>
      <c r="N127" s="100"/>
      <c r="O127" s="94"/>
      <c r="P127" s="94"/>
      <c r="Q127" s="94"/>
      <c r="R127" s="94"/>
      <c r="S127" s="94"/>
      <c r="T127" s="94"/>
      <c r="U127" s="94"/>
      <c r="V127" s="94"/>
      <c r="W127" s="94"/>
      <c r="X127" s="94"/>
      <c r="Y127" s="94"/>
      <c r="Z127" s="94"/>
    </row>
    <row r="128" ht="15.75" customHeight="1">
      <c r="A128" s="137"/>
      <c r="B128" s="94"/>
      <c r="C128" s="94"/>
      <c r="D128" s="94"/>
      <c r="E128" s="94" t="str">
        <f>IFERROR(VLOOKUP(B128,'Guia Procesos'!$B$3:$D$23,3,0)," ")</f>
        <v> </v>
      </c>
      <c r="F128" s="94" t="str">
        <f>IFERROR(VLOOKUP(B128,'Guia Procesos'!$B$3:$C$22,2,0)," ")</f>
        <v> </v>
      </c>
      <c r="G128" s="94" t="str">
        <f>IFERROR(VLOOKUP(C128,'Guia Procesos'!$B$27:$C$50,2,0)," ")</f>
        <v> </v>
      </c>
      <c r="H128" s="94"/>
      <c r="I128" s="94"/>
      <c r="J128" s="99" t="str">
        <f t="shared" si="3"/>
        <v> - -</v>
      </c>
      <c r="K128" s="94"/>
      <c r="L128" s="94"/>
      <c r="M128" s="100"/>
      <c r="N128" s="100"/>
      <c r="O128" s="94"/>
      <c r="P128" s="94"/>
      <c r="Q128" s="94"/>
      <c r="R128" s="94"/>
      <c r="S128" s="94"/>
      <c r="T128" s="94"/>
      <c r="U128" s="94"/>
      <c r="V128" s="94"/>
      <c r="W128" s="94"/>
      <c r="X128" s="94"/>
      <c r="Y128" s="94"/>
      <c r="Z128" s="94"/>
    </row>
    <row r="129" ht="15.75" customHeight="1">
      <c r="A129" s="137"/>
      <c r="B129" s="94"/>
      <c r="C129" s="94"/>
      <c r="D129" s="94"/>
      <c r="E129" s="94" t="str">
        <f>IFERROR(VLOOKUP(B129,'Guia Procesos'!$B$3:$D$23,3,0)," ")</f>
        <v> </v>
      </c>
      <c r="F129" s="94" t="str">
        <f>IFERROR(VLOOKUP(B129,'Guia Procesos'!$B$3:$C$22,2,0)," ")</f>
        <v> </v>
      </c>
      <c r="G129" s="94" t="str">
        <f>IFERROR(VLOOKUP(C129,'Guia Procesos'!$B$27:$C$50,2,0)," ")</f>
        <v> </v>
      </c>
      <c r="H129" s="94"/>
      <c r="I129" s="94"/>
      <c r="J129" s="99" t="str">
        <f t="shared" si="3"/>
        <v> - -</v>
      </c>
      <c r="K129" s="94"/>
      <c r="L129" s="94"/>
      <c r="M129" s="100"/>
      <c r="N129" s="100"/>
      <c r="O129" s="94"/>
      <c r="P129" s="94"/>
      <c r="Q129" s="94"/>
      <c r="R129" s="94"/>
      <c r="S129" s="94"/>
      <c r="T129" s="94"/>
      <c r="U129" s="94"/>
      <c r="V129" s="94"/>
      <c r="W129" s="94"/>
      <c r="X129" s="94"/>
      <c r="Y129" s="94"/>
      <c r="Z129" s="94"/>
    </row>
    <row r="130" ht="15.75" customHeight="1">
      <c r="A130" s="100"/>
      <c r="B130" s="94"/>
      <c r="C130" s="94"/>
      <c r="D130" s="94"/>
      <c r="E130" s="94" t="str">
        <f>IFERROR(VLOOKUP(B130,'Guia Procesos'!$B$3:$D$23,3,0)," ")</f>
        <v> </v>
      </c>
      <c r="F130" s="94" t="str">
        <f>IFERROR(VLOOKUP(B130,'Guia Procesos'!$B$3:$C$22,2,0)," ")</f>
        <v> </v>
      </c>
      <c r="G130" s="94" t="str">
        <f>IFERROR(VLOOKUP(C130,'Guia Procesos'!$B$27:$C$50,2,0)," ")</f>
        <v> </v>
      </c>
      <c r="H130" s="94"/>
      <c r="I130" s="94"/>
      <c r="J130" s="99" t="str">
        <f t="shared" si="3"/>
        <v> - -</v>
      </c>
      <c r="K130" s="94"/>
      <c r="L130" s="94"/>
      <c r="M130" s="100"/>
      <c r="N130" s="100"/>
      <c r="O130" s="94"/>
      <c r="P130" s="94"/>
      <c r="Q130" s="94"/>
      <c r="R130" s="94"/>
      <c r="S130" s="94"/>
      <c r="T130" s="94"/>
      <c r="U130" s="94"/>
      <c r="V130" s="94"/>
      <c r="W130" s="94"/>
      <c r="X130" s="94"/>
      <c r="Y130" s="94"/>
      <c r="Z130" s="94"/>
    </row>
    <row r="131" ht="15.75" customHeight="1">
      <c r="A131" s="137"/>
      <c r="B131" s="94"/>
      <c r="C131" s="94"/>
      <c r="D131" s="94"/>
      <c r="E131" s="94" t="str">
        <f>IFERROR(VLOOKUP(B131,'Guia Procesos'!$B$3:$D$23,3,0)," ")</f>
        <v> </v>
      </c>
      <c r="F131" s="94" t="str">
        <f>IFERROR(VLOOKUP(B131,'Guia Procesos'!$B$3:$C$22,2,0)," ")</f>
        <v> </v>
      </c>
      <c r="G131" s="94" t="str">
        <f>IFERROR(VLOOKUP(C131,'Guia Procesos'!$B$27:$C$50,2,0)," ")</f>
        <v> </v>
      </c>
      <c r="H131" s="94"/>
      <c r="I131" s="94"/>
      <c r="J131" s="99" t="str">
        <f t="shared" si="3"/>
        <v> - -</v>
      </c>
      <c r="K131" s="94"/>
      <c r="L131" s="94"/>
      <c r="M131" s="100"/>
      <c r="N131" s="100"/>
      <c r="O131" s="94"/>
      <c r="P131" s="94"/>
      <c r="Q131" s="94"/>
      <c r="R131" s="94"/>
      <c r="S131" s="94"/>
      <c r="T131" s="94"/>
      <c r="U131" s="94"/>
      <c r="V131" s="94"/>
      <c r="W131" s="94"/>
      <c r="X131" s="94"/>
      <c r="Y131" s="94"/>
      <c r="Z131" s="94"/>
    </row>
    <row r="132" ht="15.75" customHeight="1">
      <c r="A132" s="137"/>
      <c r="B132" s="94"/>
      <c r="C132" s="94"/>
      <c r="D132" s="94"/>
      <c r="E132" s="94" t="str">
        <f>IFERROR(VLOOKUP(B132,'Guia Procesos'!$B$3:$D$23,3,0)," ")</f>
        <v> </v>
      </c>
      <c r="F132" s="94" t="str">
        <f>IFERROR(VLOOKUP(B132,'Guia Procesos'!$B$3:$C$22,2,0)," ")</f>
        <v> </v>
      </c>
      <c r="G132" s="94" t="str">
        <f>IFERROR(VLOOKUP(C132,'Guia Procesos'!$B$27:$C$50,2,0)," ")</f>
        <v> </v>
      </c>
      <c r="H132" s="94"/>
      <c r="I132" s="94"/>
      <c r="J132" s="99" t="str">
        <f t="shared" si="3"/>
        <v> - -</v>
      </c>
      <c r="K132" s="94"/>
      <c r="L132" s="94"/>
      <c r="M132" s="100"/>
      <c r="N132" s="100"/>
      <c r="O132" s="94"/>
      <c r="P132" s="94"/>
      <c r="Q132" s="94"/>
      <c r="R132" s="94"/>
      <c r="S132" s="94"/>
      <c r="T132" s="94"/>
      <c r="U132" s="94"/>
      <c r="V132" s="94"/>
      <c r="W132" s="94"/>
      <c r="X132" s="94"/>
      <c r="Y132" s="94"/>
      <c r="Z132" s="94"/>
    </row>
    <row r="133" ht="15.75" customHeight="1">
      <c r="A133" s="137"/>
      <c r="B133" s="94"/>
      <c r="C133" s="94"/>
      <c r="D133" s="94"/>
      <c r="E133" s="94" t="str">
        <f>IFERROR(VLOOKUP(B133,'Guia Procesos'!$B$3:$D$23,3,0)," ")</f>
        <v> </v>
      </c>
      <c r="F133" s="94" t="str">
        <f>IFERROR(VLOOKUP(B133,'Guia Procesos'!$B$3:$C$22,2,0)," ")</f>
        <v> </v>
      </c>
      <c r="G133" s="94" t="str">
        <f>IFERROR(VLOOKUP(C133,'Guia Procesos'!$B$27:$C$50,2,0)," ")</f>
        <v> </v>
      </c>
      <c r="H133" s="94"/>
      <c r="I133" s="94"/>
      <c r="J133" s="99" t="str">
        <f t="shared" si="3"/>
        <v> - -</v>
      </c>
      <c r="K133" s="94"/>
      <c r="L133" s="94"/>
      <c r="M133" s="100"/>
      <c r="N133" s="100"/>
      <c r="O133" s="94"/>
      <c r="P133" s="94"/>
      <c r="Q133" s="94"/>
      <c r="R133" s="94"/>
      <c r="S133" s="94"/>
      <c r="T133" s="94"/>
      <c r="U133" s="94"/>
      <c r="V133" s="94"/>
      <c r="W133" s="94"/>
      <c r="X133" s="94"/>
      <c r="Y133" s="94"/>
      <c r="Z133" s="94"/>
    </row>
    <row r="134" ht="15.75" customHeight="1">
      <c r="A134" s="137"/>
      <c r="B134" s="94"/>
      <c r="C134" s="94"/>
      <c r="D134" s="94"/>
      <c r="E134" s="94" t="str">
        <f>IFERROR(VLOOKUP(B134,'Guia Procesos'!$B$3:$D$23,3,0)," ")</f>
        <v> </v>
      </c>
      <c r="F134" s="94" t="str">
        <f>IFERROR(VLOOKUP(B134,'Guia Procesos'!$B$3:$C$22,2,0)," ")</f>
        <v> </v>
      </c>
      <c r="G134" s="94" t="str">
        <f>IFERROR(VLOOKUP(C134,'Guia Procesos'!$B$27:$C$50,2,0)," ")</f>
        <v> </v>
      </c>
      <c r="H134" s="94"/>
      <c r="I134" s="94"/>
      <c r="J134" s="99" t="str">
        <f t="shared" si="3"/>
        <v> - -</v>
      </c>
      <c r="K134" s="94"/>
      <c r="L134" s="94"/>
      <c r="M134" s="100"/>
      <c r="N134" s="100"/>
      <c r="O134" s="94"/>
      <c r="P134" s="94"/>
      <c r="Q134" s="94"/>
      <c r="R134" s="94"/>
      <c r="S134" s="94"/>
      <c r="T134" s="94"/>
      <c r="U134" s="94"/>
      <c r="V134" s="94"/>
      <c r="W134" s="94"/>
      <c r="X134" s="94"/>
      <c r="Y134" s="94"/>
      <c r="Z134" s="94"/>
    </row>
    <row r="135" ht="15.75" customHeight="1">
      <c r="A135" s="137"/>
      <c r="B135" s="94"/>
      <c r="C135" s="94"/>
      <c r="D135" s="94"/>
      <c r="E135" s="94" t="str">
        <f>IFERROR(VLOOKUP(B135,'Guia Procesos'!$B$3:$D$23,3,0)," ")</f>
        <v> </v>
      </c>
      <c r="F135" s="94" t="str">
        <f>IFERROR(VLOOKUP(B135,'Guia Procesos'!$B$3:$C$22,2,0)," ")</f>
        <v> </v>
      </c>
      <c r="G135" s="94" t="str">
        <f>IFERROR(VLOOKUP(C135,'Guia Procesos'!$B$27:$C$50,2,0)," ")</f>
        <v> </v>
      </c>
      <c r="H135" s="94"/>
      <c r="I135" s="94"/>
      <c r="J135" s="99" t="str">
        <f t="shared" si="3"/>
        <v> - -</v>
      </c>
      <c r="K135" s="94"/>
      <c r="L135" s="94"/>
      <c r="M135" s="100"/>
      <c r="N135" s="100"/>
      <c r="O135" s="94"/>
      <c r="P135" s="94"/>
      <c r="Q135" s="94"/>
      <c r="R135" s="94"/>
      <c r="S135" s="94"/>
      <c r="T135" s="94"/>
      <c r="U135" s="94"/>
      <c r="V135" s="94"/>
      <c r="W135" s="94"/>
      <c r="X135" s="94"/>
      <c r="Y135" s="94"/>
      <c r="Z135" s="94"/>
    </row>
    <row r="136" ht="15.75" customHeight="1">
      <c r="A136" s="137"/>
      <c r="B136" s="94"/>
      <c r="C136" s="94"/>
      <c r="D136" s="94"/>
      <c r="E136" s="94" t="str">
        <f>IFERROR(VLOOKUP(B136,'Guia Procesos'!$B$3:$D$23,3,0)," ")</f>
        <v> </v>
      </c>
      <c r="F136" s="94" t="str">
        <f>IFERROR(VLOOKUP(B136,'Guia Procesos'!$B$3:$C$22,2,0)," ")</f>
        <v> </v>
      </c>
      <c r="G136" s="94" t="str">
        <f>IFERROR(VLOOKUP(C136,'Guia Procesos'!$B$27:$C$50,2,0)," ")</f>
        <v> </v>
      </c>
      <c r="H136" s="94"/>
      <c r="I136" s="94"/>
      <c r="J136" s="99" t="str">
        <f t="shared" si="3"/>
        <v> - -</v>
      </c>
      <c r="K136" s="94"/>
      <c r="L136" s="94"/>
      <c r="M136" s="100"/>
      <c r="N136" s="100"/>
      <c r="O136" s="94"/>
      <c r="P136" s="94"/>
      <c r="Q136" s="94"/>
      <c r="R136" s="94"/>
      <c r="S136" s="94"/>
      <c r="T136" s="94"/>
      <c r="U136" s="94"/>
      <c r="V136" s="94"/>
      <c r="W136" s="94"/>
      <c r="X136" s="94"/>
      <c r="Y136" s="94"/>
      <c r="Z136" s="94"/>
    </row>
    <row r="137" ht="15.75" customHeight="1">
      <c r="A137" s="137"/>
      <c r="B137" s="94"/>
      <c r="C137" s="94"/>
      <c r="D137" s="94"/>
      <c r="E137" s="94" t="str">
        <f>IFERROR(VLOOKUP(B137,'Guia Procesos'!$B$3:$D$23,3,0)," ")</f>
        <v> </v>
      </c>
      <c r="F137" s="94" t="str">
        <f>IFERROR(VLOOKUP(B137,'Guia Procesos'!$B$3:$C$22,2,0)," ")</f>
        <v> </v>
      </c>
      <c r="G137" s="94" t="str">
        <f>IFERROR(VLOOKUP(C137,'Guia Procesos'!$B$27:$C$50,2,0)," ")</f>
        <v> </v>
      </c>
      <c r="H137" s="94"/>
      <c r="I137" s="94"/>
      <c r="J137" s="99" t="str">
        <f t="shared" si="3"/>
        <v> - -</v>
      </c>
      <c r="K137" s="94"/>
      <c r="L137" s="94"/>
      <c r="M137" s="100"/>
      <c r="N137" s="100"/>
      <c r="O137" s="94"/>
      <c r="P137" s="94"/>
      <c r="Q137" s="94"/>
      <c r="R137" s="94"/>
      <c r="S137" s="94"/>
      <c r="T137" s="94"/>
      <c r="U137" s="94"/>
      <c r="V137" s="94"/>
      <c r="W137" s="94"/>
      <c r="X137" s="94"/>
      <c r="Y137" s="94"/>
      <c r="Z137" s="94"/>
    </row>
    <row r="138" ht="15.75" customHeight="1">
      <c r="A138" s="137"/>
      <c r="B138" s="94"/>
      <c r="C138" s="94"/>
      <c r="D138" s="94"/>
      <c r="E138" s="94" t="str">
        <f>IFERROR(VLOOKUP(B138,'Guia Procesos'!$B$3:$D$23,3,0)," ")</f>
        <v> </v>
      </c>
      <c r="F138" s="94" t="str">
        <f>IFERROR(VLOOKUP(B138,'Guia Procesos'!$B$3:$C$22,2,0)," ")</f>
        <v> </v>
      </c>
      <c r="G138" s="94" t="str">
        <f>IFERROR(VLOOKUP(C138,'Guia Procesos'!$B$27:$C$50,2,0)," ")</f>
        <v> </v>
      </c>
      <c r="H138" s="94"/>
      <c r="I138" s="94"/>
      <c r="J138" s="99" t="str">
        <f t="shared" si="3"/>
        <v> - -</v>
      </c>
      <c r="K138" s="94"/>
      <c r="L138" s="94"/>
      <c r="M138" s="100"/>
      <c r="N138" s="100"/>
      <c r="O138" s="94"/>
      <c r="P138" s="94"/>
      <c r="Q138" s="94"/>
      <c r="R138" s="94"/>
      <c r="S138" s="94"/>
      <c r="T138" s="94"/>
      <c r="U138" s="94"/>
      <c r="V138" s="94"/>
      <c r="W138" s="94"/>
      <c r="X138" s="94"/>
      <c r="Y138" s="94"/>
      <c r="Z138" s="94"/>
    </row>
    <row r="139" ht="15.75" customHeight="1">
      <c r="A139" s="137"/>
      <c r="B139" s="94"/>
      <c r="C139" s="94"/>
      <c r="D139" s="94"/>
      <c r="E139" s="94" t="str">
        <f>IFERROR(VLOOKUP(B139,'Guia Procesos'!$B$3:$D$23,3,0)," ")</f>
        <v> </v>
      </c>
      <c r="F139" s="94" t="str">
        <f>IFERROR(VLOOKUP(B139,'Guia Procesos'!$B$3:$C$22,2,0)," ")</f>
        <v> </v>
      </c>
      <c r="G139" s="94" t="str">
        <f>IFERROR(VLOOKUP(C139,'Guia Procesos'!$B$27:$C$50,2,0)," ")</f>
        <v> </v>
      </c>
      <c r="H139" s="94"/>
      <c r="I139" s="94"/>
      <c r="J139" s="99" t="str">
        <f t="shared" si="3"/>
        <v> - -</v>
      </c>
      <c r="K139" s="94"/>
      <c r="L139" s="94"/>
      <c r="M139" s="100"/>
      <c r="N139" s="100"/>
      <c r="O139" s="94"/>
      <c r="P139" s="94"/>
      <c r="Q139" s="94"/>
      <c r="R139" s="94"/>
      <c r="S139" s="94"/>
      <c r="T139" s="94"/>
      <c r="U139" s="94"/>
      <c r="V139" s="94"/>
      <c r="W139" s="94"/>
      <c r="X139" s="94"/>
      <c r="Y139" s="94"/>
      <c r="Z139" s="94"/>
    </row>
    <row r="140" ht="15.75" customHeight="1">
      <c r="A140" s="137"/>
      <c r="B140" s="94"/>
      <c r="C140" s="94"/>
      <c r="D140" s="94"/>
      <c r="E140" s="94" t="str">
        <f>IFERROR(VLOOKUP(B140,'Guia Procesos'!$B$3:$D$23,3,0)," ")</f>
        <v> </v>
      </c>
      <c r="F140" s="94" t="str">
        <f>IFERROR(VLOOKUP(B140,'Guia Procesos'!$B$3:$C$22,2,0)," ")</f>
        <v> </v>
      </c>
      <c r="G140" s="94" t="str">
        <f>IFERROR(VLOOKUP(C140,'Guia Procesos'!$B$27:$C$50,2,0)," ")</f>
        <v> </v>
      </c>
      <c r="H140" s="94"/>
      <c r="I140" s="94"/>
      <c r="J140" s="99" t="str">
        <f t="shared" si="3"/>
        <v> - -</v>
      </c>
      <c r="K140" s="94"/>
      <c r="L140" s="94"/>
      <c r="M140" s="100"/>
      <c r="N140" s="100"/>
      <c r="O140" s="94"/>
      <c r="P140" s="94"/>
      <c r="Q140" s="94"/>
      <c r="R140" s="94"/>
      <c r="S140" s="94"/>
      <c r="T140" s="94"/>
      <c r="U140" s="94"/>
      <c r="V140" s="94"/>
      <c r="W140" s="94"/>
      <c r="X140" s="94"/>
      <c r="Y140" s="94"/>
      <c r="Z140" s="94"/>
    </row>
    <row r="141" ht="15.75" customHeight="1">
      <c r="A141" s="137"/>
      <c r="B141" s="94"/>
      <c r="C141" s="94"/>
      <c r="D141" s="94"/>
      <c r="E141" s="94" t="str">
        <f>IFERROR(VLOOKUP(B141,'Guia Procesos'!$B$3:$D$23,3,0)," ")</f>
        <v> </v>
      </c>
      <c r="F141" s="94" t="str">
        <f>IFERROR(VLOOKUP(B141,'Guia Procesos'!$B$3:$C$22,2,0)," ")</f>
        <v> </v>
      </c>
      <c r="G141" s="94" t="str">
        <f>IFERROR(VLOOKUP(C141,'Guia Procesos'!$B$27:$C$50,2,0)," ")</f>
        <v> </v>
      </c>
      <c r="H141" s="94"/>
      <c r="I141" s="94"/>
      <c r="J141" s="99" t="str">
        <f t="shared" si="3"/>
        <v> - -</v>
      </c>
      <c r="K141" s="94"/>
      <c r="L141" s="94"/>
      <c r="M141" s="100"/>
      <c r="N141" s="100"/>
      <c r="O141" s="94"/>
      <c r="P141" s="94"/>
      <c r="Q141" s="94"/>
      <c r="R141" s="94"/>
      <c r="S141" s="94"/>
      <c r="T141" s="94"/>
      <c r="U141" s="94"/>
      <c r="V141" s="94"/>
      <c r="W141" s="94"/>
      <c r="X141" s="94"/>
      <c r="Y141" s="94"/>
      <c r="Z141" s="94"/>
    </row>
    <row r="142" ht="15.75" customHeight="1">
      <c r="A142" s="137"/>
      <c r="B142" s="94"/>
      <c r="C142" s="94"/>
      <c r="D142" s="94"/>
      <c r="E142" s="94" t="str">
        <f>IFERROR(VLOOKUP(B142,'Guia Procesos'!$B$3:$D$23,3,0)," ")</f>
        <v> </v>
      </c>
      <c r="F142" s="94" t="str">
        <f>IFERROR(VLOOKUP(B142,'Guia Procesos'!$B$3:$C$22,2,0)," ")</f>
        <v> </v>
      </c>
      <c r="G142" s="94" t="str">
        <f>IFERROR(VLOOKUP(C142,'Guia Procesos'!$B$27:$C$50,2,0)," ")</f>
        <v> </v>
      </c>
      <c r="H142" s="94"/>
      <c r="I142" s="94"/>
      <c r="J142" s="99" t="str">
        <f t="shared" si="3"/>
        <v> - -</v>
      </c>
      <c r="K142" s="94"/>
      <c r="L142" s="94"/>
      <c r="M142" s="100"/>
      <c r="N142" s="100"/>
      <c r="O142" s="94"/>
      <c r="P142" s="94"/>
      <c r="Q142" s="94"/>
      <c r="R142" s="94"/>
      <c r="S142" s="94"/>
      <c r="T142" s="94"/>
      <c r="U142" s="94"/>
      <c r="V142" s="94"/>
      <c r="W142" s="94"/>
      <c r="X142" s="94"/>
      <c r="Y142" s="94"/>
      <c r="Z142" s="94"/>
    </row>
    <row r="143" ht="15.75" customHeight="1">
      <c r="A143" s="137"/>
      <c r="B143" s="94"/>
      <c r="C143" s="94"/>
      <c r="D143" s="94"/>
      <c r="E143" s="94" t="str">
        <f>IFERROR(VLOOKUP(B143,'Guia Procesos'!$B$3:$D$23,3,0)," ")</f>
        <v> </v>
      </c>
      <c r="F143" s="94" t="str">
        <f>IFERROR(VLOOKUP(B143,'Guia Procesos'!$B$3:$C$22,2,0)," ")</f>
        <v> </v>
      </c>
      <c r="G143" s="94" t="str">
        <f>IFERROR(VLOOKUP(C143,'Guia Procesos'!$B$27:$C$50,2,0)," ")</f>
        <v> </v>
      </c>
      <c r="H143" s="94"/>
      <c r="I143" s="94"/>
      <c r="J143" s="99" t="str">
        <f t="shared" si="3"/>
        <v> - -</v>
      </c>
      <c r="K143" s="94"/>
      <c r="L143" s="94"/>
      <c r="M143" s="100"/>
      <c r="N143" s="100"/>
      <c r="O143" s="94"/>
      <c r="P143" s="94"/>
      <c r="Q143" s="94"/>
      <c r="R143" s="94"/>
      <c r="S143" s="94"/>
      <c r="T143" s="94"/>
      <c r="U143" s="94"/>
      <c r="V143" s="94"/>
      <c r="W143" s="94"/>
      <c r="X143" s="94"/>
      <c r="Y143" s="94"/>
      <c r="Z143" s="94"/>
    </row>
    <row r="144" ht="15.75" customHeight="1">
      <c r="A144" s="137"/>
      <c r="B144" s="94"/>
      <c r="C144" s="94"/>
      <c r="D144" s="94"/>
      <c r="E144" s="94" t="str">
        <f>IFERROR(VLOOKUP(B144,'Guia Procesos'!$B$3:$D$23,3,0)," ")</f>
        <v> </v>
      </c>
      <c r="F144" s="94" t="str">
        <f>IFERROR(VLOOKUP(B144,'Guia Procesos'!$B$3:$C$22,2,0)," ")</f>
        <v> </v>
      </c>
      <c r="G144" s="94" t="str">
        <f>IFERROR(VLOOKUP(C144,'Guia Procesos'!$B$27:$C$50,2,0)," ")</f>
        <v> </v>
      </c>
      <c r="H144" s="94"/>
      <c r="I144" s="94"/>
      <c r="J144" s="99" t="str">
        <f t="shared" si="3"/>
        <v> - -</v>
      </c>
      <c r="K144" s="94"/>
      <c r="L144" s="94"/>
      <c r="M144" s="100"/>
      <c r="N144" s="100"/>
      <c r="O144" s="94"/>
      <c r="P144" s="94"/>
      <c r="Q144" s="94"/>
      <c r="R144" s="94"/>
      <c r="S144" s="94"/>
      <c r="T144" s="94"/>
      <c r="U144" s="94"/>
      <c r="V144" s="94"/>
      <c r="W144" s="94"/>
      <c r="X144" s="94"/>
      <c r="Y144" s="94"/>
      <c r="Z144" s="94"/>
    </row>
    <row r="145" ht="15.75" customHeight="1">
      <c r="A145" s="137"/>
      <c r="B145" s="94"/>
      <c r="C145" s="94"/>
      <c r="D145" s="94"/>
      <c r="E145" s="94" t="str">
        <f>IFERROR(VLOOKUP(B145,'Guia Procesos'!$B$3:$D$23,3,0)," ")</f>
        <v> </v>
      </c>
      <c r="F145" s="94" t="str">
        <f>IFERROR(VLOOKUP(B145,'Guia Procesos'!$B$3:$C$22,2,0)," ")</f>
        <v> </v>
      </c>
      <c r="G145" s="94" t="str">
        <f>IFERROR(VLOOKUP(C145,'Guia Procesos'!$B$27:$C$50,2,0)," ")</f>
        <v> </v>
      </c>
      <c r="H145" s="94"/>
      <c r="I145" s="94"/>
      <c r="J145" s="99" t="str">
        <f t="shared" si="3"/>
        <v> - -</v>
      </c>
      <c r="K145" s="94"/>
      <c r="L145" s="94"/>
      <c r="M145" s="100"/>
      <c r="N145" s="100"/>
      <c r="O145" s="94"/>
      <c r="P145" s="94"/>
      <c r="Q145" s="94"/>
      <c r="R145" s="94"/>
      <c r="S145" s="94"/>
      <c r="T145" s="94"/>
      <c r="U145" s="94"/>
      <c r="V145" s="94"/>
      <c r="W145" s="94"/>
      <c r="X145" s="94"/>
      <c r="Y145" s="94"/>
      <c r="Z145" s="94"/>
    </row>
    <row r="146" ht="15.75" customHeight="1">
      <c r="A146" s="100"/>
      <c r="B146" s="94"/>
      <c r="C146" s="94"/>
      <c r="D146" s="94"/>
      <c r="E146" s="94" t="str">
        <f>IFERROR(VLOOKUP(B146,'Guia Procesos'!$B$3:$D$23,3,0)," ")</f>
        <v> </v>
      </c>
      <c r="F146" s="94" t="str">
        <f>IFERROR(VLOOKUP(B146,'Guia Procesos'!$B$3:$C$22,2,0)," ")</f>
        <v> </v>
      </c>
      <c r="G146" s="94" t="str">
        <f>IFERROR(VLOOKUP(C146,'Guia Procesos'!$B$27:$C$50,2,0)," ")</f>
        <v> </v>
      </c>
      <c r="H146" s="94"/>
      <c r="I146" s="94"/>
      <c r="J146" s="99" t="str">
        <f t="shared" si="3"/>
        <v> - -</v>
      </c>
      <c r="K146" s="94"/>
      <c r="L146" s="94"/>
      <c r="M146" s="100"/>
      <c r="N146" s="100"/>
      <c r="O146" s="94"/>
      <c r="P146" s="94"/>
      <c r="Q146" s="94"/>
      <c r="R146" s="94"/>
      <c r="S146" s="94"/>
      <c r="T146" s="94"/>
      <c r="U146" s="94"/>
      <c r="V146" s="94"/>
      <c r="W146" s="94"/>
      <c r="X146" s="94"/>
      <c r="Y146" s="94"/>
      <c r="Z146" s="94"/>
    </row>
    <row r="147" ht="15.75" customHeight="1">
      <c r="A147" s="100"/>
      <c r="B147" s="94"/>
      <c r="C147" s="94"/>
      <c r="D147" s="94"/>
      <c r="E147" s="94" t="str">
        <f>IFERROR(VLOOKUP(B147,'Guia Procesos'!$B$3:$D$23,3,0)," ")</f>
        <v> </v>
      </c>
      <c r="F147" s="94" t="str">
        <f>IFERROR(VLOOKUP(B147,'Guia Procesos'!$B$3:$C$22,2,0)," ")</f>
        <v> </v>
      </c>
      <c r="G147" s="94" t="str">
        <f>IFERROR(VLOOKUP(C147,'Guia Procesos'!$B$27:$C$50,2,0)," ")</f>
        <v> </v>
      </c>
      <c r="H147" s="94"/>
      <c r="I147" s="94"/>
      <c r="J147" s="99" t="str">
        <f t="shared" si="3"/>
        <v> - -</v>
      </c>
      <c r="K147" s="94"/>
      <c r="L147" s="94"/>
      <c r="M147" s="100"/>
      <c r="N147" s="100"/>
      <c r="O147" s="94"/>
      <c r="P147" s="94"/>
      <c r="Q147" s="94"/>
      <c r="R147" s="94"/>
      <c r="S147" s="94"/>
      <c r="T147" s="94"/>
      <c r="U147" s="94"/>
      <c r="V147" s="94"/>
      <c r="W147" s="94"/>
      <c r="X147" s="94"/>
      <c r="Y147" s="94"/>
      <c r="Z147" s="94"/>
    </row>
    <row r="148" ht="15.75" customHeight="1">
      <c r="A148" s="137"/>
      <c r="B148" s="94"/>
      <c r="C148" s="94"/>
      <c r="D148" s="94"/>
      <c r="E148" s="94" t="str">
        <f>IFERROR(VLOOKUP(B148,'Guia Procesos'!$B$3:$D$23,3,0)," ")</f>
        <v> </v>
      </c>
      <c r="F148" s="94" t="str">
        <f>IFERROR(VLOOKUP(B148,'Guia Procesos'!$B$3:$C$22,2,0)," ")</f>
        <v> </v>
      </c>
      <c r="G148" s="94" t="str">
        <f>IFERROR(VLOOKUP(C148,'Guia Procesos'!$B$27:$C$50,2,0)," ")</f>
        <v> </v>
      </c>
      <c r="H148" s="94"/>
      <c r="I148" s="94"/>
      <c r="J148" s="99" t="str">
        <f t="shared" si="3"/>
        <v> - -</v>
      </c>
      <c r="K148" s="94"/>
      <c r="L148" s="94"/>
      <c r="M148" s="100"/>
      <c r="N148" s="100"/>
      <c r="O148" s="94"/>
      <c r="P148" s="94"/>
      <c r="Q148" s="94"/>
      <c r="R148" s="94"/>
      <c r="S148" s="94"/>
      <c r="T148" s="94"/>
      <c r="U148" s="94"/>
      <c r="V148" s="94"/>
      <c r="W148" s="94"/>
      <c r="X148" s="94"/>
      <c r="Y148" s="94"/>
      <c r="Z148" s="94"/>
    </row>
    <row r="149" ht="15.75" customHeight="1">
      <c r="A149" s="137"/>
      <c r="B149" s="94"/>
      <c r="C149" s="94"/>
      <c r="D149" s="94"/>
      <c r="E149" s="94" t="str">
        <f>IFERROR(VLOOKUP(B149,'Guia Procesos'!$B$3:$D$23,3,0)," ")</f>
        <v> </v>
      </c>
      <c r="F149" s="94" t="str">
        <f>IFERROR(VLOOKUP(B149,'Guia Procesos'!$B$3:$C$22,2,0)," ")</f>
        <v> </v>
      </c>
      <c r="G149" s="94" t="str">
        <f>IFERROR(VLOOKUP(C149,'Guia Procesos'!$B$27:$C$50,2,0)," ")</f>
        <v> </v>
      </c>
      <c r="H149" s="94"/>
      <c r="I149" s="94"/>
      <c r="J149" s="99" t="str">
        <f t="shared" si="3"/>
        <v> - -</v>
      </c>
      <c r="K149" s="94"/>
      <c r="L149" s="94"/>
      <c r="M149" s="100"/>
      <c r="N149" s="100"/>
      <c r="O149" s="94"/>
      <c r="P149" s="94"/>
      <c r="Q149" s="94"/>
      <c r="R149" s="94"/>
      <c r="S149" s="94"/>
      <c r="T149" s="94"/>
      <c r="U149" s="94"/>
      <c r="V149" s="94"/>
      <c r="W149" s="94"/>
      <c r="X149" s="94"/>
      <c r="Y149" s="94"/>
      <c r="Z149" s="94"/>
    </row>
    <row r="150" ht="15.75" customHeight="1">
      <c r="A150" s="137"/>
      <c r="B150" s="94"/>
      <c r="C150" s="94"/>
      <c r="D150" s="94"/>
      <c r="E150" s="94" t="str">
        <f>IFERROR(VLOOKUP(B150,'Guia Procesos'!$B$3:$D$23,3,0)," ")</f>
        <v> </v>
      </c>
      <c r="F150" s="94" t="str">
        <f>IFERROR(VLOOKUP(B150,'Guia Procesos'!$B$3:$C$22,2,0)," ")</f>
        <v> </v>
      </c>
      <c r="G150" s="94" t="str">
        <f>IFERROR(VLOOKUP(C150,'Guia Procesos'!$B$27:$C$50,2,0)," ")</f>
        <v> </v>
      </c>
      <c r="H150" s="94"/>
      <c r="I150" s="94"/>
      <c r="J150" s="99" t="str">
        <f t="shared" si="3"/>
        <v> - -</v>
      </c>
      <c r="K150" s="94"/>
      <c r="L150" s="94"/>
      <c r="M150" s="100"/>
      <c r="N150" s="100"/>
      <c r="O150" s="94"/>
      <c r="P150" s="94"/>
      <c r="Q150" s="94"/>
      <c r="R150" s="94"/>
      <c r="S150" s="94"/>
      <c r="T150" s="94"/>
      <c r="U150" s="94"/>
      <c r="V150" s="94"/>
      <c r="W150" s="94"/>
      <c r="X150" s="94"/>
      <c r="Y150" s="94"/>
      <c r="Z150" s="94"/>
    </row>
    <row r="151" ht="15.75" customHeight="1">
      <c r="A151" s="137"/>
      <c r="B151" s="94"/>
      <c r="C151" s="94"/>
      <c r="D151" s="94"/>
      <c r="E151" s="94" t="str">
        <f>IFERROR(VLOOKUP(B151,'Guia Procesos'!$B$3:$D$23,3,0)," ")</f>
        <v> </v>
      </c>
      <c r="F151" s="94" t="str">
        <f>IFERROR(VLOOKUP(B151,'Guia Procesos'!$B$3:$C$22,2,0)," ")</f>
        <v> </v>
      </c>
      <c r="G151" s="94" t="str">
        <f>IFERROR(VLOOKUP(C151,'Guia Procesos'!$B$27:$C$50,2,0)," ")</f>
        <v> </v>
      </c>
      <c r="H151" s="94"/>
      <c r="I151" s="94"/>
      <c r="J151" s="99" t="str">
        <f t="shared" si="3"/>
        <v> - -</v>
      </c>
      <c r="K151" s="94"/>
      <c r="L151" s="94"/>
      <c r="M151" s="100"/>
      <c r="N151" s="100"/>
      <c r="O151" s="94"/>
      <c r="P151" s="94"/>
      <c r="Q151" s="94"/>
      <c r="R151" s="94"/>
      <c r="S151" s="94"/>
      <c r="T151" s="94"/>
      <c r="U151" s="94"/>
      <c r="V151" s="94"/>
      <c r="W151" s="94"/>
      <c r="X151" s="94"/>
      <c r="Y151" s="94"/>
      <c r="Z151" s="94"/>
    </row>
    <row r="152" ht="15.75" customHeight="1">
      <c r="A152" s="137"/>
      <c r="B152" s="94"/>
      <c r="C152" s="94"/>
      <c r="D152" s="94"/>
      <c r="E152" s="94" t="str">
        <f>IFERROR(VLOOKUP(B152,'Guia Procesos'!$B$3:$D$23,3,0)," ")</f>
        <v> </v>
      </c>
      <c r="F152" s="94" t="str">
        <f>IFERROR(VLOOKUP(B152,'Guia Procesos'!$B$3:$C$22,2,0)," ")</f>
        <v> </v>
      </c>
      <c r="G152" s="94" t="str">
        <f>IFERROR(VLOOKUP(C152,'Guia Procesos'!$B$27:$C$50,2,0)," ")</f>
        <v> </v>
      </c>
      <c r="H152" s="94"/>
      <c r="I152" s="94"/>
      <c r="J152" s="99" t="str">
        <f t="shared" si="3"/>
        <v> - -</v>
      </c>
      <c r="K152" s="94"/>
      <c r="L152" s="94"/>
      <c r="M152" s="100"/>
      <c r="N152" s="100"/>
      <c r="O152" s="94"/>
      <c r="P152" s="94"/>
      <c r="Q152" s="94"/>
      <c r="R152" s="94"/>
      <c r="S152" s="94"/>
      <c r="T152" s="94"/>
      <c r="U152" s="94"/>
      <c r="V152" s="94"/>
      <c r="W152" s="94"/>
      <c r="X152" s="94"/>
      <c r="Y152" s="94"/>
      <c r="Z152" s="94"/>
    </row>
    <row r="153" ht="15.75" customHeight="1">
      <c r="A153" s="137"/>
      <c r="B153" s="94"/>
      <c r="C153" s="94"/>
      <c r="D153" s="94"/>
      <c r="E153" s="94" t="str">
        <f>IFERROR(VLOOKUP(B153,'Guia Procesos'!$B$3:$D$23,3,0)," ")</f>
        <v> </v>
      </c>
      <c r="F153" s="94" t="str">
        <f>IFERROR(VLOOKUP(B153,'Guia Procesos'!$B$3:$C$22,2,0)," ")</f>
        <v> </v>
      </c>
      <c r="G153" s="94" t="str">
        <f>IFERROR(VLOOKUP(C153,'Guia Procesos'!$B$27:$C$50,2,0)," ")</f>
        <v> </v>
      </c>
      <c r="H153" s="94"/>
      <c r="I153" s="94"/>
      <c r="J153" s="99" t="str">
        <f t="shared" si="3"/>
        <v> - -</v>
      </c>
      <c r="K153" s="94"/>
      <c r="L153" s="94"/>
      <c r="M153" s="100"/>
      <c r="N153" s="100"/>
      <c r="O153" s="94"/>
      <c r="P153" s="94"/>
      <c r="Q153" s="94"/>
      <c r="R153" s="94"/>
      <c r="S153" s="94"/>
      <c r="T153" s="94"/>
      <c r="U153" s="94"/>
      <c r="V153" s="94"/>
      <c r="W153" s="94"/>
      <c r="X153" s="94"/>
      <c r="Y153" s="94"/>
      <c r="Z153" s="94"/>
    </row>
    <row r="154" ht="15.75" customHeight="1">
      <c r="A154" s="137"/>
      <c r="B154" s="94"/>
      <c r="C154" s="94"/>
      <c r="D154" s="94"/>
      <c r="E154" s="94" t="str">
        <f>IFERROR(VLOOKUP(B154,'Guia Procesos'!$B$3:$D$23,3,0)," ")</f>
        <v> </v>
      </c>
      <c r="F154" s="94" t="str">
        <f>IFERROR(VLOOKUP(B154,'Guia Procesos'!$B$3:$C$22,2,0)," ")</f>
        <v> </v>
      </c>
      <c r="G154" s="94" t="str">
        <f>IFERROR(VLOOKUP(C154,'Guia Procesos'!$B$27:$C$50,2,0)," ")</f>
        <v> </v>
      </c>
      <c r="H154" s="94"/>
      <c r="I154" s="94"/>
      <c r="J154" s="99" t="str">
        <f t="shared" si="3"/>
        <v> - -</v>
      </c>
      <c r="K154" s="94"/>
      <c r="L154" s="94"/>
      <c r="M154" s="100"/>
      <c r="N154" s="100"/>
      <c r="O154" s="94"/>
      <c r="P154" s="94"/>
      <c r="Q154" s="94"/>
      <c r="R154" s="94"/>
      <c r="S154" s="94"/>
      <c r="T154" s="94"/>
      <c r="U154" s="94"/>
      <c r="V154" s="94"/>
      <c r="W154" s="94"/>
      <c r="X154" s="94"/>
      <c r="Y154" s="94"/>
      <c r="Z154" s="94"/>
    </row>
    <row r="155" ht="15.75" customHeight="1">
      <c r="A155" s="137"/>
      <c r="B155" s="94"/>
      <c r="C155" s="94"/>
      <c r="D155" s="94"/>
      <c r="E155" s="94" t="str">
        <f>IFERROR(VLOOKUP(B155,'Guia Procesos'!$B$3:$D$23,3,0)," ")</f>
        <v> </v>
      </c>
      <c r="F155" s="94" t="str">
        <f>IFERROR(VLOOKUP(B155,'Guia Procesos'!$B$3:$C$22,2,0)," ")</f>
        <v> </v>
      </c>
      <c r="G155" s="94" t="str">
        <f>IFERROR(VLOOKUP(C155,'Guia Procesos'!$B$27:$C$50,2,0)," ")</f>
        <v> </v>
      </c>
      <c r="H155" s="94"/>
      <c r="I155" s="94"/>
      <c r="J155" s="99" t="str">
        <f t="shared" si="3"/>
        <v> - -</v>
      </c>
      <c r="K155" s="94"/>
      <c r="L155" s="94"/>
      <c r="M155" s="100"/>
      <c r="N155" s="100"/>
      <c r="O155" s="94"/>
      <c r="P155" s="94"/>
      <c r="Q155" s="94"/>
      <c r="R155" s="94"/>
      <c r="S155" s="94"/>
      <c r="T155" s="94"/>
      <c r="U155" s="94"/>
      <c r="V155" s="94"/>
      <c r="W155" s="94"/>
      <c r="X155" s="94"/>
      <c r="Y155" s="94"/>
      <c r="Z155" s="94"/>
    </row>
    <row r="156" ht="15.75" customHeight="1">
      <c r="A156" s="100"/>
      <c r="B156" s="94"/>
      <c r="C156" s="94"/>
      <c r="D156" s="94"/>
      <c r="E156" s="94" t="str">
        <f>IFERROR(VLOOKUP(B156,'Guia Procesos'!$B$3:$D$23,3,0)," ")</f>
        <v> </v>
      </c>
      <c r="F156" s="94" t="str">
        <f>IFERROR(VLOOKUP(B156,'Guia Procesos'!$B$3:$C$22,2,0)," ")</f>
        <v> </v>
      </c>
      <c r="G156" s="94" t="str">
        <f>IFERROR(VLOOKUP(C156,'Guia Procesos'!$B$27:$C$50,2,0)," ")</f>
        <v> </v>
      </c>
      <c r="H156" s="94"/>
      <c r="I156" s="94"/>
      <c r="J156" s="99" t="str">
        <f t="shared" si="3"/>
        <v> - -</v>
      </c>
      <c r="K156" s="94"/>
      <c r="L156" s="94"/>
      <c r="M156" s="100"/>
      <c r="N156" s="100"/>
      <c r="O156" s="94"/>
      <c r="P156" s="94"/>
      <c r="Q156" s="94"/>
      <c r="R156" s="94"/>
      <c r="S156" s="94"/>
      <c r="T156" s="94"/>
      <c r="U156" s="94"/>
      <c r="V156" s="94"/>
      <c r="W156" s="94"/>
      <c r="X156" s="94"/>
      <c r="Y156" s="94"/>
      <c r="Z156" s="94"/>
    </row>
    <row r="157" ht="15.75" customHeight="1">
      <c r="A157" s="137"/>
      <c r="B157" s="94"/>
      <c r="C157" s="94"/>
      <c r="D157" s="94"/>
      <c r="E157" s="94" t="str">
        <f>IFERROR(VLOOKUP(B157,'Guia Procesos'!$B$3:$D$23,3,0)," ")</f>
        <v> </v>
      </c>
      <c r="F157" s="94" t="str">
        <f>IFERROR(VLOOKUP(B157,'Guia Procesos'!$B$3:$C$22,2,0)," ")</f>
        <v> </v>
      </c>
      <c r="G157" s="94" t="str">
        <f>IFERROR(VLOOKUP(C157,'Guia Procesos'!$B$27:$C$50,2,0)," ")</f>
        <v> </v>
      </c>
      <c r="H157" s="94"/>
      <c r="I157" s="94"/>
      <c r="J157" s="99" t="str">
        <f t="shared" si="3"/>
        <v> - -</v>
      </c>
      <c r="K157" s="94"/>
      <c r="L157" s="94"/>
      <c r="M157" s="100"/>
      <c r="N157" s="100"/>
      <c r="O157" s="94"/>
      <c r="P157" s="94"/>
      <c r="Q157" s="94"/>
      <c r="R157" s="94"/>
      <c r="S157" s="94"/>
      <c r="T157" s="94"/>
      <c r="U157" s="94"/>
      <c r="V157" s="94"/>
      <c r="W157" s="94"/>
      <c r="X157" s="94"/>
      <c r="Y157" s="94"/>
      <c r="Z157" s="94"/>
    </row>
    <row r="158" ht="15.75" customHeight="1">
      <c r="A158" s="137"/>
      <c r="B158" s="94"/>
      <c r="C158" s="94"/>
      <c r="D158" s="94"/>
      <c r="E158" s="94" t="str">
        <f>IFERROR(VLOOKUP(B158,'Guia Procesos'!$B$3:$D$23,3,0)," ")</f>
        <v> </v>
      </c>
      <c r="F158" s="94" t="str">
        <f>IFERROR(VLOOKUP(B158,'Guia Procesos'!$B$3:$C$22,2,0)," ")</f>
        <v> </v>
      </c>
      <c r="G158" s="94" t="str">
        <f>IFERROR(VLOOKUP(C158,'Guia Procesos'!$B$27:$C$50,2,0)," ")</f>
        <v> </v>
      </c>
      <c r="H158" s="94"/>
      <c r="I158" s="94"/>
      <c r="J158" s="99" t="str">
        <f t="shared" si="3"/>
        <v> - -</v>
      </c>
      <c r="K158" s="94"/>
      <c r="L158" s="94"/>
      <c r="M158" s="100"/>
      <c r="N158" s="100"/>
      <c r="O158" s="94"/>
      <c r="P158" s="94"/>
      <c r="Q158" s="94"/>
      <c r="R158" s="94"/>
      <c r="S158" s="94"/>
      <c r="T158" s="94"/>
      <c r="U158" s="94"/>
      <c r="V158" s="94"/>
      <c r="W158" s="94"/>
      <c r="X158" s="94"/>
      <c r="Y158" s="94"/>
      <c r="Z158" s="94"/>
    </row>
    <row r="159" ht="15.75" customHeight="1">
      <c r="A159" s="137"/>
      <c r="B159" s="94"/>
      <c r="C159" s="94"/>
      <c r="D159" s="94"/>
      <c r="E159" s="94" t="str">
        <f>IFERROR(VLOOKUP(B159,'Guia Procesos'!$B$3:$D$23,3,0)," ")</f>
        <v> </v>
      </c>
      <c r="F159" s="94" t="str">
        <f>IFERROR(VLOOKUP(B159,'Guia Procesos'!$B$3:$C$22,2,0)," ")</f>
        <v> </v>
      </c>
      <c r="G159" s="94" t="str">
        <f>IFERROR(VLOOKUP(C159,'Guia Procesos'!$B$27:$C$50,2,0)," ")</f>
        <v> </v>
      </c>
      <c r="H159" s="94"/>
      <c r="I159" s="94"/>
      <c r="J159" s="99" t="str">
        <f t="shared" si="3"/>
        <v> - -</v>
      </c>
      <c r="K159" s="94"/>
      <c r="L159" s="94"/>
      <c r="M159" s="100"/>
      <c r="N159" s="100"/>
      <c r="O159" s="94"/>
      <c r="P159" s="94"/>
      <c r="Q159" s="94"/>
      <c r="R159" s="94"/>
      <c r="S159" s="94"/>
      <c r="T159" s="94"/>
      <c r="U159" s="94"/>
      <c r="V159" s="94"/>
      <c r="W159" s="94"/>
      <c r="X159" s="94"/>
      <c r="Y159" s="94"/>
      <c r="Z159" s="94"/>
    </row>
    <row r="160" ht="15.75" customHeight="1">
      <c r="A160" s="137"/>
      <c r="B160" s="94"/>
      <c r="C160" s="94"/>
      <c r="D160" s="94"/>
      <c r="E160" s="109" t="str">
        <f>IFERROR(VLOOKUP(B160,'Guia Procesos'!$B$3:$D$23,3,0)," ")</f>
        <v> </v>
      </c>
      <c r="F160" s="109" t="str">
        <f>IFERROR(VLOOKUP(B160,'Guia Procesos'!$B$3:$C$22,2,0)," ")</f>
        <v> </v>
      </c>
      <c r="G160" s="109" t="str">
        <f>IFERROR(VLOOKUP(C160,'Guia Procesos'!$B$27:$C$50,2,0)," ")</f>
        <v> </v>
      </c>
      <c r="H160" s="94"/>
      <c r="I160" s="94"/>
      <c r="J160" s="99" t="str">
        <f t="shared" si="3"/>
        <v> - -</v>
      </c>
      <c r="K160" s="94"/>
      <c r="L160" s="109"/>
      <c r="M160" s="100"/>
      <c r="N160" s="100"/>
      <c r="O160" s="109"/>
      <c r="P160" s="94"/>
      <c r="Q160" s="109"/>
      <c r="R160" s="109"/>
      <c r="S160" s="109"/>
      <c r="T160" s="109"/>
      <c r="U160" s="109"/>
      <c r="V160" s="109"/>
      <c r="W160" s="109"/>
      <c r="X160" s="109"/>
      <c r="Y160" s="109"/>
      <c r="Z160" s="109"/>
    </row>
    <row r="161" ht="15.75" customHeight="1">
      <c r="A161" s="137"/>
      <c r="B161" s="94"/>
      <c r="C161" s="94"/>
      <c r="D161" s="94"/>
      <c r="E161" s="109" t="str">
        <f>IFERROR(VLOOKUP(B161,'Guia Procesos'!$B$3:$D$23,3,0)," ")</f>
        <v> </v>
      </c>
      <c r="F161" s="109" t="str">
        <f>IFERROR(VLOOKUP(B161,'Guia Procesos'!$B$3:$C$22,2,0)," ")</f>
        <v> </v>
      </c>
      <c r="G161" s="109" t="str">
        <f>IFERROR(VLOOKUP(C161,'Guia Procesos'!$B$27:$C$50,2,0)," ")</f>
        <v> </v>
      </c>
      <c r="H161" s="94"/>
      <c r="I161" s="94"/>
      <c r="J161" s="99" t="str">
        <f t="shared" si="3"/>
        <v> - -</v>
      </c>
      <c r="K161" s="94"/>
      <c r="L161" s="109"/>
      <c r="M161" s="100"/>
      <c r="N161" s="100"/>
      <c r="O161" s="109"/>
      <c r="P161" s="94"/>
      <c r="Q161" s="109"/>
      <c r="R161" s="109"/>
      <c r="S161" s="109"/>
      <c r="T161" s="92"/>
      <c r="U161" s="92"/>
      <c r="V161" s="92"/>
      <c r="W161" s="92"/>
      <c r="X161" s="92"/>
      <c r="Y161" s="92"/>
      <c r="Z161" s="92"/>
    </row>
    <row r="162" ht="15.75" customHeight="1">
      <c r="A162" s="137"/>
      <c r="B162" s="94"/>
      <c r="C162" s="94"/>
      <c r="D162" s="94"/>
      <c r="E162" s="109" t="str">
        <f>IFERROR(VLOOKUP(B162,'Guia Procesos'!$B$3:$D$23,3,0)," ")</f>
        <v> </v>
      </c>
      <c r="F162" s="109" t="str">
        <f>IFERROR(VLOOKUP(B162,'Guia Procesos'!$B$3:$C$22,2,0)," ")</f>
        <v> </v>
      </c>
      <c r="G162" s="109" t="str">
        <f>IFERROR(VLOOKUP(C162,'Guia Procesos'!$B$27:$C$50,2,0)," ")</f>
        <v> </v>
      </c>
      <c r="H162" s="94"/>
      <c r="I162" s="94"/>
      <c r="J162" s="99" t="str">
        <f t="shared" si="3"/>
        <v> - -</v>
      </c>
      <c r="K162" s="94"/>
      <c r="L162" s="109"/>
      <c r="M162" s="100"/>
      <c r="N162" s="100"/>
      <c r="O162" s="109"/>
      <c r="P162" s="94"/>
      <c r="Q162" s="109"/>
      <c r="R162" s="109"/>
      <c r="S162" s="109"/>
      <c r="T162" s="92"/>
      <c r="U162" s="92"/>
      <c r="V162" s="92"/>
      <c r="W162" s="92"/>
      <c r="X162" s="92"/>
      <c r="Y162" s="92"/>
      <c r="Z162" s="92"/>
    </row>
    <row r="163" ht="15.75" customHeight="1">
      <c r="A163" s="137"/>
      <c r="B163" s="94"/>
      <c r="C163" s="94"/>
      <c r="D163" s="94"/>
      <c r="E163" s="109" t="str">
        <f>IFERROR(VLOOKUP(B163,'Guia Procesos'!$B$3:$D$23,3,0)," ")</f>
        <v> </v>
      </c>
      <c r="F163" s="109" t="str">
        <f>IFERROR(VLOOKUP(B163,'Guia Procesos'!$B$3:$C$22,2,0)," ")</f>
        <v> </v>
      </c>
      <c r="G163" s="109" t="str">
        <f>IFERROR(VLOOKUP(C163,'Guia Procesos'!$B$27:$C$50,2,0)," ")</f>
        <v> </v>
      </c>
      <c r="H163" s="94"/>
      <c r="I163" s="94"/>
      <c r="J163" s="99" t="str">
        <f t="shared" si="3"/>
        <v> - -</v>
      </c>
      <c r="K163" s="94"/>
      <c r="L163" s="109"/>
      <c r="M163" s="100"/>
      <c r="N163" s="100"/>
      <c r="O163" s="109"/>
      <c r="P163" s="94"/>
      <c r="Q163" s="109"/>
      <c r="R163" s="109"/>
      <c r="S163" s="109"/>
      <c r="T163" s="92"/>
      <c r="U163" s="92"/>
      <c r="V163" s="92"/>
      <c r="W163" s="92"/>
      <c r="X163" s="92"/>
      <c r="Y163" s="92"/>
      <c r="Z163" s="92"/>
    </row>
    <row r="164" ht="15.75" customHeight="1">
      <c r="A164" s="137"/>
      <c r="B164" s="94"/>
      <c r="C164" s="94"/>
      <c r="D164" s="94"/>
      <c r="E164" s="109" t="str">
        <f>IFERROR(VLOOKUP(B164,'Guia Procesos'!$B$3:$D$23,3,0)," ")</f>
        <v> </v>
      </c>
      <c r="F164" s="109" t="str">
        <f>IFERROR(VLOOKUP(B164,'Guia Procesos'!$B$3:$C$22,2,0)," ")</f>
        <v> </v>
      </c>
      <c r="G164" s="109" t="str">
        <f>IFERROR(VLOOKUP(C164,'Guia Procesos'!$B$27:$C$50,2,0)," ")</f>
        <v> </v>
      </c>
      <c r="H164" s="94"/>
      <c r="I164" s="94"/>
      <c r="J164" s="99" t="str">
        <f t="shared" si="3"/>
        <v> - -</v>
      </c>
      <c r="K164" s="94"/>
      <c r="L164" s="109"/>
      <c r="M164" s="100"/>
      <c r="N164" s="100"/>
      <c r="O164" s="109"/>
      <c r="P164" s="94"/>
      <c r="Q164" s="109"/>
      <c r="R164" s="109"/>
      <c r="S164" s="109"/>
      <c r="T164" s="92"/>
      <c r="U164" s="92"/>
      <c r="V164" s="92"/>
      <c r="W164" s="92"/>
      <c r="X164" s="92"/>
      <c r="Y164" s="92"/>
      <c r="Z164" s="92"/>
    </row>
    <row r="165" ht="15.75" customHeight="1">
      <c r="A165" s="100"/>
      <c r="B165" s="94"/>
      <c r="C165" s="94"/>
      <c r="D165" s="94"/>
      <c r="E165" s="109" t="str">
        <f>IFERROR(VLOOKUP(B165,'Guia Procesos'!$B$3:$D$23,3,0)," ")</f>
        <v> </v>
      </c>
      <c r="F165" s="109" t="str">
        <f>IFERROR(VLOOKUP(B165,'Guia Procesos'!$B$3:$C$22,2,0)," ")</f>
        <v> </v>
      </c>
      <c r="G165" s="109" t="str">
        <f>IFERROR(VLOOKUP(C165,'Guia Procesos'!$B$27:$C$50,2,0)," ")</f>
        <v> </v>
      </c>
      <c r="H165" s="94"/>
      <c r="I165" s="94"/>
      <c r="J165" s="99" t="str">
        <f t="shared" si="3"/>
        <v> - -</v>
      </c>
      <c r="K165" s="94"/>
      <c r="L165" s="109"/>
      <c r="M165" s="100"/>
      <c r="N165" s="100"/>
      <c r="O165" s="109"/>
      <c r="P165" s="94"/>
      <c r="Q165" s="109"/>
      <c r="R165" s="109"/>
      <c r="S165" s="109"/>
      <c r="T165" s="92"/>
      <c r="U165" s="92"/>
      <c r="V165" s="92"/>
      <c r="W165" s="92"/>
      <c r="X165" s="92"/>
      <c r="Y165" s="92"/>
      <c r="Z165" s="92"/>
    </row>
    <row r="166" ht="15.75" customHeight="1">
      <c r="A166" s="100"/>
      <c r="B166" s="94"/>
      <c r="C166" s="94"/>
      <c r="D166" s="94"/>
      <c r="E166" s="109" t="str">
        <f>IFERROR(VLOOKUP(B166,'Guia Procesos'!$B$3:$D$23,3,0)," ")</f>
        <v> </v>
      </c>
      <c r="F166" s="109" t="str">
        <f>IFERROR(VLOOKUP(B166,'Guia Procesos'!$B$3:$C$22,2,0)," ")</f>
        <v> </v>
      </c>
      <c r="G166" s="109" t="str">
        <f>IFERROR(VLOOKUP(C166,'Guia Procesos'!$B$27:$C$50,2,0)," ")</f>
        <v> </v>
      </c>
      <c r="H166" s="94"/>
      <c r="I166" s="94"/>
      <c r="J166" s="99" t="str">
        <f t="shared" si="3"/>
        <v> - -</v>
      </c>
      <c r="K166" s="94"/>
      <c r="L166" s="109"/>
      <c r="M166" s="100"/>
      <c r="N166" s="100"/>
      <c r="O166" s="109"/>
      <c r="P166" s="94"/>
      <c r="Q166" s="109"/>
      <c r="R166" s="109"/>
      <c r="S166" s="109"/>
      <c r="T166" s="92"/>
      <c r="U166" s="92"/>
      <c r="V166" s="92"/>
      <c r="W166" s="92"/>
      <c r="X166" s="92"/>
      <c r="Y166" s="92"/>
      <c r="Z166" s="92"/>
    </row>
    <row r="167" ht="15.75" customHeight="1">
      <c r="A167" s="100"/>
      <c r="B167" s="94"/>
      <c r="C167" s="94"/>
      <c r="D167" s="94"/>
      <c r="E167" s="109" t="str">
        <f>IFERROR(VLOOKUP(B167,'Guia Procesos'!$B$3:$D$23,3,0)," ")</f>
        <v> </v>
      </c>
      <c r="F167" s="109" t="str">
        <f>IFERROR(VLOOKUP(B167,'Guia Procesos'!$B$3:$C$22,2,0)," ")</f>
        <v> </v>
      </c>
      <c r="G167" s="109" t="str">
        <f>IFERROR(VLOOKUP(C167,'Guia Procesos'!$B$27:$C$50,2,0)," ")</f>
        <v> </v>
      </c>
      <c r="H167" s="94"/>
      <c r="I167" s="94"/>
      <c r="J167" s="99" t="str">
        <f t="shared" si="3"/>
        <v> - -</v>
      </c>
      <c r="K167" s="94"/>
      <c r="L167" s="109"/>
      <c r="M167" s="100"/>
      <c r="N167" s="100"/>
      <c r="O167" s="109"/>
      <c r="P167" s="94"/>
      <c r="Q167" s="109"/>
      <c r="R167" s="109"/>
      <c r="S167" s="109"/>
      <c r="T167" s="92"/>
      <c r="U167" s="92"/>
      <c r="V167" s="92"/>
      <c r="W167" s="92"/>
      <c r="X167" s="92"/>
      <c r="Y167" s="92"/>
      <c r="Z167" s="92"/>
    </row>
    <row r="168" ht="15.75" customHeight="1">
      <c r="A168" s="137"/>
      <c r="B168" s="94"/>
      <c r="C168" s="94"/>
      <c r="D168" s="94"/>
      <c r="E168" s="109" t="str">
        <f>IFERROR(VLOOKUP(B168,'Guia Procesos'!$B$3:$D$23,3,0)," ")</f>
        <v> </v>
      </c>
      <c r="F168" s="109" t="str">
        <f>IFERROR(VLOOKUP(B168,'Guia Procesos'!$B$3:$C$22,2,0)," ")</f>
        <v> </v>
      </c>
      <c r="G168" s="109" t="str">
        <f>IFERROR(VLOOKUP(C168,'Guia Procesos'!$B$27:$C$50,2,0)," ")</f>
        <v> </v>
      </c>
      <c r="H168" s="94"/>
      <c r="I168" s="94"/>
      <c r="J168" s="99" t="str">
        <f t="shared" si="3"/>
        <v> - -</v>
      </c>
      <c r="K168" s="94"/>
      <c r="L168" s="109"/>
      <c r="M168" s="100"/>
      <c r="N168" s="100"/>
      <c r="O168" s="109"/>
      <c r="P168" s="94"/>
      <c r="Q168" s="109"/>
      <c r="R168" s="109"/>
      <c r="S168" s="109"/>
      <c r="T168" s="92"/>
      <c r="U168" s="92"/>
      <c r="V168" s="92"/>
      <c r="W168" s="92"/>
      <c r="X168" s="92"/>
      <c r="Y168" s="92"/>
      <c r="Z168" s="92"/>
    </row>
    <row r="169" ht="15.75" customHeight="1">
      <c r="A169" s="100"/>
      <c r="B169" s="94"/>
      <c r="C169" s="94"/>
      <c r="D169" s="94"/>
      <c r="E169" s="109" t="str">
        <f>IFERROR(VLOOKUP(B169,'Guia Procesos'!$B$3:$D$23,3,0)," ")</f>
        <v> </v>
      </c>
      <c r="F169" s="109" t="str">
        <f>IFERROR(VLOOKUP(B169,'Guia Procesos'!$B$3:$C$22,2,0)," ")</f>
        <v> </v>
      </c>
      <c r="G169" s="109" t="str">
        <f>IFERROR(VLOOKUP(C169,'Guia Procesos'!$B$27:$C$50,2,0)," ")</f>
        <v> </v>
      </c>
      <c r="H169" s="94"/>
      <c r="I169" s="94"/>
      <c r="J169" s="99" t="str">
        <f t="shared" si="3"/>
        <v> - -</v>
      </c>
      <c r="K169" s="118"/>
      <c r="L169" s="109"/>
      <c r="M169" s="100"/>
      <c r="N169" s="100"/>
      <c r="O169" s="109"/>
      <c r="P169" s="94"/>
      <c r="Q169" s="109"/>
      <c r="R169" s="109"/>
      <c r="S169" s="109"/>
      <c r="T169" s="92"/>
      <c r="U169" s="92"/>
      <c r="V169" s="92"/>
      <c r="W169" s="92"/>
      <c r="X169" s="92"/>
      <c r="Y169" s="92"/>
      <c r="Z169" s="92"/>
    </row>
    <row r="170" ht="15.75" customHeight="1">
      <c r="A170" s="100"/>
      <c r="B170" s="94"/>
      <c r="C170" s="94"/>
      <c r="D170" s="94"/>
      <c r="E170" s="109" t="str">
        <f>IFERROR(VLOOKUP(B170,'Guia Procesos'!$B$3:$D$23,3,0)," ")</f>
        <v> </v>
      </c>
      <c r="F170" s="109" t="str">
        <f>IFERROR(VLOOKUP(B170,'Guia Procesos'!$B$3:$C$22,2,0)," ")</f>
        <v> </v>
      </c>
      <c r="G170" s="109" t="str">
        <f>IFERROR(VLOOKUP(C170,'Guia Procesos'!$B$27:$C$50,2,0)," ")</f>
        <v> </v>
      </c>
      <c r="H170" s="94"/>
      <c r="I170" s="94"/>
      <c r="J170" s="99" t="str">
        <f t="shared" si="3"/>
        <v> - -</v>
      </c>
      <c r="K170" s="118"/>
      <c r="L170" s="109"/>
      <c r="M170" s="100"/>
      <c r="N170" s="100"/>
      <c r="O170" s="109"/>
      <c r="P170" s="94"/>
      <c r="Q170" s="109"/>
      <c r="R170" s="109"/>
      <c r="S170" s="109"/>
      <c r="T170" s="92"/>
      <c r="U170" s="92"/>
      <c r="V170" s="92"/>
      <c r="W170" s="92"/>
      <c r="X170" s="92"/>
      <c r="Y170" s="92"/>
      <c r="Z170" s="92"/>
    </row>
    <row r="171" ht="15.75" customHeight="1">
      <c r="A171" s="100"/>
      <c r="B171" s="94"/>
      <c r="C171" s="94"/>
      <c r="D171" s="94"/>
      <c r="E171" s="109" t="str">
        <f>IFERROR(VLOOKUP(B171,'Guia Procesos'!$B$3:$D$23,3,0)," ")</f>
        <v> </v>
      </c>
      <c r="F171" s="109" t="str">
        <f>IFERROR(VLOOKUP(B171,'Guia Procesos'!$B$3:$C$22,2,0)," ")</f>
        <v> </v>
      </c>
      <c r="G171" s="109" t="str">
        <f>IFERROR(VLOOKUP(C171,'Guia Procesos'!$B$27:$C$50,2,0)," ")</f>
        <v> </v>
      </c>
      <c r="H171" s="94"/>
      <c r="I171" s="94"/>
      <c r="J171" s="99" t="str">
        <f t="shared" si="3"/>
        <v> - -</v>
      </c>
      <c r="K171" s="118"/>
      <c r="L171" s="109"/>
      <c r="M171" s="100"/>
      <c r="N171" s="100"/>
      <c r="O171" s="109"/>
      <c r="P171" s="94"/>
      <c r="Q171" s="109"/>
      <c r="R171" s="109"/>
      <c r="S171" s="109"/>
      <c r="T171" s="92"/>
      <c r="U171" s="92"/>
      <c r="V171" s="92"/>
      <c r="W171" s="92"/>
      <c r="X171" s="92"/>
      <c r="Y171" s="92"/>
      <c r="Z171" s="92"/>
    </row>
    <row r="172" ht="15.75" customHeight="1">
      <c r="A172" s="100"/>
      <c r="B172" s="94"/>
      <c r="C172" s="94"/>
      <c r="D172" s="94"/>
      <c r="E172" s="109" t="str">
        <f>IFERROR(VLOOKUP(B172,'Guia Procesos'!$B$3:$D$23,3,0)," ")</f>
        <v> </v>
      </c>
      <c r="F172" s="109" t="str">
        <f>IFERROR(VLOOKUP(B172,'Guia Procesos'!$B$3:$C$22,2,0)," ")</f>
        <v> </v>
      </c>
      <c r="G172" s="109" t="str">
        <f>IFERROR(VLOOKUP(C172,'Guia Procesos'!$B$27:$C$50,2,0)," ")</f>
        <v> </v>
      </c>
      <c r="H172" s="94"/>
      <c r="I172" s="94"/>
      <c r="J172" s="99" t="str">
        <f t="shared" si="3"/>
        <v> - -</v>
      </c>
      <c r="K172" s="118"/>
      <c r="L172" s="109"/>
      <c r="M172" s="100"/>
      <c r="N172" s="100"/>
      <c r="O172" s="109"/>
      <c r="P172" s="94"/>
      <c r="Q172" s="109"/>
      <c r="R172" s="109"/>
      <c r="S172" s="109"/>
      <c r="T172" s="92"/>
      <c r="U172" s="92"/>
      <c r="V172" s="92"/>
      <c r="W172" s="92"/>
      <c r="X172" s="92"/>
      <c r="Y172" s="92"/>
      <c r="Z172" s="92"/>
    </row>
    <row r="173" ht="15.75" customHeight="1">
      <c r="A173" s="100"/>
      <c r="B173" s="94"/>
      <c r="C173" s="94"/>
      <c r="D173" s="94"/>
      <c r="E173" s="109" t="str">
        <f>IFERROR(VLOOKUP(B173,'Guia Procesos'!$B$3:$D$23,3,0)," ")</f>
        <v> </v>
      </c>
      <c r="F173" s="109" t="str">
        <f>IFERROR(VLOOKUP(B173,'Guia Procesos'!$B$3:$C$22,2,0)," ")</f>
        <v> </v>
      </c>
      <c r="G173" s="109" t="str">
        <f>IFERROR(VLOOKUP(C173,'Guia Procesos'!$B$27:$C$50,2,0)," ")</f>
        <v> </v>
      </c>
      <c r="H173" s="94"/>
      <c r="I173" s="94"/>
      <c r="J173" s="99" t="str">
        <f t="shared" si="3"/>
        <v> - -</v>
      </c>
      <c r="K173" s="94"/>
      <c r="L173" s="109"/>
      <c r="M173" s="100"/>
      <c r="N173" s="100"/>
      <c r="O173" s="109"/>
      <c r="P173" s="94"/>
      <c r="Q173" s="109"/>
      <c r="R173" s="109"/>
      <c r="S173" s="109"/>
      <c r="T173" s="92"/>
      <c r="U173" s="92"/>
      <c r="V173" s="92"/>
      <c r="W173" s="92"/>
      <c r="X173" s="92"/>
      <c r="Y173" s="92"/>
      <c r="Z173" s="92"/>
    </row>
    <row r="174" ht="15.75" customHeight="1">
      <c r="A174" s="100"/>
      <c r="B174" s="94"/>
      <c r="C174" s="94"/>
      <c r="D174" s="94"/>
      <c r="E174" s="109" t="str">
        <f>IFERROR(VLOOKUP(B174,'Guia Procesos'!$B$3:$D$23,3,0)," ")</f>
        <v> </v>
      </c>
      <c r="F174" s="109" t="str">
        <f>IFERROR(VLOOKUP(B174,'Guia Procesos'!$B$3:$C$22,2,0)," ")</f>
        <v> </v>
      </c>
      <c r="G174" s="109" t="str">
        <f>IFERROR(VLOOKUP(C174,'Guia Procesos'!$B$27:$C$50,2,0)," ")</f>
        <v> </v>
      </c>
      <c r="H174" s="94"/>
      <c r="I174" s="94"/>
      <c r="J174" s="99" t="str">
        <f t="shared" si="3"/>
        <v> - -</v>
      </c>
      <c r="K174" s="118"/>
      <c r="L174" s="109"/>
      <c r="M174" s="100"/>
      <c r="N174" s="100"/>
      <c r="O174" s="109"/>
      <c r="P174" s="94"/>
      <c r="Q174" s="109"/>
      <c r="R174" s="109"/>
      <c r="S174" s="109"/>
      <c r="T174" s="92"/>
      <c r="U174" s="92"/>
      <c r="V174" s="92"/>
      <c r="W174" s="92"/>
      <c r="X174" s="92"/>
      <c r="Y174" s="92"/>
      <c r="Z174" s="92"/>
    </row>
    <row r="175" ht="15.75" customHeight="1">
      <c r="A175" s="100"/>
      <c r="B175" s="94"/>
      <c r="C175" s="94"/>
      <c r="D175" s="94"/>
      <c r="E175" s="109" t="str">
        <f>IFERROR(VLOOKUP(B175,'Guia Procesos'!$B$3:$D$23,3,0)," ")</f>
        <v> </v>
      </c>
      <c r="F175" s="109" t="str">
        <f>IFERROR(VLOOKUP(B175,'Guia Procesos'!$B$3:$C$22,2,0)," ")</f>
        <v> </v>
      </c>
      <c r="G175" s="109" t="str">
        <f>IFERROR(VLOOKUP(C175,'Guia Procesos'!$B$27:$C$50,2,0)," ")</f>
        <v> </v>
      </c>
      <c r="H175" s="94"/>
      <c r="I175" s="94"/>
      <c r="J175" s="99" t="str">
        <f t="shared" si="3"/>
        <v> - -</v>
      </c>
      <c r="K175" s="118"/>
      <c r="L175" s="109"/>
      <c r="M175" s="100"/>
      <c r="N175" s="100"/>
      <c r="O175" s="109"/>
      <c r="P175" s="94"/>
      <c r="Q175" s="109"/>
      <c r="R175" s="109"/>
      <c r="S175" s="109"/>
      <c r="T175" s="92"/>
      <c r="U175" s="92"/>
      <c r="V175" s="92"/>
      <c r="W175" s="92"/>
      <c r="X175" s="92"/>
      <c r="Y175" s="92"/>
      <c r="Z175" s="92"/>
    </row>
    <row r="176" ht="15.75" customHeight="1">
      <c r="A176" s="100"/>
      <c r="B176" s="94"/>
      <c r="C176" s="94"/>
      <c r="D176" s="94"/>
      <c r="E176" s="109" t="str">
        <f>IFERROR(VLOOKUP(B176,'Guia Procesos'!$B$3:$D$23,3,0)," ")</f>
        <v> </v>
      </c>
      <c r="F176" s="109" t="str">
        <f>IFERROR(VLOOKUP(B176,'Guia Procesos'!$B$3:$C$22,2,0)," ")</f>
        <v> </v>
      </c>
      <c r="G176" s="109" t="str">
        <f>IFERROR(VLOOKUP(C176,'Guia Procesos'!$B$27:$C$50,2,0)," ")</f>
        <v> </v>
      </c>
      <c r="H176" s="94"/>
      <c r="I176" s="94"/>
      <c r="J176" s="99" t="str">
        <f t="shared" si="3"/>
        <v> - -</v>
      </c>
      <c r="K176" s="118"/>
      <c r="L176" s="109"/>
      <c r="M176" s="100"/>
      <c r="N176" s="100"/>
      <c r="O176" s="109"/>
      <c r="P176" s="94"/>
      <c r="Q176" s="109"/>
      <c r="R176" s="109"/>
      <c r="S176" s="109"/>
      <c r="T176" s="92"/>
      <c r="U176" s="92"/>
      <c r="V176" s="92"/>
      <c r="W176" s="92"/>
      <c r="X176" s="92"/>
      <c r="Y176" s="92"/>
      <c r="Z176" s="92"/>
    </row>
    <row r="177" ht="15.75" customHeight="1">
      <c r="A177" s="100"/>
      <c r="B177" s="94"/>
      <c r="C177" s="94"/>
      <c r="D177" s="94"/>
      <c r="E177" s="109" t="str">
        <f>IFERROR(VLOOKUP(B177,'Guia Procesos'!$B$3:$D$23,3,0)," ")</f>
        <v> </v>
      </c>
      <c r="F177" s="109" t="str">
        <f>IFERROR(VLOOKUP(B177,'Guia Procesos'!$B$3:$C$22,2,0)," ")</f>
        <v> </v>
      </c>
      <c r="G177" s="109" t="str">
        <f>IFERROR(VLOOKUP(C177,'Guia Procesos'!$B$27:$C$50,2,0)," ")</f>
        <v> </v>
      </c>
      <c r="H177" s="94"/>
      <c r="I177" s="94"/>
      <c r="J177" s="99" t="str">
        <f t="shared" si="3"/>
        <v> - -</v>
      </c>
      <c r="K177" s="94"/>
      <c r="L177" s="109"/>
      <c r="M177" s="100"/>
      <c r="N177" s="100"/>
      <c r="O177" s="109"/>
      <c r="P177" s="94"/>
      <c r="Q177" s="109"/>
      <c r="R177" s="109"/>
      <c r="S177" s="109"/>
      <c r="T177" s="92"/>
      <c r="U177" s="92"/>
      <c r="V177" s="92"/>
      <c r="W177" s="92"/>
      <c r="X177" s="92"/>
      <c r="Y177" s="92"/>
      <c r="Z177" s="92"/>
    </row>
    <row r="178" ht="15.75" customHeight="1">
      <c r="A178" s="100"/>
      <c r="B178" s="94"/>
      <c r="C178" s="94"/>
      <c r="D178" s="94"/>
      <c r="E178" s="109" t="str">
        <f>IFERROR(VLOOKUP(B178,'Guia Procesos'!$B$3:$D$23,3,0)," ")</f>
        <v> </v>
      </c>
      <c r="F178" s="109" t="str">
        <f>IFERROR(VLOOKUP(B178,'Guia Procesos'!$B$3:$C$22,2,0)," ")</f>
        <v> </v>
      </c>
      <c r="G178" s="109" t="str">
        <f>IFERROR(VLOOKUP(C178,'Guia Procesos'!$B$27:$C$50,2,0)," ")</f>
        <v> </v>
      </c>
      <c r="H178" s="94"/>
      <c r="I178" s="94"/>
      <c r="J178" s="99" t="str">
        <f t="shared" si="3"/>
        <v> - -</v>
      </c>
      <c r="K178" s="118"/>
      <c r="L178" s="109"/>
      <c r="M178" s="100"/>
      <c r="N178" s="100"/>
      <c r="O178" s="109"/>
      <c r="P178" s="94"/>
      <c r="Q178" s="109"/>
      <c r="R178" s="109"/>
      <c r="S178" s="109"/>
      <c r="T178" s="92"/>
      <c r="U178" s="92"/>
      <c r="V178" s="92"/>
      <c r="W178" s="92"/>
      <c r="X178" s="92"/>
      <c r="Y178" s="92"/>
      <c r="Z178" s="92"/>
    </row>
    <row r="179" ht="15.75" customHeight="1">
      <c r="A179" s="100"/>
      <c r="B179" s="94"/>
      <c r="C179" s="94"/>
      <c r="D179" s="94"/>
      <c r="E179" s="109" t="str">
        <f>IFERROR(VLOOKUP(B179,'Guia Procesos'!$B$3:$D$23,3,0)," ")</f>
        <v> </v>
      </c>
      <c r="F179" s="109" t="str">
        <f>IFERROR(VLOOKUP(B179,'Guia Procesos'!$B$3:$C$22,2,0)," ")</f>
        <v> </v>
      </c>
      <c r="G179" s="109" t="str">
        <f>IFERROR(VLOOKUP(C179,'Guia Procesos'!$B$27:$C$50,2,0)," ")</f>
        <v> </v>
      </c>
      <c r="H179" s="94"/>
      <c r="I179" s="94"/>
      <c r="J179" s="99" t="str">
        <f t="shared" si="3"/>
        <v> - -</v>
      </c>
      <c r="K179" s="118"/>
      <c r="L179" s="109"/>
      <c r="M179" s="100"/>
      <c r="N179" s="100"/>
      <c r="O179" s="109"/>
      <c r="P179" s="94"/>
      <c r="Q179" s="109"/>
      <c r="R179" s="109"/>
      <c r="S179" s="109"/>
      <c r="T179" s="92"/>
      <c r="U179" s="92"/>
      <c r="V179" s="92"/>
      <c r="W179" s="92"/>
      <c r="X179" s="92"/>
      <c r="Y179" s="92"/>
      <c r="Z179" s="92"/>
    </row>
    <row r="180" ht="15.75" customHeight="1">
      <c r="A180" s="100"/>
      <c r="B180" s="94"/>
      <c r="C180" s="94"/>
      <c r="D180" s="94"/>
      <c r="E180" s="109" t="str">
        <f>IFERROR(VLOOKUP(B180,'Guia Procesos'!$B$3:$D$23,3,0)," ")</f>
        <v> </v>
      </c>
      <c r="F180" s="109" t="str">
        <f>IFERROR(VLOOKUP(B180,'Guia Procesos'!$B$3:$C$22,2,0)," ")</f>
        <v> </v>
      </c>
      <c r="G180" s="109" t="str">
        <f>IFERROR(VLOOKUP(C180,'Guia Procesos'!$B$27:$C$50,2,0)," ")</f>
        <v> </v>
      </c>
      <c r="H180" s="94"/>
      <c r="I180" s="94"/>
      <c r="J180" s="99" t="str">
        <f t="shared" si="3"/>
        <v> - -</v>
      </c>
      <c r="K180" s="94"/>
      <c r="L180" s="109"/>
      <c r="M180" s="100"/>
      <c r="N180" s="100"/>
      <c r="O180" s="109"/>
      <c r="P180" s="94"/>
      <c r="Q180" s="109"/>
      <c r="R180" s="109"/>
      <c r="S180" s="109"/>
      <c r="T180" s="92"/>
      <c r="U180" s="92"/>
      <c r="V180" s="92"/>
      <c r="W180" s="92"/>
      <c r="X180" s="92"/>
      <c r="Y180" s="92"/>
      <c r="Z180" s="92"/>
    </row>
    <row r="181" ht="15.75" customHeight="1">
      <c r="A181" s="100"/>
      <c r="B181" s="94"/>
      <c r="C181" s="94"/>
      <c r="D181" s="94"/>
      <c r="E181" s="109" t="str">
        <f>IFERROR(VLOOKUP(B181,'Guia Procesos'!$B$3:$D$23,3,0)," ")</f>
        <v> </v>
      </c>
      <c r="F181" s="109" t="str">
        <f>IFERROR(VLOOKUP(B181,'Guia Procesos'!$B$3:$C$22,2,0)," ")</f>
        <v> </v>
      </c>
      <c r="G181" s="109" t="str">
        <f>IFERROR(VLOOKUP(C181,'Guia Procesos'!$B$27:$C$50,2,0)," ")</f>
        <v> </v>
      </c>
      <c r="H181" s="94"/>
      <c r="I181" s="94"/>
      <c r="J181" s="99" t="str">
        <f t="shared" si="3"/>
        <v> - -</v>
      </c>
      <c r="K181" s="94"/>
      <c r="L181" s="109"/>
      <c r="M181" s="100"/>
      <c r="N181" s="100"/>
      <c r="O181" s="109"/>
      <c r="P181" s="94"/>
      <c r="Q181" s="109"/>
      <c r="R181" s="109"/>
      <c r="S181" s="109"/>
      <c r="T181" s="92"/>
      <c r="U181" s="92"/>
      <c r="V181" s="92"/>
      <c r="W181" s="92"/>
      <c r="X181" s="92"/>
      <c r="Y181" s="92"/>
      <c r="Z181" s="92"/>
    </row>
    <row r="182" ht="15.75" customHeight="1">
      <c r="A182" s="100"/>
      <c r="B182" s="94"/>
      <c r="C182" s="94"/>
      <c r="D182" s="94"/>
      <c r="E182" s="109" t="str">
        <f>IFERROR(VLOOKUP(B182,'Guia Procesos'!$B$3:$D$23,3,0)," ")</f>
        <v> </v>
      </c>
      <c r="F182" s="109" t="str">
        <f>IFERROR(VLOOKUP(B182,'Guia Procesos'!$B$3:$C$22,2,0)," ")</f>
        <v> </v>
      </c>
      <c r="G182" s="109" t="str">
        <f>IFERROR(VLOOKUP(C182,'Guia Procesos'!$B$27:$C$50,2,0)," ")</f>
        <v> </v>
      </c>
      <c r="H182" s="94"/>
      <c r="I182" s="94"/>
      <c r="J182" s="99" t="str">
        <f t="shared" si="3"/>
        <v> - -</v>
      </c>
      <c r="K182" s="118"/>
      <c r="L182" s="109"/>
      <c r="M182" s="100"/>
      <c r="N182" s="100"/>
      <c r="O182" s="109"/>
      <c r="P182" s="94"/>
      <c r="Q182" s="109"/>
      <c r="R182" s="109"/>
      <c r="S182" s="109"/>
      <c r="T182" s="92"/>
      <c r="U182" s="92"/>
      <c r="V182" s="92"/>
      <c r="W182" s="92"/>
      <c r="X182" s="92"/>
      <c r="Y182" s="92"/>
      <c r="Z182" s="92"/>
    </row>
    <row r="183" ht="15.75" customHeight="1">
      <c r="A183" s="100"/>
      <c r="B183" s="94"/>
      <c r="C183" s="94"/>
      <c r="D183" s="94"/>
      <c r="E183" s="109" t="str">
        <f>IFERROR(VLOOKUP(B183,'Guia Procesos'!$B$3:$D$23,3,0)," ")</f>
        <v> </v>
      </c>
      <c r="F183" s="109" t="str">
        <f>IFERROR(VLOOKUP(B183,'Guia Procesos'!$B$3:$C$22,2,0)," ")</f>
        <v> </v>
      </c>
      <c r="G183" s="109" t="str">
        <f>IFERROR(VLOOKUP(C183,'Guia Procesos'!$B$27:$C$50,2,0)," ")</f>
        <v> </v>
      </c>
      <c r="H183" s="94"/>
      <c r="I183" s="94"/>
      <c r="J183" s="99" t="str">
        <f t="shared" si="3"/>
        <v> - -</v>
      </c>
      <c r="K183" s="118"/>
      <c r="L183" s="109"/>
      <c r="M183" s="100"/>
      <c r="N183" s="100"/>
      <c r="O183" s="109"/>
      <c r="P183" s="94"/>
      <c r="Q183" s="109"/>
      <c r="R183" s="109"/>
      <c r="S183" s="109"/>
      <c r="T183" s="92"/>
      <c r="U183" s="92"/>
      <c r="V183" s="92"/>
      <c r="W183" s="92"/>
      <c r="X183" s="92"/>
      <c r="Y183" s="92"/>
      <c r="Z183" s="92"/>
    </row>
    <row r="184" ht="15.75" customHeight="1">
      <c r="A184" s="100"/>
      <c r="B184" s="94"/>
      <c r="C184" s="94"/>
      <c r="D184" s="94"/>
      <c r="E184" s="109" t="str">
        <f>IFERROR(VLOOKUP(B184,'Guia Procesos'!$B$3:$D$23,3,0)," ")</f>
        <v> </v>
      </c>
      <c r="F184" s="109" t="str">
        <f>IFERROR(VLOOKUP(B184,'Guia Procesos'!$B$3:$C$22,2,0)," ")</f>
        <v> </v>
      </c>
      <c r="G184" s="109" t="str">
        <f>IFERROR(VLOOKUP(C184,'Guia Procesos'!$B$27:$C$50,2,0)," ")</f>
        <v> </v>
      </c>
      <c r="H184" s="94"/>
      <c r="I184" s="94"/>
      <c r="J184" s="99" t="str">
        <f t="shared" si="3"/>
        <v> - -</v>
      </c>
      <c r="K184" s="118"/>
      <c r="L184" s="109"/>
      <c r="M184" s="100"/>
      <c r="N184" s="100"/>
      <c r="O184" s="109"/>
      <c r="P184" s="94"/>
      <c r="Q184" s="109"/>
      <c r="R184" s="109"/>
      <c r="S184" s="109"/>
      <c r="T184" s="92"/>
      <c r="U184" s="92"/>
      <c r="V184" s="92"/>
      <c r="W184" s="92"/>
      <c r="X184" s="92"/>
      <c r="Y184" s="92"/>
      <c r="Z184" s="92"/>
    </row>
    <row r="185" ht="15.75" customHeight="1">
      <c r="A185" s="100"/>
      <c r="B185" s="94"/>
      <c r="C185" s="94"/>
      <c r="D185" s="94"/>
      <c r="E185" s="109" t="str">
        <f>IFERROR(VLOOKUP(B185,'Guia Procesos'!$B$3:$D$23,3,0)," ")</f>
        <v> </v>
      </c>
      <c r="F185" s="109" t="str">
        <f>IFERROR(VLOOKUP(B185,'Guia Procesos'!$B$3:$C$22,2,0)," ")</f>
        <v> </v>
      </c>
      <c r="G185" s="109" t="str">
        <f>IFERROR(VLOOKUP(C185,'Guia Procesos'!$B$27:$C$50,2,0)," ")</f>
        <v> </v>
      </c>
      <c r="H185" s="94"/>
      <c r="I185" s="94"/>
      <c r="J185" s="99" t="str">
        <f t="shared" si="3"/>
        <v> - -</v>
      </c>
      <c r="K185" s="118"/>
      <c r="L185" s="109"/>
      <c r="M185" s="100"/>
      <c r="N185" s="100"/>
      <c r="O185" s="109"/>
      <c r="P185" s="94"/>
      <c r="Q185" s="109"/>
      <c r="R185" s="109"/>
      <c r="S185" s="109"/>
      <c r="T185" s="92"/>
      <c r="U185" s="92"/>
      <c r="V185" s="92"/>
      <c r="W185" s="92"/>
      <c r="X185" s="92"/>
      <c r="Y185" s="92"/>
      <c r="Z185" s="92"/>
    </row>
    <row r="186" ht="15.75" customHeight="1">
      <c r="A186" s="100"/>
      <c r="B186" s="94"/>
      <c r="C186" s="94"/>
      <c r="D186" s="94"/>
      <c r="E186" s="109" t="str">
        <f>IFERROR(VLOOKUP(B186,'Guia Procesos'!$B$3:$D$23,3,0)," ")</f>
        <v> </v>
      </c>
      <c r="F186" s="109" t="str">
        <f>IFERROR(VLOOKUP(B186,'Guia Procesos'!$B$3:$C$22,2,0)," ")</f>
        <v> </v>
      </c>
      <c r="G186" s="109" t="str">
        <f>IFERROR(VLOOKUP(C186,'Guia Procesos'!$B$27:$C$50,2,0)," ")</f>
        <v> </v>
      </c>
      <c r="H186" s="94"/>
      <c r="I186" s="94"/>
      <c r="J186" s="99" t="str">
        <f t="shared" si="3"/>
        <v> - -</v>
      </c>
      <c r="K186" s="118"/>
      <c r="L186" s="109"/>
      <c r="M186" s="100"/>
      <c r="N186" s="100"/>
      <c r="O186" s="109"/>
      <c r="P186" s="94"/>
      <c r="Q186" s="109"/>
      <c r="R186" s="109"/>
      <c r="S186" s="109"/>
      <c r="T186" s="92"/>
      <c r="U186" s="92"/>
      <c r="V186" s="92"/>
      <c r="W186" s="92"/>
      <c r="X186" s="92"/>
      <c r="Y186" s="92"/>
      <c r="Z186" s="92"/>
    </row>
    <row r="187" ht="15.75" customHeight="1">
      <c r="A187" s="100"/>
      <c r="B187" s="94"/>
      <c r="C187" s="94"/>
      <c r="D187" s="94"/>
      <c r="E187" s="109" t="str">
        <f>IFERROR(VLOOKUP(B187,'Guia Procesos'!$B$3:$D$23,3,0)," ")</f>
        <v> </v>
      </c>
      <c r="F187" s="109" t="str">
        <f>IFERROR(VLOOKUP(B187,'Guia Procesos'!$B$3:$C$22,2,0)," ")</f>
        <v> </v>
      </c>
      <c r="G187" s="109" t="str">
        <f>IFERROR(VLOOKUP(C187,'Guia Procesos'!$B$27:$C$50,2,0)," ")</f>
        <v> </v>
      </c>
      <c r="H187" s="94"/>
      <c r="I187" s="94"/>
      <c r="J187" s="99" t="str">
        <f t="shared" si="3"/>
        <v> - -</v>
      </c>
      <c r="K187" s="118"/>
      <c r="L187" s="109"/>
      <c r="M187" s="100"/>
      <c r="N187" s="100"/>
      <c r="O187" s="109"/>
      <c r="P187" s="94"/>
      <c r="Q187" s="109"/>
      <c r="R187" s="109"/>
      <c r="S187" s="109"/>
      <c r="T187" s="92"/>
      <c r="U187" s="92"/>
      <c r="V187" s="92"/>
      <c r="W187" s="92"/>
      <c r="X187" s="92"/>
      <c r="Y187" s="92"/>
      <c r="Z187" s="92"/>
    </row>
    <row r="188" ht="15.75" customHeight="1">
      <c r="A188" s="100"/>
      <c r="B188" s="94"/>
      <c r="C188" s="94"/>
      <c r="D188" s="94"/>
      <c r="E188" s="109" t="str">
        <f>IFERROR(VLOOKUP(B188,'Guia Procesos'!$B$3:$D$23,3,0)," ")</f>
        <v> </v>
      </c>
      <c r="F188" s="109" t="str">
        <f>IFERROR(VLOOKUP(B188,'Guia Procesos'!$B$3:$C$22,2,0)," ")</f>
        <v> </v>
      </c>
      <c r="G188" s="109" t="str">
        <f>IFERROR(VLOOKUP(C188,'Guia Procesos'!$B$27:$C$50,2,0)," ")</f>
        <v> </v>
      </c>
      <c r="H188" s="94"/>
      <c r="I188" s="94"/>
      <c r="J188" s="99" t="str">
        <f t="shared" si="3"/>
        <v> - -</v>
      </c>
      <c r="K188" s="118"/>
      <c r="L188" s="109"/>
      <c r="M188" s="100"/>
      <c r="N188" s="100"/>
      <c r="O188" s="109"/>
      <c r="P188" s="94"/>
      <c r="Q188" s="109"/>
      <c r="R188" s="109"/>
      <c r="S188" s="109"/>
      <c r="T188" s="92"/>
      <c r="U188" s="92"/>
      <c r="V188" s="92"/>
      <c r="W188" s="92"/>
      <c r="X188" s="92"/>
      <c r="Y188" s="92"/>
      <c r="Z188" s="92"/>
    </row>
    <row r="189" ht="15.75" customHeight="1">
      <c r="A189" s="137"/>
      <c r="B189" s="94"/>
      <c r="C189" s="94"/>
      <c r="D189" s="94"/>
      <c r="E189" s="109" t="str">
        <f>IFERROR(VLOOKUP(B189,'Guia Procesos'!$B$3:$D$23,3,0)," ")</f>
        <v> </v>
      </c>
      <c r="F189" s="109" t="str">
        <f>IFERROR(VLOOKUP(B189,'Guia Procesos'!$B$3:$C$22,2,0)," ")</f>
        <v> </v>
      </c>
      <c r="G189" s="109" t="str">
        <f>IFERROR(VLOOKUP(C189,'Guia Procesos'!$B$27:$C$50,2,0)," ")</f>
        <v> </v>
      </c>
      <c r="H189" s="94"/>
      <c r="I189" s="94"/>
      <c r="J189" s="99" t="str">
        <f t="shared" si="3"/>
        <v> - -</v>
      </c>
      <c r="K189" s="94"/>
      <c r="L189" s="109"/>
      <c r="M189" s="100"/>
      <c r="N189" s="100"/>
      <c r="O189" s="109"/>
      <c r="P189" s="94"/>
      <c r="Q189" s="109"/>
      <c r="R189" s="109"/>
      <c r="S189" s="109"/>
      <c r="T189" s="92"/>
      <c r="U189" s="92"/>
      <c r="V189" s="92"/>
      <c r="W189" s="92"/>
      <c r="X189" s="92"/>
      <c r="Y189" s="92"/>
      <c r="Z189" s="92"/>
    </row>
    <row r="190" ht="15.75" customHeight="1">
      <c r="A190" s="137"/>
      <c r="B190" s="94"/>
      <c r="C190" s="94"/>
      <c r="D190" s="94"/>
      <c r="E190" s="109" t="str">
        <f>IFERROR(VLOOKUP(B190,'Guia Procesos'!$B$3:$D$23,3,0)," ")</f>
        <v> </v>
      </c>
      <c r="F190" s="109" t="str">
        <f>IFERROR(VLOOKUP(B190,'Guia Procesos'!$B$3:$C$22,2,0)," ")</f>
        <v> </v>
      </c>
      <c r="G190" s="109" t="str">
        <f>IFERROR(VLOOKUP(C190,'Guia Procesos'!$B$27:$C$50,2,0)," ")</f>
        <v> </v>
      </c>
      <c r="H190" s="94"/>
      <c r="I190" s="94"/>
      <c r="J190" s="99" t="str">
        <f t="shared" si="3"/>
        <v> - -</v>
      </c>
      <c r="K190" s="94"/>
      <c r="L190" s="109"/>
      <c r="M190" s="100"/>
      <c r="N190" s="100"/>
      <c r="O190" s="109"/>
      <c r="P190" s="94"/>
      <c r="Q190" s="109"/>
      <c r="R190" s="109"/>
      <c r="S190" s="109"/>
      <c r="T190" s="92"/>
      <c r="U190" s="92"/>
      <c r="V190" s="92"/>
      <c r="W190" s="92"/>
      <c r="X190" s="92"/>
      <c r="Y190" s="92"/>
      <c r="Z190" s="92"/>
    </row>
    <row r="191" ht="15.75" customHeight="1">
      <c r="A191" s="137"/>
      <c r="B191" s="94"/>
      <c r="C191" s="94"/>
      <c r="D191" s="94"/>
      <c r="E191" s="109" t="str">
        <f>IFERROR(VLOOKUP(B191,'Guia Procesos'!$B$3:$D$23,3,0)," ")</f>
        <v> </v>
      </c>
      <c r="F191" s="109" t="str">
        <f>IFERROR(VLOOKUP(B191,'Guia Procesos'!$B$3:$C$22,2,0)," ")</f>
        <v> </v>
      </c>
      <c r="G191" s="109" t="str">
        <f>IFERROR(VLOOKUP(C191,'Guia Procesos'!$B$27:$C$50,2,0)," ")</f>
        <v> </v>
      </c>
      <c r="H191" s="94"/>
      <c r="I191" s="94"/>
      <c r="J191" s="99" t="str">
        <f t="shared" si="3"/>
        <v> - -</v>
      </c>
      <c r="K191" s="94"/>
      <c r="L191" s="109"/>
      <c r="M191" s="100"/>
      <c r="N191" s="100"/>
      <c r="O191" s="109"/>
      <c r="P191" s="94"/>
      <c r="Q191" s="109"/>
      <c r="R191" s="109"/>
      <c r="S191" s="109"/>
      <c r="T191" s="92"/>
      <c r="U191" s="92"/>
      <c r="V191" s="92"/>
      <c r="W191" s="92"/>
      <c r="X191" s="92"/>
      <c r="Y191" s="92"/>
      <c r="Z191" s="92"/>
    </row>
    <row r="192" ht="15.75" customHeight="1">
      <c r="A192" s="137"/>
      <c r="B192" s="94"/>
      <c r="C192" s="94"/>
      <c r="D192" s="94"/>
      <c r="E192" s="109" t="str">
        <f>IFERROR(VLOOKUP(B192,'Guia Procesos'!$B$3:$D$23,3,0)," ")</f>
        <v> </v>
      </c>
      <c r="F192" s="109" t="str">
        <f>IFERROR(VLOOKUP(B192,'Guia Procesos'!$B$3:$C$22,2,0)," ")</f>
        <v> </v>
      </c>
      <c r="G192" s="109" t="str">
        <f>IFERROR(VLOOKUP(C192,'Guia Procesos'!$B$27:$C$50,2,0)," ")</f>
        <v> </v>
      </c>
      <c r="H192" s="118"/>
      <c r="I192" s="118"/>
      <c r="J192" s="99" t="str">
        <f t="shared" si="3"/>
        <v> - -</v>
      </c>
      <c r="K192" s="94"/>
      <c r="L192" s="109"/>
      <c r="M192" s="100"/>
      <c r="N192" s="100"/>
      <c r="O192" s="109"/>
      <c r="P192" s="94"/>
      <c r="Q192" s="109"/>
      <c r="R192" s="109"/>
      <c r="S192" s="109"/>
      <c r="T192" s="92"/>
      <c r="U192" s="92"/>
      <c r="V192" s="92"/>
      <c r="W192" s="92"/>
      <c r="X192" s="92"/>
      <c r="Y192" s="92"/>
      <c r="Z192" s="92"/>
    </row>
    <row r="193" ht="15.75" customHeight="1">
      <c r="A193" s="137"/>
      <c r="B193" s="94"/>
      <c r="C193" s="94"/>
      <c r="D193" s="94"/>
      <c r="E193" s="109" t="str">
        <f>IFERROR(VLOOKUP(B193,'Guia Procesos'!$B$3:$D$23,3,0)," ")</f>
        <v> </v>
      </c>
      <c r="F193" s="109" t="str">
        <f>IFERROR(VLOOKUP(B193,'Guia Procesos'!$B$3:$C$22,2,0)," ")</f>
        <v> </v>
      </c>
      <c r="G193" s="109" t="str">
        <f>IFERROR(VLOOKUP(C193,'Guia Procesos'!$B$27:$C$50,2,0)," ")</f>
        <v> </v>
      </c>
      <c r="H193" s="118"/>
      <c r="I193" s="118"/>
      <c r="J193" s="99" t="str">
        <f t="shared" si="3"/>
        <v> - -</v>
      </c>
      <c r="K193" s="94"/>
      <c r="L193" s="109"/>
      <c r="M193" s="100"/>
      <c r="N193" s="100"/>
      <c r="O193" s="109"/>
      <c r="P193" s="94"/>
      <c r="Q193" s="109"/>
      <c r="R193" s="109"/>
      <c r="S193" s="109"/>
      <c r="T193" s="92"/>
      <c r="U193" s="92"/>
      <c r="V193" s="92"/>
      <c r="W193" s="92"/>
      <c r="X193" s="92"/>
      <c r="Y193" s="92"/>
      <c r="Z193" s="92"/>
    </row>
    <row r="194" ht="15.75" customHeight="1">
      <c r="A194" s="137"/>
      <c r="B194" s="94"/>
      <c r="C194" s="94"/>
      <c r="D194" s="94"/>
      <c r="E194" s="109" t="str">
        <f>IFERROR(VLOOKUP(B194,'Guia Procesos'!$B$3:$D$23,3,0)," ")</f>
        <v> </v>
      </c>
      <c r="F194" s="109" t="str">
        <f>IFERROR(VLOOKUP(B194,'Guia Procesos'!$B$3:$C$22,2,0)," ")</f>
        <v> </v>
      </c>
      <c r="G194" s="109" t="str">
        <f>IFERROR(VLOOKUP(C194,'Guia Procesos'!$B$27:$C$50,2,0)," ")</f>
        <v> </v>
      </c>
      <c r="H194" s="94"/>
      <c r="I194" s="94"/>
      <c r="J194" s="99" t="str">
        <f t="shared" si="3"/>
        <v> - -</v>
      </c>
      <c r="K194" s="94"/>
      <c r="L194" s="109"/>
      <c r="M194" s="100"/>
      <c r="N194" s="100"/>
      <c r="O194" s="109"/>
      <c r="P194" s="94"/>
      <c r="Q194" s="109"/>
      <c r="R194" s="109"/>
      <c r="S194" s="109"/>
      <c r="T194" s="92"/>
      <c r="U194" s="92"/>
      <c r="V194" s="92"/>
      <c r="W194" s="92"/>
      <c r="X194" s="92"/>
      <c r="Y194" s="92"/>
      <c r="Z194" s="92"/>
    </row>
    <row r="195" ht="15.75" customHeight="1">
      <c r="A195" s="137"/>
      <c r="B195" s="94"/>
      <c r="C195" s="94"/>
      <c r="D195" s="94"/>
      <c r="E195" s="109" t="str">
        <f>IFERROR(VLOOKUP(B195,'Guia Procesos'!$B$3:$D$23,3,0)," ")</f>
        <v> </v>
      </c>
      <c r="F195" s="109" t="str">
        <f>IFERROR(VLOOKUP(B195,'Guia Procesos'!$B$3:$C$22,2,0)," ")</f>
        <v> </v>
      </c>
      <c r="G195" s="109" t="str">
        <f>IFERROR(VLOOKUP(C195,'Guia Procesos'!$B$27:$C$50,2,0)," ")</f>
        <v> </v>
      </c>
      <c r="H195" s="94"/>
      <c r="I195" s="94"/>
      <c r="J195" s="99" t="str">
        <f t="shared" si="3"/>
        <v> - -</v>
      </c>
      <c r="K195" s="94"/>
      <c r="L195" s="109"/>
      <c r="M195" s="100"/>
      <c r="N195" s="100"/>
      <c r="O195" s="109"/>
      <c r="P195" s="94"/>
      <c r="Q195" s="109"/>
      <c r="R195" s="109"/>
      <c r="S195" s="109"/>
      <c r="T195" s="92"/>
      <c r="U195" s="92"/>
      <c r="V195" s="92"/>
      <c r="W195" s="92"/>
      <c r="X195" s="92"/>
      <c r="Y195" s="92"/>
      <c r="Z195" s="92"/>
    </row>
    <row r="196" ht="15.75" customHeight="1">
      <c r="A196" s="137"/>
      <c r="B196" s="94"/>
      <c r="C196" s="94"/>
      <c r="D196" s="94"/>
      <c r="E196" s="109" t="str">
        <f>IFERROR(VLOOKUP(B196,'Guia Procesos'!$B$3:$D$23,3,0)," ")</f>
        <v> </v>
      </c>
      <c r="F196" s="109" t="str">
        <f>IFERROR(VLOOKUP(B196,'Guia Procesos'!$B$3:$C$22,2,0)," ")</f>
        <v> </v>
      </c>
      <c r="G196" s="109" t="str">
        <f>IFERROR(VLOOKUP(C196,'Guia Procesos'!$B$27:$C$50,2,0)," ")</f>
        <v> </v>
      </c>
      <c r="H196" s="94"/>
      <c r="I196" s="94"/>
      <c r="J196" s="99" t="str">
        <f t="shared" si="3"/>
        <v> - -</v>
      </c>
      <c r="K196" s="94"/>
      <c r="L196" s="109"/>
      <c r="M196" s="100"/>
      <c r="N196" s="100"/>
      <c r="O196" s="109"/>
      <c r="P196" s="94"/>
      <c r="Q196" s="109"/>
      <c r="R196" s="109"/>
      <c r="S196" s="109"/>
      <c r="T196" s="92"/>
      <c r="U196" s="92"/>
      <c r="V196" s="92"/>
      <c r="W196" s="92"/>
      <c r="X196" s="92"/>
      <c r="Y196" s="92"/>
      <c r="Z196" s="92"/>
    </row>
    <row r="197" ht="15.75" customHeight="1">
      <c r="A197" s="137"/>
      <c r="B197" s="94"/>
      <c r="C197" s="94"/>
      <c r="D197" s="94"/>
      <c r="E197" s="109" t="str">
        <f>IFERROR(VLOOKUP(B197,'Guia Procesos'!$B$3:$D$23,3,0)," ")</f>
        <v> </v>
      </c>
      <c r="F197" s="109" t="str">
        <f>IFERROR(VLOOKUP(B197,'Guia Procesos'!$B$3:$C$22,2,0)," ")</f>
        <v> </v>
      </c>
      <c r="G197" s="109" t="str">
        <f>IFERROR(VLOOKUP(C197,'Guia Procesos'!$B$27:$C$50,2,0)," ")</f>
        <v> </v>
      </c>
      <c r="H197" s="94"/>
      <c r="I197" s="94"/>
      <c r="J197" s="99" t="str">
        <f t="shared" si="3"/>
        <v> - -</v>
      </c>
      <c r="K197" s="94"/>
      <c r="L197" s="109"/>
      <c r="M197" s="100"/>
      <c r="N197" s="100"/>
      <c r="O197" s="109"/>
      <c r="P197" s="94"/>
      <c r="Q197" s="109"/>
      <c r="R197" s="109"/>
      <c r="S197" s="109"/>
      <c r="T197" s="92"/>
      <c r="U197" s="92"/>
      <c r="V197" s="92"/>
      <c r="W197" s="92"/>
      <c r="X197" s="92"/>
      <c r="Y197" s="92"/>
      <c r="Z197" s="92"/>
    </row>
    <row r="198" ht="15.75" customHeight="1">
      <c r="A198" s="137"/>
      <c r="B198" s="94"/>
      <c r="C198" s="94"/>
      <c r="D198" s="94"/>
      <c r="E198" s="109" t="str">
        <f>IFERROR(VLOOKUP(B198,'Guia Procesos'!$B$3:$D$23,3,0)," ")</f>
        <v> </v>
      </c>
      <c r="F198" s="109" t="str">
        <f>IFERROR(VLOOKUP(B198,'Guia Procesos'!$B$3:$C$22,2,0)," ")</f>
        <v> </v>
      </c>
      <c r="G198" s="109" t="str">
        <f>IFERROR(VLOOKUP(C198,'Guia Procesos'!$B$27:$C$50,2,0)," ")</f>
        <v> </v>
      </c>
      <c r="H198" s="94"/>
      <c r="I198" s="94"/>
      <c r="J198" s="99" t="str">
        <f t="shared" si="3"/>
        <v> - -</v>
      </c>
      <c r="K198" s="94"/>
      <c r="L198" s="109"/>
      <c r="M198" s="100"/>
      <c r="N198" s="100"/>
      <c r="O198" s="109"/>
      <c r="P198" s="94"/>
      <c r="Q198" s="109"/>
      <c r="R198" s="109"/>
      <c r="S198" s="109"/>
      <c r="T198" s="92"/>
      <c r="U198" s="92"/>
      <c r="V198" s="92"/>
      <c r="W198" s="92"/>
      <c r="X198" s="92"/>
      <c r="Y198" s="92"/>
      <c r="Z198" s="92"/>
    </row>
    <row r="199" ht="15.75" customHeight="1">
      <c r="A199" s="137"/>
      <c r="B199" s="94"/>
      <c r="C199" s="94"/>
      <c r="D199" s="94"/>
      <c r="E199" s="109" t="str">
        <f>IFERROR(VLOOKUP(B199,'Guia Procesos'!$B$3:$D$23,3,0)," ")</f>
        <v> </v>
      </c>
      <c r="F199" s="109" t="str">
        <f>IFERROR(VLOOKUP(B199,'Guia Procesos'!$B$3:$C$22,2,0)," ")</f>
        <v> </v>
      </c>
      <c r="G199" s="109" t="str">
        <f>IFERROR(VLOOKUP(C199,'Guia Procesos'!$B$27:$C$50,2,0)," ")</f>
        <v> </v>
      </c>
      <c r="H199" s="94"/>
      <c r="I199" s="94"/>
      <c r="J199" s="99" t="str">
        <f t="shared" si="3"/>
        <v> - -</v>
      </c>
      <c r="K199" s="94"/>
      <c r="L199" s="109"/>
      <c r="M199" s="100"/>
      <c r="N199" s="100"/>
      <c r="O199" s="109"/>
      <c r="P199" s="94"/>
      <c r="Q199" s="109"/>
      <c r="R199" s="109"/>
      <c r="S199" s="109"/>
      <c r="T199" s="92"/>
      <c r="U199" s="92"/>
      <c r="V199" s="92"/>
      <c r="W199" s="92"/>
      <c r="X199" s="92"/>
      <c r="Y199" s="92"/>
      <c r="Z199" s="92"/>
    </row>
    <row r="200" ht="15.75" customHeight="1">
      <c r="A200" s="137"/>
      <c r="B200" s="94"/>
      <c r="C200" s="94"/>
      <c r="D200" s="94"/>
      <c r="E200" s="109" t="str">
        <f>IFERROR(VLOOKUP(B200,'Guia Procesos'!$B$3:$D$23,3,0)," ")</f>
        <v> </v>
      </c>
      <c r="F200" s="109" t="str">
        <f>IFERROR(VLOOKUP(B200,'Guia Procesos'!$B$3:$C$22,2,0)," ")</f>
        <v> </v>
      </c>
      <c r="G200" s="109" t="str">
        <f>IFERROR(VLOOKUP(C200,'Guia Procesos'!$B$27:$C$50,2,0)," ")</f>
        <v> </v>
      </c>
      <c r="H200" s="94"/>
      <c r="I200" s="94"/>
      <c r="J200" s="99" t="str">
        <f t="shared" si="3"/>
        <v> - -</v>
      </c>
      <c r="K200" s="94"/>
      <c r="L200" s="109"/>
      <c r="M200" s="100"/>
      <c r="N200" s="100"/>
      <c r="O200" s="109"/>
      <c r="P200" s="94"/>
      <c r="Q200" s="109"/>
      <c r="R200" s="109"/>
      <c r="S200" s="109"/>
      <c r="T200" s="92"/>
      <c r="U200" s="92"/>
      <c r="V200" s="92"/>
      <c r="W200" s="92"/>
      <c r="X200" s="92"/>
      <c r="Y200" s="92"/>
      <c r="Z200" s="92"/>
    </row>
    <row r="201" ht="15.75" customHeight="1">
      <c r="A201" s="137"/>
      <c r="B201" s="94"/>
      <c r="C201" s="94"/>
      <c r="D201" s="94"/>
      <c r="E201" s="109" t="str">
        <f>IFERROR(VLOOKUP(B201,'Guia Procesos'!$B$3:$D$23,3,0)," ")</f>
        <v> </v>
      </c>
      <c r="F201" s="109" t="str">
        <f>IFERROR(VLOOKUP(B201,'Guia Procesos'!$B$3:$C$22,2,0)," ")</f>
        <v> </v>
      </c>
      <c r="G201" s="109" t="str">
        <f>IFERROR(VLOOKUP(C201,'Guia Procesos'!$B$27:$C$50,2,0)," ")</f>
        <v> </v>
      </c>
      <c r="H201" s="94"/>
      <c r="I201" s="94"/>
      <c r="J201" s="99" t="str">
        <f t="shared" si="3"/>
        <v> - -</v>
      </c>
      <c r="K201" s="94"/>
      <c r="L201" s="109"/>
      <c r="M201" s="100"/>
      <c r="N201" s="100"/>
      <c r="O201" s="109"/>
      <c r="P201" s="94"/>
      <c r="Q201" s="109"/>
      <c r="R201" s="109"/>
      <c r="S201" s="109"/>
      <c r="T201" s="92"/>
      <c r="U201" s="92"/>
      <c r="V201" s="92"/>
      <c r="W201" s="92"/>
      <c r="X201" s="92"/>
      <c r="Y201" s="92"/>
      <c r="Z201" s="92"/>
    </row>
    <row r="202" ht="15.75" customHeight="1">
      <c r="A202" s="137"/>
      <c r="B202" s="94"/>
      <c r="C202" s="94"/>
      <c r="D202" s="94"/>
      <c r="E202" s="109" t="str">
        <f>IFERROR(VLOOKUP(B202,'Guia Procesos'!$B$3:$D$23,3,0)," ")</f>
        <v> </v>
      </c>
      <c r="F202" s="109" t="str">
        <f>IFERROR(VLOOKUP(B202,'Guia Procesos'!$B$3:$C$22,2,0)," ")</f>
        <v> </v>
      </c>
      <c r="G202" s="109" t="str">
        <f>IFERROR(VLOOKUP(C202,'Guia Procesos'!$B$27:$C$50,2,0)," ")</f>
        <v> </v>
      </c>
      <c r="H202" s="94"/>
      <c r="I202" s="94"/>
      <c r="J202" s="99" t="str">
        <f t="shared" si="3"/>
        <v> - -</v>
      </c>
      <c r="K202" s="94"/>
      <c r="L202" s="109"/>
      <c r="M202" s="100"/>
      <c r="N202" s="100"/>
      <c r="O202" s="109"/>
      <c r="P202" s="94"/>
      <c r="Q202" s="109"/>
      <c r="R202" s="109"/>
      <c r="S202" s="109"/>
      <c r="T202" s="92"/>
      <c r="U202" s="92"/>
      <c r="V202" s="92"/>
      <c r="W202" s="92"/>
      <c r="X202" s="92"/>
      <c r="Y202" s="92"/>
      <c r="Z202" s="92"/>
    </row>
    <row r="203" ht="15.75" customHeight="1">
      <c r="A203" s="137"/>
      <c r="B203" s="94"/>
      <c r="C203" s="94"/>
      <c r="D203" s="94"/>
      <c r="E203" s="109" t="str">
        <f>IFERROR(VLOOKUP(B203,'Guia Procesos'!$B$3:$D$23,3,0)," ")</f>
        <v> </v>
      </c>
      <c r="F203" s="109" t="str">
        <f>IFERROR(VLOOKUP(B203,'Guia Procesos'!$B$3:$C$22,2,0)," ")</f>
        <v> </v>
      </c>
      <c r="G203" s="109" t="str">
        <f>IFERROR(VLOOKUP(C203,'Guia Procesos'!$B$27:$C$50,2,0)," ")</f>
        <v> </v>
      </c>
      <c r="H203" s="94"/>
      <c r="I203" s="94"/>
      <c r="J203" s="99" t="str">
        <f t="shared" si="3"/>
        <v> - -</v>
      </c>
      <c r="K203" s="94"/>
      <c r="L203" s="109"/>
      <c r="M203" s="100"/>
      <c r="N203" s="100"/>
      <c r="O203" s="109"/>
      <c r="P203" s="94"/>
      <c r="Q203" s="109"/>
      <c r="R203" s="109"/>
      <c r="S203" s="109"/>
      <c r="T203" s="92"/>
      <c r="U203" s="92"/>
      <c r="V203" s="92"/>
      <c r="W203" s="92"/>
      <c r="X203" s="92"/>
      <c r="Y203" s="92"/>
      <c r="Z203" s="92"/>
    </row>
    <row r="204" ht="15.75" customHeight="1">
      <c r="A204" s="100"/>
      <c r="B204" s="94"/>
      <c r="C204" s="94"/>
      <c r="D204" s="94"/>
      <c r="E204" s="109" t="str">
        <f>IFERROR(VLOOKUP(B204,'Guia Procesos'!$B$3:$D$23,3,0)," ")</f>
        <v> </v>
      </c>
      <c r="F204" s="109" t="str">
        <f>IFERROR(VLOOKUP(B204,'Guia Procesos'!$B$3:$C$22,2,0)," ")</f>
        <v> </v>
      </c>
      <c r="G204" s="109" t="str">
        <f>IFERROR(VLOOKUP(C204,'Guia Procesos'!$B$27:$C$50,2,0)," ")</f>
        <v> </v>
      </c>
      <c r="H204" s="94"/>
      <c r="I204" s="94"/>
      <c r="J204" s="99" t="str">
        <f t="shared" si="3"/>
        <v> - -</v>
      </c>
      <c r="K204" s="94"/>
      <c r="L204" s="109"/>
      <c r="M204" s="100"/>
      <c r="N204" s="100"/>
      <c r="O204" s="109"/>
      <c r="P204" s="94"/>
      <c r="Q204" s="109"/>
      <c r="R204" s="109"/>
      <c r="S204" s="109"/>
      <c r="T204" s="92"/>
      <c r="U204" s="92"/>
      <c r="V204" s="92"/>
      <c r="W204" s="92"/>
      <c r="X204" s="92"/>
      <c r="Y204" s="92"/>
      <c r="Z204" s="92"/>
    </row>
    <row r="205" ht="15.75" customHeight="1">
      <c r="A205" s="137"/>
      <c r="B205" s="94"/>
      <c r="C205" s="94"/>
      <c r="D205" s="94"/>
      <c r="E205" s="109" t="str">
        <f>IFERROR(VLOOKUP(B205,'Guia Procesos'!$B$3:$D$23,3,0)," ")</f>
        <v> </v>
      </c>
      <c r="F205" s="109" t="str">
        <f>IFERROR(VLOOKUP(B205,'Guia Procesos'!$B$3:$C$22,2,0)," ")</f>
        <v> </v>
      </c>
      <c r="G205" s="109" t="str">
        <f>IFERROR(VLOOKUP(C205,'Guia Procesos'!$B$27:$C$50,2,0)," ")</f>
        <v> </v>
      </c>
      <c r="H205" s="94"/>
      <c r="I205" s="94"/>
      <c r="J205" s="99" t="str">
        <f t="shared" si="3"/>
        <v> - -</v>
      </c>
      <c r="K205" s="94"/>
      <c r="L205" s="109"/>
      <c r="M205" s="100"/>
      <c r="N205" s="100"/>
      <c r="O205" s="109"/>
      <c r="P205" s="94"/>
      <c r="Q205" s="109"/>
      <c r="R205" s="109"/>
      <c r="S205" s="109"/>
      <c r="T205" s="92"/>
      <c r="U205" s="92"/>
      <c r="V205" s="92"/>
      <c r="W205" s="92"/>
      <c r="X205" s="92"/>
      <c r="Y205" s="92"/>
      <c r="Z205" s="92"/>
    </row>
    <row r="206" ht="15.75" customHeight="1">
      <c r="A206" s="137"/>
      <c r="B206" s="94"/>
      <c r="C206" s="94"/>
      <c r="D206" s="94"/>
      <c r="E206" s="109" t="str">
        <f>IFERROR(VLOOKUP(B206,'Guia Procesos'!$B$3:$D$23,3,0)," ")</f>
        <v> </v>
      </c>
      <c r="F206" s="109" t="str">
        <f>IFERROR(VLOOKUP(B206,'Guia Procesos'!$B$3:$C$22,2,0)," ")</f>
        <v> </v>
      </c>
      <c r="G206" s="109" t="str">
        <f>IFERROR(VLOOKUP(C206,'Guia Procesos'!$B$27:$C$50,2,0)," ")</f>
        <v> </v>
      </c>
      <c r="H206" s="94"/>
      <c r="I206" s="94"/>
      <c r="J206" s="99" t="str">
        <f t="shared" si="3"/>
        <v> - -</v>
      </c>
      <c r="K206" s="94"/>
      <c r="L206" s="109"/>
      <c r="M206" s="100"/>
      <c r="N206" s="100"/>
      <c r="O206" s="109"/>
      <c r="P206" s="94"/>
      <c r="Q206" s="109"/>
      <c r="R206" s="109"/>
      <c r="S206" s="109"/>
      <c r="T206" s="92"/>
      <c r="U206" s="92"/>
      <c r="V206" s="92"/>
      <c r="W206" s="92"/>
      <c r="X206" s="92"/>
      <c r="Y206" s="92"/>
      <c r="Z206" s="92"/>
    </row>
    <row r="207" ht="15.75" customHeight="1">
      <c r="A207" s="137"/>
      <c r="B207" s="94"/>
      <c r="C207" s="94"/>
      <c r="D207" s="94"/>
      <c r="E207" s="109" t="str">
        <f>IFERROR(VLOOKUP(B207,'Guia Procesos'!$B$3:$D$23,3,0)," ")</f>
        <v> </v>
      </c>
      <c r="F207" s="109" t="str">
        <f>IFERROR(VLOOKUP(B207,'Guia Procesos'!$B$3:$C$22,2,0)," ")</f>
        <v> </v>
      </c>
      <c r="G207" s="109" t="str">
        <f>IFERROR(VLOOKUP(C207,'Guia Procesos'!$B$27:$C$50,2,0)," ")</f>
        <v> </v>
      </c>
      <c r="H207" s="94"/>
      <c r="I207" s="94"/>
      <c r="J207" s="99" t="str">
        <f t="shared" si="3"/>
        <v> - -</v>
      </c>
      <c r="K207" s="94"/>
      <c r="L207" s="109"/>
      <c r="M207" s="100"/>
      <c r="N207" s="100"/>
      <c r="O207" s="109"/>
      <c r="P207" s="94"/>
      <c r="Q207" s="109"/>
      <c r="R207" s="109"/>
      <c r="S207" s="109"/>
      <c r="T207" s="92"/>
      <c r="U207" s="92"/>
      <c r="V207" s="92"/>
      <c r="W207" s="92"/>
      <c r="X207" s="92"/>
      <c r="Y207" s="92"/>
      <c r="Z207" s="92"/>
    </row>
    <row r="208" ht="15.75" customHeight="1">
      <c r="A208" s="137"/>
      <c r="B208" s="94"/>
      <c r="C208" s="94"/>
      <c r="D208" s="94"/>
      <c r="E208" s="109" t="str">
        <f>IFERROR(VLOOKUP(B208,'Guia Procesos'!$B$3:$D$23,3,0)," ")</f>
        <v> </v>
      </c>
      <c r="F208" s="109" t="str">
        <f>IFERROR(VLOOKUP(B208,'Guia Procesos'!$B$3:$C$22,2,0)," ")</f>
        <v> </v>
      </c>
      <c r="G208" s="109" t="str">
        <f>IFERROR(VLOOKUP(C208,'Guia Procesos'!$B$27:$C$50,2,0)," ")</f>
        <v> </v>
      </c>
      <c r="H208" s="94"/>
      <c r="I208" s="94"/>
      <c r="J208" s="99" t="str">
        <f t="shared" si="3"/>
        <v> - -</v>
      </c>
      <c r="K208" s="94"/>
      <c r="L208" s="109"/>
      <c r="M208" s="100"/>
      <c r="N208" s="100"/>
      <c r="O208" s="109"/>
      <c r="P208" s="94"/>
      <c r="Q208" s="109"/>
      <c r="R208" s="109"/>
      <c r="S208" s="109"/>
      <c r="T208" s="92"/>
      <c r="U208" s="92"/>
      <c r="V208" s="92"/>
      <c r="W208" s="92"/>
      <c r="X208" s="92"/>
      <c r="Y208" s="92"/>
      <c r="Z208" s="92"/>
    </row>
    <row r="209" ht="15.75" customHeight="1">
      <c r="A209" s="137"/>
      <c r="B209" s="94"/>
      <c r="C209" s="94"/>
      <c r="D209" s="94"/>
      <c r="E209" s="109" t="str">
        <f>IFERROR(VLOOKUP(B209,'Guia Procesos'!$B$3:$D$23,3,0)," ")</f>
        <v> </v>
      </c>
      <c r="F209" s="109" t="str">
        <f>IFERROR(VLOOKUP(B209,'Guia Procesos'!$B$3:$C$22,2,0)," ")</f>
        <v> </v>
      </c>
      <c r="G209" s="109" t="str">
        <f>IFERROR(VLOOKUP(C209,'Guia Procesos'!$B$27:$C$50,2,0)," ")</f>
        <v> </v>
      </c>
      <c r="H209" s="94"/>
      <c r="I209" s="94"/>
      <c r="J209" s="99" t="str">
        <f t="shared" si="3"/>
        <v> - -</v>
      </c>
      <c r="K209" s="94"/>
      <c r="L209" s="109"/>
      <c r="M209" s="100"/>
      <c r="N209" s="100"/>
      <c r="O209" s="109"/>
      <c r="P209" s="94"/>
      <c r="Q209" s="109"/>
      <c r="R209" s="109"/>
      <c r="S209" s="109"/>
      <c r="T209" s="92"/>
      <c r="U209" s="92"/>
      <c r="V209" s="92"/>
      <c r="W209" s="92"/>
      <c r="X209" s="92"/>
      <c r="Y209" s="92"/>
      <c r="Z209" s="92"/>
    </row>
    <row r="210" ht="15.75" customHeight="1">
      <c r="A210" s="137"/>
      <c r="B210" s="94"/>
      <c r="C210" s="94"/>
      <c r="D210" s="94"/>
      <c r="E210" s="109" t="str">
        <f>IFERROR(VLOOKUP(B210,'Guia Procesos'!$B$3:$D$23,3,0)," ")</f>
        <v> </v>
      </c>
      <c r="F210" s="109" t="str">
        <f>IFERROR(VLOOKUP(B210,'Guia Procesos'!$B$3:$C$22,2,0)," ")</f>
        <v> </v>
      </c>
      <c r="G210" s="109" t="str">
        <f>IFERROR(VLOOKUP(C210,'Guia Procesos'!$B$27:$C$50,2,0)," ")</f>
        <v> </v>
      </c>
      <c r="H210" s="94"/>
      <c r="I210" s="94"/>
      <c r="J210" s="99" t="str">
        <f t="shared" si="3"/>
        <v> - -</v>
      </c>
      <c r="K210" s="94"/>
      <c r="L210" s="109"/>
      <c r="M210" s="100"/>
      <c r="N210" s="100"/>
      <c r="O210" s="109"/>
      <c r="P210" s="94"/>
      <c r="Q210" s="109"/>
      <c r="R210" s="109"/>
      <c r="S210" s="109"/>
      <c r="T210" s="92"/>
      <c r="U210" s="92"/>
      <c r="V210" s="92"/>
      <c r="W210" s="92"/>
      <c r="X210" s="92"/>
      <c r="Y210" s="92"/>
      <c r="Z210" s="92"/>
    </row>
    <row r="211" ht="15.75" customHeight="1">
      <c r="A211" s="100"/>
      <c r="B211" s="94"/>
      <c r="C211" s="94"/>
      <c r="D211" s="94"/>
      <c r="E211" s="109" t="str">
        <f>IFERROR(VLOOKUP(B211,'Guia Procesos'!$B$3:$D$23,3,0)," ")</f>
        <v> </v>
      </c>
      <c r="F211" s="109" t="str">
        <f>IFERROR(VLOOKUP(B211,'Guia Procesos'!$B$3:$C$22,2,0)," ")</f>
        <v> </v>
      </c>
      <c r="G211" s="109" t="str">
        <f>IFERROR(VLOOKUP(C211,'Guia Procesos'!$B$27:$C$50,2,0)," ")</f>
        <v> </v>
      </c>
      <c r="H211" s="94"/>
      <c r="I211" s="94"/>
      <c r="J211" s="99" t="str">
        <f t="shared" si="3"/>
        <v> - -</v>
      </c>
      <c r="K211" s="94"/>
      <c r="L211" s="109"/>
      <c r="M211" s="100"/>
      <c r="N211" s="100"/>
      <c r="O211" s="109"/>
      <c r="P211" s="94"/>
      <c r="Q211" s="109"/>
      <c r="R211" s="109"/>
      <c r="S211" s="109"/>
      <c r="T211" s="92"/>
      <c r="U211" s="92"/>
      <c r="V211" s="92"/>
      <c r="W211" s="92"/>
      <c r="X211" s="92"/>
      <c r="Y211" s="92"/>
      <c r="Z211" s="92"/>
    </row>
    <row r="212" ht="15.75" customHeight="1">
      <c r="A212" s="100"/>
      <c r="B212" s="94"/>
      <c r="C212" s="94"/>
      <c r="D212" s="94"/>
      <c r="E212" s="109" t="str">
        <f>IFERROR(VLOOKUP(B212,'Guia Procesos'!$B$3:$D$23,3,0)," ")</f>
        <v> </v>
      </c>
      <c r="F212" s="109" t="str">
        <f>IFERROR(VLOOKUP(B212,'Guia Procesos'!$B$3:$C$22,2,0)," ")</f>
        <v> </v>
      </c>
      <c r="G212" s="109" t="str">
        <f>IFERROR(VLOOKUP(C212,'Guia Procesos'!$B$27:$C$50,2,0)," ")</f>
        <v> </v>
      </c>
      <c r="H212" s="94"/>
      <c r="I212" s="94"/>
      <c r="J212" s="99" t="str">
        <f t="shared" si="3"/>
        <v> - -</v>
      </c>
      <c r="K212" s="94"/>
      <c r="L212" s="109"/>
      <c r="M212" s="100"/>
      <c r="N212" s="100"/>
      <c r="O212" s="109"/>
      <c r="P212" s="94"/>
      <c r="Q212" s="109"/>
      <c r="R212" s="109"/>
      <c r="S212" s="109"/>
      <c r="T212" s="92"/>
      <c r="U212" s="92"/>
      <c r="V212" s="92"/>
      <c r="W212" s="92"/>
      <c r="X212" s="92"/>
      <c r="Y212" s="92"/>
      <c r="Z212" s="92"/>
    </row>
    <row r="213" ht="15.75" customHeight="1">
      <c r="A213" s="137"/>
      <c r="B213" s="94"/>
      <c r="C213" s="94"/>
      <c r="D213" s="94"/>
      <c r="E213" s="109" t="str">
        <f>IFERROR(VLOOKUP(B213,'Guia Procesos'!$B$3:$D$23,3,0)," ")</f>
        <v> </v>
      </c>
      <c r="F213" s="109" t="str">
        <f>IFERROR(VLOOKUP(B213,'Guia Procesos'!$B$3:$C$22,2,0)," ")</f>
        <v> </v>
      </c>
      <c r="G213" s="109" t="str">
        <f>IFERROR(VLOOKUP(C213,'Guia Procesos'!$B$27:$C$50,2,0)," ")</f>
        <v> </v>
      </c>
      <c r="H213" s="94"/>
      <c r="I213" s="94"/>
      <c r="J213" s="99" t="str">
        <f t="shared" si="3"/>
        <v> - -</v>
      </c>
      <c r="K213" s="94"/>
      <c r="L213" s="109"/>
      <c r="M213" s="100"/>
      <c r="N213" s="100"/>
      <c r="O213" s="109"/>
      <c r="P213" s="94"/>
      <c r="Q213" s="109"/>
      <c r="R213" s="109"/>
      <c r="S213" s="109"/>
      <c r="T213" s="92"/>
      <c r="U213" s="92"/>
      <c r="V213" s="92"/>
      <c r="W213" s="92"/>
      <c r="X213" s="92"/>
      <c r="Y213" s="92"/>
      <c r="Z213" s="92"/>
    </row>
    <row r="214" ht="15.75" customHeight="1">
      <c r="A214" s="113">
        <v>44935.0</v>
      </c>
      <c r="B214" s="109"/>
      <c r="C214" s="109"/>
      <c r="D214" s="109"/>
      <c r="E214" s="109"/>
      <c r="F214" s="109"/>
      <c r="G214" s="109"/>
      <c r="H214" s="109"/>
      <c r="I214" s="109"/>
      <c r="J214" s="109"/>
      <c r="K214" s="109"/>
      <c r="L214" s="109"/>
      <c r="M214" s="104"/>
      <c r="N214" s="104"/>
      <c r="O214" s="99" t="s">
        <v>539</v>
      </c>
      <c r="P214" s="109"/>
      <c r="Q214" s="105" t="s">
        <v>576</v>
      </c>
      <c r="R214" s="109"/>
      <c r="S214" s="109"/>
      <c r="T214" s="92"/>
      <c r="U214" s="92"/>
      <c r="V214" s="92"/>
      <c r="W214" s="92"/>
      <c r="X214" s="92"/>
      <c r="Y214" s="92"/>
      <c r="Z214" s="92"/>
    </row>
    <row r="215" ht="15.75" customHeight="1">
      <c r="A215" s="138">
        <v>44987.0</v>
      </c>
      <c r="B215" s="94" t="s">
        <v>11</v>
      </c>
      <c r="C215" s="94" t="s">
        <v>96</v>
      </c>
      <c r="D215" s="132" t="s">
        <v>626</v>
      </c>
      <c r="E215" s="92"/>
      <c r="F215" s="94" t="str">
        <f>IFERROR(VLOOKUP(B215,'Guia Procesos'!$B$3:$C$22,2,0)," ")</f>
        <v>GMC</v>
      </c>
      <c r="G215" s="94" t="str">
        <f>IFERROR(VLOOKUP(C215,'Guia Procesos'!$B$27:$C$50,2,0)," ")</f>
        <v>PD</v>
      </c>
      <c r="H215" s="132">
        <v>5.0</v>
      </c>
      <c r="I215" s="132">
        <v>1.0</v>
      </c>
      <c r="J215" s="132" t="s">
        <v>627</v>
      </c>
      <c r="K215" s="103" t="s">
        <v>139</v>
      </c>
      <c r="L215" s="109" t="s">
        <v>9</v>
      </c>
      <c r="M215" s="138">
        <v>44987.0</v>
      </c>
      <c r="N215" s="94" t="s">
        <v>19</v>
      </c>
      <c r="O215" s="103" t="s">
        <v>500</v>
      </c>
      <c r="P215" s="103" t="s">
        <v>500</v>
      </c>
      <c r="Q215" s="110" t="s">
        <v>628</v>
      </c>
      <c r="R215" s="103" t="s">
        <v>502</v>
      </c>
      <c r="S215" s="103" t="s">
        <v>485</v>
      </c>
      <c r="T215" s="92"/>
      <c r="U215" s="92"/>
      <c r="V215" s="92"/>
      <c r="W215" s="92"/>
      <c r="X215" s="92"/>
      <c r="Y215" s="92"/>
      <c r="Z215" s="92"/>
    </row>
    <row r="216"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ht="15.0"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ht="15.0"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row r="993"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row>
    <row r="994"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row>
    <row r="995"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row>
    <row r="996"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row>
    <row r="997" ht="15.7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row>
    <row r="998" ht="15.75" customHeight="1">
      <c r="A998" s="92"/>
      <c r="B998" s="92"/>
      <c r="C998" s="92"/>
      <c r="D998" s="92"/>
      <c r="E998" s="92"/>
      <c r="F998" s="92"/>
      <c r="G998" s="92"/>
      <c r="H998" s="92"/>
      <c r="I998" s="92"/>
      <c r="J998" s="92"/>
      <c r="K998" s="92"/>
      <c r="L998" s="92"/>
      <c r="M998" s="92"/>
      <c r="N998" s="92"/>
      <c r="O998" s="92"/>
      <c r="P998" s="92"/>
      <c r="Q998" s="92"/>
      <c r="R998" s="92"/>
      <c r="S998" s="92"/>
      <c r="T998" s="92"/>
      <c r="U998" s="92"/>
      <c r="V998" s="92"/>
      <c r="W998" s="92"/>
      <c r="X998" s="92"/>
      <c r="Y998" s="92"/>
      <c r="Z998" s="92"/>
    </row>
    <row r="999" ht="15.75" customHeight="1">
      <c r="A999" s="92"/>
      <c r="B999" s="92"/>
      <c r="C999" s="92"/>
      <c r="D999" s="92"/>
      <c r="E999" s="92"/>
      <c r="F999" s="92"/>
      <c r="G999" s="92"/>
      <c r="H999" s="92"/>
      <c r="I999" s="92"/>
      <c r="J999" s="92"/>
      <c r="K999" s="92"/>
      <c r="L999" s="92"/>
      <c r="M999" s="92"/>
      <c r="N999" s="92"/>
      <c r="O999" s="92"/>
      <c r="P999" s="92"/>
      <c r="Q999" s="92"/>
      <c r="R999" s="92"/>
      <c r="S999" s="92"/>
      <c r="T999" s="92"/>
      <c r="U999" s="92"/>
      <c r="V999" s="92"/>
      <c r="W999" s="92"/>
      <c r="X999" s="92"/>
      <c r="Y999" s="92"/>
      <c r="Z999" s="92"/>
    </row>
    <row r="1000"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6">
    <mergeCell ref="A1:B3"/>
    <mergeCell ref="C1:N2"/>
    <mergeCell ref="O1:P1"/>
    <mergeCell ref="O2:P2"/>
    <mergeCell ref="C3:N3"/>
    <mergeCell ref="O3:P3"/>
  </mergeCells>
  <dataValidations>
    <dataValidation type="list" allowBlank="1" showErrorMessage="1" sqref="L43 B43:C44 B49:C49 B53:C53 B57:C58 B63 B75:C75">
      <formula1>#REF!</formula1>
    </dataValidation>
    <dataValidation type="list" allowBlank="1" showErrorMessage="1" sqref="B6:B42 B45:B48 B50:B52 B54:B56 B59:B62 B64:B74 B76:B215">
      <formula1>'Guia Procesos'!$B$3:$B$22</formula1>
    </dataValidation>
    <dataValidation type="list" allowBlank="1" showErrorMessage="1" sqref="C6:C42 C45:C48 C50:C52 C54:C56 C59:C74 C76:C215">
      <formula1>'Guia Procesos'!$B$26:$B$51</formula1>
    </dataValidation>
    <dataValidation type="list" allowBlank="1" showErrorMessage="1" sqref="N6:N28 N33:N68 N70:N215">
      <formula1>'Guia Procesos'!$K$3:$K$5</formula1>
    </dataValidation>
    <dataValidation type="list" allowBlank="1" showErrorMessage="1" sqref="L6:L20 L22:L42 L44:L68 L70:L71 L73:L214">
      <formula1>'Guia Procesos'!$J$3:$J$5</formula1>
    </dataValidation>
  </dataValidations>
  <hyperlinks>
    <hyperlink r:id="rId1" ref="Q10"/>
    <hyperlink r:id="rId2" ref="Q21"/>
    <hyperlink r:id="rId3" location="gid=1378791404" ref="Q22"/>
    <hyperlink r:id="rId4" ref="Q23"/>
    <hyperlink r:id="rId5" ref="Q24"/>
    <hyperlink r:id="rId6" ref="Q25"/>
    <hyperlink r:id="rId7" ref="Q26"/>
    <hyperlink r:id="rId8" ref="Q35"/>
    <hyperlink r:id="rId9" ref="Q36"/>
    <hyperlink r:id="rId10" ref="Q42"/>
    <hyperlink r:id="rId11" ref="Q44"/>
    <hyperlink r:id="rId12" ref="Q45"/>
    <hyperlink r:id="rId13" ref="Q46"/>
    <hyperlink r:id="rId14" ref="Q48"/>
    <hyperlink r:id="rId15" ref="Q49"/>
    <hyperlink r:id="rId16" ref="Q50"/>
    <hyperlink r:id="rId17" ref="Q53"/>
    <hyperlink r:id="rId18" ref="Q56"/>
    <hyperlink r:id="rId19" ref="Q57"/>
    <hyperlink r:id="rId20" ref="Q58"/>
    <hyperlink r:id="rId21" ref="Q59"/>
    <hyperlink r:id="rId22" ref="Q63"/>
    <hyperlink r:id="rId23" ref="Q64"/>
    <hyperlink r:id="rId24" ref="Q65"/>
    <hyperlink r:id="rId25" ref="Q66"/>
    <hyperlink r:id="rId26" ref="Q67"/>
    <hyperlink r:id="rId27" ref="Q68"/>
    <hyperlink r:id="rId28" ref="Q70"/>
    <hyperlink r:id="rId29" ref="Q71"/>
    <hyperlink r:id="rId30" ref="Q72"/>
    <hyperlink r:id="rId31" ref="Q75"/>
    <hyperlink r:id="rId32" ref="Q214"/>
    <hyperlink r:id="rId33" ref="Q215"/>
  </hyperlinks>
  <printOptions/>
  <pageMargins bottom="0.75" footer="0.0" header="0.0" left="0.7" right="0.7" top="0.75"/>
  <pageSetup fitToHeight="0" orientation="landscape"/>
  <drawing r:id="rId3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5.5"/>
    <col customWidth="1" min="4" max="4" width="56.38"/>
    <col customWidth="1" min="5" max="19" width="14.5"/>
  </cols>
  <sheetData>
    <row r="1" ht="21.0" customHeight="1">
      <c r="A1" s="140"/>
      <c r="B1" s="18"/>
      <c r="C1" s="90" t="s">
        <v>105</v>
      </c>
      <c r="D1" s="20"/>
      <c r="E1" s="20"/>
      <c r="F1" s="20"/>
      <c r="G1" s="20"/>
      <c r="H1" s="20"/>
      <c r="I1" s="20"/>
      <c r="J1" s="20"/>
      <c r="K1" s="20"/>
      <c r="L1" s="20"/>
      <c r="M1" s="20"/>
      <c r="N1" s="18"/>
      <c r="O1" s="141" t="s">
        <v>106</v>
      </c>
      <c r="P1" s="22"/>
      <c r="Q1" s="142"/>
      <c r="R1" s="142"/>
      <c r="S1" s="142"/>
      <c r="T1" s="142"/>
      <c r="U1" s="142"/>
      <c r="V1" s="142"/>
      <c r="W1" s="142"/>
      <c r="X1" s="142"/>
      <c r="Y1" s="142"/>
      <c r="Z1" s="142"/>
    </row>
    <row r="2" ht="21.0" customHeight="1">
      <c r="A2" s="24"/>
      <c r="B2" s="25"/>
      <c r="C2" s="29"/>
      <c r="D2" s="26"/>
      <c r="E2" s="26"/>
      <c r="F2" s="26"/>
      <c r="G2" s="26"/>
      <c r="H2" s="26"/>
      <c r="I2" s="26"/>
      <c r="J2" s="26"/>
      <c r="K2" s="26"/>
      <c r="L2" s="26"/>
      <c r="M2" s="26"/>
      <c r="N2" s="27"/>
      <c r="O2" s="141" t="s">
        <v>107</v>
      </c>
      <c r="P2" s="22"/>
      <c r="Q2" s="142"/>
      <c r="R2" s="142"/>
      <c r="S2" s="142"/>
      <c r="T2" s="142"/>
      <c r="U2" s="142"/>
      <c r="V2" s="142"/>
      <c r="W2" s="142"/>
      <c r="X2" s="142"/>
      <c r="Y2" s="142"/>
      <c r="Z2" s="142"/>
    </row>
    <row r="3" ht="21.0" customHeight="1">
      <c r="A3" s="29"/>
      <c r="B3" s="27"/>
      <c r="C3" s="91" t="s">
        <v>108</v>
      </c>
      <c r="D3" s="93"/>
      <c r="E3" s="93"/>
      <c r="F3" s="93"/>
      <c r="G3" s="93"/>
      <c r="H3" s="93"/>
      <c r="I3" s="93"/>
      <c r="J3" s="93"/>
      <c r="K3" s="93"/>
      <c r="L3" s="93"/>
      <c r="M3" s="93"/>
      <c r="N3" s="22"/>
      <c r="O3" s="141" t="s">
        <v>109</v>
      </c>
      <c r="P3" s="22"/>
      <c r="Q3" s="142"/>
      <c r="R3" s="142"/>
      <c r="S3" s="142"/>
      <c r="T3" s="142"/>
      <c r="U3" s="142"/>
      <c r="V3" s="142"/>
      <c r="W3" s="142"/>
      <c r="X3" s="142"/>
      <c r="Y3" s="142"/>
      <c r="Z3" s="142"/>
    </row>
    <row r="4" ht="15.75" customHeight="1">
      <c r="A4" s="143"/>
      <c r="B4" s="143"/>
      <c r="C4" s="143"/>
      <c r="D4" s="143"/>
      <c r="E4" s="143"/>
      <c r="F4" s="143"/>
      <c r="G4" s="143"/>
      <c r="H4" s="143"/>
      <c r="I4" s="143"/>
      <c r="J4" s="143"/>
      <c r="K4" s="143"/>
      <c r="L4" s="143"/>
      <c r="M4" s="94"/>
      <c r="N4" s="143"/>
      <c r="O4" s="143"/>
      <c r="P4" s="143"/>
      <c r="Q4" s="142"/>
      <c r="R4" s="142"/>
      <c r="S4" s="142"/>
      <c r="T4" s="142"/>
      <c r="U4" s="142"/>
      <c r="V4" s="142"/>
      <c r="W4" s="142"/>
      <c r="X4" s="142"/>
      <c r="Y4" s="142"/>
      <c r="Z4" s="142"/>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144"/>
    </row>
    <row r="6" ht="15.0" customHeight="1">
      <c r="A6" s="104">
        <v>43465.0</v>
      </c>
      <c r="B6" s="99" t="s">
        <v>16</v>
      </c>
      <c r="C6" s="132" t="s">
        <v>62</v>
      </c>
      <c r="D6" s="145" t="s">
        <v>629</v>
      </c>
      <c r="E6" s="146" t="str">
        <f>IFERROR(VLOOKUP(B6,'Guia Procesos'!$B$3:$D$23,3,0)," ")</f>
        <v>Estratégico</v>
      </c>
      <c r="F6" s="146" t="s">
        <v>17</v>
      </c>
      <c r="G6" s="146" t="s">
        <v>63</v>
      </c>
      <c r="H6" s="94">
        <v>1.0</v>
      </c>
      <c r="I6" s="147">
        <v>1.0</v>
      </c>
      <c r="J6" s="148" t="str">
        <f t="shared" ref="J6:J204" si="1">CONCATENATE(F6,"-",G6,"-",H6)</f>
        <v>GPAR-C-1</v>
      </c>
      <c r="K6" s="149" t="s">
        <v>139</v>
      </c>
      <c r="L6" s="150" t="s">
        <v>14</v>
      </c>
      <c r="M6" s="104">
        <v>43465.0</v>
      </c>
      <c r="N6" s="94" t="s">
        <v>19</v>
      </c>
      <c r="O6" s="150" t="s">
        <v>630</v>
      </c>
      <c r="P6" s="149" t="s">
        <v>139</v>
      </c>
      <c r="Q6" s="149" t="s">
        <v>631</v>
      </c>
      <c r="R6" s="149" t="s">
        <v>502</v>
      </c>
      <c r="S6" s="151"/>
      <c r="T6" s="142"/>
      <c r="U6" s="142"/>
      <c r="V6" s="142"/>
      <c r="W6" s="142"/>
      <c r="X6" s="142"/>
      <c r="Y6" s="142"/>
      <c r="Z6" s="142"/>
    </row>
    <row r="7" ht="15.0" customHeight="1">
      <c r="A7" s="104">
        <v>45000.0</v>
      </c>
      <c r="B7" s="99" t="s">
        <v>16</v>
      </c>
      <c r="C7" s="132" t="s">
        <v>62</v>
      </c>
      <c r="D7" s="145" t="s">
        <v>629</v>
      </c>
      <c r="E7" s="146" t="str">
        <f>IFERROR(VLOOKUP(B7,'Guia Procesos'!$B$3:$D$23,3,0)," ")</f>
        <v>Estratégico</v>
      </c>
      <c r="F7" s="146" t="s">
        <v>17</v>
      </c>
      <c r="G7" s="146" t="s">
        <v>63</v>
      </c>
      <c r="H7" s="94">
        <v>1.0</v>
      </c>
      <c r="I7" s="94">
        <v>2.0</v>
      </c>
      <c r="J7" s="148" t="str">
        <f t="shared" si="1"/>
        <v>GPAR-C-1</v>
      </c>
      <c r="K7" s="149" t="s">
        <v>139</v>
      </c>
      <c r="L7" s="146" t="s">
        <v>9</v>
      </c>
      <c r="M7" s="104">
        <v>45013.0</v>
      </c>
      <c r="N7" s="94" t="s">
        <v>19</v>
      </c>
      <c r="O7" s="146" t="s">
        <v>632</v>
      </c>
      <c r="P7" s="149" t="s">
        <v>139</v>
      </c>
      <c r="Q7" s="149" t="s">
        <v>631</v>
      </c>
      <c r="R7" s="149" t="s">
        <v>502</v>
      </c>
      <c r="S7" s="151">
        <v>2.0231200143043E13</v>
      </c>
      <c r="T7" s="142"/>
      <c r="U7" s="142"/>
      <c r="V7" s="142"/>
      <c r="W7" s="142"/>
      <c r="X7" s="142"/>
      <c r="Y7" s="142"/>
      <c r="Z7" s="142"/>
    </row>
    <row r="8" ht="15.0" customHeight="1">
      <c r="A8" s="152">
        <v>44591.0</v>
      </c>
      <c r="B8" s="116" t="s">
        <v>16</v>
      </c>
      <c r="C8" s="132" t="s">
        <v>96</v>
      </c>
      <c r="D8" s="145" t="s">
        <v>633</v>
      </c>
      <c r="E8" s="146" t="str">
        <f>IFERROR(VLOOKUP(B8,'Guia Procesos'!$B$3:$D$23,3,0)," ")</f>
        <v>Estratégico</v>
      </c>
      <c r="F8" s="146" t="s">
        <v>17</v>
      </c>
      <c r="G8" s="146" t="s">
        <v>97</v>
      </c>
      <c r="H8" s="109">
        <v>3.0</v>
      </c>
      <c r="I8" s="153" t="s">
        <v>407</v>
      </c>
      <c r="J8" s="154" t="str">
        <f t="shared" si="1"/>
        <v>GPAR-PD-3</v>
      </c>
      <c r="K8" s="149" t="s">
        <v>139</v>
      </c>
      <c r="L8" s="150" t="s">
        <v>14</v>
      </c>
      <c r="M8" s="152">
        <v>44603.0</v>
      </c>
      <c r="N8" s="104" t="s">
        <v>15</v>
      </c>
      <c r="O8" s="155" t="s">
        <v>630</v>
      </c>
      <c r="P8" s="149" t="s">
        <v>139</v>
      </c>
      <c r="Q8" s="149" t="s">
        <v>631</v>
      </c>
      <c r="R8" s="149" t="s">
        <v>502</v>
      </c>
      <c r="S8" s="146"/>
      <c r="T8" s="142"/>
      <c r="U8" s="142"/>
      <c r="V8" s="142"/>
      <c r="W8" s="142"/>
      <c r="X8" s="142"/>
      <c r="Y8" s="142"/>
      <c r="Z8" s="142"/>
    </row>
    <row r="9" ht="15.0" customHeight="1">
      <c r="A9" s="104">
        <v>45168.0</v>
      </c>
      <c r="B9" s="116" t="s">
        <v>16</v>
      </c>
      <c r="C9" s="132" t="s">
        <v>96</v>
      </c>
      <c r="D9" s="145" t="s">
        <v>633</v>
      </c>
      <c r="E9" s="146" t="str">
        <f>IFERROR(VLOOKUP(B9,'Guia Procesos'!$B$3:$D$23,3,0)," ")</f>
        <v>Estratégico</v>
      </c>
      <c r="F9" s="146" t="s">
        <v>17</v>
      </c>
      <c r="G9" s="146" t="s">
        <v>97</v>
      </c>
      <c r="H9" s="109">
        <v>3.0</v>
      </c>
      <c r="I9" s="122">
        <v>2.0</v>
      </c>
      <c r="J9" s="154" t="str">
        <f t="shared" si="1"/>
        <v>GPAR-PD-3</v>
      </c>
      <c r="K9" s="149" t="s">
        <v>139</v>
      </c>
      <c r="L9" s="146" t="s">
        <v>9</v>
      </c>
      <c r="M9" s="104">
        <v>45168.0</v>
      </c>
      <c r="N9" s="104" t="s">
        <v>15</v>
      </c>
      <c r="O9" s="154" t="s">
        <v>634</v>
      </c>
      <c r="P9" s="149" t="s">
        <v>139</v>
      </c>
      <c r="Q9" s="149" t="s">
        <v>631</v>
      </c>
      <c r="R9" s="149" t="s">
        <v>502</v>
      </c>
      <c r="S9" s="146"/>
      <c r="T9" s="142"/>
      <c r="U9" s="142"/>
      <c r="V9" s="142"/>
      <c r="W9" s="142"/>
      <c r="X9" s="142"/>
      <c r="Y9" s="142"/>
      <c r="Z9" s="142"/>
    </row>
    <row r="10" ht="15.0" customHeight="1">
      <c r="A10" s="152">
        <v>44593.0</v>
      </c>
      <c r="B10" s="116" t="s">
        <v>16</v>
      </c>
      <c r="C10" s="132" t="s">
        <v>96</v>
      </c>
      <c r="D10" s="155" t="s">
        <v>635</v>
      </c>
      <c r="E10" s="146" t="str">
        <f>IFERROR(VLOOKUP(B10,'Guia Procesos'!$B$3:$D$23,3,0)," ")</f>
        <v>Estratégico</v>
      </c>
      <c r="F10" s="146" t="s">
        <v>17</v>
      </c>
      <c r="G10" s="146" t="s">
        <v>97</v>
      </c>
      <c r="H10" s="109">
        <v>1.0</v>
      </c>
      <c r="I10" s="122" t="s">
        <v>407</v>
      </c>
      <c r="J10" s="154" t="str">
        <f t="shared" si="1"/>
        <v>GPAR-PD-1</v>
      </c>
      <c r="K10" s="149" t="s">
        <v>139</v>
      </c>
      <c r="L10" s="150" t="s">
        <v>14</v>
      </c>
      <c r="M10" s="104">
        <v>44601.0</v>
      </c>
      <c r="N10" s="104" t="s">
        <v>636</v>
      </c>
      <c r="O10" s="155" t="s">
        <v>139</v>
      </c>
      <c r="P10" s="149" t="s">
        <v>139</v>
      </c>
      <c r="Q10" s="149" t="s">
        <v>631</v>
      </c>
      <c r="R10" s="149" t="s">
        <v>502</v>
      </c>
      <c r="S10" s="146"/>
      <c r="T10" s="142"/>
      <c r="U10" s="142"/>
      <c r="V10" s="142"/>
      <c r="W10" s="142"/>
      <c r="X10" s="142"/>
      <c r="Y10" s="142"/>
      <c r="Z10" s="142"/>
    </row>
    <row r="11" ht="15.0" customHeight="1">
      <c r="A11" s="152">
        <v>45137.0</v>
      </c>
      <c r="B11" s="116" t="s">
        <v>16</v>
      </c>
      <c r="C11" s="132" t="s">
        <v>96</v>
      </c>
      <c r="D11" s="155" t="s">
        <v>635</v>
      </c>
      <c r="E11" s="146" t="str">
        <f>IFERROR(VLOOKUP(B11,'Guia Procesos'!$B$3:$D$23,3,0)," ")</f>
        <v>Estratégico</v>
      </c>
      <c r="F11" s="146" t="s">
        <v>17</v>
      </c>
      <c r="G11" s="146" t="s">
        <v>97</v>
      </c>
      <c r="H11" s="109">
        <v>1.0</v>
      </c>
      <c r="I11" s="153" t="s">
        <v>600</v>
      </c>
      <c r="J11" s="154" t="str">
        <f t="shared" si="1"/>
        <v>GPAR-PD-1</v>
      </c>
      <c r="K11" s="149" t="s">
        <v>139</v>
      </c>
      <c r="L11" s="146" t="s">
        <v>9</v>
      </c>
      <c r="M11" s="104">
        <v>45168.0</v>
      </c>
      <c r="N11" s="104" t="s">
        <v>636</v>
      </c>
      <c r="O11" s="154" t="s">
        <v>637</v>
      </c>
      <c r="P11" s="149" t="s">
        <v>139</v>
      </c>
      <c r="Q11" s="149" t="s">
        <v>631</v>
      </c>
      <c r="R11" s="149" t="s">
        <v>502</v>
      </c>
      <c r="S11" s="146"/>
      <c r="T11" s="142"/>
      <c r="U11" s="142"/>
      <c r="V11" s="142"/>
      <c r="W11" s="142"/>
      <c r="X11" s="142"/>
      <c r="Y11" s="142"/>
      <c r="Z11" s="142"/>
    </row>
    <row r="12" ht="15.0" customHeight="1">
      <c r="A12" s="104">
        <v>45069.0</v>
      </c>
      <c r="B12" s="109" t="s">
        <v>16</v>
      </c>
      <c r="C12" s="132" t="s">
        <v>88</v>
      </c>
      <c r="D12" s="145" t="s">
        <v>638</v>
      </c>
      <c r="E12" s="146" t="str">
        <f>IFERROR(VLOOKUP(B12,'Guia Procesos'!$B$3:$D$23,3,0)," ")</f>
        <v>Estratégico</v>
      </c>
      <c r="F12" s="146" t="s">
        <v>17</v>
      </c>
      <c r="G12" s="146" t="s">
        <v>89</v>
      </c>
      <c r="H12" s="109">
        <v>1.0</v>
      </c>
      <c r="I12" s="109">
        <v>3.0</v>
      </c>
      <c r="J12" s="154" t="str">
        <f t="shared" si="1"/>
        <v>GPAR-P-1</v>
      </c>
      <c r="K12" s="149" t="s">
        <v>139</v>
      </c>
      <c r="L12" s="150" t="s">
        <v>14</v>
      </c>
      <c r="M12" s="104">
        <v>45184.0</v>
      </c>
      <c r="N12" s="104" t="s">
        <v>19</v>
      </c>
      <c r="O12" s="154" t="s">
        <v>639</v>
      </c>
      <c r="P12" s="149" t="s">
        <v>139</v>
      </c>
      <c r="Q12" s="149" t="s">
        <v>631</v>
      </c>
      <c r="R12" s="149" t="s">
        <v>502</v>
      </c>
      <c r="S12" s="146"/>
      <c r="T12" s="142"/>
      <c r="U12" s="142"/>
      <c r="V12" s="142"/>
      <c r="W12" s="142"/>
      <c r="X12" s="142"/>
      <c r="Y12" s="142"/>
      <c r="Z12" s="142"/>
    </row>
    <row r="13" ht="15.0" customHeight="1">
      <c r="A13" s="104">
        <v>44537.0</v>
      </c>
      <c r="B13" s="94" t="s">
        <v>16</v>
      </c>
      <c r="C13" s="132" t="s">
        <v>70</v>
      </c>
      <c r="D13" s="156" t="s">
        <v>640</v>
      </c>
      <c r="E13" s="146" t="str">
        <f>IFERROR(VLOOKUP(B13,'Guia Procesos'!$B$3:$D$23,3,0)," ")</f>
        <v>Estratégico</v>
      </c>
      <c r="F13" s="146" t="s">
        <v>17</v>
      </c>
      <c r="G13" s="146" t="s">
        <v>71</v>
      </c>
      <c r="H13" s="94">
        <v>4.0</v>
      </c>
      <c r="I13" s="94">
        <v>3.0</v>
      </c>
      <c r="J13" s="148" t="str">
        <f t="shared" si="1"/>
        <v>GPAR-F-4</v>
      </c>
      <c r="K13" s="149" t="s">
        <v>139</v>
      </c>
      <c r="L13" s="150" t="s">
        <v>14</v>
      </c>
      <c r="M13" s="104">
        <v>44537.0</v>
      </c>
      <c r="N13" s="94" t="s">
        <v>641</v>
      </c>
      <c r="O13" s="154"/>
      <c r="P13" s="149" t="s">
        <v>139</v>
      </c>
      <c r="Q13" s="149" t="s">
        <v>631</v>
      </c>
      <c r="R13" s="149" t="s">
        <v>502</v>
      </c>
      <c r="S13" s="143"/>
      <c r="T13" s="142"/>
      <c r="U13" s="142"/>
      <c r="V13" s="142"/>
      <c r="W13" s="142"/>
      <c r="X13" s="142"/>
      <c r="Y13" s="142"/>
      <c r="Z13" s="142"/>
    </row>
    <row r="14" ht="15.0" customHeight="1">
      <c r="A14" s="104">
        <v>45176.0</v>
      </c>
      <c r="B14" s="94" t="s">
        <v>16</v>
      </c>
      <c r="C14" s="132" t="s">
        <v>70</v>
      </c>
      <c r="D14" s="156" t="s">
        <v>640</v>
      </c>
      <c r="E14" s="146" t="str">
        <f>IFERROR(VLOOKUP(B14,'Guia Procesos'!$B$3:$D$23,3,0)," ")</f>
        <v>Estratégico</v>
      </c>
      <c r="F14" s="146" t="s">
        <v>17</v>
      </c>
      <c r="G14" s="146" t="s">
        <v>71</v>
      </c>
      <c r="H14" s="94">
        <v>4.0</v>
      </c>
      <c r="I14" s="94">
        <v>3.0</v>
      </c>
      <c r="J14" s="148" t="str">
        <f t="shared" si="1"/>
        <v>GPAR-F-4</v>
      </c>
      <c r="K14" s="149" t="s">
        <v>139</v>
      </c>
      <c r="L14" s="146" t="s">
        <v>9</v>
      </c>
      <c r="M14" s="104">
        <v>45184.0</v>
      </c>
      <c r="N14" s="94" t="s">
        <v>641</v>
      </c>
      <c r="O14" s="154"/>
      <c r="P14" s="149" t="s">
        <v>139</v>
      </c>
      <c r="Q14" s="149" t="s">
        <v>631</v>
      </c>
      <c r="R14" s="149" t="s">
        <v>502</v>
      </c>
      <c r="S14" s="143"/>
      <c r="T14" s="142"/>
      <c r="U14" s="142"/>
      <c r="V14" s="142"/>
      <c r="W14" s="142"/>
      <c r="X14" s="142"/>
      <c r="Y14" s="142"/>
      <c r="Z14" s="142"/>
    </row>
    <row r="15" ht="15.0" customHeight="1">
      <c r="A15" s="104">
        <v>44309.0</v>
      </c>
      <c r="B15" s="94" t="s">
        <v>16</v>
      </c>
      <c r="C15" s="132" t="s">
        <v>70</v>
      </c>
      <c r="D15" s="156" t="s">
        <v>642</v>
      </c>
      <c r="E15" s="146" t="str">
        <f>IFERROR(VLOOKUP(B15,'Guia Procesos'!$B$3:$D$23,3,0)," ")</f>
        <v>Estratégico</v>
      </c>
      <c r="F15" s="146" t="s">
        <v>17</v>
      </c>
      <c r="G15" s="146" t="s">
        <v>71</v>
      </c>
      <c r="H15" s="94">
        <v>5.0</v>
      </c>
      <c r="I15" s="94">
        <v>2.0</v>
      </c>
      <c r="J15" s="148" t="str">
        <f t="shared" si="1"/>
        <v>GPAR-F-5</v>
      </c>
      <c r="K15" s="149" t="s">
        <v>139</v>
      </c>
      <c r="L15" s="150" t="s">
        <v>14</v>
      </c>
      <c r="M15" s="104">
        <v>44349.0</v>
      </c>
      <c r="N15" s="94" t="s">
        <v>641</v>
      </c>
      <c r="O15" s="154"/>
      <c r="P15" s="149" t="s">
        <v>139</v>
      </c>
      <c r="Q15" s="149" t="s">
        <v>631</v>
      </c>
      <c r="R15" s="149" t="s">
        <v>502</v>
      </c>
      <c r="S15" s="143"/>
      <c r="T15" s="142"/>
      <c r="U15" s="142"/>
      <c r="V15" s="142"/>
      <c r="W15" s="142"/>
      <c r="X15" s="142"/>
      <c r="Y15" s="142"/>
      <c r="Z15" s="142"/>
    </row>
    <row r="16" ht="15.0" customHeight="1">
      <c r="A16" s="104">
        <v>45049.0</v>
      </c>
      <c r="B16" s="94" t="s">
        <v>16</v>
      </c>
      <c r="C16" s="132" t="s">
        <v>70</v>
      </c>
      <c r="D16" s="156" t="s">
        <v>642</v>
      </c>
      <c r="E16" s="146" t="str">
        <f>IFERROR(VLOOKUP(B16,'Guia Procesos'!$B$3:$D$23,3,0)," ")</f>
        <v>Estratégico</v>
      </c>
      <c r="F16" s="146" t="s">
        <v>17</v>
      </c>
      <c r="G16" s="146" t="s">
        <v>71</v>
      </c>
      <c r="H16" s="94">
        <v>5.0</v>
      </c>
      <c r="I16" s="147">
        <v>3.0</v>
      </c>
      <c r="J16" s="148" t="str">
        <f t="shared" si="1"/>
        <v>GPAR-F-5</v>
      </c>
      <c r="K16" s="149" t="s">
        <v>139</v>
      </c>
      <c r="L16" s="150" t="s">
        <v>9</v>
      </c>
      <c r="M16" s="104">
        <v>45048.0</v>
      </c>
      <c r="N16" s="94" t="s">
        <v>641</v>
      </c>
      <c r="O16" s="157" t="s">
        <v>643</v>
      </c>
      <c r="P16" s="149" t="s">
        <v>139</v>
      </c>
      <c r="Q16" s="149" t="s">
        <v>631</v>
      </c>
      <c r="R16" s="149" t="s">
        <v>502</v>
      </c>
      <c r="S16" s="143"/>
      <c r="T16" s="142"/>
      <c r="U16" s="142"/>
      <c r="V16" s="142"/>
      <c r="W16" s="142"/>
      <c r="X16" s="142"/>
      <c r="Y16" s="142"/>
      <c r="Z16" s="142"/>
    </row>
    <row r="17" ht="15.0" customHeight="1">
      <c r="A17" s="104">
        <v>43769.0</v>
      </c>
      <c r="B17" s="94" t="s">
        <v>16</v>
      </c>
      <c r="C17" s="132" t="s">
        <v>70</v>
      </c>
      <c r="D17" s="145" t="s">
        <v>644</v>
      </c>
      <c r="E17" s="146" t="str">
        <f>IFERROR(VLOOKUP(B17,'Guia Procesos'!$B$3:$D$23,3,0)," ")</f>
        <v>Estratégico</v>
      </c>
      <c r="F17" s="146" t="s">
        <v>17</v>
      </c>
      <c r="G17" s="146" t="s">
        <v>71</v>
      </c>
      <c r="H17" s="94">
        <v>1.0</v>
      </c>
      <c r="I17" s="94">
        <v>3.0</v>
      </c>
      <c r="J17" s="148" t="str">
        <f t="shared" si="1"/>
        <v>GPAR-F-1</v>
      </c>
      <c r="K17" s="149" t="s">
        <v>139</v>
      </c>
      <c r="L17" s="146" t="s">
        <v>9</v>
      </c>
      <c r="M17" s="104" t="s">
        <v>645</v>
      </c>
      <c r="N17" s="100" t="s">
        <v>641</v>
      </c>
      <c r="O17" s="158" t="s">
        <v>646</v>
      </c>
      <c r="P17" s="149" t="s">
        <v>139</v>
      </c>
      <c r="Q17" s="149" t="s">
        <v>631</v>
      </c>
      <c r="R17" s="149" t="s">
        <v>502</v>
      </c>
      <c r="S17" s="143"/>
      <c r="T17" s="142"/>
      <c r="U17" s="142"/>
      <c r="V17" s="142"/>
      <c r="W17" s="142"/>
      <c r="X17" s="142"/>
      <c r="Y17" s="142"/>
      <c r="Z17" s="142"/>
    </row>
    <row r="18" ht="15.0" customHeight="1">
      <c r="A18" s="104">
        <v>43770.0</v>
      </c>
      <c r="B18" s="94" t="s">
        <v>16</v>
      </c>
      <c r="C18" s="132" t="s">
        <v>70</v>
      </c>
      <c r="D18" s="145" t="s">
        <v>647</v>
      </c>
      <c r="E18" s="146" t="str">
        <f>IFERROR(VLOOKUP(B18,'Guia Procesos'!$B$3:$D$23,3,0)," ")</f>
        <v>Estratégico</v>
      </c>
      <c r="F18" s="146" t="s">
        <v>17</v>
      </c>
      <c r="G18" s="146" t="s">
        <v>71</v>
      </c>
      <c r="H18" s="94">
        <v>2.0</v>
      </c>
      <c r="I18" s="94">
        <v>2.0</v>
      </c>
      <c r="J18" s="148" t="str">
        <f t="shared" si="1"/>
        <v>GPAR-F-2</v>
      </c>
      <c r="K18" s="149" t="s">
        <v>139</v>
      </c>
      <c r="L18" s="146" t="s">
        <v>9</v>
      </c>
      <c r="M18" s="104">
        <v>43770.0</v>
      </c>
      <c r="N18" s="100" t="s">
        <v>641</v>
      </c>
      <c r="O18" s="159"/>
      <c r="P18" s="149" t="s">
        <v>139</v>
      </c>
      <c r="Q18" s="149" t="s">
        <v>631</v>
      </c>
      <c r="R18" s="149" t="s">
        <v>502</v>
      </c>
      <c r="S18" s="143"/>
      <c r="T18" s="142"/>
      <c r="U18" s="142"/>
      <c r="V18" s="142"/>
      <c r="W18" s="142"/>
      <c r="X18" s="142"/>
      <c r="Y18" s="142"/>
      <c r="Z18" s="142"/>
    </row>
    <row r="19" ht="15.0" customHeight="1">
      <c r="A19" s="104">
        <v>43615.0</v>
      </c>
      <c r="B19" s="94" t="s">
        <v>16</v>
      </c>
      <c r="C19" s="132" t="s">
        <v>70</v>
      </c>
      <c r="D19" s="145" t="s">
        <v>648</v>
      </c>
      <c r="E19" s="146" t="str">
        <f>IFERROR(VLOOKUP(B19,'Guia Procesos'!$B$3:$D$23,3,0)," ")</f>
        <v>Estratégico</v>
      </c>
      <c r="F19" s="146" t="s">
        <v>17</v>
      </c>
      <c r="G19" s="146" t="s">
        <v>71</v>
      </c>
      <c r="H19" s="94">
        <v>3.0</v>
      </c>
      <c r="I19" s="94">
        <v>3.0</v>
      </c>
      <c r="J19" s="148" t="str">
        <f t="shared" si="1"/>
        <v>GPAR-F-3</v>
      </c>
      <c r="K19" s="149" t="s">
        <v>139</v>
      </c>
      <c r="L19" s="146" t="s">
        <v>9</v>
      </c>
      <c r="M19" s="104">
        <v>43615.0</v>
      </c>
      <c r="N19" s="100" t="s">
        <v>19</v>
      </c>
      <c r="O19" s="13"/>
      <c r="P19" s="149" t="s">
        <v>139</v>
      </c>
      <c r="Q19" s="149" t="s">
        <v>631</v>
      </c>
      <c r="R19" s="149" t="s">
        <v>502</v>
      </c>
      <c r="S19" s="143"/>
      <c r="T19" s="142"/>
      <c r="U19" s="142"/>
      <c r="V19" s="142"/>
      <c r="W19" s="142"/>
      <c r="X19" s="142"/>
      <c r="Y19" s="142"/>
      <c r="Z19" s="142"/>
    </row>
    <row r="20" ht="15.0" customHeight="1">
      <c r="A20" s="104">
        <v>45092.0</v>
      </c>
      <c r="B20" s="94" t="s">
        <v>16</v>
      </c>
      <c r="C20" s="109" t="s">
        <v>84</v>
      </c>
      <c r="D20" s="155" t="s">
        <v>538</v>
      </c>
      <c r="E20" s="146" t="str">
        <f>IFERROR(VLOOKUP(B20,'Guia Procesos'!$B$3:$D$23,3,0)," ")</f>
        <v>Estratégico</v>
      </c>
      <c r="F20" s="143" t="s">
        <v>12</v>
      </c>
      <c r="G20" s="143" t="s">
        <v>85</v>
      </c>
      <c r="H20" s="109">
        <v>2.0</v>
      </c>
      <c r="I20" s="109">
        <v>5.0</v>
      </c>
      <c r="J20" s="154" t="str">
        <f t="shared" si="1"/>
        <v>GMC-MR-2</v>
      </c>
      <c r="K20" s="149" t="s">
        <v>139</v>
      </c>
      <c r="L20" s="146" t="s">
        <v>9</v>
      </c>
      <c r="M20" s="104">
        <v>45092.0</v>
      </c>
      <c r="N20" s="109" t="s">
        <v>19</v>
      </c>
      <c r="O20" s="154" t="s">
        <v>375</v>
      </c>
      <c r="P20" s="149" t="s">
        <v>139</v>
      </c>
      <c r="Q20" s="149" t="s">
        <v>631</v>
      </c>
      <c r="R20" s="149" t="s">
        <v>502</v>
      </c>
      <c r="S20" s="143"/>
      <c r="T20" s="142"/>
      <c r="U20" s="142"/>
      <c r="V20" s="142"/>
      <c r="W20" s="142"/>
      <c r="X20" s="142"/>
      <c r="Y20" s="142"/>
      <c r="Z20" s="142"/>
    </row>
    <row r="21" ht="15.0" customHeight="1">
      <c r="A21" s="160"/>
      <c r="B21" s="94" t="s">
        <v>16</v>
      </c>
      <c r="C21" s="132" t="s">
        <v>70</v>
      </c>
      <c r="D21" s="149" t="s">
        <v>649</v>
      </c>
      <c r="E21" s="146" t="str">
        <f>IFERROR(VLOOKUP(B21,'Guia Procesos'!$B$3:$D$23,3,0)," ")</f>
        <v>Estratégico</v>
      </c>
      <c r="F21" s="146" t="s">
        <v>17</v>
      </c>
      <c r="G21" s="156" t="s">
        <v>71</v>
      </c>
      <c r="H21" s="103">
        <v>6.0</v>
      </c>
      <c r="I21" s="94"/>
      <c r="J21" s="148" t="str">
        <f t="shared" si="1"/>
        <v>GPAR-F-6</v>
      </c>
      <c r="K21" s="149" t="s">
        <v>139</v>
      </c>
      <c r="L21" s="146" t="s">
        <v>9</v>
      </c>
      <c r="M21" s="100"/>
      <c r="N21" s="160"/>
      <c r="O21" s="146"/>
      <c r="P21" s="143"/>
      <c r="Q21" s="143"/>
      <c r="R21" s="143"/>
      <c r="S21" s="143"/>
      <c r="T21" s="142"/>
      <c r="U21" s="142"/>
      <c r="V21" s="142"/>
      <c r="W21" s="142"/>
      <c r="X21" s="142"/>
      <c r="Y21" s="142"/>
      <c r="Z21" s="142"/>
    </row>
    <row r="22" ht="15.75" customHeight="1">
      <c r="A22" s="160"/>
      <c r="B22" s="143"/>
      <c r="C22" s="143"/>
      <c r="D22" s="143"/>
      <c r="E22" s="146" t="str">
        <f t="shared" ref="E22:E204" si="2">IFERROR(VLOOKUP(B22,'[2]Guia Procesos'!$B$4:$D$24,3,0)," ")</f>
        <v> </v>
      </c>
      <c r="F22" s="146" t="str">
        <f t="shared" ref="F22:F204" si="3">IFERROR(VLOOKUP(B22,'[2]Guia Procesos'!$B$4:$C$23,2,0)," ")</f>
        <v> </v>
      </c>
      <c r="G22" s="146" t="str">
        <f t="shared" ref="G22:G204" si="4">IFERROR(VLOOKUP(C22,'[2]Guia Procesos'!$B$28:$C$50,2,0)," ")</f>
        <v> </v>
      </c>
      <c r="H22" s="143"/>
      <c r="I22" s="143"/>
      <c r="J22" s="148" t="str">
        <f t="shared" si="1"/>
        <v> - -</v>
      </c>
      <c r="K22" s="143"/>
      <c r="L22" s="146"/>
      <c r="M22" s="100"/>
      <c r="N22" s="160"/>
      <c r="O22" s="146"/>
      <c r="P22" s="143"/>
      <c r="Q22" s="143"/>
      <c r="R22" s="143"/>
      <c r="S22" s="143"/>
      <c r="T22" s="142"/>
      <c r="U22" s="142"/>
      <c r="V22" s="142"/>
      <c r="W22" s="142"/>
      <c r="X22" s="142"/>
      <c r="Y22" s="142"/>
      <c r="Z22" s="142"/>
    </row>
    <row r="23" ht="15.75" customHeight="1">
      <c r="A23" s="160"/>
      <c r="B23" s="143"/>
      <c r="C23" s="143"/>
      <c r="D23" s="143"/>
      <c r="E23" s="146" t="str">
        <f t="shared" si="2"/>
        <v> </v>
      </c>
      <c r="F23" s="146" t="str">
        <f t="shared" si="3"/>
        <v> </v>
      </c>
      <c r="G23" s="146" t="str">
        <f t="shared" si="4"/>
        <v> </v>
      </c>
      <c r="H23" s="143"/>
      <c r="I23" s="143"/>
      <c r="J23" s="148" t="str">
        <f t="shared" si="1"/>
        <v> - -</v>
      </c>
      <c r="K23" s="143"/>
      <c r="L23" s="146"/>
      <c r="M23" s="100"/>
      <c r="N23" s="160"/>
      <c r="O23" s="146"/>
      <c r="P23" s="143"/>
      <c r="Q23" s="143"/>
      <c r="R23" s="143"/>
      <c r="S23" s="143"/>
      <c r="T23" s="142"/>
      <c r="U23" s="142"/>
      <c r="V23" s="142"/>
      <c r="W23" s="142"/>
      <c r="X23" s="142"/>
      <c r="Y23" s="142"/>
      <c r="Z23" s="142"/>
    </row>
    <row r="24" ht="15.75" customHeight="1">
      <c r="A24" s="160"/>
      <c r="B24" s="143"/>
      <c r="C24" s="143"/>
      <c r="D24" s="143"/>
      <c r="E24" s="146" t="str">
        <f t="shared" si="2"/>
        <v> </v>
      </c>
      <c r="F24" s="146" t="str">
        <f t="shared" si="3"/>
        <v> </v>
      </c>
      <c r="G24" s="146" t="str">
        <f t="shared" si="4"/>
        <v> </v>
      </c>
      <c r="H24" s="143"/>
      <c r="I24" s="143"/>
      <c r="J24" s="148" t="str">
        <f t="shared" si="1"/>
        <v> - -</v>
      </c>
      <c r="K24" s="143"/>
      <c r="L24" s="146"/>
      <c r="M24" s="100"/>
      <c r="N24" s="160"/>
      <c r="O24" s="146"/>
      <c r="P24" s="143"/>
      <c r="Q24" s="143"/>
      <c r="R24" s="143"/>
      <c r="S24" s="143"/>
      <c r="T24" s="142"/>
      <c r="U24" s="142"/>
      <c r="V24" s="142"/>
      <c r="W24" s="142"/>
      <c r="X24" s="142"/>
      <c r="Y24" s="142"/>
      <c r="Z24" s="142"/>
    </row>
    <row r="25" ht="15.75" customHeight="1">
      <c r="A25" s="160"/>
      <c r="B25" s="143"/>
      <c r="C25" s="143"/>
      <c r="D25" s="143"/>
      <c r="E25" s="146" t="str">
        <f t="shared" si="2"/>
        <v> </v>
      </c>
      <c r="F25" s="146" t="str">
        <f t="shared" si="3"/>
        <v> </v>
      </c>
      <c r="G25" s="146" t="str">
        <f t="shared" si="4"/>
        <v> </v>
      </c>
      <c r="H25" s="143"/>
      <c r="I25" s="143"/>
      <c r="J25" s="148" t="str">
        <f t="shared" si="1"/>
        <v> - -</v>
      </c>
      <c r="K25" s="143"/>
      <c r="L25" s="146"/>
      <c r="M25" s="100"/>
      <c r="N25" s="160"/>
      <c r="O25" s="146"/>
      <c r="P25" s="143"/>
      <c r="Q25" s="143"/>
      <c r="R25" s="143"/>
      <c r="S25" s="143"/>
      <c r="T25" s="142"/>
      <c r="U25" s="142"/>
      <c r="V25" s="142"/>
      <c r="W25" s="142"/>
      <c r="X25" s="142"/>
      <c r="Y25" s="142"/>
      <c r="Z25" s="142"/>
    </row>
    <row r="26" ht="15.75" customHeight="1">
      <c r="A26" s="160"/>
      <c r="B26" s="143"/>
      <c r="C26" s="143"/>
      <c r="D26" s="143"/>
      <c r="E26" s="146" t="str">
        <f t="shared" si="2"/>
        <v> </v>
      </c>
      <c r="F26" s="146" t="str">
        <f t="shared" si="3"/>
        <v> </v>
      </c>
      <c r="G26" s="146" t="str">
        <f t="shared" si="4"/>
        <v> </v>
      </c>
      <c r="H26" s="143"/>
      <c r="I26" s="143"/>
      <c r="J26" s="148" t="str">
        <f t="shared" si="1"/>
        <v> - -</v>
      </c>
      <c r="K26" s="143"/>
      <c r="L26" s="146"/>
      <c r="M26" s="100"/>
      <c r="N26" s="160"/>
      <c r="O26" s="146"/>
      <c r="P26" s="143"/>
      <c r="Q26" s="143"/>
      <c r="R26" s="143"/>
      <c r="S26" s="143"/>
      <c r="T26" s="142"/>
      <c r="U26" s="142"/>
      <c r="V26" s="142"/>
      <c r="W26" s="142"/>
      <c r="X26" s="142"/>
      <c r="Y26" s="142"/>
      <c r="Z26" s="142"/>
    </row>
    <row r="27" ht="15.75" customHeight="1">
      <c r="A27" s="160"/>
      <c r="B27" s="143"/>
      <c r="C27" s="143"/>
      <c r="D27" s="143"/>
      <c r="E27" s="146" t="str">
        <f t="shared" si="2"/>
        <v> </v>
      </c>
      <c r="F27" s="146" t="str">
        <f t="shared" si="3"/>
        <v> </v>
      </c>
      <c r="G27" s="146" t="str">
        <f t="shared" si="4"/>
        <v> </v>
      </c>
      <c r="H27" s="143"/>
      <c r="I27" s="143"/>
      <c r="J27" s="148" t="str">
        <f t="shared" si="1"/>
        <v> - -</v>
      </c>
      <c r="K27" s="143"/>
      <c r="L27" s="146"/>
      <c r="M27" s="100"/>
      <c r="N27" s="160"/>
      <c r="O27" s="146"/>
      <c r="P27" s="143"/>
      <c r="Q27" s="143"/>
      <c r="R27" s="143"/>
      <c r="S27" s="143"/>
      <c r="T27" s="142"/>
      <c r="U27" s="142"/>
      <c r="V27" s="142"/>
      <c r="W27" s="142"/>
      <c r="X27" s="142"/>
      <c r="Y27" s="142"/>
      <c r="Z27" s="142"/>
    </row>
    <row r="28" ht="15.75" customHeight="1">
      <c r="A28" s="160"/>
      <c r="B28" s="143"/>
      <c r="C28" s="143"/>
      <c r="D28" s="143"/>
      <c r="E28" s="146" t="str">
        <f t="shared" si="2"/>
        <v> </v>
      </c>
      <c r="F28" s="146" t="str">
        <f t="shared" si="3"/>
        <v> </v>
      </c>
      <c r="G28" s="146" t="str">
        <f t="shared" si="4"/>
        <v> </v>
      </c>
      <c r="H28" s="143"/>
      <c r="I28" s="143"/>
      <c r="J28" s="148" t="str">
        <f t="shared" si="1"/>
        <v> - -</v>
      </c>
      <c r="K28" s="143"/>
      <c r="L28" s="146"/>
      <c r="M28" s="100"/>
      <c r="N28" s="160"/>
      <c r="O28" s="146"/>
      <c r="P28" s="143"/>
      <c r="Q28" s="143"/>
      <c r="R28" s="143"/>
      <c r="S28" s="143"/>
      <c r="T28" s="142"/>
      <c r="U28" s="142"/>
      <c r="V28" s="142"/>
      <c r="W28" s="142"/>
      <c r="X28" s="142"/>
      <c r="Y28" s="142"/>
      <c r="Z28" s="142"/>
    </row>
    <row r="29" ht="15.75" customHeight="1">
      <c r="A29" s="160"/>
      <c r="B29" s="143"/>
      <c r="C29" s="143"/>
      <c r="D29" s="143"/>
      <c r="E29" s="146" t="str">
        <f t="shared" si="2"/>
        <v> </v>
      </c>
      <c r="F29" s="146" t="str">
        <f t="shared" si="3"/>
        <v> </v>
      </c>
      <c r="G29" s="146" t="str">
        <f t="shared" si="4"/>
        <v> </v>
      </c>
      <c r="H29" s="143"/>
      <c r="I29" s="143"/>
      <c r="J29" s="148" t="str">
        <f t="shared" si="1"/>
        <v> - -</v>
      </c>
      <c r="K29" s="143"/>
      <c r="L29" s="146"/>
      <c r="M29" s="100"/>
      <c r="N29" s="160"/>
      <c r="O29" s="146"/>
      <c r="P29" s="143"/>
      <c r="Q29" s="143"/>
      <c r="R29" s="143"/>
      <c r="S29" s="143"/>
      <c r="T29" s="142"/>
      <c r="U29" s="142"/>
      <c r="V29" s="142"/>
      <c r="W29" s="142"/>
      <c r="X29" s="142"/>
      <c r="Y29" s="142"/>
      <c r="Z29" s="142"/>
    </row>
    <row r="30" ht="15.75" customHeight="1">
      <c r="A30" s="160"/>
      <c r="B30" s="143"/>
      <c r="C30" s="143"/>
      <c r="D30" s="143"/>
      <c r="E30" s="146" t="str">
        <f t="shared" si="2"/>
        <v> </v>
      </c>
      <c r="F30" s="146" t="str">
        <f t="shared" si="3"/>
        <v> </v>
      </c>
      <c r="G30" s="146" t="str">
        <f t="shared" si="4"/>
        <v> </v>
      </c>
      <c r="H30" s="143"/>
      <c r="I30" s="143"/>
      <c r="J30" s="148" t="str">
        <f t="shared" si="1"/>
        <v> - -</v>
      </c>
      <c r="K30" s="143"/>
      <c r="L30" s="146"/>
      <c r="M30" s="100"/>
      <c r="N30" s="160"/>
      <c r="O30" s="146"/>
      <c r="P30" s="143"/>
      <c r="Q30" s="143"/>
      <c r="R30" s="143"/>
      <c r="S30" s="143"/>
      <c r="T30" s="142"/>
      <c r="U30" s="142"/>
      <c r="V30" s="142"/>
      <c r="W30" s="142"/>
      <c r="X30" s="142"/>
      <c r="Y30" s="142"/>
      <c r="Z30" s="142"/>
    </row>
    <row r="31" ht="15.75" customHeight="1">
      <c r="A31" s="160"/>
      <c r="B31" s="143"/>
      <c r="C31" s="143"/>
      <c r="D31" s="143"/>
      <c r="E31" s="146" t="str">
        <f t="shared" si="2"/>
        <v> </v>
      </c>
      <c r="F31" s="146" t="str">
        <f t="shared" si="3"/>
        <v> </v>
      </c>
      <c r="G31" s="146" t="str">
        <f t="shared" si="4"/>
        <v> </v>
      </c>
      <c r="H31" s="143"/>
      <c r="I31" s="143"/>
      <c r="J31" s="148" t="str">
        <f t="shared" si="1"/>
        <v> - -</v>
      </c>
      <c r="K31" s="143"/>
      <c r="L31" s="146"/>
      <c r="M31" s="100"/>
      <c r="N31" s="160"/>
      <c r="O31" s="146"/>
      <c r="P31" s="143"/>
      <c r="Q31" s="143"/>
      <c r="R31" s="143"/>
      <c r="S31" s="143"/>
      <c r="T31" s="142"/>
      <c r="U31" s="142"/>
      <c r="V31" s="142"/>
      <c r="W31" s="142"/>
      <c r="X31" s="142"/>
      <c r="Y31" s="142"/>
      <c r="Z31" s="142"/>
    </row>
    <row r="32" ht="15.75" customHeight="1">
      <c r="A32" s="160"/>
      <c r="B32" s="143"/>
      <c r="C32" s="143"/>
      <c r="D32" s="143"/>
      <c r="E32" s="146" t="str">
        <f t="shared" si="2"/>
        <v> </v>
      </c>
      <c r="F32" s="146" t="str">
        <f t="shared" si="3"/>
        <v> </v>
      </c>
      <c r="G32" s="146" t="str">
        <f t="shared" si="4"/>
        <v> </v>
      </c>
      <c r="H32" s="143"/>
      <c r="I32" s="143"/>
      <c r="J32" s="148" t="str">
        <f t="shared" si="1"/>
        <v> - -</v>
      </c>
      <c r="K32" s="143"/>
      <c r="L32" s="146"/>
      <c r="M32" s="100"/>
      <c r="N32" s="160"/>
      <c r="O32" s="146"/>
      <c r="P32" s="143"/>
      <c r="Q32" s="143"/>
      <c r="R32" s="143"/>
      <c r="S32" s="143"/>
      <c r="T32" s="142"/>
      <c r="U32" s="142"/>
      <c r="V32" s="142"/>
      <c r="W32" s="142"/>
      <c r="X32" s="142"/>
      <c r="Y32" s="142"/>
      <c r="Z32" s="142"/>
    </row>
    <row r="33" ht="15.75" customHeight="1">
      <c r="A33" s="160"/>
      <c r="B33" s="143"/>
      <c r="C33" s="143"/>
      <c r="D33" s="143"/>
      <c r="E33" s="146" t="str">
        <f t="shared" si="2"/>
        <v> </v>
      </c>
      <c r="F33" s="146" t="str">
        <f t="shared" si="3"/>
        <v> </v>
      </c>
      <c r="G33" s="146" t="str">
        <f t="shared" si="4"/>
        <v> </v>
      </c>
      <c r="H33" s="143"/>
      <c r="I33" s="143"/>
      <c r="J33" s="148" t="str">
        <f t="shared" si="1"/>
        <v> - -</v>
      </c>
      <c r="K33" s="143"/>
      <c r="L33" s="146"/>
      <c r="M33" s="100"/>
      <c r="N33" s="160"/>
      <c r="O33" s="146"/>
      <c r="P33" s="143"/>
      <c r="Q33" s="143"/>
      <c r="R33" s="143"/>
      <c r="S33" s="143"/>
      <c r="T33" s="142"/>
      <c r="U33" s="142"/>
      <c r="V33" s="142"/>
      <c r="W33" s="142"/>
      <c r="X33" s="142"/>
      <c r="Y33" s="142"/>
      <c r="Z33" s="142"/>
    </row>
    <row r="34" ht="15.75" customHeight="1">
      <c r="A34" s="160"/>
      <c r="B34" s="143"/>
      <c r="C34" s="143"/>
      <c r="D34" s="143"/>
      <c r="E34" s="146" t="str">
        <f t="shared" si="2"/>
        <v> </v>
      </c>
      <c r="F34" s="146" t="str">
        <f t="shared" si="3"/>
        <v> </v>
      </c>
      <c r="G34" s="146" t="str">
        <f t="shared" si="4"/>
        <v> </v>
      </c>
      <c r="H34" s="143"/>
      <c r="I34" s="143"/>
      <c r="J34" s="148" t="str">
        <f t="shared" si="1"/>
        <v> - -</v>
      </c>
      <c r="K34" s="143"/>
      <c r="L34" s="146"/>
      <c r="M34" s="100"/>
      <c r="N34" s="160"/>
      <c r="O34" s="146"/>
      <c r="P34" s="143"/>
      <c r="Q34" s="143"/>
      <c r="R34" s="143"/>
      <c r="S34" s="143"/>
      <c r="T34" s="142"/>
      <c r="U34" s="142"/>
      <c r="V34" s="142"/>
      <c r="W34" s="142"/>
      <c r="X34" s="142"/>
      <c r="Y34" s="142"/>
      <c r="Z34" s="142"/>
    </row>
    <row r="35" ht="15.75" customHeight="1">
      <c r="A35" s="160"/>
      <c r="B35" s="143"/>
      <c r="C35" s="143"/>
      <c r="D35" s="143"/>
      <c r="E35" s="146" t="str">
        <f t="shared" si="2"/>
        <v> </v>
      </c>
      <c r="F35" s="146" t="str">
        <f t="shared" si="3"/>
        <v> </v>
      </c>
      <c r="G35" s="146" t="str">
        <f t="shared" si="4"/>
        <v> </v>
      </c>
      <c r="H35" s="143"/>
      <c r="I35" s="143"/>
      <c r="J35" s="148" t="str">
        <f t="shared" si="1"/>
        <v> - -</v>
      </c>
      <c r="K35" s="143"/>
      <c r="L35" s="146"/>
      <c r="M35" s="100"/>
      <c r="N35" s="160"/>
      <c r="O35" s="146"/>
      <c r="P35" s="143"/>
      <c r="Q35" s="143"/>
      <c r="R35" s="143"/>
      <c r="S35" s="143"/>
      <c r="T35" s="142"/>
      <c r="U35" s="142"/>
      <c r="V35" s="142"/>
      <c r="W35" s="142"/>
      <c r="X35" s="142"/>
      <c r="Y35" s="142"/>
      <c r="Z35" s="142"/>
    </row>
    <row r="36" ht="15.75" customHeight="1">
      <c r="A36" s="160"/>
      <c r="B36" s="143"/>
      <c r="C36" s="143"/>
      <c r="D36" s="143"/>
      <c r="E36" s="146" t="str">
        <f t="shared" si="2"/>
        <v> </v>
      </c>
      <c r="F36" s="146" t="str">
        <f t="shared" si="3"/>
        <v> </v>
      </c>
      <c r="G36" s="146" t="str">
        <f t="shared" si="4"/>
        <v> </v>
      </c>
      <c r="H36" s="143"/>
      <c r="I36" s="143"/>
      <c r="J36" s="148" t="str">
        <f t="shared" si="1"/>
        <v> - -</v>
      </c>
      <c r="K36" s="143"/>
      <c r="L36" s="146"/>
      <c r="M36" s="100"/>
      <c r="N36" s="160"/>
      <c r="O36" s="146"/>
      <c r="P36" s="143"/>
      <c r="Q36" s="143"/>
      <c r="R36" s="143"/>
      <c r="S36" s="143"/>
      <c r="T36" s="142"/>
      <c r="U36" s="142"/>
      <c r="V36" s="142"/>
      <c r="W36" s="142"/>
      <c r="X36" s="142"/>
      <c r="Y36" s="142"/>
      <c r="Z36" s="142"/>
    </row>
    <row r="37" ht="15.75" customHeight="1">
      <c r="A37" s="160"/>
      <c r="B37" s="143"/>
      <c r="C37" s="143"/>
      <c r="D37" s="143"/>
      <c r="E37" s="146" t="str">
        <f t="shared" si="2"/>
        <v> </v>
      </c>
      <c r="F37" s="146" t="str">
        <f t="shared" si="3"/>
        <v> </v>
      </c>
      <c r="G37" s="146" t="str">
        <f t="shared" si="4"/>
        <v> </v>
      </c>
      <c r="H37" s="143"/>
      <c r="I37" s="143"/>
      <c r="J37" s="148" t="str">
        <f t="shared" si="1"/>
        <v> - -</v>
      </c>
      <c r="K37" s="143"/>
      <c r="L37" s="146"/>
      <c r="M37" s="100"/>
      <c r="N37" s="160"/>
      <c r="O37" s="146"/>
      <c r="P37" s="143"/>
      <c r="Q37" s="143"/>
      <c r="R37" s="143"/>
      <c r="S37" s="143"/>
      <c r="T37" s="142"/>
      <c r="U37" s="142"/>
      <c r="V37" s="142"/>
      <c r="W37" s="142"/>
      <c r="X37" s="142"/>
      <c r="Y37" s="142"/>
      <c r="Z37" s="142"/>
    </row>
    <row r="38" ht="15.75" customHeight="1">
      <c r="A38" s="160"/>
      <c r="B38" s="143"/>
      <c r="C38" s="143"/>
      <c r="D38" s="143"/>
      <c r="E38" s="146" t="str">
        <f t="shared" si="2"/>
        <v> </v>
      </c>
      <c r="F38" s="146" t="str">
        <f t="shared" si="3"/>
        <v> </v>
      </c>
      <c r="G38" s="146" t="str">
        <f t="shared" si="4"/>
        <v> </v>
      </c>
      <c r="H38" s="143"/>
      <c r="I38" s="143"/>
      <c r="J38" s="148" t="str">
        <f t="shared" si="1"/>
        <v> - -</v>
      </c>
      <c r="K38" s="161"/>
      <c r="L38" s="146"/>
      <c r="M38" s="100"/>
      <c r="N38" s="160"/>
      <c r="O38" s="146"/>
      <c r="P38" s="143"/>
      <c r="Q38" s="143"/>
      <c r="R38" s="143"/>
      <c r="S38" s="143"/>
      <c r="T38" s="142"/>
      <c r="U38" s="142"/>
      <c r="V38" s="142"/>
      <c r="W38" s="142"/>
      <c r="X38" s="142"/>
      <c r="Y38" s="142"/>
      <c r="Z38" s="142"/>
    </row>
    <row r="39" ht="15.75" customHeight="1">
      <c r="A39" s="160"/>
      <c r="B39" s="143"/>
      <c r="C39" s="143"/>
      <c r="D39" s="143"/>
      <c r="E39" s="146" t="str">
        <f t="shared" si="2"/>
        <v> </v>
      </c>
      <c r="F39" s="146" t="str">
        <f t="shared" si="3"/>
        <v> </v>
      </c>
      <c r="G39" s="146" t="str">
        <f t="shared" si="4"/>
        <v> </v>
      </c>
      <c r="H39" s="143"/>
      <c r="I39" s="143"/>
      <c r="J39" s="148" t="str">
        <f t="shared" si="1"/>
        <v> - -</v>
      </c>
      <c r="K39" s="161"/>
      <c r="L39" s="146"/>
      <c r="M39" s="100"/>
      <c r="N39" s="160"/>
      <c r="O39" s="146"/>
      <c r="P39" s="143"/>
      <c r="Q39" s="143"/>
      <c r="R39" s="143"/>
      <c r="S39" s="143"/>
      <c r="T39" s="142"/>
      <c r="U39" s="142"/>
      <c r="V39" s="142"/>
      <c r="W39" s="142"/>
      <c r="X39" s="142"/>
      <c r="Y39" s="142"/>
      <c r="Z39" s="142"/>
    </row>
    <row r="40" ht="15.75" customHeight="1">
      <c r="A40" s="160"/>
      <c r="B40" s="143"/>
      <c r="C40" s="143"/>
      <c r="D40" s="143"/>
      <c r="E40" s="146" t="str">
        <f t="shared" si="2"/>
        <v> </v>
      </c>
      <c r="F40" s="146" t="str">
        <f t="shared" si="3"/>
        <v> </v>
      </c>
      <c r="G40" s="146" t="str">
        <f t="shared" si="4"/>
        <v> </v>
      </c>
      <c r="H40" s="143"/>
      <c r="I40" s="143"/>
      <c r="J40" s="148" t="str">
        <f t="shared" si="1"/>
        <v> - -</v>
      </c>
      <c r="K40" s="161"/>
      <c r="L40" s="146"/>
      <c r="M40" s="100"/>
      <c r="N40" s="160"/>
      <c r="O40" s="146"/>
      <c r="P40" s="143"/>
      <c r="Q40" s="143"/>
      <c r="R40" s="143"/>
      <c r="S40" s="143"/>
      <c r="T40" s="142"/>
      <c r="U40" s="142"/>
      <c r="V40" s="142"/>
      <c r="W40" s="142"/>
      <c r="X40" s="142"/>
      <c r="Y40" s="142"/>
      <c r="Z40" s="142"/>
    </row>
    <row r="41" ht="15.75" customHeight="1">
      <c r="A41" s="160"/>
      <c r="B41" s="143"/>
      <c r="C41" s="143"/>
      <c r="D41" s="143"/>
      <c r="E41" s="146" t="str">
        <f t="shared" si="2"/>
        <v> </v>
      </c>
      <c r="F41" s="146" t="str">
        <f t="shared" si="3"/>
        <v> </v>
      </c>
      <c r="G41" s="146" t="str">
        <f t="shared" si="4"/>
        <v> </v>
      </c>
      <c r="H41" s="143"/>
      <c r="I41" s="143"/>
      <c r="J41" s="148" t="str">
        <f t="shared" si="1"/>
        <v> - -</v>
      </c>
      <c r="K41" s="161"/>
      <c r="L41" s="146"/>
      <c r="M41" s="100"/>
      <c r="N41" s="160"/>
      <c r="O41" s="146"/>
      <c r="P41" s="143"/>
      <c r="Q41" s="143"/>
      <c r="R41" s="143"/>
      <c r="S41" s="143"/>
      <c r="T41" s="142"/>
      <c r="U41" s="142"/>
      <c r="V41" s="142"/>
      <c r="W41" s="142"/>
      <c r="X41" s="142"/>
      <c r="Y41" s="142"/>
      <c r="Z41" s="142"/>
    </row>
    <row r="42" ht="15.75" customHeight="1">
      <c r="A42" s="160"/>
      <c r="B42" s="143"/>
      <c r="C42" s="143"/>
      <c r="D42" s="143"/>
      <c r="E42" s="146" t="str">
        <f t="shared" si="2"/>
        <v> </v>
      </c>
      <c r="F42" s="146" t="str">
        <f t="shared" si="3"/>
        <v> </v>
      </c>
      <c r="G42" s="146" t="str">
        <f t="shared" si="4"/>
        <v> </v>
      </c>
      <c r="H42" s="143"/>
      <c r="I42" s="143"/>
      <c r="J42" s="148" t="str">
        <f t="shared" si="1"/>
        <v> - -</v>
      </c>
      <c r="K42" s="161"/>
      <c r="L42" s="146"/>
      <c r="M42" s="100"/>
      <c r="N42" s="160"/>
      <c r="O42" s="146"/>
      <c r="P42" s="143"/>
      <c r="Q42" s="143"/>
      <c r="R42" s="143"/>
      <c r="S42" s="143"/>
      <c r="T42" s="142"/>
      <c r="U42" s="142"/>
      <c r="V42" s="142"/>
      <c r="W42" s="142"/>
      <c r="X42" s="142"/>
      <c r="Y42" s="142"/>
      <c r="Z42" s="142"/>
    </row>
    <row r="43" ht="15.75" customHeight="1">
      <c r="A43" s="160"/>
      <c r="B43" s="143"/>
      <c r="C43" s="143"/>
      <c r="D43" s="143"/>
      <c r="E43" s="146" t="str">
        <f t="shared" si="2"/>
        <v> </v>
      </c>
      <c r="F43" s="146" t="str">
        <f t="shared" si="3"/>
        <v> </v>
      </c>
      <c r="G43" s="146" t="str">
        <f t="shared" si="4"/>
        <v> </v>
      </c>
      <c r="H43" s="143"/>
      <c r="I43" s="143"/>
      <c r="J43" s="148" t="str">
        <f t="shared" si="1"/>
        <v> - -</v>
      </c>
      <c r="K43" s="161"/>
      <c r="L43" s="146"/>
      <c r="M43" s="100"/>
      <c r="N43" s="160"/>
      <c r="O43" s="146"/>
      <c r="P43" s="143"/>
      <c r="Q43" s="143"/>
      <c r="R43" s="143"/>
      <c r="S43" s="143"/>
      <c r="T43" s="142"/>
      <c r="U43" s="142"/>
      <c r="V43" s="142"/>
      <c r="W43" s="142"/>
      <c r="X43" s="142"/>
      <c r="Y43" s="142"/>
      <c r="Z43" s="142"/>
    </row>
    <row r="44" ht="15.75" customHeight="1">
      <c r="A44" s="160"/>
      <c r="B44" s="143"/>
      <c r="C44" s="143"/>
      <c r="D44" s="143"/>
      <c r="E44" s="146" t="str">
        <f t="shared" si="2"/>
        <v> </v>
      </c>
      <c r="F44" s="146" t="str">
        <f t="shared" si="3"/>
        <v> </v>
      </c>
      <c r="G44" s="146" t="str">
        <f t="shared" si="4"/>
        <v> </v>
      </c>
      <c r="H44" s="143"/>
      <c r="I44" s="161"/>
      <c r="J44" s="148" t="str">
        <f t="shared" si="1"/>
        <v> - -</v>
      </c>
      <c r="K44" s="161"/>
      <c r="L44" s="146"/>
      <c r="M44" s="100"/>
      <c r="N44" s="160"/>
      <c r="O44" s="146"/>
      <c r="P44" s="143"/>
      <c r="Q44" s="143"/>
      <c r="R44" s="143"/>
      <c r="S44" s="143"/>
      <c r="T44" s="142"/>
      <c r="U44" s="142"/>
      <c r="V44" s="142"/>
      <c r="W44" s="142"/>
      <c r="X44" s="142"/>
      <c r="Y44" s="142"/>
      <c r="Z44" s="142"/>
    </row>
    <row r="45" ht="15.75" customHeight="1">
      <c r="A45" s="160"/>
      <c r="B45" s="143"/>
      <c r="C45" s="143"/>
      <c r="D45" s="143"/>
      <c r="E45" s="146" t="str">
        <f t="shared" si="2"/>
        <v> </v>
      </c>
      <c r="F45" s="146" t="str">
        <f t="shared" si="3"/>
        <v> </v>
      </c>
      <c r="G45" s="146" t="str">
        <f t="shared" si="4"/>
        <v> </v>
      </c>
      <c r="H45" s="161"/>
      <c r="I45" s="161"/>
      <c r="J45" s="148" t="str">
        <f t="shared" si="1"/>
        <v> - -</v>
      </c>
      <c r="K45" s="161"/>
      <c r="L45" s="146"/>
      <c r="M45" s="100"/>
      <c r="N45" s="160"/>
      <c r="O45" s="146"/>
      <c r="P45" s="143"/>
      <c r="Q45" s="143"/>
      <c r="R45" s="143"/>
      <c r="S45" s="143"/>
      <c r="T45" s="142"/>
      <c r="U45" s="142"/>
      <c r="V45" s="142"/>
      <c r="W45" s="142"/>
      <c r="X45" s="142"/>
      <c r="Y45" s="142"/>
      <c r="Z45" s="142"/>
    </row>
    <row r="46" ht="15.75" customHeight="1">
      <c r="A46" s="160"/>
      <c r="B46" s="143"/>
      <c r="C46" s="143"/>
      <c r="D46" s="143"/>
      <c r="E46" s="146" t="str">
        <f t="shared" si="2"/>
        <v> </v>
      </c>
      <c r="F46" s="146" t="str">
        <f t="shared" si="3"/>
        <v> </v>
      </c>
      <c r="G46" s="146" t="str">
        <f t="shared" si="4"/>
        <v> </v>
      </c>
      <c r="H46" s="161"/>
      <c r="I46" s="161"/>
      <c r="J46" s="148" t="str">
        <f t="shared" si="1"/>
        <v> - -</v>
      </c>
      <c r="K46" s="161"/>
      <c r="L46" s="146"/>
      <c r="M46" s="100"/>
      <c r="N46" s="160"/>
      <c r="O46" s="146"/>
      <c r="P46" s="143"/>
      <c r="Q46" s="143"/>
      <c r="R46" s="143"/>
      <c r="S46" s="143"/>
      <c r="T46" s="142"/>
      <c r="U46" s="142"/>
      <c r="V46" s="142"/>
      <c r="W46" s="142"/>
      <c r="X46" s="142"/>
      <c r="Y46" s="142"/>
      <c r="Z46" s="142"/>
    </row>
    <row r="47" ht="15.75" customHeight="1">
      <c r="A47" s="162"/>
      <c r="B47" s="143"/>
      <c r="C47" s="143"/>
      <c r="D47" s="143"/>
      <c r="E47" s="146" t="str">
        <f t="shared" si="2"/>
        <v> </v>
      </c>
      <c r="F47" s="146" t="str">
        <f t="shared" si="3"/>
        <v> </v>
      </c>
      <c r="G47" s="146" t="str">
        <f t="shared" si="4"/>
        <v> </v>
      </c>
      <c r="H47" s="161"/>
      <c r="I47" s="161"/>
      <c r="J47" s="148" t="str">
        <f t="shared" si="1"/>
        <v> - -</v>
      </c>
      <c r="K47" s="143"/>
      <c r="L47" s="146"/>
      <c r="M47" s="100"/>
      <c r="N47" s="160"/>
      <c r="O47" s="146"/>
      <c r="P47" s="143"/>
      <c r="Q47" s="143"/>
      <c r="R47" s="143"/>
      <c r="S47" s="143"/>
      <c r="T47" s="142"/>
      <c r="U47" s="142"/>
      <c r="V47" s="142"/>
      <c r="W47" s="142"/>
      <c r="X47" s="142"/>
      <c r="Y47" s="142"/>
      <c r="Z47" s="142"/>
    </row>
    <row r="48" ht="15.75" customHeight="1">
      <c r="A48" s="162"/>
      <c r="B48" s="143"/>
      <c r="C48" s="143"/>
      <c r="D48" s="143"/>
      <c r="E48" s="146" t="str">
        <f t="shared" si="2"/>
        <v> </v>
      </c>
      <c r="F48" s="146" t="str">
        <f t="shared" si="3"/>
        <v> </v>
      </c>
      <c r="G48" s="146" t="str">
        <f t="shared" si="4"/>
        <v> </v>
      </c>
      <c r="H48" s="161"/>
      <c r="I48" s="161"/>
      <c r="J48" s="148" t="str">
        <f t="shared" si="1"/>
        <v> - -</v>
      </c>
      <c r="K48" s="143"/>
      <c r="L48" s="146"/>
      <c r="M48" s="100"/>
      <c r="N48" s="160"/>
      <c r="O48" s="146"/>
      <c r="P48" s="143"/>
      <c r="Q48" s="143"/>
      <c r="R48" s="143"/>
      <c r="S48" s="143"/>
      <c r="T48" s="142"/>
      <c r="U48" s="142"/>
      <c r="V48" s="142"/>
      <c r="W48" s="142"/>
      <c r="X48" s="142"/>
      <c r="Y48" s="142"/>
      <c r="Z48" s="142"/>
    </row>
    <row r="49" ht="15.75" customHeight="1">
      <c r="A49" s="162"/>
      <c r="B49" s="143"/>
      <c r="C49" s="143"/>
      <c r="D49" s="143"/>
      <c r="E49" s="146" t="str">
        <f t="shared" si="2"/>
        <v> </v>
      </c>
      <c r="F49" s="146" t="str">
        <f t="shared" si="3"/>
        <v> </v>
      </c>
      <c r="G49" s="146" t="str">
        <f t="shared" si="4"/>
        <v> </v>
      </c>
      <c r="H49" s="161"/>
      <c r="I49" s="161"/>
      <c r="J49" s="148" t="str">
        <f t="shared" si="1"/>
        <v> - -</v>
      </c>
      <c r="K49" s="143"/>
      <c r="L49" s="146"/>
      <c r="M49" s="100"/>
      <c r="N49" s="160"/>
      <c r="O49" s="146"/>
      <c r="P49" s="143"/>
      <c r="Q49" s="143"/>
      <c r="R49" s="143"/>
      <c r="S49" s="143"/>
      <c r="T49" s="142"/>
      <c r="U49" s="142"/>
      <c r="V49" s="142"/>
      <c r="W49" s="142"/>
      <c r="X49" s="142"/>
      <c r="Y49" s="142"/>
      <c r="Z49" s="142"/>
    </row>
    <row r="50" ht="15.75" customHeight="1">
      <c r="A50" s="162"/>
      <c r="B50" s="143"/>
      <c r="C50" s="143"/>
      <c r="D50" s="143"/>
      <c r="E50" s="146" t="str">
        <f t="shared" si="2"/>
        <v> </v>
      </c>
      <c r="F50" s="146" t="str">
        <f t="shared" si="3"/>
        <v> </v>
      </c>
      <c r="G50" s="146" t="str">
        <f t="shared" si="4"/>
        <v> </v>
      </c>
      <c r="H50" s="161"/>
      <c r="I50" s="161"/>
      <c r="J50" s="148" t="str">
        <f t="shared" si="1"/>
        <v> - -</v>
      </c>
      <c r="K50" s="143"/>
      <c r="L50" s="146"/>
      <c r="M50" s="100"/>
      <c r="N50" s="160"/>
      <c r="O50" s="146"/>
      <c r="P50" s="143"/>
      <c r="Q50" s="143"/>
      <c r="R50" s="143"/>
      <c r="S50" s="143"/>
      <c r="T50" s="142"/>
      <c r="U50" s="142"/>
      <c r="V50" s="142"/>
      <c r="W50" s="142"/>
      <c r="X50" s="142"/>
      <c r="Y50" s="142"/>
      <c r="Z50" s="142"/>
    </row>
    <row r="51" ht="15.75" customHeight="1">
      <c r="A51" s="162"/>
      <c r="B51" s="143"/>
      <c r="C51" s="143"/>
      <c r="D51" s="143"/>
      <c r="E51" s="146" t="str">
        <f t="shared" si="2"/>
        <v> </v>
      </c>
      <c r="F51" s="146" t="str">
        <f t="shared" si="3"/>
        <v> </v>
      </c>
      <c r="G51" s="146" t="str">
        <f t="shared" si="4"/>
        <v> </v>
      </c>
      <c r="H51" s="161"/>
      <c r="I51" s="161"/>
      <c r="J51" s="148" t="str">
        <f t="shared" si="1"/>
        <v> - -</v>
      </c>
      <c r="K51" s="143"/>
      <c r="L51" s="146"/>
      <c r="M51" s="100"/>
      <c r="N51" s="160"/>
      <c r="O51" s="146"/>
      <c r="P51" s="143"/>
      <c r="Q51" s="143"/>
      <c r="R51" s="143"/>
      <c r="S51" s="143"/>
      <c r="T51" s="142"/>
      <c r="U51" s="142"/>
      <c r="V51" s="142"/>
      <c r="W51" s="142"/>
      <c r="X51" s="142"/>
      <c r="Y51" s="142"/>
      <c r="Z51" s="142"/>
    </row>
    <row r="52" ht="15.75" customHeight="1">
      <c r="A52" s="162"/>
      <c r="B52" s="143"/>
      <c r="C52" s="143"/>
      <c r="D52" s="143"/>
      <c r="E52" s="146" t="str">
        <f t="shared" si="2"/>
        <v> </v>
      </c>
      <c r="F52" s="146" t="str">
        <f t="shared" si="3"/>
        <v> </v>
      </c>
      <c r="G52" s="146" t="str">
        <f t="shared" si="4"/>
        <v> </v>
      </c>
      <c r="H52" s="161"/>
      <c r="I52" s="161"/>
      <c r="J52" s="148" t="str">
        <f t="shared" si="1"/>
        <v> - -</v>
      </c>
      <c r="K52" s="143"/>
      <c r="L52" s="146"/>
      <c r="M52" s="100"/>
      <c r="N52" s="160"/>
      <c r="O52" s="146"/>
      <c r="P52" s="143"/>
      <c r="Q52" s="143"/>
      <c r="R52" s="143"/>
      <c r="S52" s="143"/>
      <c r="T52" s="142"/>
      <c r="U52" s="142"/>
      <c r="V52" s="142"/>
      <c r="W52" s="142"/>
      <c r="X52" s="142"/>
      <c r="Y52" s="142"/>
      <c r="Z52" s="142"/>
    </row>
    <row r="53" ht="15.75" customHeight="1">
      <c r="A53" s="162"/>
      <c r="B53" s="143"/>
      <c r="C53" s="143"/>
      <c r="D53" s="143"/>
      <c r="E53" s="146" t="str">
        <f t="shared" si="2"/>
        <v> </v>
      </c>
      <c r="F53" s="146" t="str">
        <f t="shared" si="3"/>
        <v> </v>
      </c>
      <c r="G53" s="146" t="str">
        <f t="shared" si="4"/>
        <v> </v>
      </c>
      <c r="H53" s="161"/>
      <c r="I53" s="161"/>
      <c r="J53" s="148" t="str">
        <f t="shared" si="1"/>
        <v> - -</v>
      </c>
      <c r="K53" s="143"/>
      <c r="L53" s="146"/>
      <c r="M53" s="100"/>
      <c r="N53" s="160"/>
      <c r="O53" s="146"/>
      <c r="P53" s="143"/>
      <c r="Q53" s="143"/>
      <c r="R53" s="143"/>
      <c r="S53" s="143"/>
      <c r="T53" s="142"/>
      <c r="U53" s="142"/>
      <c r="V53" s="142"/>
      <c r="W53" s="142"/>
      <c r="X53" s="142"/>
      <c r="Y53" s="142"/>
      <c r="Z53" s="142"/>
    </row>
    <row r="54" ht="15.75" customHeight="1">
      <c r="A54" s="162"/>
      <c r="B54" s="143"/>
      <c r="C54" s="143"/>
      <c r="D54" s="143"/>
      <c r="E54" s="146" t="str">
        <f t="shared" si="2"/>
        <v> </v>
      </c>
      <c r="F54" s="146" t="str">
        <f t="shared" si="3"/>
        <v> </v>
      </c>
      <c r="G54" s="146" t="str">
        <f t="shared" si="4"/>
        <v> </v>
      </c>
      <c r="H54" s="161"/>
      <c r="I54" s="161"/>
      <c r="J54" s="148" t="str">
        <f t="shared" si="1"/>
        <v> - -</v>
      </c>
      <c r="K54" s="143"/>
      <c r="L54" s="146"/>
      <c r="M54" s="100"/>
      <c r="N54" s="160"/>
      <c r="O54" s="146"/>
      <c r="P54" s="143"/>
      <c r="Q54" s="143"/>
      <c r="R54" s="143"/>
      <c r="S54" s="143"/>
      <c r="T54" s="142"/>
      <c r="U54" s="142"/>
      <c r="V54" s="142"/>
      <c r="W54" s="142"/>
      <c r="X54" s="142"/>
      <c r="Y54" s="142"/>
      <c r="Z54" s="142"/>
    </row>
    <row r="55" ht="15.75" customHeight="1">
      <c r="A55" s="162"/>
      <c r="B55" s="143"/>
      <c r="C55" s="143"/>
      <c r="D55" s="143"/>
      <c r="E55" s="146" t="str">
        <f t="shared" si="2"/>
        <v> </v>
      </c>
      <c r="F55" s="146" t="str">
        <f t="shared" si="3"/>
        <v> </v>
      </c>
      <c r="G55" s="146" t="str">
        <f t="shared" si="4"/>
        <v> </v>
      </c>
      <c r="H55" s="161"/>
      <c r="I55" s="161"/>
      <c r="J55" s="148" t="str">
        <f t="shared" si="1"/>
        <v> - -</v>
      </c>
      <c r="K55" s="143"/>
      <c r="L55" s="146"/>
      <c r="M55" s="100"/>
      <c r="N55" s="160"/>
      <c r="O55" s="146"/>
      <c r="P55" s="143"/>
      <c r="Q55" s="143"/>
      <c r="R55" s="143"/>
      <c r="S55" s="143"/>
      <c r="T55" s="142"/>
      <c r="U55" s="142"/>
      <c r="V55" s="142"/>
      <c r="W55" s="142"/>
      <c r="X55" s="142"/>
      <c r="Y55" s="142"/>
      <c r="Z55" s="142"/>
    </row>
    <row r="56" ht="15.75" customHeight="1">
      <c r="A56" s="160"/>
      <c r="B56" s="143"/>
      <c r="C56" s="143"/>
      <c r="D56" s="143"/>
      <c r="E56" s="146" t="str">
        <f t="shared" si="2"/>
        <v> </v>
      </c>
      <c r="F56" s="146" t="str">
        <f t="shared" si="3"/>
        <v> </v>
      </c>
      <c r="G56" s="146" t="str">
        <f t="shared" si="4"/>
        <v> </v>
      </c>
      <c r="H56" s="161"/>
      <c r="I56" s="161"/>
      <c r="J56" s="148" t="str">
        <f t="shared" si="1"/>
        <v> - -</v>
      </c>
      <c r="K56" s="143"/>
      <c r="L56" s="146"/>
      <c r="M56" s="100"/>
      <c r="N56" s="160"/>
      <c r="O56" s="146"/>
      <c r="P56" s="143"/>
      <c r="Q56" s="143"/>
      <c r="R56" s="143"/>
      <c r="S56" s="143"/>
      <c r="T56" s="142"/>
      <c r="U56" s="142"/>
      <c r="V56" s="142"/>
      <c r="W56" s="142"/>
      <c r="X56" s="142"/>
      <c r="Y56" s="142"/>
      <c r="Z56" s="142"/>
    </row>
    <row r="57" ht="15.75" customHeight="1">
      <c r="A57" s="160"/>
      <c r="B57" s="143"/>
      <c r="C57" s="143"/>
      <c r="D57" s="143"/>
      <c r="E57" s="146" t="str">
        <f t="shared" si="2"/>
        <v> </v>
      </c>
      <c r="F57" s="146" t="str">
        <f t="shared" si="3"/>
        <v> </v>
      </c>
      <c r="G57" s="146" t="str">
        <f t="shared" si="4"/>
        <v> </v>
      </c>
      <c r="H57" s="161"/>
      <c r="I57" s="161"/>
      <c r="J57" s="148" t="str">
        <f t="shared" si="1"/>
        <v> - -</v>
      </c>
      <c r="K57" s="143"/>
      <c r="L57" s="146"/>
      <c r="M57" s="100"/>
      <c r="N57" s="160"/>
      <c r="O57" s="146"/>
      <c r="P57" s="143"/>
      <c r="Q57" s="143"/>
      <c r="R57" s="143"/>
      <c r="S57" s="143"/>
      <c r="T57" s="142"/>
      <c r="U57" s="142"/>
      <c r="V57" s="142"/>
      <c r="W57" s="142"/>
      <c r="X57" s="142"/>
      <c r="Y57" s="142"/>
      <c r="Z57" s="142"/>
    </row>
    <row r="58" ht="15.75" customHeight="1">
      <c r="A58" s="160"/>
      <c r="B58" s="143"/>
      <c r="C58" s="143"/>
      <c r="D58" s="143"/>
      <c r="E58" s="146" t="str">
        <f t="shared" si="2"/>
        <v> </v>
      </c>
      <c r="F58" s="146" t="str">
        <f t="shared" si="3"/>
        <v> </v>
      </c>
      <c r="G58" s="146" t="str">
        <f t="shared" si="4"/>
        <v> </v>
      </c>
      <c r="H58" s="161"/>
      <c r="I58" s="143"/>
      <c r="J58" s="148" t="str">
        <f t="shared" si="1"/>
        <v> - -</v>
      </c>
      <c r="K58" s="161"/>
      <c r="L58" s="146"/>
      <c r="M58" s="100"/>
      <c r="N58" s="160"/>
      <c r="O58" s="146"/>
      <c r="P58" s="143"/>
      <c r="Q58" s="143"/>
      <c r="R58" s="143"/>
      <c r="S58" s="143"/>
      <c r="T58" s="142"/>
      <c r="U58" s="142"/>
      <c r="V58" s="142"/>
      <c r="W58" s="142"/>
      <c r="X58" s="142"/>
      <c r="Y58" s="142"/>
      <c r="Z58" s="142"/>
    </row>
    <row r="59" ht="15.75" customHeight="1">
      <c r="A59" s="160"/>
      <c r="B59" s="143"/>
      <c r="C59" s="143"/>
      <c r="D59" s="143"/>
      <c r="E59" s="146" t="str">
        <f t="shared" si="2"/>
        <v> </v>
      </c>
      <c r="F59" s="146" t="str">
        <f t="shared" si="3"/>
        <v> </v>
      </c>
      <c r="G59" s="146" t="str">
        <f t="shared" si="4"/>
        <v> </v>
      </c>
      <c r="H59" s="143"/>
      <c r="I59" s="143"/>
      <c r="J59" s="148" t="str">
        <f t="shared" si="1"/>
        <v> - -</v>
      </c>
      <c r="K59" s="143"/>
      <c r="L59" s="146"/>
      <c r="M59" s="100"/>
      <c r="N59" s="160"/>
      <c r="O59" s="146"/>
      <c r="P59" s="143"/>
      <c r="Q59" s="143"/>
      <c r="R59" s="143"/>
      <c r="S59" s="143"/>
      <c r="T59" s="142"/>
      <c r="U59" s="142"/>
      <c r="V59" s="142"/>
      <c r="W59" s="142"/>
      <c r="X59" s="142"/>
      <c r="Y59" s="142"/>
      <c r="Z59" s="142"/>
    </row>
    <row r="60" ht="15.75" customHeight="1">
      <c r="A60" s="160"/>
      <c r="B60" s="143"/>
      <c r="C60" s="143"/>
      <c r="D60" s="143"/>
      <c r="E60" s="146" t="str">
        <f t="shared" si="2"/>
        <v> </v>
      </c>
      <c r="F60" s="146" t="str">
        <f t="shared" si="3"/>
        <v> </v>
      </c>
      <c r="G60" s="146" t="str">
        <f t="shared" si="4"/>
        <v> </v>
      </c>
      <c r="H60" s="143"/>
      <c r="I60" s="143"/>
      <c r="J60" s="148" t="str">
        <f t="shared" si="1"/>
        <v> - -</v>
      </c>
      <c r="K60" s="161"/>
      <c r="L60" s="146"/>
      <c r="M60" s="100"/>
      <c r="N60" s="160"/>
      <c r="O60" s="146"/>
      <c r="P60" s="143"/>
      <c r="Q60" s="143"/>
      <c r="R60" s="143"/>
      <c r="S60" s="143"/>
      <c r="T60" s="142"/>
      <c r="U60" s="142"/>
      <c r="V60" s="142"/>
      <c r="W60" s="142"/>
      <c r="X60" s="142"/>
      <c r="Y60" s="142"/>
      <c r="Z60" s="142"/>
    </row>
    <row r="61" ht="15.75" customHeight="1">
      <c r="A61" s="160"/>
      <c r="B61" s="143"/>
      <c r="C61" s="143"/>
      <c r="D61" s="143"/>
      <c r="E61" s="146" t="str">
        <f t="shared" si="2"/>
        <v> </v>
      </c>
      <c r="F61" s="146" t="str">
        <f t="shared" si="3"/>
        <v> </v>
      </c>
      <c r="G61" s="146" t="str">
        <f t="shared" si="4"/>
        <v> </v>
      </c>
      <c r="H61" s="143"/>
      <c r="I61" s="143"/>
      <c r="J61" s="148" t="str">
        <f t="shared" si="1"/>
        <v> - -</v>
      </c>
      <c r="K61" s="161"/>
      <c r="L61" s="146"/>
      <c r="M61" s="100"/>
      <c r="N61" s="160"/>
      <c r="O61" s="146"/>
      <c r="P61" s="143"/>
      <c r="Q61" s="143"/>
      <c r="R61" s="143"/>
      <c r="S61" s="143"/>
      <c r="T61" s="142"/>
      <c r="U61" s="142"/>
      <c r="V61" s="142"/>
      <c r="W61" s="142"/>
      <c r="X61" s="142"/>
      <c r="Y61" s="142"/>
      <c r="Z61" s="142"/>
    </row>
    <row r="62" ht="15.75" customHeight="1">
      <c r="A62" s="162"/>
      <c r="B62" s="143"/>
      <c r="C62" s="143"/>
      <c r="D62" s="143"/>
      <c r="E62" s="146" t="str">
        <f t="shared" si="2"/>
        <v> </v>
      </c>
      <c r="F62" s="146" t="str">
        <f t="shared" si="3"/>
        <v> </v>
      </c>
      <c r="G62" s="146" t="str">
        <f t="shared" si="4"/>
        <v> </v>
      </c>
      <c r="H62" s="143"/>
      <c r="I62" s="143"/>
      <c r="J62" s="148" t="str">
        <f t="shared" si="1"/>
        <v> - -</v>
      </c>
      <c r="K62" s="143"/>
      <c r="L62" s="146"/>
      <c r="M62" s="100"/>
      <c r="N62" s="160"/>
      <c r="O62" s="146"/>
      <c r="P62" s="143"/>
      <c r="Q62" s="143"/>
      <c r="R62" s="143"/>
      <c r="S62" s="143"/>
      <c r="T62" s="142"/>
      <c r="U62" s="142"/>
      <c r="V62" s="142"/>
      <c r="W62" s="142"/>
      <c r="X62" s="142"/>
      <c r="Y62" s="142"/>
      <c r="Z62" s="142"/>
    </row>
    <row r="63" ht="15.75" customHeight="1">
      <c r="A63" s="162"/>
      <c r="B63" s="143"/>
      <c r="C63" s="143"/>
      <c r="D63" s="143"/>
      <c r="E63" s="146" t="str">
        <f t="shared" si="2"/>
        <v> </v>
      </c>
      <c r="F63" s="146" t="str">
        <f t="shared" si="3"/>
        <v> </v>
      </c>
      <c r="G63" s="146" t="str">
        <f t="shared" si="4"/>
        <v> </v>
      </c>
      <c r="H63" s="143"/>
      <c r="I63" s="143"/>
      <c r="J63" s="148" t="str">
        <f t="shared" si="1"/>
        <v> - -</v>
      </c>
      <c r="K63" s="143"/>
      <c r="L63" s="146"/>
      <c r="M63" s="100"/>
      <c r="N63" s="160"/>
      <c r="O63" s="146"/>
      <c r="P63" s="143"/>
      <c r="Q63" s="143"/>
      <c r="R63" s="143"/>
      <c r="S63" s="143"/>
      <c r="T63" s="142"/>
      <c r="U63" s="142"/>
      <c r="V63" s="142"/>
      <c r="W63" s="142"/>
      <c r="X63" s="142"/>
      <c r="Y63" s="142"/>
      <c r="Z63" s="142"/>
    </row>
    <row r="64" ht="15.75" customHeight="1">
      <c r="A64" s="162"/>
      <c r="B64" s="143"/>
      <c r="C64" s="143"/>
      <c r="D64" s="143"/>
      <c r="E64" s="146" t="str">
        <f t="shared" si="2"/>
        <v> </v>
      </c>
      <c r="F64" s="146" t="str">
        <f t="shared" si="3"/>
        <v> </v>
      </c>
      <c r="G64" s="146" t="str">
        <f t="shared" si="4"/>
        <v> </v>
      </c>
      <c r="H64" s="143"/>
      <c r="I64" s="143"/>
      <c r="J64" s="148" t="str">
        <f t="shared" si="1"/>
        <v> - -</v>
      </c>
      <c r="K64" s="143"/>
      <c r="L64" s="146"/>
      <c r="M64" s="100"/>
      <c r="N64" s="160"/>
      <c r="O64" s="146"/>
      <c r="P64" s="143"/>
      <c r="Q64" s="143"/>
      <c r="R64" s="143"/>
      <c r="S64" s="143"/>
      <c r="T64" s="142"/>
      <c r="U64" s="142"/>
      <c r="V64" s="142"/>
      <c r="W64" s="142"/>
      <c r="X64" s="142"/>
      <c r="Y64" s="142"/>
      <c r="Z64" s="142"/>
    </row>
    <row r="65" ht="15.75" customHeight="1">
      <c r="A65" s="162"/>
      <c r="B65" s="143"/>
      <c r="C65" s="143"/>
      <c r="D65" s="143"/>
      <c r="E65" s="146" t="str">
        <f t="shared" si="2"/>
        <v> </v>
      </c>
      <c r="F65" s="146" t="str">
        <f t="shared" si="3"/>
        <v> </v>
      </c>
      <c r="G65" s="146" t="str">
        <f t="shared" si="4"/>
        <v> </v>
      </c>
      <c r="H65" s="143"/>
      <c r="I65" s="143"/>
      <c r="J65" s="148" t="str">
        <f t="shared" si="1"/>
        <v> - -</v>
      </c>
      <c r="K65" s="143"/>
      <c r="L65" s="146"/>
      <c r="M65" s="100"/>
      <c r="N65" s="160"/>
      <c r="O65" s="146"/>
      <c r="P65" s="143"/>
      <c r="Q65" s="143"/>
      <c r="R65" s="143"/>
      <c r="S65" s="143"/>
      <c r="T65" s="142"/>
      <c r="U65" s="142"/>
      <c r="V65" s="142"/>
      <c r="W65" s="142"/>
      <c r="X65" s="142"/>
      <c r="Y65" s="142"/>
      <c r="Z65" s="142"/>
    </row>
    <row r="66" ht="15.75" customHeight="1">
      <c r="A66" s="162"/>
      <c r="B66" s="143"/>
      <c r="C66" s="143"/>
      <c r="D66" s="143"/>
      <c r="E66" s="146" t="str">
        <f t="shared" si="2"/>
        <v> </v>
      </c>
      <c r="F66" s="146" t="str">
        <f t="shared" si="3"/>
        <v> </v>
      </c>
      <c r="G66" s="146" t="str">
        <f t="shared" si="4"/>
        <v> </v>
      </c>
      <c r="H66" s="143"/>
      <c r="I66" s="143"/>
      <c r="J66" s="148" t="str">
        <f t="shared" si="1"/>
        <v> - -</v>
      </c>
      <c r="K66" s="143"/>
      <c r="L66" s="146"/>
      <c r="M66" s="100"/>
      <c r="N66" s="160"/>
      <c r="O66" s="146"/>
      <c r="P66" s="143"/>
      <c r="Q66" s="143"/>
      <c r="R66" s="143"/>
      <c r="S66" s="143"/>
      <c r="T66" s="142"/>
      <c r="U66" s="142"/>
      <c r="V66" s="142"/>
      <c r="W66" s="142"/>
      <c r="X66" s="142"/>
      <c r="Y66" s="142"/>
      <c r="Z66" s="142"/>
    </row>
    <row r="67" ht="15.75" customHeight="1">
      <c r="A67" s="162"/>
      <c r="B67" s="143"/>
      <c r="C67" s="143"/>
      <c r="D67" s="143"/>
      <c r="E67" s="146" t="str">
        <f t="shared" si="2"/>
        <v> </v>
      </c>
      <c r="F67" s="146" t="str">
        <f t="shared" si="3"/>
        <v> </v>
      </c>
      <c r="G67" s="146" t="str">
        <f t="shared" si="4"/>
        <v> </v>
      </c>
      <c r="H67" s="143"/>
      <c r="I67" s="143"/>
      <c r="J67" s="148" t="str">
        <f t="shared" si="1"/>
        <v> - -</v>
      </c>
      <c r="K67" s="143"/>
      <c r="L67" s="146"/>
      <c r="M67" s="100"/>
      <c r="N67" s="160"/>
      <c r="O67" s="146"/>
      <c r="P67" s="143"/>
      <c r="Q67" s="143"/>
      <c r="R67" s="143"/>
      <c r="S67" s="143"/>
      <c r="T67" s="142"/>
      <c r="U67" s="142"/>
      <c r="V67" s="142"/>
      <c r="W67" s="142"/>
      <c r="X67" s="142"/>
      <c r="Y67" s="142"/>
      <c r="Z67" s="142"/>
    </row>
    <row r="68" ht="15.75" customHeight="1">
      <c r="A68" s="162"/>
      <c r="B68" s="143"/>
      <c r="C68" s="143"/>
      <c r="D68" s="143"/>
      <c r="E68" s="146" t="str">
        <f t="shared" si="2"/>
        <v> </v>
      </c>
      <c r="F68" s="146" t="str">
        <f t="shared" si="3"/>
        <v> </v>
      </c>
      <c r="G68" s="146" t="str">
        <f t="shared" si="4"/>
        <v> </v>
      </c>
      <c r="H68" s="143"/>
      <c r="I68" s="143"/>
      <c r="J68" s="148" t="str">
        <f t="shared" si="1"/>
        <v> - -</v>
      </c>
      <c r="K68" s="143"/>
      <c r="L68" s="146"/>
      <c r="M68" s="100"/>
      <c r="N68" s="160"/>
      <c r="O68" s="146"/>
      <c r="P68" s="143"/>
      <c r="Q68" s="143"/>
      <c r="R68" s="143"/>
      <c r="S68" s="143"/>
      <c r="T68" s="142"/>
      <c r="U68" s="142"/>
      <c r="V68" s="142"/>
      <c r="W68" s="142"/>
      <c r="X68" s="142"/>
      <c r="Y68" s="142"/>
      <c r="Z68" s="142"/>
    </row>
    <row r="69" ht="15.75" customHeight="1">
      <c r="A69" s="162"/>
      <c r="B69" s="143"/>
      <c r="C69" s="143"/>
      <c r="D69" s="143"/>
      <c r="E69" s="146" t="str">
        <f t="shared" si="2"/>
        <v> </v>
      </c>
      <c r="F69" s="146" t="str">
        <f t="shared" si="3"/>
        <v> </v>
      </c>
      <c r="G69" s="146" t="str">
        <f t="shared" si="4"/>
        <v> </v>
      </c>
      <c r="H69" s="143"/>
      <c r="I69" s="143"/>
      <c r="J69" s="148" t="str">
        <f t="shared" si="1"/>
        <v> - -</v>
      </c>
      <c r="K69" s="143"/>
      <c r="L69" s="146"/>
      <c r="M69" s="100"/>
      <c r="N69" s="160"/>
      <c r="O69" s="146"/>
      <c r="P69" s="143"/>
      <c r="Q69" s="143"/>
      <c r="R69" s="143"/>
      <c r="S69" s="143"/>
      <c r="T69" s="142"/>
      <c r="U69" s="142"/>
      <c r="V69" s="142"/>
      <c r="W69" s="142"/>
      <c r="X69" s="142"/>
      <c r="Y69" s="142"/>
      <c r="Z69" s="142"/>
    </row>
    <row r="70" ht="15.75" customHeight="1">
      <c r="A70" s="162"/>
      <c r="B70" s="143"/>
      <c r="C70" s="143"/>
      <c r="D70" s="143"/>
      <c r="E70" s="146" t="str">
        <f t="shared" si="2"/>
        <v> </v>
      </c>
      <c r="F70" s="146" t="str">
        <f t="shared" si="3"/>
        <v> </v>
      </c>
      <c r="G70" s="146" t="str">
        <f t="shared" si="4"/>
        <v> </v>
      </c>
      <c r="H70" s="143"/>
      <c r="I70" s="143"/>
      <c r="J70" s="148" t="str">
        <f t="shared" si="1"/>
        <v> - -</v>
      </c>
      <c r="K70" s="143"/>
      <c r="L70" s="146"/>
      <c r="M70" s="100"/>
      <c r="N70" s="160"/>
      <c r="O70" s="146"/>
      <c r="P70" s="143"/>
      <c r="Q70" s="143"/>
      <c r="R70" s="143"/>
      <c r="S70" s="143"/>
      <c r="T70" s="142"/>
      <c r="U70" s="142"/>
      <c r="V70" s="142"/>
      <c r="W70" s="142"/>
      <c r="X70" s="142"/>
      <c r="Y70" s="142"/>
      <c r="Z70" s="142"/>
    </row>
    <row r="71" ht="15.75" customHeight="1">
      <c r="A71" s="162"/>
      <c r="B71" s="143"/>
      <c r="C71" s="143"/>
      <c r="D71" s="143"/>
      <c r="E71" s="146" t="str">
        <f t="shared" si="2"/>
        <v> </v>
      </c>
      <c r="F71" s="146" t="str">
        <f t="shared" si="3"/>
        <v> </v>
      </c>
      <c r="G71" s="146" t="str">
        <f t="shared" si="4"/>
        <v> </v>
      </c>
      <c r="H71" s="143"/>
      <c r="I71" s="143"/>
      <c r="J71" s="148" t="str">
        <f t="shared" si="1"/>
        <v> - -</v>
      </c>
      <c r="K71" s="143"/>
      <c r="L71" s="146"/>
      <c r="M71" s="100"/>
      <c r="N71" s="160"/>
      <c r="O71" s="146"/>
      <c r="P71" s="143"/>
      <c r="Q71" s="143"/>
      <c r="R71" s="143"/>
      <c r="S71" s="143"/>
      <c r="T71" s="142"/>
      <c r="U71" s="142"/>
      <c r="V71" s="142"/>
      <c r="W71" s="142"/>
      <c r="X71" s="142"/>
      <c r="Y71" s="142"/>
      <c r="Z71" s="142"/>
    </row>
    <row r="72" ht="15.75" customHeight="1">
      <c r="A72" s="162"/>
      <c r="B72" s="143"/>
      <c r="C72" s="143"/>
      <c r="D72" s="143"/>
      <c r="E72" s="146" t="str">
        <f t="shared" si="2"/>
        <v> </v>
      </c>
      <c r="F72" s="146" t="str">
        <f t="shared" si="3"/>
        <v> </v>
      </c>
      <c r="G72" s="146" t="str">
        <f t="shared" si="4"/>
        <v> </v>
      </c>
      <c r="H72" s="143"/>
      <c r="I72" s="143"/>
      <c r="J72" s="148" t="str">
        <f t="shared" si="1"/>
        <v> - -</v>
      </c>
      <c r="K72" s="143"/>
      <c r="L72" s="146"/>
      <c r="M72" s="100"/>
      <c r="N72" s="160"/>
      <c r="O72" s="146"/>
      <c r="P72" s="143"/>
      <c r="Q72" s="143"/>
      <c r="R72" s="143"/>
      <c r="S72" s="143"/>
      <c r="T72" s="142"/>
      <c r="U72" s="142"/>
      <c r="V72" s="142"/>
      <c r="W72" s="142"/>
      <c r="X72" s="142"/>
      <c r="Y72" s="142"/>
      <c r="Z72" s="142"/>
    </row>
    <row r="73" ht="15.75" customHeight="1">
      <c r="A73" s="162"/>
      <c r="B73" s="143"/>
      <c r="C73" s="143"/>
      <c r="D73" s="143"/>
      <c r="E73" s="146" t="str">
        <f t="shared" si="2"/>
        <v> </v>
      </c>
      <c r="F73" s="146" t="str">
        <f t="shared" si="3"/>
        <v> </v>
      </c>
      <c r="G73" s="146" t="str">
        <f t="shared" si="4"/>
        <v> </v>
      </c>
      <c r="H73" s="143"/>
      <c r="I73" s="143"/>
      <c r="J73" s="148" t="str">
        <f t="shared" si="1"/>
        <v> - -</v>
      </c>
      <c r="K73" s="143"/>
      <c r="L73" s="146"/>
      <c r="M73" s="100"/>
      <c r="N73" s="160"/>
      <c r="O73" s="146"/>
      <c r="P73" s="143"/>
      <c r="Q73" s="143"/>
      <c r="R73" s="143"/>
      <c r="S73" s="143"/>
      <c r="T73" s="142"/>
      <c r="U73" s="142"/>
      <c r="V73" s="142"/>
      <c r="W73" s="142"/>
      <c r="X73" s="142"/>
      <c r="Y73" s="142"/>
      <c r="Z73" s="142"/>
    </row>
    <row r="74" ht="15.75" customHeight="1">
      <c r="A74" s="162"/>
      <c r="B74" s="143"/>
      <c r="C74" s="143"/>
      <c r="D74" s="143"/>
      <c r="E74" s="146" t="str">
        <f t="shared" si="2"/>
        <v> </v>
      </c>
      <c r="F74" s="146" t="str">
        <f t="shared" si="3"/>
        <v> </v>
      </c>
      <c r="G74" s="146" t="str">
        <f t="shared" si="4"/>
        <v> </v>
      </c>
      <c r="H74" s="143"/>
      <c r="I74" s="143"/>
      <c r="J74" s="148" t="str">
        <f t="shared" si="1"/>
        <v> - -</v>
      </c>
      <c r="K74" s="143"/>
      <c r="L74" s="146"/>
      <c r="M74" s="100"/>
      <c r="N74" s="160"/>
      <c r="O74" s="146"/>
      <c r="P74" s="143"/>
      <c r="Q74" s="143"/>
      <c r="R74" s="143"/>
      <c r="S74" s="143"/>
      <c r="T74" s="142"/>
      <c r="U74" s="142"/>
      <c r="V74" s="142"/>
      <c r="W74" s="142"/>
      <c r="X74" s="142"/>
      <c r="Y74" s="142"/>
      <c r="Z74" s="142"/>
    </row>
    <row r="75" ht="15.75" customHeight="1">
      <c r="A75" s="162"/>
      <c r="B75" s="143"/>
      <c r="C75" s="143"/>
      <c r="D75" s="143"/>
      <c r="E75" s="146" t="str">
        <f t="shared" si="2"/>
        <v> </v>
      </c>
      <c r="F75" s="146" t="str">
        <f t="shared" si="3"/>
        <v> </v>
      </c>
      <c r="G75" s="146" t="str">
        <f t="shared" si="4"/>
        <v> </v>
      </c>
      <c r="H75" s="143"/>
      <c r="I75" s="143"/>
      <c r="J75" s="148" t="str">
        <f t="shared" si="1"/>
        <v> - -</v>
      </c>
      <c r="K75" s="143"/>
      <c r="L75" s="146"/>
      <c r="M75" s="100"/>
      <c r="N75" s="160"/>
      <c r="O75" s="146"/>
      <c r="P75" s="143"/>
      <c r="Q75" s="143"/>
      <c r="R75" s="143"/>
      <c r="S75" s="143"/>
      <c r="T75" s="142"/>
      <c r="U75" s="142"/>
      <c r="V75" s="142"/>
      <c r="W75" s="142"/>
      <c r="X75" s="142"/>
      <c r="Y75" s="142"/>
      <c r="Z75" s="142"/>
    </row>
    <row r="76" ht="15.75" customHeight="1">
      <c r="A76" s="162"/>
      <c r="B76" s="143"/>
      <c r="C76" s="143"/>
      <c r="D76" s="143"/>
      <c r="E76" s="146" t="str">
        <f t="shared" si="2"/>
        <v> </v>
      </c>
      <c r="F76" s="146" t="str">
        <f t="shared" si="3"/>
        <v> </v>
      </c>
      <c r="G76" s="146" t="str">
        <f t="shared" si="4"/>
        <v> </v>
      </c>
      <c r="H76" s="143"/>
      <c r="I76" s="143"/>
      <c r="J76" s="148" t="str">
        <f t="shared" si="1"/>
        <v> - -</v>
      </c>
      <c r="K76" s="143"/>
      <c r="L76" s="146"/>
      <c r="M76" s="100"/>
      <c r="N76" s="160"/>
      <c r="O76" s="146"/>
      <c r="P76" s="143"/>
      <c r="Q76" s="143"/>
      <c r="R76" s="143"/>
      <c r="S76" s="143"/>
      <c r="T76" s="142"/>
      <c r="U76" s="142"/>
      <c r="V76" s="142"/>
      <c r="W76" s="142"/>
      <c r="X76" s="142"/>
      <c r="Y76" s="142"/>
      <c r="Z76" s="142"/>
    </row>
    <row r="77" ht="15.75" customHeight="1">
      <c r="A77" s="162"/>
      <c r="B77" s="143"/>
      <c r="C77" s="143"/>
      <c r="D77" s="143"/>
      <c r="E77" s="146" t="str">
        <f t="shared" si="2"/>
        <v> </v>
      </c>
      <c r="F77" s="146" t="str">
        <f t="shared" si="3"/>
        <v> </v>
      </c>
      <c r="G77" s="146" t="str">
        <f t="shared" si="4"/>
        <v> </v>
      </c>
      <c r="H77" s="143"/>
      <c r="I77" s="143"/>
      <c r="J77" s="148" t="str">
        <f t="shared" si="1"/>
        <v> - -</v>
      </c>
      <c r="K77" s="143"/>
      <c r="L77" s="146"/>
      <c r="M77" s="100"/>
      <c r="N77" s="160"/>
      <c r="O77" s="146"/>
      <c r="P77" s="143"/>
      <c r="Q77" s="143"/>
      <c r="R77" s="143"/>
      <c r="S77" s="143"/>
      <c r="T77" s="142"/>
      <c r="U77" s="142"/>
      <c r="V77" s="142"/>
      <c r="W77" s="142"/>
      <c r="X77" s="142"/>
      <c r="Y77" s="142"/>
      <c r="Z77" s="142"/>
    </row>
    <row r="78" ht="15.75" customHeight="1">
      <c r="A78" s="162"/>
      <c r="B78" s="143"/>
      <c r="C78" s="143"/>
      <c r="D78" s="143"/>
      <c r="E78" s="146" t="str">
        <f t="shared" si="2"/>
        <v> </v>
      </c>
      <c r="F78" s="146" t="str">
        <f t="shared" si="3"/>
        <v> </v>
      </c>
      <c r="G78" s="146" t="str">
        <f t="shared" si="4"/>
        <v> </v>
      </c>
      <c r="H78" s="143"/>
      <c r="I78" s="143"/>
      <c r="J78" s="148" t="str">
        <f t="shared" si="1"/>
        <v> - -</v>
      </c>
      <c r="K78" s="143"/>
      <c r="L78" s="146"/>
      <c r="M78" s="100"/>
      <c r="N78" s="160"/>
      <c r="O78" s="146"/>
      <c r="P78" s="143"/>
      <c r="Q78" s="143"/>
      <c r="R78" s="143"/>
      <c r="S78" s="143"/>
      <c r="T78" s="142"/>
      <c r="U78" s="142"/>
      <c r="V78" s="142"/>
      <c r="W78" s="142"/>
      <c r="X78" s="142"/>
      <c r="Y78" s="142"/>
      <c r="Z78" s="142"/>
    </row>
    <row r="79" ht="15.75" customHeight="1">
      <c r="A79" s="162"/>
      <c r="B79" s="143"/>
      <c r="C79" s="143"/>
      <c r="D79" s="143"/>
      <c r="E79" s="146" t="str">
        <f t="shared" si="2"/>
        <v> </v>
      </c>
      <c r="F79" s="146" t="str">
        <f t="shared" si="3"/>
        <v> </v>
      </c>
      <c r="G79" s="146" t="str">
        <f t="shared" si="4"/>
        <v> </v>
      </c>
      <c r="H79" s="143"/>
      <c r="I79" s="143"/>
      <c r="J79" s="148" t="str">
        <f t="shared" si="1"/>
        <v> - -</v>
      </c>
      <c r="K79" s="143"/>
      <c r="L79" s="146"/>
      <c r="M79" s="100"/>
      <c r="N79" s="160"/>
      <c r="O79" s="146"/>
      <c r="P79" s="143"/>
      <c r="Q79" s="143"/>
      <c r="R79" s="143"/>
      <c r="S79" s="143"/>
      <c r="T79" s="142"/>
      <c r="U79" s="142"/>
      <c r="V79" s="142"/>
      <c r="W79" s="142"/>
      <c r="X79" s="142"/>
      <c r="Y79" s="142"/>
      <c r="Z79" s="142"/>
    </row>
    <row r="80" ht="15.75" customHeight="1">
      <c r="A80" s="162"/>
      <c r="B80" s="143"/>
      <c r="C80" s="143"/>
      <c r="D80" s="143"/>
      <c r="E80" s="146" t="str">
        <f t="shared" si="2"/>
        <v> </v>
      </c>
      <c r="F80" s="146" t="str">
        <f t="shared" si="3"/>
        <v> </v>
      </c>
      <c r="G80" s="146" t="str">
        <f t="shared" si="4"/>
        <v> </v>
      </c>
      <c r="H80" s="143"/>
      <c r="I80" s="143"/>
      <c r="J80" s="148" t="str">
        <f t="shared" si="1"/>
        <v> - -</v>
      </c>
      <c r="K80" s="143"/>
      <c r="L80" s="146"/>
      <c r="M80" s="100"/>
      <c r="N80" s="160"/>
      <c r="O80" s="146"/>
      <c r="P80" s="143"/>
      <c r="Q80" s="143"/>
      <c r="R80" s="143"/>
      <c r="S80" s="143"/>
      <c r="T80" s="142"/>
      <c r="U80" s="142"/>
      <c r="V80" s="142"/>
      <c r="W80" s="142"/>
      <c r="X80" s="142"/>
      <c r="Y80" s="142"/>
      <c r="Z80" s="142"/>
    </row>
    <row r="81" ht="15.75" customHeight="1">
      <c r="A81" s="162"/>
      <c r="B81" s="143"/>
      <c r="C81" s="143"/>
      <c r="D81" s="143"/>
      <c r="E81" s="146" t="str">
        <f t="shared" si="2"/>
        <v> </v>
      </c>
      <c r="F81" s="146" t="str">
        <f t="shared" si="3"/>
        <v> </v>
      </c>
      <c r="G81" s="146" t="str">
        <f t="shared" si="4"/>
        <v> </v>
      </c>
      <c r="H81" s="143"/>
      <c r="I81" s="143"/>
      <c r="J81" s="148" t="str">
        <f t="shared" si="1"/>
        <v> - -</v>
      </c>
      <c r="K81" s="143"/>
      <c r="L81" s="146"/>
      <c r="M81" s="100"/>
      <c r="N81" s="160"/>
      <c r="O81" s="146"/>
      <c r="P81" s="143"/>
      <c r="Q81" s="143"/>
      <c r="R81" s="143"/>
      <c r="S81" s="143"/>
      <c r="T81" s="142"/>
      <c r="U81" s="142"/>
      <c r="V81" s="142"/>
      <c r="W81" s="142"/>
      <c r="X81" s="142"/>
      <c r="Y81" s="142"/>
      <c r="Z81" s="142"/>
    </row>
    <row r="82" ht="15.75" customHeight="1">
      <c r="A82" s="160"/>
      <c r="B82" s="143"/>
      <c r="C82" s="143"/>
      <c r="D82" s="143"/>
      <c r="E82" s="146" t="str">
        <f t="shared" si="2"/>
        <v> </v>
      </c>
      <c r="F82" s="146" t="str">
        <f t="shared" si="3"/>
        <v> </v>
      </c>
      <c r="G82" s="146" t="str">
        <f t="shared" si="4"/>
        <v> </v>
      </c>
      <c r="H82" s="143"/>
      <c r="I82" s="143"/>
      <c r="J82" s="148" t="str">
        <f t="shared" si="1"/>
        <v> - -</v>
      </c>
      <c r="K82" s="143"/>
      <c r="L82" s="146"/>
      <c r="M82" s="100"/>
      <c r="N82" s="160"/>
      <c r="O82" s="146"/>
      <c r="P82" s="143"/>
      <c r="Q82" s="143"/>
      <c r="R82" s="143"/>
      <c r="S82" s="143"/>
      <c r="T82" s="142"/>
      <c r="U82" s="142"/>
      <c r="V82" s="142"/>
      <c r="W82" s="142"/>
      <c r="X82" s="142"/>
      <c r="Y82" s="142"/>
      <c r="Z82" s="142"/>
    </row>
    <row r="83" ht="15.75" customHeight="1">
      <c r="A83" s="162"/>
      <c r="B83" s="143"/>
      <c r="C83" s="143"/>
      <c r="D83" s="143"/>
      <c r="E83" s="146" t="str">
        <f t="shared" si="2"/>
        <v> </v>
      </c>
      <c r="F83" s="146" t="str">
        <f t="shared" si="3"/>
        <v> </v>
      </c>
      <c r="G83" s="146" t="str">
        <f t="shared" si="4"/>
        <v> </v>
      </c>
      <c r="H83" s="143"/>
      <c r="I83" s="143"/>
      <c r="J83" s="148" t="str">
        <f t="shared" si="1"/>
        <v> - -</v>
      </c>
      <c r="K83" s="143"/>
      <c r="L83" s="146"/>
      <c r="M83" s="100"/>
      <c r="N83" s="160"/>
      <c r="O83" s="146"/>
      <c r="P83" s="143"/>
      <c r="Q83" s="143"/>
      <c r="R83" s="143"/>
      <c r="S83" s="143"/>
      <c r="T83" s="142"/>
      <c r="U83" s="142"/>
      <c r="V83" s="142"/>
      <c r="W83" s="142"/>
      <c r="X83" s="142"/>
      <c r="Y83" s="142"/>
      <c r="Z83" s="142"/>
    </row>
    <row r="84" ht="15.75" customHeight="1">
      <c r="A84" s="162"/>
      <c r="B84" s="143"/>
      <c r="C84" s="143"/>
      <c r="D84" s="143"/>
      <c r="E84" s="146" t="str">
        <f t="shared" si="2"/>
        <v> </v>
      </c>
      <c r="F84" s="146" t="str">
        <f t="shared" si="3"/>
        <v> </v>
      </c>
      <c r="G84" s="146" t="str">
        <f t="shared" si="4"/>
        <v> </v>
      </c>
      <c r="H84" s="143"/>
      <c r="I84" s="143"/>
      <c r="J84" s="148" t="str">
        <f t="shared" si="1"/>
        <v> - -</v>
      </c>
      <c r="K84" s="143"/>
      <c r="L84" s="146"/>
      <c r="M84" s="100"/>
      <c r="N84" s="160"/>
      <c r="O84" s="146"/>
      <c r="P84" s="143"/>
      <c r="Q84" s="143"/>
      <c r="R84" s="143"/>
      <c r="S84" s="143"/>
      <c r="T84" s="142"/>
      <c r="U84" s="142"/>
      <c r="V84" s="142"/>
      <c r="W84" s="142"/>
      <c r="X84" s="142"/>
      <c r="Y84" s="142"/>
      <c r="Z84" s="142"/>
    </row>
    <row r="85" ht="15.75" customHeight="1">
      <c r="A85" s="162"/>
      <c r="B85" s="143"/>
      <c r="C85" s="143"/>
      <c r="D85" s="143"/>
      <c r="E85" s="146" t="str">
        <f t="shared" si="2"/>
        <v> </v>
      </c>
      <c r="F85" s="146" t="str">
        <f t="shared" si="3"/>
        <v> </v>
      </c>
      <c r="G85" s="146" t="str">
        <f t="shared" si="4"/>
        <v> </v>
      </c>
      <c r="H85" s="143"/>
      <c r="I85" s="143"/>
      <c r="J85" s="148" t="str">
        <f t="shared" si="1"/>
        <v> - -</v>
      </c>
      <c r="K85" s="143"/>
      <c r="L85" s="146"/>
      <c r="M85" s="100"/>
      <c r="N85" s="160"/>
      <c r="O85" s="146"/>
      <c r="P85" s="143"/>
      <c r="Q85" s="143"/>
      <c r="R85" s="143"/>
      <c r="S85" s="143"/>
      <c r="T85" s="142"/>
      <c r="U85" s="142"/>
      <c r="V85" s="142"/>
      <c r="W85" s="142"/>
      <c r="X85" s="142"/>
      <c r="Y85" s="142"/>
      <c r="Z85" s="142"/>
    </row>
    <row r="86" ht="15.75" customHeight="1">
      <c r="A86" s="162"/>
      <c r="B86" s="143"/>
      <c r="C86" s="143"/>
      <c r="D86" s="143"/>
      <c r="E86" s="146" t="str">
        <f t="shared" si="2"/>
        <v> </v>
      </c>
      <c r="F86" s="146" t="str">
        <f t="shared" si="3"/>
        <v> </v>
      </c>
      <c r="G86" s="146" t="str">
        <f t="shared" si="4"/>
        <v> </v>
      </c>
      <c r="H86" s="143"/>
      <c r="I86" s="143"/>
      <c r="J86" s="148" t="str">
        <f t="shared" si="1"/>
        <v> - -</v>
      </c>
      <c r="K86" s="143"/>
      <c r="L86" s="146"/>
      <c r="M86" s="100"/>
      <c r="N86" s="160"/>
      <c r="O86" s="146"/>
      <c r="P86" s="143"/>
      <c r="Q86" s="143"/>
      <c r="R86" s="143"/>
      <c r="S86" s="143"/>
      <c r="T86" s="142"/>
      <c r="U86" s="142"/>
      <c r="V86" s="142"/>
      <c r="W86" s="142"/>
      <c r="X86" s="142"/>
      <c r="Y86" s="142"/>
      <c r="Z86" s="142"/>
    </row>
    <row r="87" ht="15.75" customHeight="1">
      <c r="A87" s="162"/>
      <c r="B87" s="143"/>
      <c r="C87" s="143"/>
      <c r="D87" s="143"/>
      <c r="E87" s="146" t="str">
        <f t="shared" si="2"/>
        <v> </v>
      </c>
      <c r="F87" s="146" t="str">
        <f t="shared" si="3"/>
        <v> </v>
      </c>
      <c r="G87" s="146" t="str">
        <f t="shared" si="4"/>
        <v> </v>
      </c>
      <c r="H87" s="143"/>
      <c r="I87" s="143"/>
      <c r="J87" s="148" t="str">
        <f t="shared" si="1"/>
        <v> - -</v>
      </c>
      <c r="K87" s="143"/>
      <c r="L87" s="146"/>
      <c r="M87" s="100"/>
      <c r="N87" s="160"/>
      <c r="O87" s="146"/>
      <c r="P87" s="143"/>
      <c r="Q87" s="143"/>
      <c r="R87" s="143"/>
      <c r="S87" s="143"/>
      <c r="T87" s="142"/>
      <c r="U87" s="142"/>
      <c r="V87" s="142"/>
      <c r="W87" s="142"/>
      <c r="X87" s="142"/>
      <c r="Y87" s="142"/>
      <c r="Z87" s="142"/>
    </row>
    <row r="88" ht="15.75" customHeight="1">
      <c r="A88" s="162"/>
      <c r="B88" s="143"/>
      <c r="C88" s="143"/>
      <c r="D88" s="143"/>
      <c r="E88" s="146" t="str">
        <f t="shared" si="2"/>
        <v> </v>
      </c>
      <c r="F88" s="146" t="str">
        <f t="shared" si="3"/>
        <v> </v>
      </c>
      <c r="G88" s="146" t="str">
        <f t="shared" si="4"/>
        <v> </v>
      </c>
      <c r="H88" s="143"/>
      <c r="I88" s="143"/>
      <c r="J88" s="148" t="str">
        <f t="shared" si="1"/>
        <v> - -</v>
      </c>
      <c r="K88" s="143"/>
      <c r="L88" s="146"/>
      <c r="M88" s="100"/>
      <c r="N88" s="160"/>
      <c r="O88" s="146"/>
      <c r="P88" s="143"/>
      <c r="Q88" s="143"/>
      <c r="R88" s="143"/>
      <c r="S88" s="143"/>
      <c r="T88" s="142"/>
      <c r="U88" s="142"/>
      <c r="V88" s="142"/>
      <c r="W88" s="142"/>
      <c r="X88" s="142"/>
      <c r="Y88" s="142"/>
      <c r="Z88" s="142"/>
    </row>
    <row r="89" ht="15.75" customHeight="1">
      <c r="A89" s="162"/>
      <c r="B89" s="143"/>
      <c r="C89" s="143"/>
      <c r="D89" s="143"/>
      <c r="E89" s="146" t="str">
        <f t="shared" si="2"/>
        <v> </v>
      </c>
      <c r="F89" s="146" t="str">
        <f t="shared" si="3"/>
        <v> </v>
      </c>
      <c r="G89" s="146" t="str">
        <f t="shared" si="4"/>
        <v> </v>
      </c>
      <c r="H89" s="143"/>
      <c r="I89" s="143"/>
      <c r="J89" s="148" t="str">
        <f t="shared" si="1"/>
        <v> - -</v>
      </c>
      <c r="K89" s="143"/>
      <c r="L89" s="146"/>
      <c r="M89" s="100"/>
      <c r="N89" s="160"/>
      <c r="O89" s="146"/>
      <c r="P89" s="143"/>
      <c r="Q89" s="143"/>
      <c r="R89" s="143"/>
      <c r="S89" s="143"/>
      <c r="T89" s="142"/>
      <c r="U89" s="142"/>
      <c r="V89" s="142"/>
      <c r="W89" s="142"/>
      <c r="X89" s="142"/>
      <c r="Y89" s="142"/>
      <c r="Z89" s="142"/>
    </row>
    <row r="90" ht="15.75" customHeight="1">
      <c r="A90" s="162"/>
      <c r="B90" s="143"/>
      <c r="C90" s="143"/>
      <c r="D90" s="143"/>
      <c r="E90" s="146" t="str">
        <f t="shared" si="2"/>
        <v> </v>
      </c>
      <c r="F90" s="146" t="str">
        <f t="shared" si="3"/>
        <v> </v>
      </c>
      <c r="G90" s="146" t="str">
        <f t="shared" si="4"/>
        <v> </v>
      </c>
      <c r="H90" s="143"/>
      <c r="I90" s="143"/>
      <c r="J90" s="148" t="str">
        <f t="shared" si="1"/>
        <v> - -</v>
      </c>
      <c r="K90" s="143"/>
      <c r="L90" s="146"/>
      <c r="M90" s="100"/>
      <c r="N90" s="160"/>
      <c r="O90" s="146"/>
      <c r="P90" s="143"/>
      <c r="Q90" s="143"/>
      <c r="R90" s="143"/>
      <c r="S90" s="143"/>
      <c r="T90" s="142"/>
      <c r="U90" s="142"/>
      <c r="V90" s="142"/>
      <c r="W90" s="142"/>
      <c r="X90" s="142"/>
      <c r="Y90" s="142"/>
      <c r="Z90" s="142"/>
    </row>
    <row r="91" ht="15.75" customHeight="1">
      <c r="A91" s="162"/>
      <c r="B91" s="143"/>
      <c r="C91" s="143"/>
      <c r="D91" s="143"/>
      <c r="E91" s="146" t="str">
        <f t="shared" si="2"/>
        <v> </v>
      </c>
      <c r="F91" s="146" t="str">
        <f t="shared" si="3"/>
        <v> </v>
      </c>
      <c r="G91" s="146" t="str">
        <f t="shared" si="4"/>
        <v> </v>
      </c>
      <c r="H91" s="143"/>
      <c r="I91" s="143"/>
      <c r="J91" s="148" t="str">
        <f t="shared" si="1"/>
        <v> - -</v>
      </c>
      <c r="K91" s="143"/>
      <c r="L91" s="146"/>
      <c r="M91" s="100"/>
      <c r="N91" s="160"/>
      <c r="O91" s="146"/>
      <c r="P91" s="143"/>
      <c r="Q91" s="143"/>
      <c r="R91" s="143"/>
      <c r="S91" s="143"/>
      <c r="T91" s="142"/>
      <c r="U91" s="142"/>
      <c r="V91" s="142"/>
      <c r="W91" s="142"/>
      <c r="X91" s="142"/>
      <c r="Y91" s="142"/>
      <c r="Z91" s="142"/>
    </row>
    <row r="92" ht="15.75" customHeight="1">
      <c r="A92" s="162"/>
      <c r="B92" s="143"/>
      <c r="C92" s="143"/>
      <c r="D92" s="143"/>
      <c r="E92" s="146" t="str">
        <f t="shared" si="2"/>
        <v> </v>
      </c>
      <c r="F92" s="146" t="str">
        <f t="shared" si="3"/>
        <v> </v>
      </c>
      <c r="G92" s="146" t="str">
        <f t="shared" si="4"/>
        <v> </v>
      </c>
      <c r="H92" s="143"/>
      <c r="I92" s="143"/>
      <c r="J92" s="148" t="str">
        <f t="shared" si="1"/>
        <v> - -</v>
      </c>
      <c r="K92" s="143"/>
      <c r="L92" s="146"/>
      <c r="M92" s="100"/>
      <c r="N92" s="160"/>
      <c r="O92" s="146"/>
      <c r="P92" s="143"/>
      <c r="Q92" s="143"/>
      <c r="R92" s="143"/>
      <c r="S92" s="143"/>
      <c r="T92" s="142"/>
      <c r="U92" s="142"/>
      <c r="V92" s="142"/>
      <c r="W92" s="142"/>
      <c r="X92" s="142"/>
      <c r="Y92" s="142"/>
      <c r="Z92" s="142"/>
    </row>
    <row r="93" ht="15.75" customHeight="1">
      <c r="A93" s="162"/>
      <c r="B93" s="143"/>
      <c r="C93" s="143"/>
      <c r="D93" s="143"/>
      <c r="E93" s="146" t="str">
        <f t="shared" si="2"/>
        <v> </v>
      </c>
      <c r="F93" s="146" t="str">
        <f t="shared" si="3"/>
        <v> </v>
      </c>
      <c r="G93" s="146" t="str">
        <f t="shared" si="4"/>
        <v> </v>
      </c>
      <c r="H93" s="143"/>
      <c r="I93" s="143"/>
      <c r="J93" s="148" t="str">
        <f t="shared" si="1"/>
        <v> - -</v>
      </c>
      <c r="K93" s="143"/>
      <c r="L93" s="146"/>
      <c r="M93" s="100"/>
      <c r="N93" s="160"/>
      <c r="O93" s="146"/>
      <c r="P93" s="143"/>
      <c r="Q93" s="143"/>
      <c r="R93" s="143"/>
      <c r="S93" s="143"/>
      <c r="T93" s="142"/>
      <c r="U93" s="142"/>
      <c r="V93" s="142"/>
      <c r="W93" s="142"/>
      <c r="X93" s="142"/>
      <c r="Y93" s="142"/>
      <c r="Z93" s="142"/>
    </row>
    <row r="94" ht="15.75" customHeight="1">
      <c r="A94" s="162"/>
      <c r="B94" s="143"/>
      <c r="C94" s="143"/>
      <c r="D94" s="143"/>
      <c r="E94" s="146" t="str">
        <f t="shared" si="2"/>
        <v> </v>
      </c>
      <c r="F94" s="146" t="str">
        <f t="shared" si="3"/>
        <v> </v>
      </c>
      <c r="G94" s="146" t="str">
        <f t="shared" si="4"/>
        <v> </v>
      </c>
      <c r="H94" s="143"/>
      <c r="I94" s="143"/>
      <c r="J94" s="148" t="str">
        <f t="shared" si="1"/>
        <v> - -</v>
      </c>
      <c r="K94" s="143"/>
      <c r="L94" s="146"/>
      <c r="M94" s="100"/>
      <c r="N94" s="160"/>
      <c r="O94" s="146"/>
      <c r="P94" s="143"/>
      <c r="Q94" s="143"/>
      <c r="R94" s="143"/>
      <c r="S94" s="143"/>
      <c r="T94" s="142"/>
      <c r="U94" s="142"/>
      <c r="V94" s="142"/>
      <c r="W94" s="142"/>
      <c r="X94" s="142"/>
      <c r="Y94" s="142"/>
      <c r="Z94" s="142"/>
    </row>
    <row r="95" ht="15.75" customHeight="1">
      <c r="A95" s="143"/>
      <c r="B95" s="143"/>
      <c r="C95" s="143"/>
      <c r="D95" s="143"/>
      <c r="E95" s="146" t="str">
        <f t="shared" si="2"/>
        <v> </v>
      </c>
      <c r="F95" s="146" t="str">
        <f t="shared" si="3"/>
        <v> </v>
      </c>
      <c r="G95" s="146" t="str">
        <f t="shared" si="4"/>
        <v> </v>
      </c>
      <c r="H95" s="143"/>
      <c r="I95" s="143"/>
      <c r="J95" s="148" t="str">
        <f t="shared" si="1"/>
        <v> - -</v>
      </c>
      <c r="K95" s="143"/>
      <c r="L95" s="146"/>
      <c r="M95" s="100"/>
      <c r="N95" s="160"/>
      <c r="O95" s="146"/>
      <c r="P95" s="143"/>
      <c r="Q95" s="143"/>
      <c r="R95" s="143"/>
      <c r="S95" s="143"/>
      <c r="T95" s="142"/>
      <c r="U95" s="142"/>
      <c r="V95" s="142"/>
      <c r="W95" s="142"/>
      <c r="X95" s="142"/>
      <c r="Y95" s="142"/>
      <c r="Z95" s="142"/>
    </row>
    <row r="96" ht="15.75" customHeight="1">
      <c r="A96" s="162"/>
      <c r="B96" s="143"/>
      <c r="C96" s="143"/>
      <c r="D96" s="143"/>
      <c r="E96" s="146" t="str">
        <f t="shared" si="2"/>
        <v> </v>
      </c>
      <c r="F96" s="146" t="str">
        <f t="shared" si="3"/>
        <v> </v>
      </c>
      <c r="G96" s="146" t="str">
        <f t="shared" si="4"/>
        <v> </v>
      </c>
      <c r="H96" s="143"/>
      <c r="I96" s="143"/>
      <c r="J96" s="148" t="str">
        <f t="shared" si="1"/>
        <v> - -</v>
      </c>
      <c r="K96" s="143"/>
      <c r="L96" s="146"/>
      <c r="M96" s="100"/>
      <c r="N96" s="160"/>
      <c r="O96" s="146"/>
      <c r="P96" s="143"/>
      <c r="Q96" s="143"/>
      <c r="R96" s="143"/>
      <c r="S96" s="143"/>
      <c r="T96" s="142"/>
      <c r="U96" s="142"/>
      <c r="V96" s="142"/>
      <c r="W96" s="142"/>
      <c r="X96" s="142"/>
      <c r="Y96" s="142"/>
      <c r="Z96" s="142"/>
    </row>
    <row r="97" ht="15.75" customHeight="1">
      <c r="A97" s="162"/>
      <c r="B97" s="143"/>
      <c r="C97" s="143"/>
      <c r="D97" s="143"/>
      <c r="E97" s="146" t="str">
        <f t="shared" si="2"/>
        <v> </v>
      </c>
      <c r="F97" s="146" t="str">
        <f t="shared" si="3"/>
        <v> </v>
      </c>
      <c r="G97" s="146" t="str">
        <f t="shared" si="4"/>
        <v> </v>
      </c>
      <c r="H97" s="143"/>
      <c r="I97" s="143"/>
      <c r="J97" s="148" t="str">
        <f t="shared" si="1"/>
        <v> - -</v>
      </c>
      <c r="K97" s="143"/>
      <c r="L97" s="146"/>
      <c r="M97" s="100"/>
      <c r="N97" s="160"/>
      <c r="O97" s="146"/>
      <c r="P97" s="143"/>
      <c r="Q97" s="143"/>
      <c r="R97" s="143"/>
      <c r="S97" s="143"/>
      <c r="T97" s="142"/>
      <c r="U97" s="142"/>
      <c r="V97" s="142"/>
      <c r="W97" s="142"/>
      <c r="X97" s="142"/>
      <c r="Y97" s="142"/>
      <c r="Z97" s="142"/>
    </row>
    <row r="98" ht="15.75" customHeight="1">
      <c r="A98" s="162"/>
      <c r="B98" s="143"/>
      <c r="C98" s="143"/>
      <c r="D98" s="143"/>
      <c r="E98" s="146" t="str">
        <f t="shared" si="2"/>
        <v> </v>
      </c>
      <c r="F98" s="146" t="str">
        <f t="shared" si="3"/>
        <v> </v>
      </c>
      <c r="G98" s="146" t="str">
        <f t="shared" si="4"/>
        <v> </v>
      </c>
      <c r="H98" s="143"/>
      <c r="I98" s="143"/>
      <c r="J98" s="148" t="str">
        <f t="shared" si="1"/>
        <v> - -</v>
      </c>
      <c r="K98" s="143"/>
      <c r="L98" s="146"/>
      <c r="M98" s="100"/>
      <c r="N98" s="160"/>
      <c r="O98" s="146"/>
      <c r="P98" s="143"/>
      <c r="Q98" s="143"/>
      <c r="R98" s="143"/>
      <c r="S98" s="143"/>
      <c r="T98" s="142"/>
      <c r="U98" s="142"/>
      <c r="V98" s="142"/>
      <c r="W98" s="142"/>
      <c r="X98" s="142"/>
      <c r="Y98" s="142"/>
      <c r="Z98" s="142"/>
    </row>
    <row r="99" ht="15.75" customHeight="1">
      <c r="A99" s="162"/>
      <c r="B99" s="143"/>
      <c r="C99" s="143"/>
      <c r="D99" s="143"/>
      <c r="E99" s="146" t="str">
        <f t="shared" si="2"/>
        <v> </v>
      </c>
      <c r="F99" s="146" t="str">
        <f t="shared" si="3"/>
        <v> </v>
      </c>
      <c r="G99" s="146" t="str">
        <f t="shared" si="4"/>
        <v> </v>
      </c>
      <c r="H99" s="143"/>
      <c r="I99" s="143"/>
      <c r="J99" s="148" t="str">
        <f t="shared" si="1"/>
        <v> - -</v>
      </c>
      <c r="K99" s="143"/>
      <c r="L99" s="146"/>
      <c r="M99" s="100"/>
      <c r="N99" s="160"/>
      <c r="O99" s="146"/>
      <c r="P99" s="143"/>
      <c r="Q99" s="143"/>
      <c r="R99" s="143"/>
      <c r="S99" s="143"/>
      <c r="T99" s="142"/>
      <c r="U99" s="142"/>
      <c r="V99" s="142"/>
      <c r="W99" s="142"/>
      <c r="X99" s="142"/>
      <c r="Y99" s="142"/>
      <c r="Z99" s="142"/>
    </row>
    <row r="100" ht="15.75" customHeight="1">
      <c r="A100" s="162"/>
      <c r="B100" s="143"/>
      <c r="C100" s="143"/>
      <c r="D100" s="143"/>
      <c r="E100" s="146" t="str">
        <f t="shared" si="2"/>
        <v> </v>
      </c>
      <c r="F100" s="146" t="str">
        <f t="shared" si="3"/>
        <v> </v>
      </c>
      <c r="G100" s="146" t="str">
        <f t="shared" si="4"/>
        <v> </v>
      </c>
      <c r="H100" s="143"/>
      <c r="I100" s="143"/>
      <c r="J100" s="148" t="str">
        <f t="shared" si="1"/>
        <v> - -</v>
      </c>
      <c r="K100" s="143"/>
      <c r="L100" s="146"/>
      <c r="M100" s="100"/>
      <c r="N100" s="160"/>
      <c r="O100" s="146"/>
      <c r="P100" s="143"/>
      <c r="Q100" s="143"/>
      <c r="R100" s="143"/>
      <c r="S100" s="143"/>
      <c r="T100" s="142"/>
      <c r="U100" s="142"/>
      <c r="V100" s="142"/>
      <c r="W100" s="142"/>
      <c r="X100" s="142"/>
      <c r="Y100" s="142"/>
      <c r="Z100" s="142"/>
    </row>
    <row r="101" ht="15.75" customHeight="1">
      <c r="A101" s="162"/>
      <c r="B101" s="143"/>
      <c r="C101" s="143"/>
      <c r="D101" s="143"/>
      <c r="E101" s="146" t="str">
        <f t="shared" si="2"/>
        <v> </v>
      </c>
      <c r="F101" s="146" t="str">
        <f t="shared" si="3"/>
        <v> </v>
      </c>
      <c r="G101" s="146" t="str">
        <f t="shared" si="4"/>
        <v> </v>
      </c>
      <c r="H101" s="143"/>
      <c r="I101" s="143"/>
      <c r="J101" s="148" t="str">
        <f t="shared" si="1"/>
        <v> - -</v>
      </c>
      <c r="K101" s="143"/>
      <c r="L101" s="146"/>
      <c r="M101" s="100"/>
      <c r="N101" s="160"/>
      <c r="O101" s="146"/>
      <c r="P101" s="143"/>
      <c r="Q101" s="143"/>
      <c r="R101" s="143"/>
      <c r="S101" s="143"/>
      <c r="T101" s="142"/>
      <c r="U101" s="142"/>
      <c r="V101" s="142"/>
      <c r="W101" s="142"/>
      <c r="X101" s="142"/>
      <c r="Y101" s="142"/>
      <c r="Z101" s="142"/>
    </row>
    <row r="102" ht="15.75" customHeight="1">
      <c r="A102" s="162"/>
      <c r="B102" s="143"/>
      <c r="C102" s="143"/>
      <c r="D102" s="143"/>
      <c r="E102" s="146" t="str">
        <f t="shared" si="2"/>
        <v> </v>
      </c>
      <c r="F102" s="146" t="str">
        <f t="shared" si="3"/>
        <v> </v>
      </c>
      <c r="G102" s="146" t="str">
        <f t="shared" si="4"/>
        <v> </v>
      </c>
      <c r="H102" s="143"/>
      <c r="I102" s="143"/>
      <c r="J102" s="148" t="str">
        <f t="shared" si="1"/>
        <v> - -</v>
      </c>
      <c r="K102" s="143"/>
      <c r="L102" s="146"/>
      <c r="M102" s="100"/>
      <c r="N102" s="160"/>
      <c r="O102" s="146"/>
      <c r="P102" s="143"/>
      <c r="Q102" s="143"/>
      <c r="R102" s="143"/>
      <c r="S102" s="143"/>
      <c r="T102" s="142"/>
      <c r="U102" s="142"/>
      <c r="V102" s="142"/>
      <c r="W102" s="142"/>
      <c r="X102" s="142"/>
      <c r="Y102" s="142"/>
      <c r="Z102" s="142"/>
    </row>
    <row r="103" ht="15.75" customHeight="1">
      <c r="A103" s="162"/>
      <c r="B103" s="143"/>
      <c r="C103" s="143"/>
      <c r="D103" s="143"/>
      <c r="E103" s="146" t="str">
        <f t="shared" si="2"/>
        <v> </v>
      </c>
      <c r="F103" s="146" t="str">
        <f t="shared" si="3"/>
        <v> </v>
      </c>
      <c r="G103" s="146" t="str">
        <f t="shared" si="4"/>
        <v> </v>
      </c>
      <c r="H103" s="143"/>
      <c r="I103" s="143"/>
      <c r="J103" s="148" t="str">
        <f t="shared" si="1"/>
        <v> - -</v>
      </c>
      <c r="K103" s="143"/>
      <c r="L103" s="146"/>
      <c r="M103" s="100"/>
      <c r="N103" s="160"/>
      <c r="O103" s="146"/>
      <c r="P103" s="143"/>
      <c r="Q103" s="143"/>
      <c r="R103" s="143"/>
      <c r="S103" s="143"/>
      <c r="T103" s="142"/>
      <c r="U103" s="142"/>
      <c r="V103" s="142"/>
      <c r="W103" s="142"/>
      <c r="X103" s="142"/>
      <c r="Y103" s="142"/>
      <c r="Z103" s="142"/>
    </row>
    <row r="104" ht="15.75" customHeight="1">
      <c r="A104" s="162"/>
      <c r="B104" s="143"/>
      <c r="C104" s="143"/>
      <c r="D104" s="143"/>
      <c r="E104" s="146" t="str">
        <f t="shared" si="2"/>
        <v> </v>
      </c>
      <c r="F104" s="146" t="str">
        <f t="shared" si="3"/>
        <v> </v>
      </c>
      <c r="G104" s="146" t="str">
        <f t="shared" si="4"/>
        <v> </v>
      </c>
      <c r="H104" s="143"/>
      <c r="I104" s="143"/>
      <c r="J104" s="148" t="str">
        <f t="shared" si="1"/>
        <v> - -</v>
      </c>
      <c r="K104" s="143"/>
      <c r="L104" s="146"/>
      <c r="M104" s="100"/>
      <c r="N104" s="160"/>
      <c r="O104" s="146"/>
      <c r="P104" s="143"/>
      <c r="Q104" s="143"/>
      <c r="R104" s="143"/>
      <c r="S104" s="143"/>
      <c r="T104" s="142"/>
      <c r="U104" s="142"/>
      <c r="V104" s="142"/>
      <c r="W104" s="142"/>
      <c r="X104" s="142"/>
      <c r="Y104" s="142"/>
      <c r="Z104" s="142"/>
    </row>
    <row r="105" ht="15.75" customHeight="1">
      <c r="A105" s="162"/>
      <c r="B105" s="143"/>
      <c r="C105" s="143"/>
      <c r="D105" s="143"/>
      <c r="E105" s="146" t="str">
        <f t="shared" si="2"/>
        <v> </v>
      </c>
      <c r="F105" s="146" t="str">
        <f t="shared" si="3"/>
        <v> </v>
      </c>
      <c r="G105" s="146" t="str">
        <f t="shared" si="4"/>
        <v> </v>
      </c>
      <c r="H105" s="143"/>
      <c r="I105" s="143"/>
      <c r="J105" s="148" t="str">
        <f t="shared" si="1"/>
        <v> - -</v>
      </c>
      <c r="K105" s="143"/>
      <c r="L105" s="146"/>
      <c r="M105" s="100"/>
      <c r="N105" s="160"/>
      <c r="O105" s="146"/>
      <c r="P105" s="143"/>
      <c r="Q105" s="143"/>
      <c r="R105" s="143"/>
      <c r="S105" s="143"/>
      <c r="T105" s="142"/>
      <c r="U105" s="142"/>
      <c r="V105" s="142"/>
      <c r="W105" s="142"/>
      <c r="X105" s="142"/>
      <c r="Y105" s="142"/>
      <c r="Z105" s="142"/>
    </row>
    <row r="106" ht="15.75" customHeight="1">
      <c r="A106" s="162"/>
      <c r="B106" s="143"/>
      <c r="C106" s="143"/>
      <c r="D106" s="143"/>
      <c r="E106" s="146" t="str">
        <f t="shared" si="2"/>
        <v> </v>
      </c>
      <c r="F106" s="146" t="str">
        <f t="shared" si="3"/>
        <v> </v>
      </c>
      <c r="G106" s="146" t="str">
        <f t="shared" si="4"/>
        <v> </v>
      </c>
      <c r="H106" s="143"/>
      <c r="I106" s="143"/>
      <c r="J106" s="148" t="str">
        <f t="shared" si="1"/>
        <v> - -</v>
      </c>
      <c r="K106" s="143"/>
      <c r="L106" s="146"/>
      <c r="M106" s="100"/>
      <c r="N106" s="160"/>
      <c r="O106" s="146"/>
      <c r="P106" s="143"/>
      <c r="Q106" s="143"/>
      <c r="R106" s="143"/>
      <c r="S106" s="143"/>
      <c r="T106" s="142"/>
      <c r="U106" s="142"/>
      <c r="V106" s="142"/>
      <c r="W106" s="142"/>
      <c r="X106" s="142"/>
      <c r="Y106" s="142"/>
      <c r="Z106" s="142"/>
    </row>
    <row r="107" ht="15.75" customHeight="1">
      <c r="A107" s="162"/>
      <c r="B107" s="143"/>
      <c r="C107" s="143"/>
      <c r="D107" s="143"/>
      <c r="E107" s="146" t="str">
        <f t="shared" si="2"/>
        <v> </v>
      </c>
      <c r="F107" s="146" t="str">
        <f t="shared" si="3"/>
        <v> </v>
      </c>
      <c r="G107" s="146" t="str">
        <f t="shared" si="4"/>
        <v> </v>
      </c>
      <c r="H107" s="143"/>
      <c r="I107" s="143"/>
      <c r="J107" s="148" t="str">
        <f t="shared" si="1"/>
        <v> - -</v>
      </c>
      <c r="K107" s="143"/>
      <c r="L107" s="146"/>
      <c r="M107" s="100"/>
      <c r="N107" s="160"/>
      <c r="O107" s="146"/>
      <c r="P107" s="143"/>
      <c r="Q107" s="143"/>
      <c r="R107" s="143"/>
      <c r="S107" s="143"/>
      <c r="T107" s="142"/>
      <c r="U107" s="142"/>
      <c r="V107" s="142"/>
      <c r="W107" s="142"/>
      <c r="X107" s="142"/>
      <c r="Y107" s="142"/>
      <c r="Z107" s="142"/>
    </row>
    <row r="108" ht="15.75" customHeight="1">
      <c r="A108" s="160"/>
      <c r="B108" s="143"/>
      <c r="C108" s="143"/>
      <c r="D108" s="143"/>
      <c r="E108" s="146" t="str">
        <f t="shared" si="2"/>
        <v> </v>
      </c>
      <c r="F108" s="146" t="str">
        <f t="shared" si="3"/>
        <v> </v>
      </c>
      <c r="G108" s="146" t="str">
        <f t="shared" si="4"/>
        <v> </v>
      </c>
      <c r="H108" s="143"/>
      <c r="I108" s="143"/>
      <c r="J108" s="148" t="str">
        <f t="shared" si="1"/>
        <v> - -</v>
      </c>
      <c r="K108" s="143"/>
      <c r="L108" s="146"/>
      <c r="M108" s="100"/>
      <c r="N108" s="160"/>
      <c r="O108" s="146"/>
      <c r="P108" s="143"/>
      <c r="Q108" s="143"/>
      <c r="R108" s="143"/>
      <c r="S108" s="143"/>
      <c r="T108" s="142"/>
      <c r="U108" s="142"/>
      <c r="V108" s="142"/>
      <c r="W108" s="142"/>
      <c r="X108" s="142"/>
      <c r="Y108" s="142"/>
      <c r="Z108" s="142"/>
    </row>
    <row r="109" ht="15.75" customHeight="1">
      <c r="A109" s="162"/>
      <c r="B109" s="143"/>
      <c r="C109" s="143"/>
      <c r="D109" s="143"/>
      <c r="E109" s="146" t="str">
        <f t="shared" si="2"/>
        <v> </v>
      </c>
      <c r="F109" s="146" t="str">
        <f t="shared" si="3"/>
        <v> </v>
      </c>
      <c r="G109" s="146" t="str">
        <f t="shared" si="4"/>
        <v> </v>
      </c>
      <c r="H109" s="143"/>
      <c r="I109" s="143"/>
      <c r="J109" s="148" t="str">
        <f t="shared" si="1"/>
        <v> - -</v>
      </c>
      <c r="K109" s="143"/>
      <c r="L109" s="146"/>
      <c r="M109" s="100"/>
      <c r="N109" s="160"/>
      <c r="O109" s="146"/>
      <c r="P109" s="143"/>
      <c r="Q109" s="143"/>
      <c r="R109" s="143"/>
      <c r="S109" s="143"/>
      <c r="T109" s="142"/>
      <c r="U109" s="142"/>
      <c r="V109" s="142"/>
      <c r="W109" s="142"/>
      <c r="X109" s="142"/>
      <c r="Y109" s="142"/>
      <c r="Z109" s="142"/>
    </row>
    <row r="110" ht="15.75" customHeight="1">
      <c r="A110" s="162"/>
      <c r="B110" s="143"/>
      <c r="C110" s="143"/>
      <c r="D110" s="143"/>
      <c r="E110" s="146" t="str">
        <f t="shared" si="2"/>
        <v> </v>
      </c>
      <c r="F110" s="146" t="str">
        <f t="shared" si="3"/>
        <v> </v>
      </c>
      <c r="G110" s="146" t="str">
        <f t="shared" si="4"/>
        <v> </v>
      </c>
      <c r="H110" s="143"/>
      <c r="I110" s="143"/>
      <c r="J110" s="148" t="str">
        <f t="shared" si="1"/>
        <v> - -</v>
      </c>
      <c r="K110" s="143"/>
      <c r="L110" s="146"/>
      <c r="M110" s="100"/>
      <c r="N110" s="160"/>
      <c r="O110" s="146"/>
      <c r="P110" s="143"/>
      <c r="Q110" s="143"/>
      <c r="R110" s="143"/>
      <c r="S110" s="143"/>
      <c r="T110" s="142"/>
      <c r="U110" s="142"/>
      <c r="V110" s="142"/>
      <c r="W110" s="142"/>
      <c r="X110" s="142"/>
      <c r="Y110" s="142"/>
      <c r="Z110" s="142"/>
    </row>
    <row r="111" ht="15.75" customHeight="1">
      <c r="A111" s="162"/>
      <c r="B111" s="143"/>
      <c r="C111" s="143"/>
      <c r="D111" s="143"/>
      <c r="E111" s="146" t="str">
        <f t="shared" si="2"/>
        <v> </v>
      </c>
      <c r="F111" s="146" t="str">
        <f t="shared" si="3"/>
        <v> </v>
      </c>
      <c r="G111" s="146" t="str">
        <f t="shared" si="4"/>
        <v> </v>
      </c>
      <c r="H111" s="143"/>
      <c r="I111" s="143"/>
      <c r="J111" s="148" t="str">
        <f t="shared" si="1"/>
        <v> - -</v>
      </c>
      <c r="K111" s="143"/>
      <c r="L111" s="146"/>
      <c r="M111" s="100"/>
      <c r="N111" s="160"/>
      <c r="O111" s="146"/>
      <c r="P111" s="143"/>
      <c r="Q111" s="143"/>
      <c r="R111" s="143"/>
      <c r="S111" s="143"/>
      <c r="T111" s="142"/>
      <c r="U111" s="142"/>
      <c r="V111" s="142"/>
      <c r="W111" s="142"/>
      <c r="X111" s="142"/>
      <c r="Y111" s="142"/>
      <c r="Z111" s="142"/>
    </row>
    <row r="112" ht="15.75" customHeight="1">
      <c r="A112" s="143"/>
      <c r="B112" s="143"/>
      <c r="C112" s="143"/>
      <c r="D112" s="143"/>
      <c r="E112" s="146" t="str">
        <f t="shared" si="2"/>
        <v> </v>
      </c>
      <c r="F112" s="146" t="str">
        <f t="shared" si="3"/>
        <v> </v>
      </c>
      <c r="G112" s="146" t="str">
        <f t="shared" si="4"/>
        <v> </v>
      </c>
      <c r="H112" s="143"/>
      <c r="I112" s="143"/>
      <c r="J112" s="148" t="str">
        <f t="shared" si="1"/>
        <v> - -</v>
      </c>
      <c r="K112" s="143"/>
      <c r="L112" s="146"/>
      <c r="M112" s="100"/>
      <c r="N112" s="160"/>
      <c r="O112" s="146"/>
      <c r="P112" s="143"/>
      <c r="Q112" s="143"/>
      <c r="R112" s="143"/>
      <c r="S112" s="143"/>
      <c r="T112" s="142"/>
      <c r="U112" s="142"/>
      <c r="V112" s="142"/>
      <c r="W112" s="142"/>
      <c r="X112" s="142"/>
      <c r="Y112" s="142"/>
      <c r="Z112" s="142"/>
    </row>
    <row r="113" ht="15.75" customHeight="1">
      <c r="A113" s="162"/>
      <c r="B113" s="143"/>
      <c r="C113" s="143"/>
      <c r="D113" s="143"/>
      <c r="E113" s="146" t="str">
        <f t="shared" si="2"/>
        <v> </v>
      </c>
      <c r="F113" s="146" t="str">
        <f t="shared" si="3"/>
        <v> </v>
      </c>
      <c r="G113" s="146" t="str">
        <f t="shared" si="4"/>
        <v> </v>
      </c>
      <c r="H113" s="143"/>
      <c r="I113" s="143"/>
      <c r="J113" s="148" t="str">
        <f t="shared" si="1"/>
        <v> - -</v>
      </c>
      <c r="K113" s="143"/>
      <c r="L113" s="146"/>
      <c r="M113" s="100"/>
      <c r="N113" s="160"/>
      <c r="O113" s="146"/>
      <c r="P113" s="143"/>
      <c r="Q113" s="143"/>
      <c r="R113" s="143"/>
      <c r="S113" s="143"/>
      <c r="T113" s="142"/>
      <c r="U113" s="142"/>
      <c r="V113" s="142"/>
      <c r="W113" s="142"/>
      <c r="X113" s="142"/>
      <c r="Y113" s="142"/>
      <c r="Z113" s="142"/>
    </row>
    <row r="114" ht="15.75" customHeight="1">
      <c r="A114" s="162"/>
      <c r="B114" s="143"/>
      <c r="C114" s="143"/>
      <c r="D114" s="143"/>
      <c r="E114" s="146" t="str">
        <f t="shared" si="2"/>
        <v> </v>
      </c>
      <c r="F114" s="146" t="str">
        <f t="shared" si="3"/>
        <v> </v>
      </c>
      <c r="G114" s="146" t="str">
        <f t="shared" si="4"/>
        <v> </v>
      </c>
      <c r="H114" s="143"/>
      <c r="I114" s="143"/>
      <c r="J114" s="148" t="str">
        <f t="shared" si="1"/>
        <v> - -</v>
      </c>
      <c r="K114" s="143"/>
      <c r="L114" s="146"/>
      <c r="M114" s="100"/>
      <c r="N114" s="160"/>
      <c r="O114" s="146"/>
      <c r="P114" s="143"/>
      <c r="Q114" s="143"/>
      <c r="R114" s="143"/>
      <c r="S114" s="143"/>
      <c r="T114" s="142"/>
      <c r="U114" s="142"/>
      <c r="V114" s="142"/>
      <c r="W114" s="142"/>
      <c r="X114" s="142"/>
      <c r="Y114" s="142"/>
      <c r="Z114" s="142"/>
    </row>
    <row r="115" ht="15.75" customHeight="1">
      <c r="A115" s="162"/>
      <c r="B115" s="143"/>
      <c r="C115" s="143"/>
      <c r="D115" s="143"/>
      <c r="E115" s="146" t="str">
        <f t="shared" si="2"/>
        <v> </v>
      </c>
      <c r="F115" s="146" t="str">
        <f t="shared" si="3"/>
        <v> </v>
      </c>
      <c r="G115" s="146" t="str">
        <f t="shared" si="4"/>
        <v> </v>
      </c>
      <c r="H115" s="143"/>
      <c r="I115" s="143"/>
      <c r="J115" s="148" t="str">
        <f t="shared" si="1"/>
        <v> - -</v>
      </c>
      <c r="K115" s="143"/>
      <c r="L115" s="146"/>
      <c r="M115" s="100"/>
      <c r="N115" s="160"/>
      <c r="O115" s="146"/>
      <c r="P115" s="143"/>
      <c r="Q115" s="143"/>
      <c r="R115" s="143"/>
      <c r="S115" s="143"/>
      <c r="T115" s="142"/>
      <c r="U115" s="142"/>
      <c r="V115" s="142"/>
      <c r="W115" s="142"/>
      <c r="X115" s="142"/>
      <c r="Y115" s="142"/>
      <c r="Z115" s="142"/>
    </row>
    <row r="116" ht="15.75" customHeight="1">
      <c r="A116" s="162"/>
      <c r="B116" s="143"/>
      <c r="C116" s="143"/>
      <c r="D116" s="143"/>
      <c r="E116" s="146" t="str">
        <f t="shared" si="2"/>
        <v> </v>
      </c>
      <c r="F116" s="146" t="str">
        <f t="shared" si="3"/>
        <v> </v>
      </c>
      <c r="G116" s="146" t="str">
        <f t="shared" si="4"/>
        <v> </v>
      </c>
      <c r="H116" s="143"/>
      <c r="I116" s="143"/>
      <c r="J116" s="148" t="str">
        <f t="shared" si="1"/>
        <v> - -</v>
      </c>
      <c r="K116" s="143"/>
      <c r="L116" s="146"/>
      <c r="M116" s="100"/>
      <c r="N116" s="160"/>
      <c r="O116" s="146"/>
      <c r="P116" s="143"/>
      <c r="Q116" s="142"/>
      <c r="R116" s="142"/>
      <c r="S116" s="142"/>
      <c r="T116" s="142"/>
      <c r="U116" s="142"/>
      <c r="V116" s="142"/>
      <c r="W116" s="142"/>
      <c r="X116" s="142"/>
      <c r="Y116" s="142"/>
      <c r="Z116" s="142"/>
    </row>
    <row r="117" ht="15.75" customHeight="1">
      <c r="A117" s="162"/>
      <c r="B117" s="143"/>
      <c r="C117" s="143"/>
      <c r="D117" s="143"/>
      <c r="E117" s="146" t="str">
        <f t="shared" si="2"/>
        <v> </v>
      </c>
      <c r="F117" s="146" t="str">
        <f t="shared" si="3"/>
        <v> </v>
      </c>
      <c r="G117" s="146" t="str">
        <f t="shared" si="4"/>
        <v> </v>
      </c>
      <c r="H117" s="143"/>
      <c r="I117" s="143"/>
      <c r="J117" s="148" t="str">
        <f t="shared" si="1"/>
        <v> - -</v>
      </c>
      <c r="K117" s="143"/>
      <c r="L117" s="146"/>
      <c r="M117" s="100"/>
      <c r="N117" s="160"/>
      <c r="O117" s="146"/>
      <c r="P117" s="143"/>
      <c r="Q117" s="142"/>
      <c r="R117" s="142"/>
      <c r="S117" s="142"/>
      <c r="T117" s="142"/>
      <c r="U117" s="142"/>
      <c r="V117" s="142"/>
      <c r="W117" s="142"/>
      <c r="X117" s="142"/>
      <c r="Y117" s="142"/>
      <c r="Z117" s="142"/>
    </row>
    <row r="118" ht="15.75" customHeight="1">
      <c r="A118" s="162"/>
      <c r="B118" s="143"/>
      <c r="C118" s="143"/>
      <c r="D118" s="143"/>
      <c r="E118" s="146" t="str">
        <f t="shared" si="2"/>
        <v> </v>
      </c>
      <c r="F118" s="146" t="str">
        <f t="shared" si="3"/>
        <v> </v>
      </c>
      <c r="G118" s="146" t="str">
        <f t="shared" si="4"/>
        <v> </v>
      </c>
      <c r="H118" s="143"/>
      <c r="I118" s="143"/>
      <c r="J118" s="148" t="str">
        <f t="shared" si="1"/>
        <v> - -</v>
      </c>
      <c r="K118" s="143"/>
      <c r="L118" s="146"/>
      <c r="M118" s="100"/>
      <c r="N118" s="160"/>
      <c r="O118" s="146"/>
      <c r="P118" s="143"/>
      <c r="Q118" s="142"/>
      <c r="R118" s="142"/>
      <c r="S118" s="142"/>
      <c r="T118" s="142"/>
      <c r="U118" s="142"/>
      <c r="V118" s="142"/>
      <c r="W118" s="142"/>
      <c r="X118" s="142"/>
      <c r="Y118" s="142"/>
      <c r="Z118" s="142"/>
    </row>
    <row r="119" ht="15.75" customHeight="1">
      <c r="A119" s="162"/>
      <c r="B119" s="143"/>
      <c r="C119" s="143"/>
      <c r="D119" s="143"/>
      <c r="E119" s="146" t="str">
        <f t="shared" si="2"/>
        <v> </v>
      </c>
      <c r="F119" s="146" t="str">
        <f t="shared" si="3"/>
        <v> </v>
      </c>
      <c r="G119" s="146" t="str">
        <f t="shared" si="4"/>
        <v> </v>
      </c>
      <c r="H119" s="143"/>
      <c r="I119" s="143"/>
      <c r="J119" s="148" t="str">
        <f t="shared" si="1"/>
        <v> - -</v>
      </c>
      <c r="K119" s="143"/>
      <c r="L119" s="146"/>
      <c r="M119" s="100"/>
      <c r="N119" s="160"/>
      <c r="O119" s="146"/>
      <c r="P119" s="143"/>
      <c r="Q119" s="142"/>
      <c r="R119" s="142"/>
      <c r="S119" s="142"/>
      <c r="T119" s="142"/>
      <c r="U119" s="142"/>
      <c r="V119" s="142"/>
      <c r="W119" s="142"/>
      <c r="X119" s="142"/>
      <c r="Y119" s="142"/>
      <c r="Z119" s="142"/>
    </row>
    <row r="120" ht="15.75" customHeight="1">
      <c r="A120" s="162"/>
      <c r="B120" s="143"/>
      <c r="C120" s="143"/>
      <c r="D120" s="143"/>
      <c r="E120" s="146" t="str">
        <f t="shared" si="2"/>
        <v> </v>
      </c>
      <c r="F120" s="146" t="str">
        <f t="shared" si="3"/>
        <v> </v>
      </c>
      <c r="G120" s="146" t="str">
        <f t="shared" si="4"/>
        <v> </v>
      </c>
      <c r="H120" s="143"/>
      <c r="I120" s="143"/>
      <c r="J120" s="148" t="str">
        <f t="shared" si="1"/>
        <v> - -</v>
      </c>
      <c r="K120" s="143"/>
      <c r="L120" s="146"/>
      <c r="M120" s="100"/>
      <c r="N120" s="160"/>
      <c r="O120" s="146"/>
      <c r="P120" s="143"/>
      <c r="Q120" s="142"/>
      <c r="R120" s="142"/>
      <c r="S120" s="142"/>
      <c r="T120" s="142"/>
      <c r="U120" s="142"/>
      <c r="V120" s="142"/>
      <c r="W120" s="142"/>
      <c r="X120" s="142"/>
      <c r="Y120" s="142"/>
      <c r="Z120" s="142"/>
    </row>
    <row r="121" ht="15.75" customHeight="1">
      <c r="A121" s="160"/>
      <c r="B121" s="143"/>
      <c r="C121" s="143"/>
      <c r="D121" s="143"/>
      <c r="E121" s="146" t="str">
        <f t="shared" si="2"/>
        <v> </v>
      </c>
      <c r="F121" s="146" t="str">
        <f t="shared" si="3"/>
        <v> </v>
      </c>
      <c r="G121" s="146" t="str">
        <f t="shared" si="4"/>
        <v> </v>
      </c>
      <c r="H121" s="143"/>
      <c r="I121" s="143"/>
      <c r="J121" s="148" t="str">
        <f t="shared" si="1"/>
        <v> - -</v>
      </c>
      <c r="K121" s="143"/>
      <c r="L121" s="146"/>
      <c r="M121" s="100"/>
      <c r="N121" s="160"/>
      <c r="O121" s="146"/>
      <c r="P121" s="143"/>
      <c r="Q121" s="142"/>
      <c r="R121" s="142"/>
      <c r="S121" s="142"/>
      <c r="T121" s="142"/>
      <c r="U121" s="142"/>
      <c r="V121" s="142"/>
      <c r="W121" s="142"/>
      <c r="X121" s="142"/>
      <c r="Y121" s="142"/>
      <c r="Z121" s="142"/>
    </row>
    <row r="122" ht="15.75" customHeight="1">
      <c r="A122" s="162"/>
      <c r="B122" s="143"/>
      <c r="C122" s="143"/>
      <c r="D122" s="143"/>
      <c r="E122" s="146" t="str">
        <f t="shared" si="2"/>
        <v> </v>
      </c>
      <c r="F122" s="146" t="str">
        <f t="shared" si="3"/>
        <v> </v>
      </c>
      <c r="G122" s="146" t="str">
        <f t="shared" si="4"/>
        <v> </v>
      </c>
      <c r="H122" s="143"/>
      <c r="I122" s="143"/>
      <c r="J122" s="148" t="str">
        <f t="shared" si="1"/>
        <v> - -</v>
      </c>
      <c r="K122" s="143"/>
      <c r="L122" s="146"/>
      <c r="M122" s="100"/>
      <c r="N122" s="160"/>
      <c r="O122" s="146"/>
      <c r="P122" s="143"/>
      <c r="Q122" s="142"/>
      <c r="R122" s="142"/>
      <c r="S122" s="142"/>
      <c r="T122" s="142"/>
      <c r="U122" s="142"/>
      <c r="V122" s="142"/>
      <c r="W122" s="142"/>
      <c r="X122" s="142"/>
      <c r="Y122" s="142"/>
      <c r="Z122" s="142"/>
    </row>
    <row r="123" ht="15.75" customHeight="1">
      <c r="A123" s="162"/>
      <c r="B123" s="143"/>
      <c r="C123" s="143"/>
      <c r="D123" s="143"/>
      <c r="E123" s="146" t="str">
        <f t="shared" si="2"/>
        <v> </v>
      </c>
      <c r="F123" s="146" t="str">
        <f t="shared" si="3"/>
        <v> </v>
      </c>
      <c r="G123" s="146" t="str">
        <f t="shared" si="4"/>
        <v> </v>
      </c>
      <c r="H123" s="143"/>
      <c r="I123" s="143"/>
      <c r="J123" s="148" t="str">
        <f t="shared" si="1"/>
        <v> - -</v>
      </c>
      <c r="K123" s="143"/>
      <c r="L123" s="146"/>
      <c r="M123" s="100"/>
      <c r="N123" s="160"/>
      <c r="O123" s="146"/>
      <c r="P123" s="143"/>
      <c r="Q123" s="142"/>
      <c r="R123" s="142"/>
      <c r="S123" s="142"/>
      <c r="T123" s="142"/>
      <c r="U123" s="142"/>
      <c r="V123" s="142"/>
      <c r="W123" s="142"/>
      <c r="X123" s="142"/>
      <c r="Y123" s="142"/>
      <c r="Z123" s="142"/>
    </row>
    <row r="124" ht="15.75" customHeight="1">
      <c r="A124" s="162"/>
      <c r="B124" s="143"/>
      <c r="C124" s="143"/>
      <c r="D124" s="143"/>
      <c r="E124" s="146" t="str">
        <f t="shared" si="2"/>
        <v> </v>
      </c>
      <c r="F124" s="146" t="str">
        <f t="shared" si="3"/>
        <v> </v>
      </c>
      <c r="G124" s="146" t="str">
        <f t="shared" si="4"/>
        <v> </v>
      </c>
      <c r="H124" s="143"/>
      <c r="I124" s="143"/>
      <c r="J124" s="148" t="str">
        <f t="shared" si="1"/>
        <v> - -</v>
      </c>
      <c r="K124" s="143"/>
      <c r="L124" s="146"/>
      <c r="M124" s="100"/>
      <c r="N124" s="160"/>
      <c r="O124" s="146"/>
      <c r="P124" s="143"/>
      <c r="Q124" s="142"/>
      <c r="R124" s="142"/>
      <c r="S124" s="142"/>
      <c r="T124" s="142"/>
      <c r="U124" s="142"/>
      <c r="V124" s="142"/>
      <c r="W124" s="142"/>
      <c r="X124" s="142"/>
      <c r="Y124" s="142"/>
      <c r="Z124" s="142"/>
    </row>
    <row r="125" ht="15.75" customHeight="1">
      <c r="A125" s="162"/>
      <c r="B125" s="143"/>
      <c r="C125" s="143"/>
      <c r="D125" s="143"/>
      <c r="E125" s="146" t="str">
        <f t="shared" si="2"/>
        <v> </v>
      </c>
      <c r="F125" s="146" t="str">
        <f t="shared" si="3"/>
        <v> </v>
      </c>
      <c r="G125" s="146" t="str">
        <f t="shared" si="4"/>
        <v> </v>
      </c>
      <c r="H125" s="143"/>
      <c r="I125" s="143"/>
      <c r="J125" s="148" t="str">
        <f t="shared" si="1"/>
        <v> - -</v>
      </c>
      <c r="K125" s="143"/>
      <c r="L125" s="146"/>
      <c r="M125" s="100"/>
      <c r="N125" s="160"/>
      <c r="O125" s="146"/>
      <c r="P125" s="143"/>
      <c r="Q125" s="142"/>
      <c r="R125" s="142"/>
      <c r="S125" s="142"/>
      <c r="T125" s="142"/>
      <c r="U125" s="142"/>
      <c r="V125" s="142"/>
      <c r="W125" s="142"/>
      <c r="X125" s="142"/>
      <c r="Y125" s="142"/>
      <c r="Z125" s="142"/>
    </row>
    <row r="126" ht="15.75" customHeight="1">
      <c r="A126" s="162"/>
      <c r="B126" s="143"/>
      <c r="C126" s="143"/>
      <c r="D126" s="143"/>
      <c r="E126" s="146" t="str">
        <f t="shared" si="2"/>
        <v> </v>
      </c>
      <c r="F126" s="146" t="str">
        <f t="shared" si="3"/>
        <v> </v>
      </c>
      <c r="G126" s="146" t="str">
        <f t="shared" si="4"/>
        <v> </v>
      </c>
      <c r="H126" s="143"/>
      <c r="I126" s="143"/>
      <c r="J126" s="148" t="str">
        <f t="shared" si="1"/>
        <v> - -</v>
      </c>
      <c r="K126" s="143"/>
      <c r="L126" s="146"/>
      <c r="M126" s="100"/>
      <c r="N126" s="160"/>
      <c r="O126" s="146"/>
      <c r="P126" s="143"/>
      <c r="Q126" s="142"/>
      <c r="R126" s="142"/>
      <c r="S126" s="142"/>
      <c r="T126" s="142"/>
      <c r="U126" s="142"/>
      <c r="V126" s="142"/>
      <c r="W126" s="142"/>
      <c r="X126" s="142"/>
      <c r="Y126" s="142"/>
      <c r="Z126" s="142"/>
    </row>
    <row r="127" ht="15.75" customHeight="1">
      <c r="A127" s="162"/>
      <c r="B127" s="143"/>
      <c r="C127" s="143"/>
      <c r="D127" s="143"/>
      <c r="E127" s="146" t="str">
        <f t="shared" si="2"/>
        <v> </v>
      </c>
      <c r="F127" s="146" t="str">
        <f t="shared" si="3"/>
        <v> </v>
      </c>
      <c r="G127" s="146" t="str">
        <f t="shared" si="4"/>
        <v> </v>
      </c>
      <c r="H127" s="143"/>
      <c r="I127" s="143"/>
      <c r="J127" s="148" t="str">
        <f t="shared" si="1"/>
        <v> - -</v>
      </c>
      <c r="K127" s="143"/>
      <c r="L127" s="146"/>
      <c r="M127" s="100"/>
      <c r="N127" s="160"/>
      <c r="O127" s="146"/>
      <c r="P127" s="143"/>
      <c r="Q127" s="142"/>
      <c r="R127" s="142"/>
      <c r="S127" s="142"/>
      <c r="T127" s="142"/>
      <c r="U127" s="142"/>
      <c r="V127" s="142"/>
      <c r="W127" s="142"/>
      <c r="X127" s="142"/>
      <c r="Y127" s="142"/>
      <c r="Z127" s="142"/>
    </row>
    <row r="128" ht="15.75" customHeight="1">
      <c r="A128" s="162"/>
      <c r="B128" s="143"/>
      <c r="C128" s="143"/>
      <c r="D128" s="143"/>
      <c r="E128" s="146" t="str">
        <f t="shared" si="2"/>
        <v> </v>
      </c>
      <c r="F128" s="146" t="str">
        <f t="shared" si="3"/>
        <v> </v>
      </c>
      <c r="G128" s="146" t="str">
        <f t="shared" si="4"/>
        <v> </v>
      </c>
      <c r="H128" s="143"/>
      <c r="I128" s="143"/>
      <c r="J128" s="148" t="str">
        <f t="shared" si="1"/>
        <v> - -</v>
      </c>
      <c r="K128" s="143"/>
      <c r="L128" s="146"/>
      <c r="M128" s="100"/>
      <c r="N128" s="160"/>
      <c r="O128" s="146"/>
      <c r="P128" s="143"/>
      <c r="Q128" s="142"/>
      <c r="R128" s="142"/>
      <c r="S128" s="142"/>
      <c r="T128" s="142"/>
      <c r="U128" s="142"/>
      <c r="V128" s="142"/>
      <c r="W128" s="142"/>
      <c r="X128" s="142"/>
      <c r="Y128" s="142"/>
      <c r="Z128" s="142"/>
    </row>
    <row r="129" ht="15.75" customHeight="1">
      <c r="A129" s="162"/>
      <c r="B129" s="143"/>
      <c r="C129" s="143"/>
      <c r="D129" s="143"/>
      <c r="E129" s="146" t="str">
        <f t="shared" si="2"/>
        <v> </v>
      </c>
      <c r="F129" s="146" t="str">
        <f t="shared" si="3"/>
        <v> </v>
      </c>
      <c r="G129" s="146" t="str">
        <f t="shared" si="4"/>
        <v> </v>
      </c>
      <c r="H129" s="143"/>
      <c r="I129" s="143"/>
      <c r="J129" s="148" t="str">
        <f t="shared" si="1"/>
        <v> - -</v>
      </c>
      <c r="K129" s="143"/>
      <c r="L129" s="146"/>
      <c r="M129" s="100"/>
      <c r="N129" s="160"/>
      <c r="O129" s="146"/>
      <c r="P129" s="143"/>
      <c r="Q129" s="142"/>
      <c r="R129" s="142"/>
      <c r="S129" s="142"/>
      <c r="T129" s="142"/>
      <c r="U129" s="142"/>
      <c r="V129" s="142"/>
      <c r="W129" s="142"/>
      <c r="X129" s="142"/>
      <c r="Y129" s="142"/>
      <c r="Z129" s="142"/>
    </row>
    <row r="130" ht="15.75" customHeight="1">
      <c r="A130" s="162"/>
      <c r="B130" s="143"/>
      <c r="C130" s="143"/>
      <c r="D130" s="143"/>
      <c r="E130" s="146" t="str">
        <f t="shared" si="2"/>
        <v> </v>
      </c>
      <c r="F130" s="146" t="str">
        <f t="shared" si="3"/>
        <v> </v>
      </c>
      <c r="G130" s="146" t="str">
        <f t="shared" si="4"/>
        <v> </v>
      </c>
      <c r="H130" s="143"/>
      <c r="I130" s="143"/>
      <c r="J130" s="148" t="str">
        <f t="shared" si="1"/>
        <v> - -</v>
      </c>
      <c r="K130" s="143"/>
      <c r="L130" s="146"/>
      <c r="M130" s="100"/>
      <c r="N130" s="160"/>
      <c r="O130" s="146"/>
      <c r="P130" s="143"/>
      <c r="Q130" s="142"/>
      <c r="R130" s="142"/>
      <c r="S130" s="142"/>
      <c r="T130" s="142"/>
      <c r="U130" s="142"/>
      <c r="V130" s="142"/>
      <c r="W130" s="142"/>
      <c r="X130" s="142"/>
      <c r="Y130" s="142"/>
      <c r="Z130" s="142"/>
    </row>
    <row r="131" ht="15.75" customHeight="1">
      <c r="A131" s="162"/>
      <c r="B131" s="143"/>
      <c r="C131" s="143"/>
      <c r="D131" s="143"/>
      <c r="E131" s="146" t="str">
        <f t="shared" si="2"/>
        <v> </v>
      </c>
      <c r="F131" s="146" t="str">
        <f t="shared" si="3"/>
        <v> </v>
      </c>
      <c r="G131" s="146" t="str">
        <f t="shared" si="4"/>
        <v> </v>
      </c>
      <c r="H131" s="143"/>
      <c r="I131" s="143"/>
      <c r="J131" s="148" t="str">
        <f t="shared" si="1"/>
        <v> - -</v>
      </c>
      <c r="K131" s="143"/>
      <c r="L131" s="146"/>
      <c r="M131" s="100"/>
      <c r="N131" s="160"/>
      <c r="O131" s="146"/>
      <c r="P131" s="143"/>
      <c r="Q131" s="142"/>
      <c r="R131" s="142"/>
      <c r="S131" s="142"/>
      <c r="T131" s="142"/>
      <c r="U131" s="142"/>
      <c r="V131" s="142"/>
      <c r="W131" s="142"/>
      <c r="X131" s="142"/>
      <c r="Y131" s="142"/>
      <c r="Z131" s="142"/>
    </row>
    <row r="132" ht="15.75" customHeight="1">
      <c r="A132" s="162"/>
      <c r="B132" s="143"/>
      <c r="C132" s="143"/>
      <c r="D132" s="143"/>
      <c r="E132" s="146" t="str">
        <f t="shared" si="2"/>
        <v> </v>
      </c>
      <c r="F132" s="146" t="str">
        <f t="shared" si="3"/>
        <v> </v>
      </c>
      <c r="G132" s="146" t="str">
        <f t="shared" si="4"/>
        <v> </v>
      </c>
      <c r="H132" s="143"/>
      <c r="I132" s="143"/>
      <c r="J132" s="148" t="str">
        <f t="shared" si="1"/>
        <v> - -</v>
      </c>
      <c r="K132" s="143"/>
      <c r="L132" s="146"/>
      <c r="M132" s="100"/>
      <c r="N132" s="160"/>
      <c r="O132" s="146"/>
      <c r="P132" s="143"/>
      <c r="Q132" s="142"/>
      <c r="R132" s="142"/>
      <c r="S132" s="142"/>
      <c r="T132" s="142"/>
      <c r="U132" s="142"/>
      <c r="V132" s="142"/>
      <c r="W132" s="142"/>
      <c r="X132" s="142"/>
      <c r="Y132" s="142"/>
      <c r="Z132" s="142"/>
    </row>
    <row r="133" ht="15.75" customHeight="1">
      <c r="A133" s="162"/>
      <c r="B133" s="143"/>
      <c r="C133" s="143"/>
      <c r="D133" s="143"/>
      <c r="E133" s="146" t="str">
        <f t="shared" si="2"/>
        <v> </v>
      </c>
      <c r="F133" s="146" t="str">
        <f t="shared" si="3"/>
        <v> </v>
      </c>
      <c r="G133" s="146" t="str">
        <f t="shared" si="4"/>
        <v> </v>
      </c>
      <c r="H133" s="143"/>
      <c r="I133" s="143"/>
      <c r="J133" s="148" t="str">
        <f t="shared" si="1"/>
        <v> - -</v>
      </c>
      <c r="K133" s="143"/>
      <c r="L133" s="146"/>
      <c r="M133" s="100"/>
      <c r="N133" s="160"/>
      <c r="O133" s="146"/>
      <c r="P133" s="143"/>
      <c r="Q133" s="142"/>
      <c r="R133" s="142"/>
      <c r="S133" s="142"/>
      <c r="T133" s="142"/>
      <c r="U133" s="142"/>
      <c r="V133" s="142"/>
      <c r="W133" s="142"/>
      <c r="X133" s="142"/>
      <c r="Y133" s="142"/>
      <c r="Z133" s="142"/>
    </row>
    <row r="134" ht="15.75" customHeight="1">
      <c r="A134" s="162"/>
      <c r="B134" s="143"/>
      <c r="C134" s="143"/>
      <c r="D134" s="143"/>
      <c r="E134" s="146" t="str">
        <f t="shared" si="2"/>
        <v> </v>
      </c>
      <c r="F134" s="146" t="str">
        <f t="shared" si="3"/>
        <v> </v>
      </c>
      <c r="G134" s="146" t="str">
        <f t="shared" si="4"/>
        <v> </v>
      </c>
      <c r="H134" s="143"/>
      <c r="I134" s="143"/>
      <c r="J134" s="148" t="str">
        <f t="shared" si="1"/>
        <v> - -</v>
      </c>
      <c r="K134" s="143"/>
      <c r="L134" s="146"/>
      <c r="M134" s="100"/>
      <c r="N134" s="160"/>
      <c r="O134" s="146"/>
      <c r="P134" s="143"/>
      <c r="Q134" s="142"/>
      <c r="R134" s="142"/>
      <c r="S134" s="142"/>
      <c r="T134" s="142"/>
      <c r="U134" s="142"/>
      <c r="V134" s="142"/>
      <c r="W134" s="142"/>
      <c r="X134" s="142"/>
      <c r="Y134" s="142"/>
      <c r="Z134" s="142"/>
    </row>
    <row r="135" ht="15.75" customHeight="1">
      <c r="A135" s="162"/>
      <c r="B135" s="143"/>
      <c r="C135" s="143"/>
      <c r="D135" s="143"/>
      <c r="E135" s="146" t="str">
        <f t="shared" si="2"/>
        <v> </v>
      </c>
      <c r="F135" s="146" t="str">
        <f t="shared" si="3"/>
        <v> </v>
      </c>
      <c r="G135" s="146" t="str">
        <f t="shared" si="4"/>
        <v> </v>
      </c>
      <c r="H135" s="143"/>
      <c r="I135" s="143"/>
      <c r="J135" s="148" t="str">
        <f t="shared" si="1"/>
        <v> - -</v>
      </c>
      <c r="K135" s="143"/>
      <c r="L135" s="146"/>
      <c r="M135" s="100"/>
      <c r="N135" s="160"/>
      <c r="O135" s="146"/>
      <c r="P135" s="143"/>
      <c r="Q135" s="142"/>
      <c r="R135" s="142"/>
      <c r="S135" s="142"/>
      <c r="T135" s="142"/>
      <c r="U135" s="142"/>
      <c r="V135" s="142"/>
      <c r="W135" s="142"/>
      <c r="X135" s="142"/>
      <c r="Y135" s="142"/>
      <c r="Z135" s="142"/>
    </row>
    <row r="136" ht="15.75" customHeight="1">
      <c r="A136" s="162"/>
      <c r="B136" s="143"/>
      <c r="C136" s="143"/>
      <c r="D136" s="143"/>
      <c r="E136" s="146" t="str">
        <f t="shared" si="2"/>
        <v> </v>
      </c>
      <c r="F136" s="146" t="str">
        <f t="shared" si="3"/>
        <v> </v>
      </c>
      <c r="G136" s="146" t="str">
        <f t="shared" si="4"/>
        <v> </v>
      </c>
      <c r="H136" s="143"/>
      <c r="I136" s="143"/>
      <c r="J136" s="148" t="str">
        <f t="shared" si="1"/>
        <v> - -</v>
      </c>
      <c r="K136" s="143"/>
      <c r="L136" s="146"/>
      <c r="M136" s="100"/>
      <c r="N136" s="160"/>
      <c r="O136" s="146"/>
      <c r="P136" s="143"/>
      <c r="Q136" s="142"/>
      <c r="R136" s="142"/>
      <c r="S136" s="142"/>
      <c r="T136" s="142"/>
      <c r="U136" s="142"/>
      <c r="V136" s="142"/>
      <c r="W136" s="142"/>
      <c r="X136" s="142"/>
      <c r="Y136" s="142"/>
      <c r="Z136" s="142"/>
    </row>
    <row r="137" ht="15.75" customHeight="1">
      <c r="A137" s="160"/>
      <c r="B137" s="143"/>
      <c r="C137" s="143"/>
      <c r="D137" s="143"/>
      <c r="E137" s="146" t="str">
        <f t="shared" si="2"/>
        <v> </v>
      </c>
      <c r="F137" s="146" t="str">
        <f t="shared" si="3"/>
        <v> </v>
      </c>
      <c r="G137" s="146" t="str">
        <f t="shared" si="4"/>
        <v> </v>
      </c>
      <c r="H137" s="143"/>
      <c r="I137" s="143"/>
      <c r="J137" s="148" t="str">
        <f t="shared" si="1"/>
        <v> - -</v>
      </c>
      <c r="K137" s="143"/>
      <c r="L137" s="146"/>
      <c r="M137" s="100"/>
      <c r="N137" s="160"/>
      <c r="O137" s="146"/>
      <c r="P137" s="143"/>
      <c r="Q137" s="142"/>
      <c r="R137" s="142"/>
      <c r="S137" s="142"/>
      <c r="T137" s="142"/>
      <c r="U137" s="142"/>
      <c r="V137" s="142"/>
      <c r="W137" s="142"/>
      <c r="X137" s="142"/>
      <c r="Y137" s="142"/>
      <c r="Z137" s="142"/>
    </row>
    <row r="138" ht="15.75" customHeight="1">
      <c r="A138" s="160"/>
      <c r="B138" s="143"/>
      <c r="C138" s="143"/>
      <c r="D138" s="143"/>
      <c r="E138" s="146" t="str">
        <f t="shared" si="2"/>
        <v> </v>
      </c>
      <c r="F138" s="146" t="str">
        <f t="shared" si="3"/>
        <v> </v>
      </c>
      <c r="G138" s="146" t="str">
        <f t="shared" si="4"/>
        <v> </v>
      </c>
      <c r="H138" s="143"/>
      <c r="I138" s="143"/>
      <c r="J138" s="148" t="str">
        <f t="shared" si="1"/>
        <v> - -</v>
      </c>
      <c r="K138" s="143"/>
      <c r="L138" s="146"/>
      <c r="M138" s="100"/>
      <c r="N138" s="160"/>
      <c r="O138" s="146"/>
      <c r="P138" s="143"/>
      <c r="Q138" s="142"/>
      <c r="R138" s="142"/>
      <c r="S138" s="142"/>
      <c r="T138" s="142"/>
      <c r="U138" s="142"/>
      <c r="V138" s="142"/>
      <c r="W138" s="142"/>
      <c r="X138" s="142"/>
      <c r="Y138" s="142"/>
      <c r="Z138" s="142"/>
    </row>
    <row r="139" ht="15.75" customHeight="1">
      <c r="A139" s="162"/>
      <c r="B139" s="143"/>
      <c r="C139" s="143"/>
      <c r="D139" s="143"/>
      <c r="E139" s="146" t="str">
        <f t="shared" si="2"/>
        <v> </v>
      </c>
      <c r="F139" s="146" t="str">
        <f t="shared" si="3"/>
        <v> </v>
      </c>
      <c r="G139" s="146" t="str">
        <f t="shared" si="4"/>
        <v> </v>
      </c>
      <c r="H139" s="143"/>
      <c r="I139" s="143"/>
      <c r="J139" s="148" t="str">
        <f t="shared" si="1"/>
        <v> - -</v>
      </c>
      <c r="K139" s="143"/>
      <c r="L139" s="146"/>
      <c r="M139" s="100"/>
      <c r="N139" s="160"/>
      <c r="O139" s="146"/>
      <c r="P139" s="143"/>
      <c r="Q139" s="142"/>
      <c r="R139" s="142"/>
      <c r="S139" s="142"/>
      <c r="T139" s="142"/>
      <c r="U139" s="142"/>
      <c r="V139" s="142"/>
      <c r="W139" s="142"/>
      <c r="X139" s="142"/>
      <c r="Y139" s="142"/>
      <c r="Z139" s="142"/>
    </row>
    <row r="140" ht="15.75" customHeight="1">
      <c r="A140" s="162"/>
      <c r="B140" s="143"/>
      <c r="C140" s="143"/>
      <c r="D140" s="143"/>
      <c r="E140" s="146" t="str">
        <f t="shared" si="2"/>
        <v> </v>
      </c>
      <c r="F140" s="146" t="str">
        <f t="shared" si="3"/>
        <v> </v>
      </c>
      <c r="G140" s="146" t="str">
        <f t="shared" si="4"/>
        <v> </v>
      </c>
      <c r="H140" s="143"/>
      <c r="I140" s="143"/>
      <c r="J140" s="148" t="str">
        <f t="shared" si="1"/>
        <v> - -</v>
      </c>
      <c r="K140" s="143"/>
      <c r="L140" s="146"/>
      <c r="M140" s="100"/>
      <c r="N140" s="160"/>
      <c r="O140" s="146"/>
      <c r="P140" s="143"/>
      <c r="Q140" s="142"/>
      <c r="R140" s="142"/>
      <c r="S140" s="142"/>
      <c r="T140" s="142"/>
      <c r="U140" s="142"/>
      <c r="V140" s="142"/>
      <c r="W140" s="142"/>
      <c r="X140" s="142"/>
      <c r="Y140" s="142"/>
      <c r="Z140" s="142"/>
    </row>
    <row r="141" ht="15.75" customHeight="1">
      <c r="A141" s="162"/>
      <c r="B141" s="143"/>
      <c r="C141" s="143"/>
      <c r="D141" s="143"/>
      <c r="E141" s="146" t="str">
        <f t="shared" si="2"/>
        <v> </v>
      </c>
      <c r="F141" s="146" t="str">
        <f t="shared" si="3"/>
        <v> </v>
      </c>
      <c r="G141" s="146" t="str">
        <f t="shared" si="4"/>
        <v> </v>
      </c>
      <c r="H141" s="143"/>
      <c r="I141" s="143"/>
      <c r="J141" s="148" t="str">
        <f t="shared" si="1"/>
        <v> - -</v>
      </c>
      <c r="K141" s="143"/>
      <c r="L141" s="146"/>
      <c r="M141" s="100"/>
      <c r="N141" s="160"/>
      <c r="O141" s="146"/>
      <c r="P141" s="143"/>
      <c r="Q141" s="142"/>
      <c r="R141" s="142"/>
      <c r="S141" s="142"/>
      <c r="T141" s="142"/>
      <c r="U141" s="142"/>
      <c r="V141" s="142"/>
      <c r="W141" s="142"/>
      <c r="X141" s="142"/>
      <c r="Y141" s="142"/>
      <c r="Z141" s="142"/>
    </row>
    <row r="142" ht="15.75" customHeight="1">
      <c r="A142" s="162"/>
      <c r="B142" s="143"/>
      <c r="C142" s="143"/>
      <c r="D142" s="143"/>
      <c r="E142" s="146" t="str">
        <f t="shared" si="2"/>
        <v> </v>
      </c>
      <c r="F142" s="146" t="str">
        <f t="shared" si="3"/>
        <v> </v>
      </c>
      <c r="G142" s="146" t="str">
        <f t="shared" si="4"/>
        <v> </v>
      </c>
      <c r="H142" s="143"/>
      <c r="I142" s="143"/>
      <c r="J142" s="148" t="str">
        <f t="shared" si="1"/>
        <v> - -</v>
      </c>
      <c r="K142" s="143"/>
      <c r="L142" s="146"/>
      <c r="M142" s="100"/>
      <c r="N142" s="160"/>
      <c r="O142" s="146"/>
      <c r="P142" s="143"/>
      <c r="Q142" s="142"/>
      <c r="R142" s="142"/>
      <c r="S142" s="142"/>
      <c r="T142" s="142"/>
      <c r="U142" s="142"/>
      <c r="V142" s="142"/>
      <c r="W142" s="142"/>
      <c r="X142" s="142"/>
      <c r="Y142" s="142"/>
      <c r="Z142" s="142"/>
    </row>
    <row r="143" ht="15.75" customHeight="1">
      <c r="A143" s="162"/>
      <c r="B143" s="143"/>
      <c r="C143" s="143"/>
      <c r="D143" s="143"/>
      <c r="E143" s="146" t="str">
        <f t="shared" si="2"/>
        <v> </v>
      </c>
      <c r="F143" s="146" t="str">
        <f t="shared" si="3"/>
        <v> </v>
      </c>
      <c r="G143" s="146" t="str">
        <f t="shared" si="4"/>
        <v> </v>
      </c>
      <c r="H143" s="143"/>
      <c r="I143" s="143"/>
      <c r="J143" s="148" t="str">
        <f t="shared" si="1"/>
        <v> - -</v>
      </c>
      <c r="K143" s="143"/>
      <c r="L143" s="146"/>
      <c r="M143" s="100"/>
      <c r="N143" s="160"/>
      <c r="O143" s="146"/>
      <c r="P143" s="143"/>
      <c r="Q143" s="142"/>
      <c r="R143" s="142"/>
      <c r="S143" s="142"/>
      <c r="T143" s="142"/>
      <c r="U143" s="142"/>
      <c r="V143" s="142"/>
      <c r="W143" s="142"/>
      <c r="X143" s="142"/>
      <c r="Y143" s="142"/>
      <c r="Z143" s="142"/>
    </row>
    <row r="144" ht="15.75" customHeight="1">
      <c r="A144" s="162"/>
      <c r="B144" s="143"/>
      <c r="C144" s="143"/>
      <c r="D144" s="143"/>
      <c r="E144" s="146" t="str">
        <f t="shared" si="2"/>
        <v> </v>
      </c>
      <c r="F144" s="146" t="str">
        <f t="shared" si="3"/>
        <v> </v>
      </c>
      <c r="G144" s="146" t="str">
        <f t="shared" si="4"/>
        <v> </v>
      </c>
      <c r="H144" s="143"/>
      <c r="I144" s="143"/>
      <c r="J144" s="148" t="str">
        <f t="shared" si="1"/>
        <v> - -</v>
      </c>
      <c r="K144" s="143"/>
      <c r="L144" s="146"/>
      <c r="M144" s="100"/>
      <c r="N144" s="160"/>
      <c r="O144" s="146"/>
      <c r="P144" s="143"/>
      <c r="Q144" s="142"/>
      <c r="R144" s="142"/>
      <c r="S144" s="142"/>
      <c r="T144" s="142"/>
      <c r="U144" s="142"/>
      <c r="V144" s="142"/>
      <c r="W144" s="142"/>
      <c r="X144" s="142"/>
      <c r="Y144" s="142"/>
      <c r="Z144" s="142"/>
    </row>
    <row r="145" ht="15.75" customHeight="1">
      <c r="A145" s="162"/>
      <c r="B145" s="143"/>
      <c r="C145" s="143"/>
      <c r="D145" s="143"/>
      <c r="E145" s="146" t="str">
        <f t="shared" si="2"/>
        <v> </v>
      </c>
      <c r="F145" s="146" t="str">
        <f t="shared" si="3"/>
        <v> </v>
      </c>
      <c r="G145" s="146" t="str">
        <f t="shared" si="4"/>
        <v> </v>
      </c>
      <c r="H145" s="143"/>
      <c r="I145" s="143"/>
      <c r="J145" s="148" t="str">
        <f t="shared" si="1"/>
        <v> - -</v>
      </c>
      <c r="K145" s="143"/>
      <c r="L145" s="146"/>
      <c r="M145" s="100"/>
      <c r="N145" s="160"/>
      <c r="O145" s="146"/>
      <c r="P145" s="143"/>
      <c r="Q145" s="142"/>
      <c r="R145" s="142"/>
      <c r="S145" s="142"/>
      <c r="T145" s="142"/>
      <c r="U145" s="142"/>
      <c r="V145" s="142"/>
      <c r="W145" s="142"/>
      <c r="X145" s="142"/>
      <c r="Y145" s="142"/>
      <c r="Z145" s="142"/>
    </row>
    <row r="146" ht="15.75" customHeight="1">
      <c r="A146" s="162"/>
      <c r="B146" s="143"/>
      <c r="C146" s="143"/>
      <c r="D146" s="143"/>
      <c r="E146" s="146" t="str">
        <f t="shared" si="2"/>
        <v> </v>
      </c>
      <c r="F146" s="146" t="str">
        <f t="shared" si="3"/>
        <v> </v>
      </c>
      <c r="G146" s="146" t="str">
        <f t="shared" si="4"/>
        <v> </v>
      </c>
      <c r="H146" s="143"/>
      <c r="I146" s="143"/>
      <c r="J146" s="148" t="str">
        <f t="shared" si="1"/>
        <v> - -</v>
      </c>
      <c r="K146" s="143"/>
      <c r="L146" s="146"/>
      <c r="M146" s="100"/>
      <c r="N146" s="160"/>
      <c r="O146" s="146"/>
      <c r="P146" s="143"/>
      <c r="Q146" s="142"/>
      <c r="R146" s="142"/>
      <c r="S146" s="142"/>
      <c r="T146" s="142"/>
      <c r="U146" s="142"/>
      <c r="V146" s="142"/>
      <c r="W146" s="142"/>
      <c r="X146" s="142"/>
      <c r="Y146" s="142"/>
      <c r="Z146" s="142"/>
    </row>
    <row r="147" ht="15.75" customHeight="1">
      <c r="A147" s="160"/>
      <c r="B147" s="143"/>
      <c r="C147" s="143"/>
      <c r="D147" s="143"/>
      <c r="E147" s="146" t="str">
        <f t="shared" si="2"/>
        <v> </v>
      </c>
      <c r="F147" s="146" t="str">
        <f t="shared" si="3"/>
        <v> </v>
      </c>
      <c r="G147" s="146" t="str">
        <f t="shared" si="4"/>
        <v> </v>
      </c>
      <c r="H147" s="143"/>
      <c r="I147" s="143"/>
      <c r="J147" s="148" t="str">
        <f t="shared" si="1"/>
        <v> - -</v>
      </c>
      <c r="K147" s="143"/>
      <c r="L147" s="146"/>
      <c r="M147" s="100"/>
      <c r="N147" s="160"/>
      <c r="O147" s="146"/>
      <c r="P147" s="143"/>
      <c r="Q147" s="142"/>
      <c r="R147" s="142"/>
      <c r="S147" s="142"/>
      <c r="T147" s="142"/>
      <c r="U147" s="142"/>
      <c r="V147" s="142"/>
      <c r="W147" s="142"/>
      <c r="X147" s="142"/>
      <c r="Y147" s="142"/>
      <c r="Z147" s="142"/>
    </row>
    <row r="148" ht="15.75" customHeight="1">
      <c r="A148" s="162"/>
      <c r="B148" s="143"/>
      <c r="C148" s="143"/>
      <c r="D148" s="143"/>
      <c r="E148" s="146" t="str">
        <f t="shared" si="2"/>
        <v> </v>
      </c>
      <c r="F148" s="146" t="str">
        <f t="shared" si="3"/>
        <v> </v>
      </c>
      <c r="G148" s="146" t="str">
        <f t="shared" si="4"/>
        <v> </v>
      </c>
      <c r="H148" s="143"/>
      <c r="I148" s="143"/>
      <c r="J148" s="148" t="str">
        <f t="shared" si="1"/>
        <v> - -</v>
      </c>
      <c r="K148" s="143"/>
      <c r="L148" s="146"/>
      <c r="M148" s="100"/>
      <c r="N148" s="160"/>
      <c r="O148" s="146"/>
      <c r="P148" s="143"/>
      <c r="Q148" s="142"/>
      <c r="R148" s="142"/>
      <c r="S148" s="142"/>
      <c r="T148" s="142"/>
      <c r="U148" s="142"/>
      <c r="V148" s="142"/>
      <c r="W148" s="142"/>
      <c r="X148" s="142"/>
      <c r="Y148" s="142"/>
      <c r="Z148" s="142"/>
    </row>
    <row r="149" ht="15.75" customHeight="1">
      <c r="A149" s="162"/>
      <c r="B149" s="143"/>
      <c r="C149" s="143"/>
      <c r="D149" s="143"/>
      <c r="E149" s="146" t="str">
        <f t="shared" si="2"/>
        <v> </v>
      </c>
      <c r="F149" s="146" t="str">
        <f t="shared" si="3"/>
        <v> </v>
      </c>
      <c r="G149" s="146" t="str">
        <f t="shared" si="4"/>
        <v> </v>
      </c>
      <c r="H149" s="143"/>
      <c r="I149" s="143"/>
      <c r="J149" s="148" t="str">
        <f t="shared" si="1"/>
        <v> - -</v>
      </c>
      <c r="K149" s="143"/>
      <c r="L149" s="146"/>
      <c r="M149" s="100"/>
      <c r="N149" s="160"/>
      <c r="O149" s="146"/>
      <c r="P149" s="143"/>
      <c r="Q149" s="142"/>
      <c r="R149" s="142"/>
      <c r="S149" s="142"/>
      <c r="T149" s="142"/>
      <c r="U149" s="142"/>
      <c r="V149" s="142"/>
      <c r="W149" s="142"/>
      <c r="X149" s="142"/>
      <c r="Y149" s="142"/>
      <c r="Z149" s="142"/>
    </row>
    <row r="150" ht="15.75" customHeight="1">
      <c r="A150" s="162"/>
      <c r="B150" s="143"/>
      <c r="C150" s="143"/>
      <c r="D150" s="143"/>
      <c r="E150" s="146" t="str">
        <f t="shared" si="2"/>
        <v> </v>
      </c>
      <c r="F150" s="146" t="str">
        <f t="shared" si="3"/>
        <v> </v>
      </c>
      <c r="G150" s="146" t="str">
        <f t="shared" si="4"/>
        <v> </v>
      </c>
      <c r="H150" s="143"/>
      <c r="I150" s="143"/>
      <c r="J150" s="148" t="str">
        <f t="shared" si="1"/>
        <v> - -</v>
      </c>
      <c r="K150" s="143"/>
      <c r="L150" s="146"/>
      <c r="M150" s="100"/>
      <c r="N150" s="160"/>
      <c r="O150" s="146"/>
      <c r="P150" s="143"/>
      <c r="Q150" s="142"/>
      <c r="R150" s="142"/>
      <c r="S150" s="142"/>
      <c r="T150" s="142"/>
      <c r="U150" s="142"/>
      <c r="V150" s="142"/>
      <c r="W150" s="142"/>
      <c r="X150" s="142"/>
      <c r="Y150" s="142"/>
      <c r="Z150" s="142"/>
    </row>
    <row r="151" ht="15.75" customHeight="1">
      <c r="A151" s="162"/>
      <c r="B151" s="143"/>
      <c r="C151" s="143"/>
      <c r="D151" s="143"/>
      <c r="E151" s="146" t="str">
        <f t="shared" si="2"/>
        <v> </v>
      </c>
      <c r="F151" s="146" t="str">
        <f t="shared" si="3"/>
        <v> </v>
      </c>
      <c r="G151" s="146" t="str">
        <f t="shared" si="4"/>
        <v> </v>
      </c>
      <c r="H151" s="143"/>
      <c r="I151" s="143"/>
      <c r="J151" s="148" t="str">
        <f t="shared" si="1"/>
        <v> - -</v>
      </c>
      <c r="K151" s="143"/>
      <c r="L151" s="146"/>
      <c r="M151" s="100"/>
      <c r="N151" s="160"/>
      <c r="O151" s="146"/>
      <c r="P151" s="143"/>
      <c r="Q151" s="142"/>
      <c r="R151" s="142"/>
      <c r="S151" s="142"/>
      <c r="T151" s="142"/>
      <c r="U151" s="142"/>
      <c r="V151" s="142"/>
      <c r="W151" s="142"/>
      <c r="X151" s="142"/>
      <c r="Y151" s="142"/>
      <c r="Z151" s="142"/>
    </row>
    <row r="152" ht="15.75" customHeight="1">
      <c r="A152" s="162"/>
      <c r="B152" s="143"/>
      <c r="C152" s="143"/>
      <c r="D152" s="143"/>
      <c r="E152" s="146" t="str">
        <f t="shared" si="2"/>
        <v> </v>
      </c>
      <c r="F152" s="146" t="str">
        <f t="shared" si="3"/>
        <v> </v>
      </c>
      <c r="G152" s="146" t="str">
        <f t="shared" si="4"/>
        <v> </v>
      </c>
      <c r="H152" s="143"/>
      <c r="I152" s="143"/>
      <c r="J152" s="148" t="str">
        <f t="shared" si="1"/>
        <v> - -</v>
      </c>
      <c r="K152" s="143"/>
      <c r="L152" s="146"/>
      <c r="M152" s="100"/>
      <c r="N152" s="160"/>
      <c r="O152" s="146"/>
      <c r="P152" s="143"/>
      <c r="Q152" s="142"/>
      <c r="R152" s="142"/>
      <c r="S152" s="142"/>
      <c r="T152" s="142"/>
      <c r="U152" s="142"/>
      <c r="V152" s="142"/>
      <c r="W152" s="142"/>
      <c r="X152" s="142"/>
      <c r="Y152" s="142"/>
      <c r="Z152" s="142"/>
    </row>
    <row r="153" ht="15.75" customHeight="1">
      <c r="A153" s="162"/>
      <c r="B153" s="143"/>
      <c r="C153" s="143"/>
      <c r="D153" s="143"/>
      <c r="E153" s="146" t="str">
        <f t="shared" si="2"/>
        <v> </v>
      </c>
      <c r="F153" s="146" t="str">
        <f t="shared" si="3"/>
        <v> </v>
      </c>
      <c r="G153" s="146" t="str">
        <f t="shared" si="4"/>
        <v> </v>
      </c>
      <c r="H153" s="143"/>
      <c r="I153" s="143"/>
      <c r="J153" s="148" t="str">
        <f t="shared" si="1"/>
        <v> - -</v>
      </c>
      <c r="K153" s="143"/>
      <c r="L153" s="146"/>
      <c r="M153" s="100"/>
      <c r="N153" s="160"/>
      <c r="O153" s="146"/>
      <c r="P153" s="143"/>
      <c r="Q153" s="142"/>
      <c r="R153" s="142"/>
      <c r="S153" s="142"/>
      <c r="T153" s="142"/>
      <c r="U153" s="142"/>
      <c r="V153" s="142"/>
      <c r="W153" s="142"/>
      <c r="X153" s="142"/>
      <c r="Y153" s="142"/>
      <c r="Z153" s="142"/>
    </row>
    <row r="154" ht="15.75" customHeight="1">
      <c r="A154" s="162"/>
      <c r="B154" s="143"/>
      <c r="C154" s="143"/>
      <c r="D154" s="143"/>
      <c r="E154" s="146" t="str">
        <f t="shared" si="2"/>
        <v> </v>
      </c>
      <c r="F154" s="146" t="str">
        <f t="shared" si="3"/>
        <v> </v>
      </c>
      <c r="G154" s="146" t="str">
        <f t="shared" si="4"/>
        <v> </v>
      </c>
      <c r="H154" s="143"/>
      <c r="I154" s="143"/>
      <c r="J154" s="148" t="str">
        <f t="shared" si="1"/>
        <v> - -</v>
      </c>
      <c r="K154" s="143"/>
      <c r="L154" s="146"/>
      <c r="M154" s="100"/>
      <c r="N154" s="160"/>
      <c r="O154" s="146"/>
      <c r="P154" s="143"/>
      <c r="Q154" s="142"/>
      <c r="R154" s="142"/>
      <c r="S154" s="142"/>
      <c r="T154" s="142"/>
      <c r="U154" s="142"/>
      <c r="V154" s="142"/>
      <c r="W154" s="142"/>
      <c r="X154" s="142"/>
      <c r="Y154" s="142"/>
      <c r="Z154" s="142"/>
    </row>
    <row r="155" ht="15.75" customHeight="1">
      <c r="A155" s="162"/>
      <c r="B155" s="143"/>
      <c r="C155" s="143"/>
      <c r="D155" s="143"/>
      <c r="E155" s="146" t="str">
        <f t="shared" si="2"/>
        <v> </v>
      </c>
      <c r="F155" s="146" t="str">
        <f t="shared" si="3"/>
        <v> </v>
      </c>
      <c r="G155" s="146" t="str">
        <f t="shared" si="4"/>
        <v> </v>
      </c>
      <c r="H155" s="143"/>
      <c r="I155" s="143"/>
      <c r="J155" s="148" t="str">
        <f t="shared" si="1"/>
        <v> - -</v>
      </c>
      <c r="K155" s="143"/>
      <c r="L155" s="146"/>
      <c r="M155" s="100"/>
      <c r="N155" s="160"/>
      <c r="O155" s="146"/>
      <c r="P155" s="143"/>
      <c r="Q155" s="142"/>
      <c r="R155" s="142"/>
      <c r="S155" s="142"/>
      <c r="T155" s="142"/>
      <c r="U155" s="142"/>
      <c r="V155" s="142"/>
      <c r="W155" s="142"/>
      <c r="X155" s="142"/>
      <c r="Y155" s="142"/>
      <c r="Z155" s="142"/>
    </row>
    <row r="156" ht="15.75" customHeight="1">
      <c r="A156" s="160"/>
      <c r="B156" s="143"/>
      <c r="C156" s="143"/>
      <c r="D156" s="143"/>
      <c r="E156" s="146" t="str">
        <f t="shared" si="2"/>
        <v> </v>
      </c>
      <c r="F156" s="146" t="str">
        <f t="shared" si="3"/>
        <v> </v>
      </c>
      <c r="G156" s="146" t="str">
        <f t="shared" si="4"/>
        <v> </v>
      </c>
      <c r="H156" s="143"/>
      <c r="I156" s="143"/>
      <c r="J156" s="148" t="str">
        <f t="shared" si="1"/>
        <v> - -</v>
      </c>
      <c r="K156" s="143"/>
      <c r="L156" s="146"/>
      <c r="M156" s="100"/>
      <c r="N156" s="160"/>
      <c r="O156" s="146"/>
      <c r="P156" s="143"/>
      <c r="Q156" s="142"/>
      <c r="R156" s="142"/>
      <c r="S156" s="142"/>
      <c r="T156" s="142"/>
      <c r="U156" s="142"/>
      <c r="V156" s="142"/>
      <c r="W156" s="142"/>
      <c r="X156" s="142"/>
      <c r="Y156" s="142"/>
      <c r="Z156" s="142"/>
    </row>
    <row r="157" ht="15.75" customHeight="1">
      <c r="A157" s="160"/>
      <c r="B157" s="143"/>
      <c r="C157" s="143"/>
      <c r="D157" s="143"/>
      <c r="E157" s="146" t="str">
        <f t="shared" si="2"/>
        <v> </v>
      </c>
      <c r="F157" s="146" t="str">
        <f t="shared" si="3"/>
        <v> </v>
      </c>
      <c r="G157" s="146" t="str">
        <f t="shared" si="4"/>
        <v> </v>
      </c>
      <c r="H157" s="143"/>
      <c r="I157" s="143"/>
      <c r="J157" s="148" t="str">
        <f t="shared" si="1"/>
        <v> - -</v>
      </c>
      <c r="K157" s="143"/>
      <c r="L157" s="146"/>
      <c r="M157" s="100"/>
      <c r="N157" s="160"/>
      <c r="O157" s="146"/>
      <c r="P157" s="143"/>
      <c r="Q157" s="142"/>
      <c r="R157" s="142"/>
      <c r="S157" s="142"/>
      <c r="T157" s="142"/>
      <c r="U157" s="142"/>
      <c r="V157" s="142"/>
      <c r="W157" s="142"/>
      <c r="X157" s="142"/>
      <c r="Y157" s="142"/>
      <c r="Z157" s="142"/>
    </row>
    <row r="158" ht="15.75" customHeight="1">
      <c r="A158" s="160"/>
      <c r="B158" s="143"/>
      <c r="C158" s="143"/>
      <c r="D158" s="143"/>
      <c r="E158" s="146" t="str">
        <f t="shared" si="2"/>
        <v> </v>
      </c>
      <c r="F158" s="146" t="str">
        <f t="shared" si="3"/>
        <v> </v>
      </c>
      <c r="G158" s="146" t="str">
        <f t="shared" si="4"/>
        <v> </v>
      </c>
      <c r="H158" s="143"/>
      <c r="I158" s="143"/>
      <c r="J158" s="148" t="str">
        <f t="shared" si="1"/>
        <v> - -</v>
      </c>
      <c r="K158" s="143"/>
      <c r="L158" s="146"/>
      <c r="M158" s="100"/>
      <c r="N158" s="160"/>
      <c r="O158" s="146"/>
      <c r="P158" s="143"/>
      <c r="Q158" s="142"/>
      <c r="R158" s="142"/>
      <c r="S158" s="142"/>
      <c r="T158" s="142"/>
      <c r="U158" s="142"/>
      <c r="V158" s="142"/>
      <c r="W158" s="142"/>
      <c r="X158" s="142"/>
      <c r="Y158" s="142"/>
      <c r="Z158" s="142"/>
    </row>
    <row r="159" ht="15.75" customHeight="1">
      <c r="A159" s="162"/>
      <c r="B159" s="143"/>
      <c r="C159" s="143"/>
      <c r="D159" s="143"/>
      <c r="E159" s="146" t="str">
        <f t="shared" si="2"/>
        <v> </v>
      </c>
      <c r="F159" s="146" t="str">
        <f t="shared" si="3"/>
        <v> </v>
      </c>
      <c r="G159" s="146" t="str">
        <f t="shared" si="4"/>
        <v> </v>
      </c>
      <c r="H159" s="143"/>
      <c r="I159" s="143"/>
      <c r="J159" s="148" t="str">
        <f t="shared" si="1"/>
        <v> - -</v>
      </c>
      <c r="K159" s="143"/>
      <c r="L159" s="146"/>
      <c r="M159" s="100"/>
      <c r="N159" s="160"/>
      <c r="O159" s="146"/>
      <c r="P159" s="143"/>
      <c r="Q159" s="142"/>
      <c r="R159" s="142"/>
      <c r="S159" s="142"/>
      <c r="T159" s="142"/>
      <c r="U159" s="142"/>
      <c r="V159" s="142"/>
      <c r="W159" s="142"/>
      <c r="X159" s="142"/>
      <c r="Y159" s="142"/>
      <c r="Z159" s="142"/>
    </row>
    <row r="160" ht="15.75" customHeight="1">
      <c r="A160" s="160"/>
      <c r="B160" s="143"/>
      <c r="C160" s="143"/>
      <c r="D160" s="143"/>
      <c r="E160" s="146" t="str">
        <f t="shared" si="2"/>
        <v> </v>
      </c>
      <c r="F160" s="146" t="str">
        <f t="shared" si="3"/>
        <v> </v>
      </c>
      <c r="G160" s="146" t="str">
        <f t="shared" si="4"/>
        <v> </v>
      </c>
      <c r="H160" s="143"/>
      <c r="I160" s="143"/>
      <c r="J160" s="148" t="str">
        <f t="shared" si="1"/>
        <v> - -</v>
      </c>
      <c r="K160" s="161"/>
      <c r="L160" s="146"/>
      <c r="M160" s="100"/>
      <c r="N160" s="160"/>
      <c r="O160" s="146"/>
      <c r="P160" s="143"/>
      <c r="Q160" s="142"/>
      <c r="R160" s="142"/>
      <c r="S160" s="142"/>
      <c r="T160" s="142"/>
      <c r="U160" s="142"/>
      <c r="V160" s="142"/>
      <c r="W160" s="142"/>
      <c r="X160" s="142"/>
      <c r="Y160" s="142"/>
      <c r="Z160" s="142"/>
    </row>
    <row r="161" ht="15.75" customHeight="1">
      <c r="A161" s="160"/>
      <c r="B161" s="143"/>
      <c r="C161" s="143"/>
      <c r="D161" s="143"/>
      <c r="E161" s="146" t="str">
        <f t="shared" si="2"/>
        <v> </v>
      </c>
      <c r="F161" s="146" t="str">
        <f t="shared" si="3"/>
        <v> </v>
      </c>
      <c r="G161" s="146" t="str">
        <f t="shared" si="4"/>
        <v> </v>
      </c>
      <c r="H161" s="143"/>
      <c r="I161" s="143"/>
      <c r="J161" s="148" t="str">
        <f t="shared" si="1"/>
        <v> - -</v>
      </c>
      <c r="K161" s="161"/>
      <c r="L161" s="146"/>
      <c r="M161" s="100"/>
      <c r="N161" s="160"/>
      <c r="O161" s="146"/>
      <c r="P161" s="143"/>
      <c r="Q161" s="142"/>
      <c r="R161" s="142"/>
      <c r="S161" s="142"/>
      <c r="T161" s="142"/>
      <c r="U161" s="142"/>
      <c r="V161" s="142"/>
      <c r="W161" s="142"/>
      <c r="X161" s="142"/>
      <c r="Y161" s="142"/>
      <c r="Z161" s="142"/>
    </row>
    <row r="162" ht="15.75" customHeight="1">
      <c r="A162" s="160"/>
      <c r="B162" s="143"/>
      <c r="C162" s="143"/>
      <c r="D162" s="143"/>
      <c r="E162" s="146" t="str">
        <f t="shared" si="2"/>
        <v> </v>
      </c>
      <c r="F162" s="146" t="str">
        <f t="shared" si="3"/>
        <v> </v>
      </c>
      <c r="G162" s="146" t="str">
        <f t="shared" si="4"/>
        <v> </v>
      </c>
      <c r="H162" s="143"/>
      <c r="I162" s="143"/>
      <c r="J162" s="148" t="str">
        <f t="shared" si="1"/>
        <v> - -</v>
      </c>
      <c r="K162" s="161"/>
      <c r="L162" s="146"/>
      <c r="M162" s="100"/>
      <c r="N162" s="160"/>
      <c r="O162" s="146"/>
      <c r="P162" s="143"/>
      <c r="Q162" s="142"/>
      <c r="R162" s="142"/>
      <c r="S162" s="142"/>
      <c r="T162" s="142"/>
      <c r="U162" s="142"/>
      <c r="V162" s="142"/>
      <c r="W162" s="142"/>
      <c r="X162" s="142"/>
      <c r="Y162" s="142"/>
      <c r="Z162" s="142"/>
    </row>
    <row r="163" ht="15.75" customHeight="1">
      <c r="A163" s="160"/>
      <c r="B163" s="143"/>
      <c r="C163" s="143"/>
      <c r="D163" s="143"/>
      <c r="E163" s="146" t="str">
        <f t="shared" si="2"/>
        <v> </v>
      </c>
      <c r="F163" s="146" t="str">
        <f t="shared" si="3"/>
        <v> </v>
      </c>
      <c r="G163" s="146" t="str">
        <f t="shared" si="4"/>
        <v> </v>
      </c>
      <c r="H163" s="143"/>
      <c r="I163" s="143"/>
      <c r="J163" s="148" t="str">
        <f t="shared" si="1"/>
        <v> - -</v>
      </c>
      <c r="K163" s="143"/>
      <c r="L163" s="146"/>
      <c r="M163" s="100"/>
      <c r="N163" s="160"/>
      <c r="O163" s="146"/>
      <c r="P163" s="143"/>
      <c r="Q163" s="142"/>
      <c r="R163" s="142"/>
      <c r="S163" s="142"/>
      <c r="T163" s="142"/>
      <c r="U163" s="142"/>
      <c r="V163" s="142"/>
      <c r="W163" s="142"/>
      <c r="X163" s="142"/>
      <c r="Y163" s="142"/>
      <c r="Z163" s="142"/>
    </row>
    <row r="164" ht="15.75" customHeight="1">
      <c r="A164" s="160"/>
      <c r="B164" s="143"/>
      <c r="C164" s="143"/>
      <c r="D164" s="143"/>
      <c r="E164" s="146" t="str">
        <f t="shared" si="2"/>
        <v> </v>
      </c>
      <c r="F164" s="146" t="str">
        <f t="shared" si="3"/>
        <v> </v>
      </c>
      <c r="G164" s="146" t="str">
        <f t="shared" si="4"/>
        <v> </v>
      </c>
      <c r="H164" s="143"/>
      <c r="I164" s="143"/>
      <c r="J164" s="148" t="str">
        <f t="shared" si="1"/>
        <v> - -</v>
      </c>
      <c r="K164" s="143"/>
      <c r="L164" s="146"/>
      <c r="M164" s="100"/>
      <c r="N164" s="160"/>
      <c r="O164" s="146"/>
      <c r="P164" s="143"/>
      <c r="Q164" s="142"/>
      <c r="R164" s="142"/>
      <c r="S164" s="142"/>
      <c r="T164" s="142"/>
      <c r="U164" s="142"/>
      <c r="V164" s="142"/>
      <c r="W164" s="142"/>
      <c r="X164" s="142"/>
      <c r="Y164" s="142"/>
      <c r="Z164" s="142"/>
    </row>
    <row r="165" ht="15.75" customHeight="1">
      <c r="A165" s="160"/>
      <c r="B165" s="143"/>
      <c r="C165" s="143"/>
      <c r="D165" s="143"/>
      <c r="E165" s="146" t="str">
        <f t="shared" si="2"/>
        <v> </v>
      </c>
      <c r="F165" s="146" t="str">
        <f t="shared" si="3"/>
        <v> </v>
      </c>
      <c r="G165" s="146" t="str">
        <f t="shared" si="4"/>
        <v> </v>
      </c>
      <c r="H165" s="143"/>
      <c r="I165" s="143"/>
      <c r="J165" s="148" t="str">
        <f t="shared" si="1"/>
        <v> - -</v>
      </c>
      <c r="K165" s="161"/>
      <c r="L165" s="146"/>
      <c r="M165" s="100"/>
      <c r="N165" s="160"/>
      <c r="O165" s="146"/>
      <c r="P165" s="143"/>
      <c r="Q165" s="142"/>
      <c r="R165" s="142"/>
      <c r="S165" s="142"/>
      <c r="T165" s="142"/>
      <c r="U165" s="142"/>
      <c r="V165" s="142"/>
      <c r="W165" s="142"/>
      <c r="X165" s="142"/>
      <c r="Y165" s="142"/>
      <c r="Z165" s="142"/>
    </row>
    <row r="166" ht="15.75" customHeight="1">
      <c r="A166" s="160"/>
      <c r="B166" s="143"/>
      <c r="C166" s="143"/>
      <c r="D166" s="143"/>
      <c r="E166" s="146" t="str">
        <f t="shared" si="2"/>
        <v> </v>
      </c>
      <c r="F166" s="146" t="str">
        <f t="shared" si="3"/>
        <v> </v>
      </c>
      <c r="G166" s="146" t="str">
        <f t="shared" si="4"/>
        <v> </v>
      </c>
      <c r="H166" s="143"/>
      <c r="I166" s="143"/>
      <c r="J166" s="148" t="str">
        <f t="shared" si="1"/>
        <v> - -</v>
      </c>
      <c r="K166" s="161"/>
      <c r="L166" s="146"/>
      <c r="M166" s="100"/>
      <c r="N166" s="160"/>
      <c r="O166" s="146"/>
      <c r="P166" s="143"/>
      <c r="Q166" s="142"/>
      <c r="R166" s="142"/>
      <c r="S166" s="142"/>
      <c r="T166" s="142"/>
      <c r="U166" s="142"/>
      <c r="V166" s="142"/>
      <c r="W166" s="142"/>
      <c r="X166" s="142"/>
      <c r="Y166" s="142"/>
      <c r="Z166" s="142"/>
    </row>
    <row r="167" ht="15.75" customHeight="1">
      <c r="A167" s="160"/>
      <c r="B167" s="143"/>
      <c r="C167" s="143"/>
      <c r="D167" s="143"/>
      <c r="E167" s="146" t="str">
        <f t="shared" si="2"/>
        <v> </v>
      </c>
      <c r="F167" s="146" t="str">
        <f t="shared" si="3"/>
        <v> </v>
      </c>
      <c r="G167" s="146" t="str">
        <f t="shared" si="4"/>
        <v> </v>
      </c>
      <c r="H167" s="143"/>
      <c r="I167" s="143"/>
      <c r="J167" s="148" t="str">
        <f t="shared" si="1"/>
        <v> - -</v>
      </c>
      <c r="K167" s="143"/>
      <c r="L167" s="146"/>
      <c r="M167" s="100"/>
      <c r="N167" s="160"/>
      <c r="O167" s="146"/>
      <c r="P167" s="143"/>
      <c r="Q167" s="142"/>
      <c r="R167" s="142"/>
      <c r="S167" s="142"/>
      <c r="T167" s="142"/>
      <c r="U167" s="142"/>
      <c r="V167" s="142"/>
      <c r="W167" s="142"/>
      <c r="X167" s="142"/>
      <c r="Y167" s="142"/>
      <c r="Z167" s="142"/>
    </row>
    <row r="168" ht="15.75" customHeight="1">
      <c r="A168" s="160"/>
      <c r="B168" s="143"/>
      <c r="C168" s="143"/>
      <c r="D168" s="143"/>
      <c r="E168" s="146" t="str">
        <f t="shared" si="2"/>
        <v> </v>
      </c>
      <c r="F168" s="146" t="str">
        <f t="shared" si="3"/>
        <v> </v>
      </c>
      <c r="G168" s="146" t="str">
        <f t="shared" si="4"/>
        <v> </v>
      </c>
      <c r="H168" s="143"/>
      <c r="I168" s="143"/>
      <c r="J168" s="148" t="str">
        <f t="shared" si="1"/>
        <v> - -</v>
      </c>
      <c r="K168" s="143"/>
      <c r="L168" s="146"/>
      <c r="M168" s="100"/>
      <c r="N168" s="160"/>
      <c r="O168" s="146"/>
      <c r="P168" s="143"/>
      <c r="Q168" s="142"/>
      <c r="R168" s="142"/>
      <c r="S168" s="142"/>
      <c r="T168" s="142"/>
      <c r="U168" s="142"/>
      <c r="V168" s="142"/>
      <c r="W168" s="142"/>
      <c r="X168" s="142"/>
      <c r="Y168" s="142"/>
      <c r="Z168" s="142"/>
    </row>
    <row r="169" ht="15.75" customHeight="1">
      <c r="A169" s="160"/>
      <c r="B169" s="143"/>
      <c r="C169" s="143"/>
      <c r="D169" s="143"/>
      <c r="E169" s="146" t="str">
        <f t="shared" si="2"/>
        <v> </v>
      </c>
      <c r="F169" s="146" t="str">
        <f t="shared" si="3"/>
        <v> </v>
      </c>
      <c r="G169" s="146" t="str">
        <f t="shared" si="4"/>
        <v> </v>
      </c>
      <c r="H169" s="143"/>
      <c r="I169" s="143"/>
      <c r="J169" s="148" t="str">
        <f t="shared" si="1"/>
        <v> - -</v>
      </c>
      <c r="K169" s="161"/>
      <c r="L169" s="146"/>
      <c r="M169" s="100"/>
      <c r="N169" s="160"/>
      <c r="O169" s="146"/>
      <c r="P169" s="143"/>
      <c r="Q169" s="142"/>
      <c r="R169" s="142"/>
      <c r="S169" s="142"/>
      <c r="T169" s="142"/>
      <c r="U169" s="142"/>
      <c r="V169" s="142"/>
      <c r="W169" s="142"/>
      <c r="X169" s="142"/>
      <c r="Y169" s="142"/>
      <c r="Z169" s="142"/>
    </row>
    <row r="170" ht="15.75" customHeight="1">
      <c r="A170" s="160"/>
      <c r="B170" s="143"/>
      <c r="C170" s="143"/>
      <c r="D170" s="143"/>
      <c r="E170" s="146" t="str">
        <f t="shared" si="2"/>
        <v> </v>
      </c>
      <c r="F170" s="146" t="str">
        <f t="shared" si="3"/>
        <v> </v>
      </c>
      <c r="G170" s="146" t="str">
        <f t="shared" si="4"/>
        <v> </v>
      </c>
      <c r="H170" s="143"/>
      <c r="I170" s="143"/>
      <c r="J170" s="148" t="str">
        <f t="shared" si="1"/>
        <v> - -</v>
      </c>
      <c r="K170" s="143"/>
      <c r="L170" s="146"/>
      <c r="M170" s="100"/>
      <c r="N170" s="160"/>
      <c r="O170" s="146"/>
      <c r="P170" s="143"/>
      <c r="Q170" s="142"/>
      <c r="R170" s="142"/>
      <c r="S170" s="142"/>
      <c r="T170" s="142"/>
      <c r="U170" s="142"/>
      <c r="V170" s="142"/>
      <c r="W170" s="142"/>
      <c r="X170" s="142"/>
      <c r="Y170" s="142"/>
      <c r="Z170" s="142"/>
    </row>
    <row r="171" ht="15.75" customHeight="1">
      <c r="A171" s="160"/>
      <c r="B171" s="143"/>
      <c r="C171" s="143"/>
      <c r="D171" s="143"/>
      <c r="E171" s="146" t="str">
        <f t="shared" si="2"/>
        <v> </v>
      </c>
      <c r="F171" s="146" t="str">
        <f t="shared" si="3"/>
        <v> </v>
      </c>
      <c r="G171" s="146" t="str">
        <f t="shared" si="4"/>
        <v> </v>
      </c>
      <c r="H171" s="143"/>
      <c r="I171" s="143"/>
      <c r="J171" s="148" t="str">
        <f t="shared" si="1"/>
        <v> - -</v>
      </c>
      <c r="K171" s="143"/>
      <c r="L171" s="146"/>
      <c r="M171" s="100"/>
      <c r="N171" s="160"/>
      <c r="O171" s="146"/>
      <c r="P171" s="143"/>
      <c r="Q171" s="142"/>
      <c r="R171" s="142"/>
      <c r="S171" s="142"/>
      <c r="T171" s="142"/>
      <c r="U171" s="142"/>
      <c r="V171" s="142"/>
      <c r="W171" s="142"/>
      <c r="X171" s="142"/>
      <c r="Y171" s="142"/>
      <c r="Z171" s="142"/>
    </row>
    <row r="172" ht="15.75" customHeight="1">
      <c r="A172" s="160"/>
      <c r="B172" s="143"/>
      <c r="C172" s="143"/>
      <c r="D172" s="143"/>
      <c r="E172" s="146" t="str">
        <f t="shared" si="2"/>
        <v> </v>
      </c>
      <c r="F172" s="146" t="str">
        <f t="shared" si="3"/>
        <v> </v>
      </c>
      <c r="G172" s="146" t="str">
        <f t="shared" si="4"/>
        <v> </v>
      </c>
      <c r="H172" s="143"/>
      <c r="I172" s="143"/>
      <c r="J172" s="148" t="str">
        <f t="shared" si="1"/>
        <v> - -</v>
      </c>
      <c r="K172" s="143"/>
      <c r="L172" s="146"/>
      <c r="M172" s="100"/>
      <c r="N172" s="160"/>
      <c r="O172" s="146"/>
      <c r="P172" s="143"/>
      <c r="Q172" s="142"/>
      <c r="R172" s="142"/>
      <c r="S172" s="142"/>
      <c r="T172" s="142"/>
      <c r="U172" s="142"/>
      <c r="V172" s="142"/>
      <c r="W172" s="142"/>
      <c r="X172" s="142"/>
      <c r="Y172" s="142"/>
      <c r="Z172" s="142"/>
    </row>
    <row r="173" ht="15.75" customHeight="1">
      <c r="A173" s="160"/>
      <c r="B173" s="143"/>
      <c r="C173" s="143"/>
      <c r="D173" s="143"/>
      <c r="E173" s="146" t="str">
        <f t="shared" si="2"/>
        <v> </v>
      </c>
      <c r="F173" s="146" t="str">
        <f t="shared" si="3"/>
        <v> </v>
      </c>
      <c r="G173" s="146" t="str">
        <f t="shared" si="4"/>
        <v> </v>
      </c>
      <c r="H173" s="143"/>
      <c r="I173" s="143"/>
      <c r="J173" s="148" t="str">
        <f t="shared" si="1"/>
        <v> - -</v>
      </c>
      <c r="K173" s="161"/>
      <c r="L173" s="146"/>
      <c r="M173" s="100"/>
      <c r="N173" s="160"/>
      <c r="O173" s="146"/>
      <c r="P173" s="143"/>
      <c r="Q173" s="142"/>
      <c r="R173" s="142"/>
      <c r="S173" s="142"/>
      <c r="T173" s="142"/>
      <c r="U173" s="142"/>
      <c r="V173" s="142"/>
      <c r="W173" s="142"/>
      <c r="X173" s="142"/>
      <c r="Y173" s="142"/>
      <c r="Z173" s="142"/>
    </row>
    <row r="174" ht="15.75" customHeight="1">
      <c r="A174" s="160"/>
      <c r="B174" s="143"/>
      <c r="C174" s="143"/>
      <c r="D174" s="143"/>
      <c r="E174" s="146" t="str">
        <f t="shared" si="2"/>
        <v> </v>
      </c>
      <c r="F174" s="146" t="str">
        <f t="shared" si="3"/>
        <v> </v>
      </c>
      <c r="G174" s="146" t="str">
        <f t="shared" si="4"/>
        <v> </v>
      </c>
      <c r="H174" s="143"/>
      <c r="I174" s="143"/>
      <c r="J174" s="148" t="str">
        <f t="shared" si="1"/>
        <v> - -</v>
      </c>
      <c r="K174" s="161"/>
      <c r="L174" s="146"/>
      <c r="M174" s="100"/>
      <c r="N174" s="160"/>
      <c r="O174" s="146"/>
      <c r="P174" s="143"/>
      <c r="Q174" s="142"/>
      <c r="R174" s="142"/>
      <c r="S174" s="142"/>
      <c r="T174" s="142"/>
      <c r="U174" s="142"/>
      <c r="V174" s="142"/>
      <c r="W174" s="142"/>
      <c r="X174" s="142"/>
      <c r="Y174" s="142"/>
      <c r="Z174" s="142"/>
    </row>
    <row r="175" ht="15.75" customHeight="1">
      <c r="A175" s="160"/>
      <c r="B175" s="143"/>
      <c r="C175" s="143"/>
      <c r="D175" s="143"/>
      <c r="E175" s="146" t="str">
        <f t="shared" si="2"/>
        <v> </v>
      </c>
      <c r="F175" s="146" t="str">
        <f t="shared" si="3"/>
        <v> </v>
      </c>
      <c r="G175" s="146" t="str">
        <f t="shared" si="4"/>
        <v> </v>
      </c>
      <c r="H175" s="143"/>
      <c r="I175" s="143"/>
      <c r="J175" s="148" t="str">
        <f t="shared" si="1"/>
        <v> - -</v>
      </c>
      <c r="K175" s="161"/>
      <c r="L175" s="146"/>
      <c r="M175" s="100"/>
      <c r="N175" s="160"/>
      <c r="O175" s="146"/>
      <c r="P175" s="143"/>
      <c r="Q175" s="142"/>
      <c r="R175" s="142"/>
      <c r="S175" s="142"/>
      <c r="T175" s="142"/>
      <c r="U175" s="142"/>
      <c r="V175" s="142"/>
      <c r="W175" s="142"/>
      <c r="X175" s="142"/>
      <c r="Y175" s="142"/>
      <c r="Z175" s="142"/>
    </row>
    <row r="176" ht="15.75" customHeight="1">
      <c r="A176" s="160"/>
      <c r="B176" s="143"/>
      <c r="C176" s="143"/>
      <c r="D176" s="143"/>
      <c r="E176" s="146" t="str">
        <f t="shared" si="2"/>
        <v> </v>
      </c>
      <c r="F176" s="146" t="str">
        <f t="shared" si="3"/>
        <v> </v>
      </c>
      <c r="G176" s="146" t="str">
        <f t="shared" si="4"/>
        <v> </v>
      </c>
      <c r="H176" s="143"/>
      <c r="I176" s="143"/>
      <c r="J176" s="148" t="str">
        <f t="shared" si="1"/>
        <v> - -</v>
      </c>
      <c r="K176" s="161"/>
      <c r="L176" s="146"/>
      <c r="M176" s="100"/>
      <c r="N176" s="160"/>
      <c r="O176" s="146"/>
      <c r="P176" s="143"/>
      <c r="Q176" s="142"/>
      <c r="R176" s="142"/>
      <c r="S176" s="142"/>
      <c r="T176" s="142"/>
      <c r="U176" s="142"/>
      <c r="V176" s="142"/>
      <c r="W176" s="142"/>
      <c r="X176" s="142"/>
      <c r="Y176" s="142"/>
      <c r="Z176" s="142"/>
    </row>
    <row r="177" ht="15.75" customHeight="1">
      <c r="A177" s="160"/>
      <c r="B177" s="143"/>
      <c r="C177" s="143"/>
      <c r="D177" s="143"/>
      <c r="E177" s="146" t="str">
        <f t="shared" si="2"/>
        <v> </v>
      </c>
      <c r="F177" s="146" t="str">
        <f t="shared" si="3"/>
        <v> </v>
      </c>
      <c r="G177" s="146" t="str">
        <f t="shared" si="4"/>
        <v> </v>
      </c>
      <c r="H177" s="143"/>
      <c r="I177" s="143"/>
      <c r="J177" s="148" t="str">
        <f t="shared" si="1"/>
        <v> - -</v>
      </c>
      <c r="K177" s="161"/>
      <c r="L177" s="146"/>
      <c r="M177" s="100"/>
      <c r="N177" s="160"/>
      <c r="O177" s="146"/>
      <c r="P177" s="143"/>
      <c r="Q177" s="142"/>
      <c r="R177" s="142"/>
      <c r="S177" s="142"/>
      <c r="T177" s="142"/>
      <c r="U177" s="142"/>
      <c r="V177" s="142"/>
      <c r="W177" s="142"/>
      <c r="X177" s="142"/>
      <c r="Y177" s="142"/>
      <c r="Z177" s="142"/>
    </row>
    <row r="178" ht="15.75" customHeight="1">
      <c r="A178" s="160"/>
      <c r="B178" s="143"/>
      <c r="C178" s="143"/>
      <c r="D178" s="143"/>
      <c r="E178" s="146" t="str">
        <f t="shared" si="2"/>
        <v> </v>
      </c>
      <c r="F178" s="146" t="str">
        <f t="shared" si="3"/>
        <v> </v>
      </c>
      <c r="G178" s="146" t="str">
        <f t="shared" si="4"/>
        <v> </v>
      </c>
      <c r="H178" s="143"/>
      <c r="I178" s="143"/>
      <c r="J178" s="148" t="str">
        <f t="shared" si="1"/>
        <v> - -</v>
      </c>
      <c r="K178" s="161"/>
      <c r="L178" s="146"/>
      <c r="M178" s="100"/>
      <c r="N178" s="160"/>
      <c r="O178" s="146"/>
      <c r="P178" s="143"/>
      <c r="Q178" s="142"/>
      <c r="R178" s="142"/>
      <c r="S178" s="142"/>
      <c r="T178" s="142"/>
      <c r="U178" s="142"/>
      <c r="V178" s="142"/>
      <c r="W178" s="142"/>
      <c r="X178" s="142"/>
      <c r="Y178" s="142"/>
      <c r="Z178" s="142"/>
    </row>
    <row r="179" ht="15.75" customHeight="1">
      <c r="A179" s="160"/>
      <c r="B179" s="143"/>
      <c r="C179" s="143"/>
      <c r="D179" s="143"/>
      <c r="E179" s="146" t="str">
        <f t="shared" si="2"/>
        <v> </v>
      </c>
      <c r="F179" s="146" t="str">
        <f t="shared" si="3"/>
        <v> </v>
      </c>
      <c r="G179" s="146" t="str">
        <f t="shared" si="4"/>
        <v> </v>
      </c>
      <c r="H179" s="143"/>
      <c r="I179" s="143"/>
      <c r="J179" s="148" t="str">
        <f t="shared" si="1"/>
        <v> - -</v>
      </c>
      <c r="K179" s="143"/>
      <c r="L179" s="146"/>
      <c r="M179" s="100"/>
      <c r="N179" s="160"/>
      <c r="O179" s="146"/>
      <c r="P179" s="143"/>
      <c r="Q179" s="142"/>
      <c r="R179" s="142"/>
      <c r="S179" s="142"/>
      <c r="T179" s="142"/>
      <c r="U179" s="142"/>
      <c r="V179" s="142"/>
      <c r="W179" s="142"/>
      <c r="X179" s="142"/>
      <c r="Y179" s="142"/>
      <c r="Z179" s="142"/>
    </row>
    <row r="180" ht="15.75" customHeight="1">
      <c r="A180" s="162"/>
      <c r="B180" s="143"/>
      <c r="C180" s="143"/>
      <c r="D180" s="143"/>
      <c r="E180" s="146" t="str">
        <f t="shared" si="2"/>
        <v> </v>
      </c>
      <c r="F180" s="146" t="str">
        <f t="shared" si="3"/>
        <v> </v>
      </c>
      <c r="G180" s="146" t="str">
        <f t="shared" si="4"/>
        <v> </v>
      </c>
      <c r="H180" s="143"/>
      <c r="I180" s="143"/>
      <c r="J180" s="148" t="str">
        <f t="shared" si="1"/>
        <v> - -</v>
      </c>
      <c r="K180" s="143"/>
      <c r="L180" s="146"/>
      <c r="M180" s="100"/>
      <c r="N180" s="160"/>
      <c r="O180" s="146"/>
      <c r="P180" s="143"/>
      <c r="Q180" s="142"/>
      <c r="R180" s="142"/>
      <c r="S180" s="142"/>
      <c r="T180" s="142"/>
      <c r="U180" s="142"/>
      <c r="V180" s="142"/>
      <c r="W180" s="142"/>
      <c r="X180" s="142"/>
      <c r="Y180" s="142"/>
      <c r="Z180" s="142"/>
    </row>
    <row r="181" ht="15.75" customHeight="1">
      <c r="A181" s="162"/>
      <c r="B181" s="143"/>
      <c r="C181" s="143"/>
      <c r="D181" s="143"/>
      <c r="E181" s="146" t="str">
        <f t="shared" si="2"/>
        <v> </v>
      </c>
      <c r="F181" s="146" t="str">
        <f t="shared" si="3"/>
        <v> </v>
      </c>
      <c r="G181" s="146" t="str">
        <f t="shared" si="4"/>
        <v> </v>
      </c>
      <c r="H181" s="143"/>
      <c r="I181" s="143"/>
      <c r="J181" s="148" t="str">
        <f t="shared" si="1"/>
        <v> - -</v>
      </c>
      <c r="K181" s="143"/>
      <c r="L181" s="146"/>
      <c r="M181" s="100"/>
      <c r="N181" s="160"/>
      <c r="O181" s="146"/>
      <c r="P181" s="143"/>
      <c r="Q181" s="142"/>
      <c r="R181" s="142"/>
      <c r="S181" s="142"/>
      <c r="T181" s="142"/>
      <c r="U181" s="142"/>
      <c r="V181" s="142"/>
      <c r="W181" s="142"/>
      <c r="X181" s="142"/>
      <c r="Y181" s="142"/>
      <c r="Z181" s="142"/>
    </row>
    <row r="182" ht="15.75" customHeight="1">
      <c r="A182" s="162"/>
      <c r="B182" s="143"/>
      <c r="C182" s="143"/>
      <c r="D182" s="143"/>
      <c r="E182" s="146" t="str">
        <f t="shared" si="2"/>
        <v> </v>
      </c>
      <c r="F182" s="146" t="str">
        <f t="shared" si="3"/>
        <v> </v>
      </c>
      <c r="G182" s="146" t="str">
        <f t="shared" si="4"/>
        <v> </v>
      </c>
      <c r="H182" s="143"/>
      <c r="I182" s="143"/>
      <c r="J182" s="148" t="str">
        <f t="shared" si="1"/>
        <v> - -</v>
      </c>
      <c r="K182" s="143"/>
      <c r="L182" s="146"/>
      <c r="M182" s="100"/>
      <c r="N182" s="160"/>
      <c r="O182" s="146"/>
      <c r="P182" s="143"/>
      <c r="Q182" s="142"/>
      <c r="R182" s="142"/>
      <c r="S182" s="142"/>
      <c r="T182" s="142"/>
      <c r="U182" s="142"/>
      <c r="V182" s="142"/>
      <c r="W182" s="142"/>
      <c r="X182" s="142"/>
      <c r="Y182" s="142"/>
      <c r="Z182" s="142"/>
    </row>
    <row r="183" ht="15.75" customHeight="1">
      <c r="A183" s="162"/>
      <c r="B183" s="143"/>
      <c r="C183" s="143"/>
      <c r="D183" s="143"/>
      <c r="E183" s="146" t="str">
        <f t="shared" si="2"/>
        <v> </v>
      </c>
      <c r="F183" s="146" t="str">
        <f t="shared" si="3"/>
        <v> </v>
      </c>
      <c r="G183" s="146" t="str">
        <f t="shared" si="4"/>
        <v> </v>
      </c>
      <c r="H183" s="161"/>
      <c r="I183" s="161"/>
      <c r="J183" s="148" t="str">
        <f t="shared" si="1"/>
        <v> - -</v>
      </c>
      <c r="K183" s="143"/>
      <c r="L183" s="146"/>
      <c r="M183" s="100"/>
      <c r="N183" s="160"/>
      <c r="O183" s="146"/>
      <c r="P183" s="143"/>
      <c r="Q183" s="142"/>
      <c r="R183" s="142"/>
      <c r="S183" s="142"/>
      <c r="T183" s="142"/>
      <c r="U183" s="142"/>
      <c r="V183" s="142"/>
      <c r="W183" s="142"/>
      <c r="X183" s="142"/>
      <c r="Y183" s="142"/>
      <c r="Z183" s="142"/>
    </row>
    <row r="184" ht="15.75" customHeight="1">
      <c r="A184" s="162"/>
      <c r="B184" s="143"/>
      <c r="C184" s="143"/>
      <c r="D184" s="143"/>
      <c r="E184" s="146" t="str">
        <f t="shared" si="2"/>
        <v> </v>
      </c>
      <c r="F184" s="146" t="str">
        <f t="shared" si="3"/>
        <v> </v>
      </c>
      <c r="G184" s="146" t="str">
        <f t="shared" si="4"/>
        <v> </v>
      </c>
      <c r="H184" s="143"/>
      <c r="I184" s="143"/>
      <c r="J184" s="148" t="str">
        <f t="shared" si="1"/>
        <v> - -</v>
      </c>
      <c r="K184" s="143"/>
      <c r="L184" s="146"/>
      <c r="M184" s="100"/>
      <c r="N184" s="160"/>
      <c r="O184" s="146"/>
      <c r="P184" s="143"/>
      <c r="Q184" s="142"/>
      <c r="R184" s="142"/>
      <c r="S184" s="142"/>
      <c r="T184" s="142"/>
      <c r="U184" s="142"/>
      <c r="V184" s="142"/>
      <c r="W184" s="142"/>
      <c r="X184" s="142"/>
      <c r="Y184" s="142"/>
      <c r="Z184" s="142"/>
    </row>
    <row r="185" ht="15.75" customHeight="1">
      <c r="A185" s="162"/>
      <c r="B185" s="143"/>
      <c r="C185" s="143"/>
      <c r="D185" s="143"/>
      <c r="E185" s="146" t="str">
        <f t="shared" si="2"/>
        <v> </v>
      </c>
      <c r="F185" s="146" t="str">
        <f t="shared" si="3"/>
        <v> </v>
      </c>
      <c r="G185" s="146" t="str">
        <f t="shared" si="4"/>
        <v> </v>
      </c>
      <c r="H185" s="143"/>
      <c r="I185" s="143"/>
      <c r="J185" s="148" t="str">
        <f t="shared" si="1"/>
        <v> - -</v>
      </c>
      <c r="K185" s="143"/>
      <c r="L185" s="146"/>
      <c r="M185" s="100"/>
      <c r="N185" s="160"/>
      <c r="O185" s="146"/>
      <c r="P185" s="143"/>
      <c r="Q185" s="142"/>
      <c r="R185" s="142"/>
      <c r="S185" s="142"/>
      <c r="T185" s="142"/>
      <c r="U185" s="142"/>
      <c r="V185" s="142"/>
      <c r="W185" s="142"/>
      <c r="X185" s="142"/>
      <c r="Y185" s="142"/>
      <c r="Z185" s="142"/>
    </row>
    <row r="186" ht="15.75" customHeight="1">
      <c r="A186" s="162"/>
      <c r="B186" s="143"/>
      <c r="C186" s="143"/>
      <c r="D186" s="143"/>
      <c r="E186" s="146" t="str">
        <f t="shared" si="2"/>
        <v> </v>
      </c>
      <c r="F186" s="146" t="str">
        <f t="shared" si="3"/>
        <v> </v>
      </c>
      <c r="G186" s="146" t="str">
        <f t="shared" si="4"/>
        <v> </v>
      </c>
      <c r="H186" s="143"/>
      <c r="I186" s="143"/>
      <c r="J186" s="148" t="str">
        <f t="shared" si="1"/>
        <v> - -</v>
      </c>
      <c r="K186" s="143"/>
      <c r="L186" s="146"/>
      <c r="M186" s="100"/>
      <c r="N186" s="160"/>
      <c r="O186" s="146"/>
      <c r="P186" s="143"/>
      <c r="Q186" s="142"/>
      <c r="R186" s="142"/>
      <c r="S186" s="142"/>
      <c r="T186" s="142"/>
      <c r="U186" s="142"/>
      <c r="V186" s="142"/>
      <c r="W186" s="142"/>
      <c r="X186" s="142"/>
      <c r="Y186" s="142"/>
      <c r="Z186" s="142"/>
    </row>
    <row r="187" ht="15.75" customHeight="1">
      <c r="A187" s="162"/>
      <c r="B187" s="143"/>
      <c r="C187" s="143"/>
      <c r="D187" s="143"/>
      <c r="E187" s="146" t="str">
        <f t="shared" si="2"/>
        <v> </v>
      </c>
      <c r="F187" s="146" t="str">
        <f t="shared" si="3"/>
        <v> </v>
      </c>
      <c r="G187" s="146" t="str">
        <f t="shared" si="4"/>
        <v> </v>
      </c>
      <c r="H187" s="143"/>
      <c r="I187" s="143"/>
      <c r="J187" s="148" t="str">
        <f t="shared" si="1"/>
        <v> - -</v>
      </c>
      <c r="K187" s="143"/>
      <c r="L187" s="146"/>
      <c r="M187" s="100"/>
      <c r="N187" s="160"/>
      <c r="O187" s="146"/>
      <c r="P187" s="143"/>
      <c r="Q187" s="142"/>
      <c r="R187" s="142"/>
      <c r="S187" s="142"/>
      <c r="T187" s="142"/>
      <c r="U187" s="142"/>
      <c r="V187" s="142"/>
      <c r="W187" s="142"/>
      <c r="X187" s="142"/>
      <c r="Y187" s="142"/>
      <c r="Z187" s="142"/>
    </row>
    <row r="188" ht="15.75" customHeight="1">
      <c r="A188" s="162"/>
      <c r="B188" s="143"/>
      <c r="C188" s="143"/>
      <c r="D188" s="143"/>
      <c r="E188" s="146" t="str">
        <f t="shared" si="2"/>
        <v> </v>
      </c>
      <c r="F188" s="146" t="str">
        <f t="shared" si="3"/>
        <v> </v>
      </c>
      <c r="G188" s="146" t="str">
        <f t="shared" si="4"/>
        <v> </v>
      </c>
      <c r="H188" s="143"/>
      <c r="I188" s="143"/>
      <c r="J188" s="148" t="str">
        <f t="shared" si="1"/>
        <v> - -</v>
      </c>
      <c r="K188" s="143"/>
      <c r="L188" s="146"/>
      <c r="M188" s="100"/>
      <c r="N188" s="160"/>
      <c r="O188" s="146"/>
      <c r="P188" s="143"/>
      <c r="Q188" s="142"/>
      <c r="R188" s="142"/>
      <c r="S188" s="142"/>
      <c r="T188" s="142"/>
      <c r="U188" s="142"/>
      <c r="V188" s="142"/>
      <c r="W188" s="142"/>
      <c r="X188" s="142"/>
      <c r="Y188" s="142"/>
      <c r="Z188" s="142"/>
    </row>
    <row r="189" ht="15.75" customHeight="1">
      <c r="A189" s="162"/>
      <c r="B189" s="143"/>
      <c r="C189" s="143"/>
      <c r="D189" s="143"/>
      <c r="E189" s="146" t="str">
        <f t="shared" si="2"/>
        <v> </v>
      </c>
      <c r="F189" s="146" t="str">
        <f t="shared" si="3"/>
        <v> </v>
      </c>
      <c r="G189" s="146" t="str">
        <f t="shared" si="4"/>
        <v> </v>
      </c>
      <c r="H189" s="143"/>
      <c r="I189" s="143"/>
      <c r="J189" s="148" t="str">
        <f t="shared" si="1"/>
        <v> - -</v>
      </c>
      <c r="K189" s="143"/>
      <c r="L189" s="146"/>
      <c r="M189" s="100"/>
      <c r="N189" s="160"/>
      <c r="O189" s="146"/>
      <c r="P189" s="143"/>
      <c r="Q189" s="142"/>
      <c r="R189" s="142"/>
      <c r="S189" s="142"/>
      <c r="T189" s="142"/>
      <c r="U189" s="142"/>
      <c r="V189" s="142"/>
      <c r="W189" s="142"/>
      <c r="X189" s="142"/>
      <c r="Y189" s="142"/>
      <c r="Z189" s="142"/>
    </row>
    <row r="190" ht="15.75" customHeight="1">
      <c r="A190" s="162"/>
      <c r="B190" s="143"/>
      <c r="C190" s="143"/>
      <c r="D190" s="143"/>
      <c r="E190" s="146" t="str">
        <f t="shared" si="2"/>
        <v> </v>
      </c>
      <c r="F190" s="146" t="str">
        <f t="shared" si="3"/>
        <v> </v>
      </c>
      <c r="G190" s="146" t="str">
        <f t="shared" si="4"/>
        <v> </v>
      </c>
      <c r="H190" s="143"/>
      <c r="I190" s="143"/>
      <c r="J190" s="148" t="str">
        <f t="shared" si="1"/>
        <v> - -</v>
      </c>
      <c r="K190" s="143"/>
      <c r="L190" s="146"/>
      <c r="M190" s="100"/>
      <c r="N190" s="160"/>
      <c r="O190" s="146"/>
      <c r="P190" s="143"/>
      <c r="Q190" s="142"/>
      <c r="R190" s="142"/>
      <c r="S190" s="142"/>
      <c r="T190" s="142"/>
      <c r="U190" s="142"/>
      <c r="V190" s="142"/>
      <c r="W190" s="142"/>
      <c r="X190" s="142"/>
      <c r="Y190" s="142"/>
      <c r="Z190" s="142"/>
    </row>
    <row r="191" ht="15.75" customHeight="1">
      <c r="A191" s="162"/>
      <c r="B191" s="143"/>
      <c r="C191" s="143"/>
      <c r="D191" s="143"/>
      <c r="E191" s="146" t="str">
        <f t="shared" si="2"/>
        <v> </v>
      </c>
      <c r="F191" s="146" t="str">
        <f t="shared" si="3"/>
        <v> </v>
      </c>
      <c r="G191" s="146" t="str">
        <f t="shared" si="4"/>
        <v> </v>
      </c>
      <c r="H191" s="143"/>
      <c r="I191" s="143"/>
      <c r="J191" s="148" t="str">
        <f t="shared" si="1"/>
        <v> - -</v>
      </c>
      <c r="K191" s="143"/>
      <c r="L191" s="146"/>
      <c r="M191" s="100"/>
      <c r="N191" s="160"/>
      <c r="O191" s="146"/>
      <c r="P191" s="143"/>
      <c r="Q191" s="142"/>
      <c r="R191" s="142"/>
      <c r="S191" s="142"/>
      <c r="T191" s="142"/>
      <c r="U191" s="142"/>
      <c r="V191" s="142"/>
      <c r="W191" s="142"/>
      <c r="X191" s="142"/>
      <c r="Y191" s="142"/>
      <c r="Z191" s="142"/>
    </row>
    <row r="192" ht="15.75" customHeight="1">
      <c r="A192" s="162"/>
      <c r="B192" s="143"/>
      <c r="C192" s="143"/>
      <c r="D192" s="143"/>
      <c r="E192" s="146" t="str">
        <f t="shared" si="2"/>
        <v> </v>
      </c>
      <c r="F192" s="146" t="str">
        <f t="shared" si="3"/>
        <v> </v>
      </c>
      <c r="G192" s="146" t="str">
        <f t="shared" si="4"/>
        <v> </v>
      </c>
      <c r="H192" s="143"/>
      <c r="I192" s="143"/>
      <c r="J192" s="148" t="str">
        <f t="shared" si="1"/>
        <v> - -</v>
      </c>
      <c r="K192" s="143"/>
      <c r="L192" s="146"/>
      <c r="M192" s="100"/>
      <c r="N192" s="160"/>
      <c r="O192" s="146"/>
      <c r="P192" s="143"/>
      <c r="Q192" s="142"/>
      <c r="R192" s="142"/>
      <c r="S192" s="142"/>
      <c r="T192" s="142"/>
      <c r="U192" s="142"/>
      <c r="V192" s="142"/>
      <c r="W192" s="142"/>
      <c r="X192" s="142"/>
      <c r="Y192" s="142"/>
      <c r="Z192" s="142"/>
    </row>
    <row r="193" ht="15.75" customHeight="1">
      <c r="A193" s="162"/>
      <c r="B193" s="143"/>
      <c r="C193" s="143"/>
      <c r="D193" s="143"/>
      <c r="E193" s="146" t="str">
        <f t="shared" si="2"/>
        <v> </v>
      </c>
      <c r="F193" s="146" t="str">
        <f t="shared" si="3"/>
        <v> </v>
      </c>
      <c r="G193" s="146" t="str">
        <f t="shared" si="4"/>
        <v> </v>
      </c>
      <c r="H193" s="143"/>
      <c r="I193" s="143"/>
      <c r="J193" s="148" t="str">
        <f t="shared" si="1"/>
        <v> - -</v>
      </c>
      <c r="K193" s="143"/>
      <c r="L193" s="146"/>
      <c r="M193" s="100"/>
      <c r="N193" s="160"/>
      <c r="O193" s="146"/>
      <c r="P193" s="143"/>
      <c r="Q193" s="142"/>
      <c r="R193" s="142"/>
      <c r="S193" s="142"/>
      <c r="T193" s="142"/>
      <c r="U193" s="142"/>
      <c r="V193" s="142"/>
      <c r="W193" s="142"/>
      <c r="X193" s="142"/>
      <c r="Y193" s="142"/>
      <c r="Z193" s="142"/>
    </row>
    <row r="194" ht="15.75" customHeight="1">
      <c r="A194" s="162"/>
      <c r="B194" s="143"/>
      <c r="C194" s="143"/>
      <c r="D194" s="143"/>
      <c r="E194" s="146" t="str">
        <f t="shared" si="2"/>
        <v> </v>
      </c>
      <c r="F194" s="146" t="str">
        <f t="shared" si="3"/>
        <v> </v>
      </c>
      <c r="G194" s="146" t="str">
        <f t="shared" si="4"/>
        <v> </v>
      </c>
      <c r="H194" s="143"/>
      <c r="I194" s="143"/>
      <c r="J194" s="148" t="str">
        <f t="shared" si="1"/>
        <v> - -</v>
      </c>
      <c r="K194" s="143"/>
      <c r="L194" s="146"/>
      <c r="M194" s="100"/>
      <c r="N194" s="160"/>
      <c r="O194" s="146"/>
      <c r="P194" s="143"/>
      <c r="Q194" s="142"/>
      <c r="R194" s="142"/>
      <c r="S194" s="142"/>
      <c r="T194" s="142"/>
      <c r="U194" s="142"/>
      <c r="V194" s="142"/>
      <c r="W194" s="142"/>
      <c r="X194" s="142"/>
      <c r="Y194" s="142"/>
      <c r="Z194" s="142"/>
    </row>
    <row r="195" ht="15.75" customHeight="1">
      <c r="A195" s="160"/>
      <c r="B195" s="143"/>
      <c r="C195" s="143"/>
      <c r="D195" s="143"/>
      <c r="E195" s="146" t="str">
        <f t="shared" si="2"/>
        <v> </v>
      </c>
      <c r="F195" s="146" t="str">
        <f t="shared" si="3"/>
        <v> </v>
      </c>
      <c r="G195" s="146" t="str">
        <f t="shared" si="4"/>
        <v> </v>
      </c>
      <c r="H195" s="143"/>
      <c r="I195" s="143"/>
      <c r="J195" s="148" t="str">
        <f t="shared" si="1"/>
        <v> - -</v>
      </c>
      <c r="K195" s="143"/>
      <c r="L195" s="146"/>
      <c r="M195" s="100"/>
      <c r="N195" s="160"/>
      <c r="O195" s="146"/>
      <c r="P195" s="143"/>
      <c r="Q195" s="142"/>
      <c r="R195" s="142"/>
      <c r="S195" s="142"/>
      <c r="T195" s="142"/>
      <c r="U195" s="142"/>
      <c r="V195" s="142"/>
      <c r="W195" s="142"/>
      <c r="X195" s="142"/>
      <c r="Y195" s="142"/>
      <c r="Z195" s="142"/>
    </row>
    <row r="196" ht="15.75" customHeight="1">
      <c r="A196" s="162"/>
      <c r="B196" s="143"/>
      <c r="C196" s="143"/>
      <c r="D196" s="143"/>
      <c r="E196" s="146" t="str">
        <f t="shared" si="2"/>
        <v> </v>
      </c>
      <c r="F196" s="146" t="str">
        <f t="shared" si="3"/>
        <v> </v>
      </c>
      <c r="G196" s="146" t="str">
        <f t="shared" si="4"/>
        <v> </v>
      </c>
      <c r="H196" s="143"/>
      <c r="I196" s="143"/>
      <c r="J196" s="148" t="str">
        <f t="shared" si="1"/>
        <v> - -</v>
      </c>
      <c r="K196" s="143"/>
      <c r="L196" s="146"/>
      <c r="M196" s="100"/>
      <c r="N196" s="160"/>
      <c r="O196" s="146"/>
      <c r="P196" s="143"/>
      <c r="Q196" s="142"/>
      <c r="R196" s="142"/>
      <c r="S196" s="142"/>
      <c r="T196" s="142"/>
      <c r="U196" s="142"/>
      <c r="V196" s="142"/>
      <c r="W196" s="142"/>
      <c r="X196" s="142"/>
      <c r="Y196" s="142"/>
      <c r="Z196" s="142"/>
    </row>
    <row r="197" ht="15.75" customHeight="1">
      <c r="A197" s="162"/>
      <c r="B197" s="143"/>
      <c r="C197" s="143"/>
      <c r="D197" s="143"/>
      <c r="E197" s="146" t="str">
        <f t="shared" si="2"/>
        <v> </v>
      </c>
      <c r="F197" s="146" t="str">
        <f t="shared" si="3"/>
        <v> </v>
      </c>
      <c r="G197" s="146" t="str">
        <f t="shared" si="4"/>
        <v> </v>
      </c>
      <c r="H197" s="143"/>
      <c r="I197" s="143"/>
      <c r="J197" s="148" t="str">
        <f t="shared" si="1"/>
        <v> - -</v>
      </c>
      <c r="K197" s="143"/>
      <c r="L197" s="146"/>
      <c r="M197" s="100"/>
      <c r="N197" s="160"/>
      <c r="O197" s="146"/>
      <c r="P197" s="143"/>
      <c r="Q197" s="142"/>
      <c r="R197" s="142"/>
      <c r="S197" s="142"/>
      <c r="T197" s="142"/>
      <c r="U197" s="142"/>
      <c r="V197" s="142"/>
      <c r="W197" s="142"/>
      <c r="X197" s="142"/>
      <c r="Y197" s="142"/>
      <c r="Z197" s="142"/>
    </row>
    <row r="198" ht="15.75" customHeight="1">
      <c r="A198" s="162"/>
      <c r="B198" s="143"/>
      <c r="C198" s="143"/>
      <c r="D198" s="143"/>
      <c r="E198" s="146" t="str">
        <f t="shared" si="2"/>
        <v> </v>
      </c>
      <c r="F198" s="146" t="str">
        <f t="shared" si="3"/>
        <v> </v>
      </c>
      <c r="G198" s="146" t="str">
        <f t="shared" si="4"/>
        <v> </v>
      </c>
      <c r="H198" s="143"/>
      <c r="I198" s="143"/>
      <c r="J198" s="148" t="str">
        <f t="shared" si="1"/>
        <v> - -</v>
      </c>
      <c r="K198" s="143"/>
      <c r="L198" s="146"/>
      <c r="M198" s="100"/>
      <c r="N198" s="160"/>
      <c r="O198" s="146"/>
      <c r="P198" s="143"/>
      <c r="Q198" s="142"/>
      <c r="R198" s="142"/>
      <c r="S198" s="142"/>
      <c r="T198" s="142"/>
      <c r="U198" s="142"/>
      <c r="V198" s="142"/>
      <c r="W198" s="142"/>
      <c r="X198" s="142"/>
      <c r="Y198" s="142"/>
      <c r="Z198" s="142"/>
    </row>
    <row r="199" ht="15.75" customHeight="1">
      <c r="A199" s="162"/>
      <c r="B199" s="143"/>
      <c r="C199" s="143"/>
      <c r="D199" s="143"/>
      <c r="E199" s="146" t="str">
        <f t="shared" si="2"/>
        <v> </v>
      </c>
      <c r="F199" s="146" t="str">
        <f t="shared" si="3"/>
        <v> </v>
      </c>
      <c r="G199" s="146" t="str">
        <f t="shared" si="4"/>
        <v> </v>
      </c>
      <c r="H199" s="143"/>
      <c r="I199" s="143"/>
      <c r="J199" s="148" t="str">
        <f t="shared" si="1"/>
        <v> - -</v>
      </c>
      <c r="K199" s="143"/>
      <c r="L199" s="146"/>
      <c r="M199" s="100"/>
      <c r="N199" s="160"/>
      <c r="O199" s="146"/>
      <c r="P199" s="143"/>
      <c r="Q199" s="142"/>
      <c r="R199" s="142"/>
      <c r="S199" s="142"/>
      <c r="T199" s="142"/>
      <c r="U199" s="142"/>
      <c r="V199" s="142"/>
      <c r="W199" s="142"/>
      <c r="X199" s="142"/>
      <c r="Y199" s="142"/>
      <c r="Z199" s="142"/>
    </row>
    <row r="200" ht="15.75" customHeight="1">
      <c r="A200" s="162"/>
      <c r="B200" s="143"/>
      <c r="C200" s="143"/>
      <c r="D200" s="143"/>
      <c r="E200" s="146" t="str">
        <f t="shared" si="2"/>
        <v> </v>
      </c>
      <c r="F200" s="146" t="str">
        <f t="shared" si="3"/>
        <v> </v>
      </c>
      <c r="G200" s="146" t="str">
        <f t="shared" si="4"/>
        <v> </v>
      </c>
      <c r="H200" s="143"/>
      <c r="I200" s="143"/>
      <c r="J200" s="148" t="str">
        <f t="shared" si="1"/>
        <v> - -</v>
      </c>
      <c r="K200" s="143"/>
      <c r="L200" s="146"/>
      <c r="M200" s="100"/>
      <c r="N200" s="160"/>
      <c r="O200" s="146"/>
      <c r="P200" s="143"/>
      <c r="Q200" s="142"/>
      <c r="R200" s="142"/>
      <c r="S200" s="142"/>
      <c r="T200" s="142"/>
      <c r="U200" s="142"/>
      <c r="V200" s="142"/>
      <c r="W200" s="142"/>
      <c r="X200" s="142"/>
      <c r="Y200" s="142"/>
      <c r="Z200" s="142"/>
    </row>
    <row r="201" ht="15.75" customHeight="1">
      <c r="A201" s="162"/>
      <c r="B201" s="143"/>
      <c r="C201" s="143"/>
      <c r="D201" s="143"/>
      <c r="E201" s="146" t="str">
        <f t="shared" si="2"/>
        <v> </v>
      </c>
      <c r="F201" s="146" t="str">
        <f t="shared" si="3"/>
        <v> </v>
      </c>
      <c r="G201" s="146" t="str">
        <f t="shared" si="4"/>
        <v> </v>
      </c>
      <c r="H201" s="143"/>
      <c r="I201" s="143"/>
      <c r="J201" s="148" t="str">
        <f t="shared" si="1"/>
        <v> - -</v>
      </c>
      <c r="K201" s="143"/>
      <c r="L201" s="146"/>
      <c r="M201" s="100"/>
      <c r="N201" s="160"/>
      <c r="O201" s="146"/>
      <c r="P201" s="143"/>
      <c r="Q201" s="142"/>
      <c r="R201" s="142"/>
      <c r="S201" s="142"/>
      <c r="T201" s="142"/>
      <c r="U201" s="142"/>
      <c r="V201" s="142"/>
      <c r="W201" s="142"/>
      <c r="X201" s="142"/>
      <c r="Y201" s="142"/>
      <c r="Z201" s="142"/>
    </row>
    <row r="202" ht="15.75" customHeight="1">
      <c r="A202" s="160"/>
      <c r="B202" s="143"/>
      <c r="C202" s="143"/>
      <c r="D202" s="143"/>
      <c r="E202" s="146" t="str">
        <f t="shared" si="2"/>
        <v> </v>
      </c>
      <c r="F202" s="146" t="str">
        <f t="shared" si="3"/>
        <v> </v>
      </c>
      <c r="G202" s="146" t="str">
        <f t="shared" si="4"/>
        <v> </v>
      </c>
      <c r="H202" s="143"/>
      <c r="I202" s="143"/>
      <c r="J202" s="148" t="str">
        <f t="shared" si="1"/>
        <v> - -</v>
      </c>
      <c r="K202" s="143"/>
      <c r="L202" s="146"/>
      <c r="M202" s="100"/>
      <c r="N202" s="160"/>
      <c r="O202" s="146"/>
      <c r="P202" s="143"/>
      <c r="Q202" s="142"/>
      <c r="R202" s="142"/>
      <c r="S202" s="142"/>
      <c r="T202" s="142"/>
      <c r="U202" s="142"/>
      <c r="V202" s="142"/>
      <c r="W202" s="142"/>
      <c r="X202" s="142"/>
      <c r="Y202" s="142"/>
      <c r="Z202" s="142"/>
    </row>
    <row r="203" ht="15.75" customHeight="1">
      <c r="A203" s="160"/>
      <c r="B203" s="143"/>
      <c r="C203" s="143"/>
      <c r="D203" s="143"/>
      <c r="E203" s="146" t="str">
        <f t="shared" si="2"/>
        <v> </v>
      </c>
      <c r="F203" s="146" t="str">
        <f t="shared" si="3"/>
        <v> </v>
      </c>
      <c r="G203" s="146" t="str">
        <f t="shared" si="4"/>
        <v> </v>
      </c>
      <c r="H203" s="143"/>
      <c r="I203" s="143"/>
      <c r="J203" s="148" t="str">
        <f t="shared" si="1"/>
        <v> - -</v>
      </c>
      <c r="K203" s="143"/>
      <c r="L203" s="146"/>
      <c r="M203" s="100"/>
      <c r="N203" s="160"/>
      <c r="O203" s="146"/>
      <c r="P203" s="143"/>
      <c r="Q203" s="142"/>
      <c r="R203" s="142"/>
      <c r="S203" s="142"/>
      <c r="T203" s="142"/>
      <c r="U203" s="142"/>
      <c r="V203" s="142"/>
      <c r="W203" s="142"/>
      <c r="X203" s="142"/>
      <c r="Y203" s="142"/>
      <c r="Z203" s="142"/>
    </row>
    <row r="204" ht="15.75" customHeight="1">
      <c r="A204" s="162"/>
      <c r="B204" s="143"/>
      <c r="C204" s="143"/>
      <c r="D204" s="143"/>
      <c r="E204" s="146" t="str">
        <f t="shared" si="2"/>
        <v> </v>
      </c>
      <c r="F204" s="146" t="str">
        <f t="shared" si="3"/>
        <v> </v>
      </c>
      <c r="G204" s="146" t="str">
        <f t="shared" si="4"/>
        <v> </v>
      </c>
      <c r="H204" s="143"/>
      <c r="I204" s="143"/>
      <c r="J204" s="148" t="str">
        <f t="shared" si="1"/>
        <v> - -</v>
      </c>
      <c r="K204" s="143"/>
      <c r="L204" s="146"/>
      <c r="M204" s="100"/>
      <c r="N204" s="160"/>
      <c r="O204" s="146"/>
      <c r="P204" s="143"/>
      <c r="Q204" s="142"/>
      <c r="R204" s="142"/>
      <c r="S204" s="142"/>
      <c r="T204" s="142"/>
      <c r="U204" s="142"/>
      <c r="V204" s="142"/>
      <c r="W204" s="142"/>
      <c r="X204" s="142"/>
      <c r="Y204" s="142"/>
      <c r="Z204" s="142"/>
    </row>
    <row r="205" ht="15.75" customHeight="1">
      <c r="A205" s="142"/>
      <c r="B205" s="142"/>
      <c r="C205" s="142"/>
      <c r="D205" s="142"/>
      <c r="E205" s="142"/>
      <c r="F205" s="142"/>
      <c r="G205" s="142"/>
      <c r="H205" s="142"/>
      <c r="I205" s="142"/>
      <c r="J205" s="142"/>
      <c r="K205" s="142"/>
      <c r="L205" s="142"/>
      <c r="M205" s="92"/>
      <c r="N205" s="142"/>
      <c r="O205" s="142"/>
      <c r="P205" s="142"/>
      <c r="Q205" s="142"/>
      <c r="R205" s="142"/>
      <c r="S205" s="142"/>
      <c r="T205" s="142"/>
      <c r="U205" s="142"/>
      <c r="V205" s="142"/>
      <c r="W205" s="142"/>
      <c r="X205" s="142"/>
      <c r="Y205" s="142"/>
      <c r="Z205" s="142"/>
    </row>
    <row r="206" ht="15.75" customHeight="1">
      <c r="A206" s="142"/>
      <c r="B206" s="142"/>
      <c r="C206" s="142"/>
      <c r="D206" s="142"/>
      <c r="E206" s="142"/>
      <c r="F206" s="142"/>
      <c r="G206" s="142"/>
      <c r="H206" s="142"/>
      <c r="I206" s="142"/>
      <c r="J206" s="142"/>
      <c r="K206" s="142"/>
      <c r="L206" s="142"/>
      <c r="M206" s="92"/>
      <c r="N206" s="142"/>
      <c r="O206" s="142"/>
      <c r="P206" s="142"/>
      <c r="Q206" s="142"/>
      <c r="R206" s="142"/>
      <c r="S206" s="142"/>
      <c r="T206" s="142"/>
      <c r="U206" s="142"/>
      <c r="V206" s="142"/>
      <c r="W206" s="142"/>
      <c r="X206" s="142"/>
      <c r="Y206" s="142"/>
      <c r="Z206" s="142"/>
    </row>
    <row r="207" ht="15.75" customHeight="1">
      <c r="A207" s="142"/>
      <c r="B207" s="142"/>
      <c r="C207" s="142"/>
      <c r="D207" s="142"/>
      <c r="E207" s="142"/>
      <c r="F207" s="142"/>
      <c r="G207" s="142"/>
      <c r="H207" s="142"/>
      <c r="I207" s="142"/>
      <c r="J207" s="142"/>
      <c r="K207" s="142"/>
      <c r="L207" s="142"/>
      <c r="M207" s="92"/>
      <c r="N207" s="142"/>
      <c r="O207" s="142"/>
      <c r="P207" s="142"/>
      <c r="Q207" s="142"/>
      <c r="R207" s="142"/>
      <c r="S207" s="142"/>
      <c r="T207" s="142"/>
      <c r="U207" s="142"/>
      <c r="V207" s="142"/>
      <c r="W207" s="142"/>
      <c r="X207" s="142"/>
      <c r="Y207" s="142"/>
      <c r="Z207" s="142"/>
    </row>
    <row r="208" ht="15.75" customHeight="1">
      <c r="A208" s="142"/>
      <c r="B208" s="142"/>
      <c r="C208" s="142"/>
      <c r="D208" s="142"/>
      <c r="E208" s="142"/>
      <c r="F208" s="142"/>
      <c r="G208" s="142"/>
      <c r="H208" s="142"/>
      <c r="I208" s="142"/>
      <c r="J208" s="142"/>
      <c r="K208" s="142"/>
      <c r="L208" s="142"/>
      <c r="M208" s="92"/>
      <c r="N208" s="142"/>
      <c r="O208" s="142"/>
      <c r="P208" s="142"/>
      <c r="Q208" s="142"/>
      <c r="R208" s="142"/>
      <c r="S208" s="142"/>
      <c r="T208" s="142"/>
      <c r="U208" s="142"/>
      <c r="V208" s="142"/>
      <c r="W208" s="142"/>
      <c r="X208" s="142"/>
      <c r="Y208" s="142"/>
      <c r="Z208" s="142"/>
    </row>
    <row r="209" ht="15.75" customHeight="1">
      <c r="A209" s="142"/>
      <c r="B209" s="142"/>
      <c r="C209" s="142"/>
      <c r="D209" s="142"/>
      <c r="E209" s="142"/>
      <c r="F209" s="142"/>
      <c r="G209" s="142"/>
      <c r="H209" s="142"/>
      <c r="I209" s="142"/>
      <c r="J209" s="142"/>
      <c r="K209" s="142"/>
      <c r="L209" s="142"/>
      <c r="M209" s="92"/>
      <c r="N209" s="142"/>
      <c r="O209" s="142"/>
      <c r="P209" s="142"/>
      <c r="Q209" s="142"/>
      <c r="R209" s="142"/>
      <c r="S209" s="142"/>
      <c r="T209" s="142"/>
      <c r="U209" s="142"/>
      <c r="V209" s="142"/>
      <c r="W209" s="142"/>
      <c r="X209" s="142"/>
      <c r="Y209" s="142"/>
      <c r="Z209" s="142"/>
    </row>
    <row r="210" ht="15.75" customHeight="1">
      <c r="A210" s="142"/>
      <c r="B210" s="142"/>
      <c r="C210" s="142"/>
      <c r="D210" s="142"/>
      <c r="E210" s="142"/>
      <c r="F210" s="142"/>
      <c r="G210" s="142"/>
      <c r="H210" s="142"/>
      <c r="I210" s="142"/>
      <c r="J210" s="142"/>
      <c r="K210" s="142"/>
      <c r="L210" s="142"/>
      <c r="M210" s="92"/>
      <c r="N210" s="142"/>
      <c r="O210" s="142"/>
      <c r="P210" s="142"/>
      <c r="Q210" s="142"/>
      <c r="R210" s="142"/>
      <c r="S210" s="142"/>
      <c r="T210" s="142"/>
      <c r="U210" s="142"/>
      <c r="V210" s="142"/>
      <c r="W210" s="142"/>
      <c r="X210" s="142"/>
      <c r="Y210" s="142"/>
      <c r="Z210" s="142"/>
    </row>
    <row r="211" ht="15.75" customHeight="1">
      <c r="A211" s="142"/>
      <c r="B211" s="142"/>
      <c r="C211" s="142"/>
      <c r="D211" s="142"/>
      <c r="E211" s="142"/>
      <c r="F211" s="142"/>
      <c r="G211" s="142"/>
      <c r="H211" s="142"/>
      <c r="I211" s="142"/>
      <c r="J211" s="142"/>
      <c r="K211" s="142"/>
      <c r="L211" s="142"/>
      <c r="M211" s="92"/>
      <c r="N211" s="142"/>
      <c r="O211" s="142"/>
      <c r="P211" s="142"/>
      <c r="Q211" s="142"/>
      <c r="R211" s="142"/>
      <c r="S211" s="142"/>
      <c r="T211" s="142"/>
      <c r="U211" s="142"/>
      <c r="V211" s="142"/>
      <c r="W211" s="142"/>
      <c r="X211" s="142"/>
      <c r="Y211" s="142"/>
      <c r="Z211" s="142"/>
    </row>
    <row r="212" ht="15.75" customHeight="1">
      <c r="A212" s="142"/>
      <c r="B212" s="142"/>
      <c r="C212" s="142"/>
      <c r="D212" s="142"/>
      <c r="E212" s="142"/>
      <c r="F212" s="142"/>
      <c r="G212" s="142"/>
      <c r="H212" s="142"/>
      <c r="I212" s="142"/>
      <c r="J212" s="142"/>
      <c r="K212" s="142"/>
      <c r="L212" s="142"/>
      <c r="M212" s="92"/>
      <c r="N212" s="142"/>
      <c r="O212" s="142"/>
      <c r="P212" s="142"/>
      <c r="Q212" s="142"/>
      <c r="R212" s="142"/>
      <c r="S212" s="142"/>
      <c r="T212" s="142"/>
      <c r="U212" s="142"/>
      <c r="V212" s="142"/>
      <c r="W212" s="142"/>
      <c r="X212" s="142"/>
      <c r="Y212" s="142"/>
      <c r="Z212" s="142"/>
    </row>
    <row r="213" ht="15.75" customHeight="1">
      <c r="A213" s="142"/>
      <c r="B213" s="142"/>
      <c r="C213" s="142"/>
      <c r="D213" s="142"/>
      <c r="E213" s="142"/>
      <c r="F213" s="142"/>
      <c r="G213" s="142"/>
      <c r="H213" s="142"/>
      <c r="I213" s="142"/>
      <c r="J213" s="142"/>
      <c r="K213" s="142"/>
      <c r="L213" s="142"/>
      <c r="M213" s="92"/>
      <c r="N213" s="142"/>
      <c r="O213" s="142"/>
      <c r="P213" s="142"/>
      <c r="Q213" s="142"/>
      <c r="R213" s="142"/>
      <c r="S213" s="142"/>
      <c r="T213" s="142"/>
      <c r="U213" s="142"/>
      <c r="V213" s="142"/>
      <c r="W213" s="142"/>
      <c r="X213" s="142"/>
      <c r="Y213" s="142"/>
      <c r="Z213" s="142"/>
    </row>
    <row r="214" ht="15.75" customHeight="1">
      <c r="A214" s="142"/>
      <c r="B214" s="142"/>
      <c r="C214" s="142"/>
      <c r="D214" s="142"/>
      <c r="E214" s="142"/>
      <c r="F214" s="142"/>
      <c r="G214" s="142"/>
      <c r="H214" s="142"/>
      <c r="I214" s="142"/>
      <c r="J214" s="142"/>
      <c r="K214" s="142"/>
      <c r="L214" s="142"/>
      <c r="M214" s="92"/>
      <c r="N214" s="142"/>
      <c r="O214" s="142"/>
      <c r="P214" s="142"/>
      <c r="Q214" s="142"/>
      <c r="R214" s="142"/>
      <c r="S214" s="142"/>
      <c r="T214" s="142"/>
      <c r="U214" s="142"/>
      <c r="V214" s="142"/>
      <c r="W214" s="142"/>
      <c r="X214" s="142"/>
      <c r="Y214" s="142"/>
      <c r="Z214" s="142"/>
    </row>
    <row r="215" ht="15.75" customHeight="1">
      <c r="A215" s="142"/>
      <c r="B215" s="142"/>
      <c r="C215" s="142"/>
      <c r="D215" s="142"/>
      <c r="E215" s="142"/>
      <c r="F215" s="142"/>
      <c r="G215" s="142"/>
      <c r="H215" s="142"/>
      <c r="I215" s="142"/>
      <c r="J215" s="142"/>
      <c r="K215" s="142"/>
      <c r="L215" s="142"/>
      <c r="M215" s="92"/>
      <c r="N215" s="142"/>
      <c r="O215" s="142"/>
      <c r="P215" s="142"/>
      <c r="Q215" s="142"/>
      <c r="R215" s="142"/>
      <c r="S215" s="142"/>
      <c r="T215" s="142"/>
      <c r="U215" s="142"/>
      <c r="V215" s="142"/>
      <c r="W215" s="142"/>
      <c r="X215" s="142"/>
      <c r="Y215" s="142"/>
      <c r="Z215" s="142"/>
    </row>
    <row r="216" ht="15.75" customHeight="1">
      <c r="A216" s="142"/>
      <c r="B216" s="142"/>
      <c r="C216" s="142"/>
      <c r="D216" s="142"/>
      <c r="E216" s="142"/>
      <c r="F216" s="142"/>
      <c r="G216" s="142"/>
      <c r="H216" s="142"/>
      <c r="I216" s="142"/>
      <c r="J216" s="142"/>
      <c r="K216" s="142"/>
      <c r="L216" s="142"/>
      <c r="M216" s="92"/>
      <c r="N216" s="142"/>
      <c r="O216" s="142"/>
      <c r="P216" s="142"/>
      <c r="Q216" s="142"/>
      <c r="R216" s="142"/>
      <c r="S216" s="142"/>
      <c r="T216" s="142"/>
      <c r="U216" s="142"/>
      <c r="V216" s="142"/>
      <c r="W216" s="142"/>
      <c r="X216" s="142"/>
      <c r="Y216" s="142"/>
      <c r="Z216" s="142"/>
    </row>
    <row r="217" ht="15.75" customHeight="1">
      <c r="A217" s="142"/>
      <c r="B217" s="142"/>
      <c r="C217" s="142"/>
      <c r="D217" s="142"/>
      <c r="E217" s="142"/>
      <c r="F217" s="142"/>
      <c r="G217" s="142"/>
      <c r="H217" s="142"/>
      <c r="I217" s="142"/>
      <c r="J217" s="142"/>
      <c r="K217" s="142"/>
      <c r="L217" s="142"/>
      <c r="M217" s="92"/>
      <c r="N217" s="142"/>
      <c r="O217" s="142"/>
      <c r="P217" s="142"/>
      <c r="Q217" s="142"/>
      <c r="R217" s="142"/>
      <c r="S217" s="142"/>
      <c r="T217" s="142"/>
      <c r="U217" s="142"/>
      <c r="V217" s="142"/>
      <c r="W217" s="142"/>
      <c r="X217" s="142"/>
      <c r="Y217" s="142"/>
      <c r="Z217" s="142"/>
    </row>
    <row r="218" ht="15.75" customHeight="1">
      <c r="A218" s="142"/>
      <c r="B218" s="142"/>
      <c r="C218" s="142"/>
      <c r="D218" s="142"/>
      <c r="E218" s="142"/>
      <c r="F218" s="142"/>
      <c r="G218" s="142"/>
      <c r="H218" s="142"/>
      <c r="I218" s="142"/>
      <c r="J218" s="142"/>
      <c r="K218" s="142"/>
      <c r="L218" s="142"/>
      <c r="M218" s="92"/>
      <c r="N218" s="142"/>
      <c r="O218" s="142"/>
      <c r="P218" s="142"/>
      <c r="Q218" s="142"/>
      <c r="R218" s="142"/>
      <c r="S218" s="142"/>
      <c r="T218" s="142"/>
      <c r="U218" s="142"/>
      <c r="V218" s="142"/>
      <c r="W218" s="142"/>
      <c r="X218" s="142"/>
      <c r="Y218" s="142"/>
      <c r="Z218" s="142"/>
    </row>
    <row r="219" ht="15.75" customHeight="1">
      <c r="A219" s="142"/>
      <c r="B219" s="142"/>
      <c r="C219" s="142"/>
      <c r="D219" s="142"/>
      <c r="E219" s="142"/>
      <c r="F219" s="142"/>
      <c r="G219" s="142"/>
      <c r="H219" s="142"/>
      <c r="I219" s="142"/>
      <c r="J219" s="142"/>
      <c r="K219" s="142"/>
      <c r="L219" s="142"/>
      <c r="M219" s="92"/>
      <c r="N219" s="142"/>
      <c r="O219" s="142"/>
      <c r="P219" s="142"/>
      <c r="Q219" s="142"/>
      <c r="R219" s="142"/>
      <c r="S219" s="142"/>
      <c r="T219" s="142"/>
      <c r="U219" s="142"/>
      <c r="V219" s="142"/>
      <c r="W219" s="142"/>
      <c r="X219" s="142"/>
      <c r="Y219" s="142"/>
      <c r="Z219" s="142"/>
    </row>
    <row r="220" ht="15.75" customHeight="1">
      <c r="A220" s="142"/>
      <c r="B220" s="142"/>
      <c r="C220" s="142"/>
      <c r="D220" s="142"/>
      <c r="E220" s="142"/>
      <c r="F220" s="142"/>
      <c r="G220" s="142"/>
      <c r="H220" s="142"/>
      <c r="I220" s="142"/>
      <c r="J220" s="142"/>
      <c r="K220" s="142"/>
      <c r="L220" s="142"/>
      <c r="M220" s="92"/>
      <c r="N220" s="142"/>
      <c r="O220" s="142"/>
      <c r="P220" s="142"/>
      <c r="Q220" s="142"/>
      <c r="R220" s="142"/>
      <c r="S220" s="142"/>
      <c r="T220" s="142"/>
      <c r="U220" s="142"/>
      <c r="V220" s="142"/>
      <c r="W220" s="142"/>
      <c r="X220" s="142"/>
      <c r="Y220" s="142"/>
      <c r="Z220" s="142"/>
    </row>
    <row r="221" ht="15.75" customHeight="1">
      <c r="A221" s="142"/>
      <c r="B221" s="142"/>
      <c r="C221" s="142"/>
      <c r="D221" s="142"/>
      <c r="E221" s="142"/>
      <c r="F221" s="142"/>
      <c r="G221" s="142"/>
      <c r="H221" s="142"/>
      <c r="I221" s="142"/>
      <c r="J221" s="142"/>
      <c r="K221" s="142"/>
      <c r="L221" s="142"/>
      <c r="M221" s="92"/>
      <c r="N221" s="142"/>
      <c r="O221" s="142"/>
      <c r="P221" s="142"/>
      <c r="Q221" s="142"/>
      <c r="R221" s="142"/>
      <c r="S221" s="142"/>
      <c r="T221" s="142"/>
      <c r="U221" s="142"/>
      <c r="V221" s="142"/>
      <c r="W221" s="142"/>
      <c r="X221" s="142"/>
      <c r="Y221" s="142"/>
      <c r="Z221" s="142"/>
    </row>
    <row r="222" ht="15.75" customHeight="1">
      <c r="A222" s="142"/>
      <c r="B222" s="142"/>
      <c r="C222" s="142"/>
      <c r="D222" s="142"/>
      <c r="E222" s="142"/>
      <c r="F222" s="142"/>
      <c r="G222" s="142"/>
      <c r="H222" s="142"/>
      <c r="I222" s="142"/>
      <c r="J222" s="142"/>
      <c r="K222" s="142"/>
      <c r="L222" s="142"/>
      <c r="M222" s="92"/>
      <c r="N222" s="142"/>
      <c r="O222" s="142"/>
      <c r="P222" s="142"/>
      <c r="Q222" s="142"/>
      <c r="R222" s="142"/>
      <c r="S222" s="142"/>
      <c r="T222" s="142"/>
      <c r="U222" s="142"/>
      <c r="V222" s="142"/>
      <c r="W222" s="142"/>
      <c r="X222" s="142"/>
      <c r="Y222" s="142"/>
      <c r="Z222" s="142"/>
    </row>
    <row r="223" ht="15.75" customHeight="1">
      <c r="A223" s="142"/>
      <c r="B223" s="142"/>
      <c r="C223" s="142"/>
      <c r="D223" s="142"/>
      <c r="E223" s="142"/>
      <c r="F223" s="142"/>
      <c r="G223" s="142"/>
      <c r="H223" s="142"/>
      <c r="I223" s="142"/>
      <c r="J223" s="142"/>
      <c r="K223" s="142"/>
      <c r="L223" s="142"/>
      <c r="M223" s="92"/>
      <c r="N223" s="142"/>
      <c r="O223" s="142"/>
      <c r="P223" s="142"/>
      <c r="Q223" s="142"/>
      <c r="R223" s="142"/>
      <c r="S223" s="142"/>
      <c r="T223" s="142"/>
      <c r="U223" s="142"/>
      <c r="V223" s="142"/>
      <c r="W223" s="142"/>
      <c r="X223" s="142"/>
      <c r="Y223" s="142"/>
      <c r="Z223" s="142"/>
    </row>
    <row r="224" ht="15.75" customHeight="1">
      <c r="A224" s="142"/>
      <c r="B224" s="142"/>
      <c r="C224" s="142"/>
      <c r="D224" s="142"/>
      <c r="E224" s="142"/>
      <c r="F224" s="142"/>
      <c r="G224" s="142"/>
      <c r="H224" s="142"/>
      <c r="I224" s="142"/>
      <c r="J224" s="142"/>
      <c r="K224" s="142"/>
      <c r="L224" s="142"/>
      <c r="M224" s="92"/>
      <c r="N224" s="142"/>
      <c r="O224" s="142"/>
      <c r="P224" s="142"/>
      <c r="Q224" s="142"/>
      <c r="R224" s="142"/>
      <c r="S224" s="142"/>
      <c r="T224" s="142"/>
      <c r="U224" s="142"/>
      <c r="V224" s="142"/>
      <c r="W224" s="142"/>
      <c r="X224" s="142"/>
      <c r="Y224" s="142"/>
      <c r="Z224" s="142"/>
    </row>
    <row r="225" ht="15.75" customHeight="1">
      <c r="A225" s="142"/>
      <c r="B225" s="142"/>
      <c r="C225" s="142"/>
      <c r="D225" s="142"/>
      <c r="E225" s="142"/>
      <c r="F225" s="142"/>
      <c r="G225" s="142"/>
      <c r="H225" s="142"/>
      <c r="I225" s="142"/>
      <c r="J225" s="142"/>
      <c r="K225" s="142"/>
      <c r="L225" s="142"/>
      <c r="M225" s="92"/>
      <c r="N225" s="142"/>
      <c r="O225" s="142"/>
      <c r="P225" s="142"/>
      <c r="Q225" s="142"/>
      <c r="R225" s="142"/>
      <c r="S225" s="142"/>
      <c r="T225" s="142"/>
      <c r="U225" s="142"/>
      <c r="V225" s="142"/>
      <c r="W225" s="142"/>
      <c r="X225" s="142"/>
      <c r="Y225" s="142"/>
      <c r="Z225" s="142"/>
    </row>
    <row r="226" ht="15.75" customHeight="1">
      <c r="A226" s="142"/>
      <c r="B226" s="142"/>
      <c r="C226" s="142"/>
      <c r="D226" s="142"/>
      <c r="E226" s="142"/>
      <c r="F226" s="142"/>
      <c r="G226" s="142"/>
      <c r="H226" s="142"/>
      <c r="I226" s="142"/>
      <c r="J226" s="142"/>
      <c r="K226" s="142"/>
      <c r="L226" s="142"/>
      <c r="M226" s="92"/>
      <c r="N226" s="142"/>
      <c r="O226" s="142"/>
      <c r="P226" s="142"/>
      <c r="Q226" s="142"/>
      <c r="R226" s="142"/>
      <c r="S226" s="142"/>
      <c r="T226" s="142"/>
      <c r="U226" s="142"/>
      <c r="V226" s="142"/>
      <c r="W226" s="142"/>
      <c r="X226" s="142"/>
      <c r="Y226" s="142"/>
      <c r="Z226" s="142"/>
    </row>
    <row r="227" ht="15.75" customHeight="1">
      <c r="A227" s="142"/>
      <c r="B227" s="142"/>
      <c r="C227" s="142"/>
      <c r="D227" s="142"/>
      <c r="E227" s="142"/>
      <c r="F227" s="142"/>
      <c r="G227" s="142"/>
      <c r="H227" s="142"/>
      <c r="I227" s="142"/>
      <c r="J227" s="142"/>
      <c r="K227" s="142"/>
      <c r="L227" s="142"/>
      <c r="M227" s="92"/>
      <c r="N227" s="142"/>
      <c r="O227" s="142"/>
      <c r="P227" s="142"/>
      <c r="Q227" s="142"/>
      <c r="R227" s="142"/>
      <c r="S227" s="142"/>
      <c r="T227" s="142"/>
      <c r="U227" s="142"/>
      <c r="V227" s="142"/>
      <c r="W227" s="142"/>
      <c r="X227" s="142"/>
      <c r="Y227" s="142"/>
      <c r="Z227" s="142"/>
    </row>
    <row r="228" ht="15.75" customHeight="1">
      <c r="A228" s="142"/>
      <c r="B228" s="142"/>
      <c r="C228" s="142"/>
      <c r="D228" s="142"/>
      <c r="E228" s="142"/>
      <c r="F228" s="142"/>
      <c r="G228" s="142"/>
      <c r="H228" s="142"/>
      <c r="I228" s="142"/>
      <c r="J228" s="142"/>
      <c r="K228" s="142"/>
      <c r="L228" s="142"/>
      <c r="M228" s="92"/>
      <c r="N228" s="142"/>
      <c r="O228" s="142"/>
      <c r="P228" s="142"/>
      <c r="Q228" s="142"/>
      <c r="R228" s="142"/>
      <c r="S228" s="142"/>
      <c r="T228" s="142"/>
      <c r="U228" s="142"/>
      <c r="V228" s="142"/>
      <c r="W228" s="142"/>
      <c r="X228" s="142"/>
      <c r="Y228" s="142"/>
      <c r="Z228" s="142"/>
    </row>
    <row r="229" ht="15.75" customHeight="1">
      <c r="A229" s="142"/>
      <c r="B229" s="142"/>
      <c r="C229" s="142"/>
      <c r="D229" s="142"/>
      <c r="E229" s="142"/>
      <c r="F229" s="142"/>
      <c r="G229" s="142"/>
      <c r="H229" s="142"/>
      <c r="I229" s="142"/>
      <c r="J229" s="142"/>
      <c r="K229" s="142"/>
      <c r="L229" s="142"/>
      <c r="M229" s="92"/>
      <c r="N229" s="142"/>
      <c r="O229" s="142"/>
      <c r="P229" s="142"/>
      <c r="Q229" s="142"/>
      <c r="R229" s="142"/>
      <c r="S229" s="142"/>
      <c r="T229" s="142"/>
      <c r="U229" s="142"/>
      <c r="V229" s="142"/>
      <c r="W229" s="142"/>
      <c r="X229" s="142"/>
      <c r="Y229" s="142"/>
      <c r="Z229" s="142"/>
    </row>
    <row r="230" ht="15.75" customHeight="1">
      <c r="A230" s="142"/>
      <c r="B230" s="142"/>
      <c r="C230" s="142"/>
      <c r="D230" s="142"/>
      <c r="E230" s="142"/>
      <c r="F230" s="142"/>
      <c r="G230" s="142"/>
      <c r="H230" s="142"/>
      <c r="I230" s="142"/>
      <c r="J230" s="142"/>
      <c r="K230" s="142"/>
      <c r="L230" s="142"/>
      <c r="M230" s="92"/>
      <c r="N230" s="142"/>
      <c r="O230" s="142"/>
      <c r="P230" s="142"/>
      <c r="Q230" s="142"/>
      <c r="R230" s="142"/>
      <c r="S230" s="142"/>
      <c r="T230" s="142"/>
      <c r="U230" s="142"/>
      <c r="V230" s="142"/>
      <c r="W230" s="142"/>
      <c r="X230" s="142"/>
      <c r="Y230" s="142"/>
      <c r="Z230" s="142"/>
    </row>
    <row r="231" ht="15.75" customHeight="1">
      <c r="A231" s="142"/>
      <c r="B231" s="142"/>
      <c r="C231" s="142"/>
      <c r="D231" s="142"/>
      <c r="E231" s="142"/>
      <c r="F231" s="142"/>
      <c r="G231" s="142"/>
      <c r="H231" s="142"/>
      <c r="I231" s="142"/>
      <c r="J231" s="142"/>
      <c r="K231" s="142"/>
      <c r="L231" s="142"/>
      <c r="M231" s="92"/>
      <c r="N231" s="142"/>
      <c r="O231" s="142"/>
      <c r="P231" s="142"/>
      <c r="Q231" s="142"/>
      <c r="R231" s="142"/>
      <c r="S231" s="142"/>
      <c r="T231" s="142"/>
      <c r="U231" s="142"/>
      <c r="V231" s="142"/>
      <c r="W231" s="142"/>
      <c r="X231" s="142"/>
      <c r="Y231" s="142"/>
      <c r="Z231" s="142"/>
    </row>
    <row r="232" ht="15.75" customHeight="1">
      <c r="A232" s="142"/>
      <c r="B232" s="142"/>
      <c r="C232" s="142"/>
      <c r="D232" s="142"/>
      <c r="E232" s="142"/>
      <c r="F232" s="142"/>
      <c r="G232" s="142"/>
      <c r="H232" s="142"/>
      <c r="I232" s="142"/>
      <c r="J232" s="142"/>
      <c r="K232" s="142"/>
      <c r="L232" s="142"/>
      <c r="M232" s="92"/>
      <c r="N232" s="142"/>
      <c r="O232" s="142"/>
      <c r="P232" s="142"/>
      <c r="Q232" s="142"/>
      <c r="R232" s="142"/>
      <c r="S232" s="142"/>
      <c r="T232" s="142"/>
      <c r="U232" s="142"/>
      <c r="V232" s="142"/>
      <c r="W232" s="142"/>
      <c r="X232" s="142"/>
      <c r="Y232" s="142"/>
      <c r="Z232" s="142"/>
    </row>
    <row r="233" ht="15.75" customHeight="1">
      <c r="A233" s="142"/>
      <c r="B233" s="142"/>
      <c r="C233" s="142"/>
      <c r="D233" s="142"/>
      <c r="E233" s="142"/>
      <c r="F233" s="142"/>
      <c r="G233" s="142"/>
      <c r="H233" s="142"/>
      <c r="I233" s="142"/>
      <c r="J233" s="142"/>
      <c r="K233" s="142"/>
      <c r="L233" s="142"/>
      <c r="M233" s="92"/>
      <c r="N233" s="142"/>
      <c r="O233" s="142"/>
      <c r="P233" s="142"/>
      <c r="Q233" s="142"/>
      <c r="R233" s="142"/>
      <c r="S233" s="142"/>
      <c r="T233" s="142"/>
      <c r="U233" s="142"/>
      <c r="V233" s="142"/>
      <c r="W233" s="142"/>
      <c r="X233" s="142"/>
      <c r="Y233" s="142"/>
      <c r="Z233" s="142"/>
    </row>
    <row r="234" ht="15.75" customHeight="1">
      <c r="A234" s="142"/>
      <c r="B234" s="142"/>
      <c r="C234" s="142"/>
      <c r="D234" s="142"/>
      <c r="E234" s="142"/>
      <c r="F234" s="142"/>
      <c r="G234" s="142"/>
      <c r="H234" s="142"/>
      <c r="I234" s="142"/>
      <c r="J234" s="142"/>
      <c r="K234" s="142"/>
      <c r="L234" s="142"/>
      <c r="M234" s="92"/>
      <c r="N234" s="142"/>
      <c r="O234" s="142"/>
      <c r="P234" s="142"/>
      <c r="Q234" s="142"/>
      <c r="R234" s="142"/>
      <c r="S234" s="142"/>
      <c r="T234" s="142"/>
      <c r="U234" s="142"/>
      <c r="V234" s="142"/>
      <c r="W234" s="142"/>
      <c r="X234" s="142"/>
      <c r="Y234" s="142"/>
      <c r="Z234" s="142"/>
    </row>
    <row r="235" ht="15.75" customHeight="1">
      <c r="A235" s="142"/>
      <c r="B235" s="142"/>
      <c r="C235" s="142"/>
      <c r="D235" s="142"/>
      <c r="E235" s="142"/>
      <c r="F235" s="142"/>
      <c r="G235" s="142"/>
      <c r="H235" s="142"/>
      <c r="I235" s="142"/>
      <c r="J235" s="142"/>
      <c r="K235" s="142"/>
      <c r="L235" s="142"/>
      <c r="M235" s="92"/>
      <c r="N235" s="142"/>
      <c r="O235" s="142"/>
      <c r="P235" s="142"/>
      <c r="Q235" s="142"/>
      <c r="R235" s="142"/>
      <c r="S235" s="142"/>
      <c r="T235" s="142"/>
      <c r="U235" s="142"/>
      <c r="V235" s="142"/>
      <c r="W235" s="142"/>
      <c r="X235" s="142"/>
      <c r="Y235" s="142"/>
      <c r="Z235" s="142"/>
    </row>
    <row r="236" ht="15.75" customHeight="1">
      <c r="A236" s="142"/>
      <c r="B236" s="142"/>
      <c r="C236" s="142"/>
      <c r="D236" s="142"/>
      <c r="E236" s="142"/>
      <c r="F236" s="142"/>
      <c r="G236" s="142"/>
      <c r="H236" s="142"/>
      <c r="I236" s="142"/>
      <c r="J236" s="142"/>
      <c r="K236" s="142"/>
      <c r="L236" s="142"/>
      <c r="M236" s="92"/>
      <c r="N236" s="142"/>
      <c r="O236" s="142"/>
      <c r="P236" s="142"/>
      <c r="Q236" s="142"/>
      <c r="R236" s="142"/>
      <c r="S236" s="142"/>
      <c r="T236" s="142"/>
      <c r="U236" s="142"/>
      <c r="V236" s="142"/>
      <c r="W236" s="142"/>
      <c r="X236" s="142"/>
      <c r="Y236" s="142"/>
      <c r="Z236" s="142"/>
    </row>
    <row r="237" ht="15.75" customHeight="1">
      <c r="A237" s="142"/>
      <c r="B237" s="142"/>
      <c r="C237" s="142"/>
      <c r="D237" s="142"/>
      <c r="E237" s="142"/>
      <c r="F237" s="142"/>
      <c r="G237" s="142"/>
      <c r="H237" s="142"/>
      <c r="I237" s="142"/>
      <c r="J237" s="142"/>
      <c r="K237" s="142"/>
      <c r="L237" s="142"/>
      <c r="M237" s="92"/>
      <c r="N237" s="142"/>
      <c r="O237" s="142"/>
      <c r="P237" s="142"/>
      <c r="Q237" s="142"/>
      <c r="R237" s="142"/>
      <c r="S237" s="142"/>
      <c r="T237" s="142"/>
      <c r="U237" s="142"/>
      <c r="V237" s="142"/>
      <c r="W237" s="142"/>
      <c r="X237" s="142"/>
      <c r="Y237" s="142"/>
      <c r="Z237" s="142"/>
    </row>
    <row r="238" ht="15.75" customHeight="1">
      <c r="A238" s="142"/>
      <c r="B238" s="142"/>
      <c r="C238" s="142"/>
      <c r="D238" s="142"/>
      <c r="E238" s="142"/>
      <c r="F238" s="142"/>
      <c r="G238" s="142"/>
      <c r="H238" s="142"/>
      <c r="I238" s="142"/>
      <c r="J238" s="142"/>
      <c r="K238" s="142"/>
      <c r="L238" s="142"/>
      <c r="M238" s="92"/>
      <c r="N238" s="142"/>
      <c r="O238" s="142"/>
      <c r="P238" s="142"/>
      <c r="Q238" s="142"/>
      <c r="R238" s="142"/>
      <c r="S238" s="142"/>
      <c r="T238" s="142"/>
      <c r="U238" s="142"/>
      <c r="V238" s="142"/>
      <c r="W238" s="142"/>
      <c r="X238" s="142"/>
      <c r="Y238" s="142"/>
      <c r="Z238" s="142"/>
    </row>
    <row r="239" ht="15.75" customHeight="1">
      <c r="A239" s="142"/>
      <c r="B239" s="142"/>
      <c r="C239" s="142"/>
      <c r="D239" s="142"/>
      <c r="E239" s="142"/>
      <c r="F239" s="142"/>
      <c r="G239" s="142"/>
      <c r="H239" s="142"/>
      <c r="I239" s="142"/>
      <c r="J239" s="142"/>
      <c r="K239" s="142"/>
      <c r="L239" s="142"/>
      <c r="M239" s="92"/>
      <c r="N239" s="142"/>
      <c r="O239" s="142"/>
      <c r="P239" s="142"/>
      <c r="Q239" s="142"/>
      <c r="R239" s="142"/>
      <c r="S239" s="142"/>
      <c r="T239" s="142"/>
      <c r="U239" s="142"/>
      <c r="V239" s="142"/>
      <c r="W239" s="142"/>
      <c r="X239" s="142"/>
      <c r="Y239" s="142"/>
      <c r="Z239" s="142"/>
    </row>
    <row r="240" ht="15.75" customHeight="1">
      <c r="A240" s="142"/>
      <c r="B240" s="142"/>
      <c r="C240" s="142"/>
      <c r="D240" s="142"/>
      <c r="E240" s="142"/>
      <c r="F240" s="142"/>
      <c r="G240" s="142"/>
      <c r="H240" s="142"/>
      <c r="I240" s="142"/>
      <c r="J240" s="142"/>
      <c r="K240" s="142"/>
      <c r="L240" s="142"/>
      <c r="M240" s="92"/>
      <c r="N240" s="142"/>
      <c r="O240" s="142"/>
      <c r="P240" s="142"/>
      <c r="Q240" s="142"/>
      <c r="R240" s="142"/>
      <c r="S240" s="142"/>
      <c r="T240" s="142"/>
      <c r="U240" s="142"/>
      <c r="V240" s="142"/>
      <c r="W240" s="142"/>
      <c r="X240" s="142"/>
      <c r="Y240" s="142"/>
      <c r="Z240" s="142"/>
    </row>
    <row r="241" ht="15.75" customHeight="1">
      <c r="A241" s="142"/>
      <c r="B241" s="142"/>
      <c r="C241" s="142"/>
      <c r="D241" s="142"/>
      <c r="E241" s="142"/>
      <c r="F241" s="142"/>
      <c r="G241" s="142"/>
      <c r="H241" s="142"/>
      <c r="I241" s="142"/>
      <c r="J241" s="142"/>
      <c r="K241" s="142"/>
      <c r="L241" s="142"/>
      <c r="M241" s="92"/>
      <c r="N241" s="142"/>
      <c r="O241" s="142"/>
      <c r="P241" s="142"/>
      <c r="Q241" s="142"/>
      <c r="R241" s="142"/>
      <c r="S241" s="142"/>
      <c r="T241" s="142"/>
      <c r="U241" s="142"/>
      <c r="V241" s="142"/>
      <c r="W241" s="142"/>
      <c r="X241" s="142"/>
      <c r="Y241" s="142"/>
      <c r="Z241" s="142"/>
    </row>
    <row r="242" ht="15.75" customHeight="1">
      <c r="A242" s="142"/>
      <c r="B242" s="142"/>
      <c r="C242" s="142"/>
      <c r="D242" s="142"/>
      <c r="E242" s="142"/>
      <c r="F242" s="142"/>
      <c r="G242" s="142"/>
      <c r="H242" s="142"/>
      <c r="I242" s="142"/>
      <c r="J242" s="142"/>
      <c r="K242" s="142"/>
      <c r="L242" s="142"/>
      <c r="M242" s="92"/>
      <c r="N242" s="142"/>
      <c r="O242" s="142"/>
      <c r="P242" s="142"/>
      <c r="Q242" s="142"/>
      <c r="R242" s="142"/>
      <c r="S242" s="142"/>
      <c r="T242" s="142"/>
      <c r="U242" s="142"/>
      <c r="V242" s="142"/>
      <c r="W242" s="142"/>
      <c r="X242" s="142"/>
      <c r="Y242" s="142"/>
      <c r="Z242" s="142"/>
    </row>
    <row r="243" ht="15.75" customHeight="1">
      <c r="A243" s="142"/>
      <c r="B243" s="142"/>
      <c r="C243" s="142"/>
      <c r="D243" s="142"/>
      <c r="E243" s="142"/>
      <c r="F243" s="142"/>
      <c r="G243" s="142"/>
      <c r="H243" s="142"/>
      <c r="I243" s="142"/>
      <c r="J243" s="142"/>
      <c r="K243" s="142"/>
      <c r="L243" s="142"/>
      <c r="M243" s="92"/>
      <c r="N243" s="142"/>
      <c r="O243" s="142"/>
      <c r="P243" s="142"/>
      <c r="Q243" s="142"/>
      <c r="R243" s="142"/>
      <c r="S243" s="142"/>
      <c r="T243" s="142"/>
      <c r="U243" s="142"/>
      <c r="V243" s="142"/>
      <c r="W243" s="142"/>
      <c r="X243" s="142"/>
      <c r="Y243" s="142"/>
      <c r="Z243" s="142"/>
    </row>
    <row r="244" ht="15.75" customHeight="1">
      <c r="A244" s="142"/>
      <c r="B244" s="142"/>
      <c r="C244" s="142"/>
      <c r="D244" s="142"/>
      <c r="E244" s="142"/>
      <c r="F244" s="142"/>
      <c r="G244" s="142"/>
      <c r="H244" s="142"/>
      <c r="I244" s="142"/>
      <c r="J244" s="142"/>
      <c r="K244" s="142"/>
      <c r="L244" s="142"/>
      <c r="M244" s="92"/>
      <c r="N244" s="142"/>
      <c r="O244" s="142"/>
      <c r="P244" s="142"/>
      <c r="Q244" s="142"/>
      <c r="R244" s="142"/>
      <c r="S244" s="142"/>
      <c r="T244" s="142"/>
      <c r="U244" s="142"/>
      <c r="V244" s="142"/>
      <c r="W244" s="142"/>
      <c r="X244" s="142"/>
      <c r="Y244" s="142"/>
      <c r="Z244" s="142"/>
    </row>
    <row r="245" ht="15.75" customHeight="1">
      <c r="A245" s="142"/>
      <c r="B245" s="142"/>
      <c r="C245" s="142"/>
      <c r="D245" s="142"/>
      <c r="E245" s="142"/>
      <c r="F245" s="142"/>
      <c r="G245" s="142"/>
      <c r="H245" s="142"/>
      <c r="I245" s="142"/>
      <c r="J245" s="142"/>
      <c r="K245" s="142"/>
      <c r="L245" s="142"/>
      <c r="M245" s="92"/>
      <c r="N245" s="142"/>
      <c r="O245" s="142"/>
      <c r="P245" s="142"/>
      <c r="Q245" s="142"/>
      <c r="R245" s="142"/>
      <c r="S245" s="142"/>
      <c r="T245" s="142"/>
      <c r="U245" s="142"/>
      <c r="V245" s="142"/>
      <c r="W245" s="142"/>
      <c r="X245" s="142"/>
      <c r="Y245" s="142"/>
      <c r="Z245" s="142"/>
    </row>
    <row r="246" ht="15.75" customHeight="1">
      <c r="A246" s="142"/>
      <c r="B246" s="142"/>
      <c r="C246" s="142"/>
      <c r="D246" s="142"/>
      <c r="E246" s="142"/>
      <c r="F246" s="142"/>
      <c r="G246" s="142"/>
      <c r="H246" s="142"/>
      <c r="I246" s="142"/>
      <c r="J246" s="142"/>
      <c r="K246" s="142"/>
      <c r="L246" s="142"/>
      <c r="M246" s="92"/>
      <c r="N246" s="142"/>
      <c r="O246" s="142"/>
      <c r="P246" s="142"/>
      <c r="Q246" s="142"/>
      <c r="R246" s="142"/>
      <c r="S246" s="142"/>
      <c r="T246" s="142"/>
      <c r="U246" s="142"/>
      <c r="V246" s="142"/>
      <c r="W246" s="142"/>
      <c r="X246" s="142"/>
      <c r="Y246" s="142"/>
      <c r="Z246" s="142"/>
    </row>
    <row r="247" ht="15.75" customHeight="1">
      <c r="A247" s="142"/>
      <c r="B247" s="142"/>
      <c r="C247" s="142"/>
      <c r="D247" s="142"/>
      <c r="E247" s="142"/>
      <c r="F247" s="142"/>
      <c r="G247" s="142"/>
      <c r="H247" s="142"/>
      <c r="I247" s="142"/>
      <c r="J247" s="142"/>
      <c r="K247" s="142"/>
      <c r="L247" s="142"/>
      <c r="M247" s="92"/>
      <c r="N247" s="142"/>
      <c r="O247" s="142"/>
      <c r="P247" s="142"/>
      <c r="Q247" s="142"/>
      <c r="R247" s="142"/>
      <c r="S247" s="142"/>
      <c r="T247" s="142"/>
      <c r="U247" s="142"/>
      <c r="V247" s="142"/>
      <c r="W247" s="142"/>
      <c r="X247" s="142"/>
      <c r="Y247" s="142"/>
      <c r="Z247" s="142"/>
    </row>
    <row r="248" ht="15.75" customHeight="1">
      <c r="A248" s="142"/>
      <c r="B248" s="142"/>
      <c r="C248" s="142"/>
      <c r="D248" s="142"/>
      <c r="E248" s="142"/>
      <c r="F248" s="142"/>
      <c r="G248" s="142"/>
      <c r="H248" s="142"/>
      <c r="I248" s="142"/>
      <c r="J248" s="142"/>
      <c r="K248" s="142"/>
      <c r="L248" s="142"/>
      <c r="M248" s="92"/>
      <c r="N248" s="142"/>
      <c r="O248" s="142"/>
      <c r="P248" s="142"/>
      <c r="Q248" s="142"/>
      <c r="R248" s="142"/>
      <c r="S248" s="142"/>
      <c r="T248" s="142"/>
      <c r="U248" s="142"/>
      <c r="V248" s="142"/>
      <c r="W248" s="142"/>
      <c r="X248" s="142"/>
      <c r="Y248" s="142"/>
      <c r="Z248" s="142"/>
    </row>
    <row r="249" ht="15.75" customHeight="1">
      <c r="A249" s="142"/>
      <c r="B249" s="142"/>
      <c r="C249" s="142"/>
      <c r="D249" s="142"/>
      <c r="E249" s="142"/>
      <c r="F249" s="142"/>
      <c r="G249" s="142"/>
      <c r="H249" s="142"/>
      <c r="I249" s="142"/>
      <c r="J249" s="142"/>
      <c r="K249" s="142"/>
      <c r="L249" s="142"/>
      <c r="M249" s="92"/>
      <c r="N249" s="142"/>
      <c r="O249" s="142"/>
      <c r="P249" s="142"/>
      <c r="Q249" s="142"/>
      <c r="R249" s="142"/>
      <c r="S249" s="142"/>
      <c r="T249" s="142"/>
      <c r="U249" s="142"/>
      <c r="V249" s="142"/>
      <c r="W249" s="142"/>
      <c r="X249" s="142"/>
      <c r="Y249" s="142"/>
      <c r="Z249" s="142"/>
    </row>
    <row r="250" ht="15.75" customHeight="1">
      <c r="A250" s="142"/>
      <c r="B250" s="142"/>
      <c r="C250" s="142"/>
      <c r="D250" s="142"/>
      <c r="E250" s="142"/>
      <c r="F250" s="142"/>
      <c r="G250" s="142"/>
      <c r="H250" s="142"/>
      <c r="I250" s="142"/>
      <c r="J250" s="142"/>
      <c r="K250" s="142"/>
      <c r="L250" s="142"/>
      <c r="M250" s="92"/>
      <c r="N250" s="142"/>
      <c r="O250" s="142"/>
      <c r="P250" s="142"/>
      <c r="Q250" s="142"/>
      <c r="R250" s="142"/>
      <c r="S250" s="142"/>
      <c r="T250" s="142"/>
      <c r="U250" s="142"/>
      <c r="V250" s="142"/>
      <c r="W250" s="142"/>
      <c r="X250" s="142"/>
      <c r="Y250" s="142"/>
      <c r="Z250" s="142"/>
    </row>
    <row r="251" ht="15.75" customHeight="1">
      <c r="A251" s="142"/>
      <c r="B251" s="142"/>
      <c r="C251" s="142"/>
      <c r="D251" s="142"/>
      <c r="E251" s="142"/>
      <c r="F251" s="142"/>
      <c r="G251" s="142"/>
      <c r="H251" s="142"/>
      <c r="I251" s="142"/>
      <c r="J251" s="142"/>
      <c r="K251" s="142"/>
      <c r="L251" s="142"/>
      <c r="M251" s="92"/>
      <c r="N251" s="142"/>
      <c r="O251" s="142"/>
      <c r="P251" s="142"/>
      <c r="Q251" s="142"/>
      <c r="R251" s="142"/>
      <c r="S251" s="142"/>
      <c r="T251" s="142"/>
      <c r="U251" s="142"/>
      <c r="V251" s="142"/>
      <c r="W251" s="142"/>
      <c r="X251" s="142"/>
      <c r="Y251" s="142"/>
      <c r="Z251" s="142"/>
    </row>
    <row r="252" ht="15.75" customHeight="1">
      <c r="A252" s="142"/>
      <c r="B252" s="142"/>
      <c r="C252" s="142"/>
      <c r="D252" s="142"/>
      <c r="E252" s="142"/>
      <c r="F252" s="142"/>
      <c r="G252" s="142"/>
      <c r="H252" s="142"/>
      <c r="I252" s="142"/>
      <c r="J252" s="142"/>
      <c r="K252" s="142"/>
      <c r="L252" s="142"/>
      <c r="M252" s="92"/>
      <c r="N252" s="142"/>
      <c r="O252" s="142"/>
      <c r="P252" s="142"/>
      <c r="Q252" s="142"/>
      <c r="R252" s="142"/>
      <c r="S252" s="142"/>
      <c r="T252" s="142"/>
      <c r="U252" s="142"/>
      <c r="V252" s="142"/>
      <c r="W252" s="142"/>
      <c r="X252" s="142"/>
      <c r="Y252" s="142"/>
      <c r="Z252" s="142"/>
    </row>
    <row r="253" ht="15.75" customHeight="1">
      <c r="A253" s="142"/>
      <c r="B253" s="142"/>
      <c r="C253" s="142"/>
      <c r="D253" s="142"/>
      <c r="E253" s="142"/>
      <c r="F253" s="142"/>
      <c r="G253" s="142"/>
      <c r="H253" s="142"/>
      <c r="I253" s="142"/>
      <c r="J253" s="142"/>
      <c r="K253" s="142"/>
      <c r="L253" s="142"/>
      <c r="M253" s="92"/>
      <c r="N253" s="142"/>
      <c r="O253" s="142"/>
      <c r="P253" s="142"/>
      <c r="Q253" s="142"/>
      <c r="R253" s="142"/>
      <c r="S253" s="142"/>
      <c r="T253" s="142"/>
      <c r="U253" s="142"/>
      <c r="V253" s="142"/>
      <c r="W253" s="142"/>
      <c r="X253" s="142"/>
      <c r="Y253" s="142"/>
      <c r="Z253" s="142"/>
    </row>
    <row r="254" ht="15.75" customHeight="1">
      <c r="A254" s="142"/>
      <c r="B254" s="142"/>
      <c r="C254" s="142"/>
      <c r="D254" s="142"/>
      <c r="E254" s="142"/>
      <c r="F254" s="142"/>
      <c r="G254" s="142"/>
      <c r="H254" s="142"/>
      <c r="I254" s="142"/>
      <c r="J254" s="142"/>
      <c r="K254" s="142"/>
      <c r="L254" s="142"/>
      <c r="M254" s="92"/>
      <c r="N254" s="142"/>
      <c r="O254" s="142"/>
      <c r="P254" s="142"/>
      <c r="Q254" s="142"/>
      <c r="R254" s="142"/>
      <c r="S254" s="142"/>
      <c r="T254" s="142"/>
      <c r="U254" s="142"/>
      <c r="V254" s="142"/>
      <c r="W254" s="142"/>
      <c r="X254" s="142"/>
      <c r="Y254" s="142"/>
      <c r="Z254" s="142"/>
    </row>
    <row r="255" ht="15.75" customHeight="1">
      <c r="A255" s="142"/>
      <c r="B255" s="142"/>
      <c r="C255" s="142"/>
      <c r="D255" s="142"/>
      <c r="E255" s="142"/>
      <c r="F255" s="142"/>
      <c r="G255" s="142"/>
      <c r="H255" s="142"/>
      <c r="I255" s="142"/>
      <c r="J255" s="142"/>
      <c r="K255" s="142"/>
      <c r="L255" s="142"/>
      <c r="M255" s="92"/>
      <c r="N255" s="142"/>
      <c r="O255" s="142"/>
      <c r="P255" s="142"/>
      <c r="Q255" s="142"/>
      <c r="R255" s="142"/>
      <c r="S255" s="142"/>
      <c r="T255" s="142"/>
      <c r="U255" s="142"/>
      <c r="V255" s="142"/>
      <c r="W255" s="142"/>
      <c r="X255" s="142"/>
      <c r="Y255" s="142"/>
      <c r="Z255" s="142"/>
    </row>
    <row r="256" ht="15.75" customHeight="1">
      <c r="A256" s="142"/>
      <c r="B256" s="142"/>
      <c r="C256" s="142"/>
      <c r="D256" s="142"/>
      <c r="E256" s="142"/>
      <c r="F256" s="142"/>
      <c r="G256" s="142"/>
      <c r="H256" s="142"/>
      <c r="I256" s="142"/>
      <c r="J256" s="142"/>
      <c r="K256" s="142"/>
      <c r="L256" s="142"/>
      <c r="M256" s="92"/>
      <c r="N256" s="142"/>
      <c r="O256" s="142"/>
      <c r="P256" s="142"/>
      <c r="Q256" s="142"/>
      <c r="R256" s="142"/>
      <c r="S256" s="142"/>
      <c r="T256" s="142"/>
      <c r="U256" s="142"/>
      <c r="V256" s="142"/>
      <c r="W256" s="142"/>
      <c r="X256" s="142"/>
      <c r="Y256" s="142"/>
      <c r="Z256" s="142"/>
    </row>
    <row r="257" ht="15.75" customHeight="1">
      <c r="A257" s="142"/>
      <c r="B257" s="142"/>
      <c r="C257" s="142"/>
      <c r="D257" s="142"/>
      <c r="E257" s="142"/>
      <c r="F257" s="142"/>
      <c r="G257" s="142"/>
      <c r="H257" s="142"/>
      <c r="I257" s="142"/>
      <c r="J257" s="142"/>
      <c r="K257" s="142"/>
      <c r="L257" s="142"/>
      <c r="M257" s="92"/>
      <c r="N257" s="142"/>
      <c r="O257" s="142"/>
      <c r="P257" s="142"/>
      <c r="Q257" s="142"/>
      <c r="R257" s="142"/>
      <c r="S257" s="142"/>
      <c r="T257" s="142"/>
      <c r="U257" s="142"/>
      <c r="V257" s="142"/>
      <c r="W257" s="142"/>
      <c r="X257" s="142"/>
      <c r="Y257" s="142"/>
      <c r="Z257" s="142"/>
    </row>
    <row r="258" ht="15.75" customHeight="1">
      <c r="A258" s="142"/>
      <c r="B258" s="142"/>
      <c r="C258" s="142"/>
      <c r="D258" s="142"/>
      <c r="E258" s="142"/>
      <c r="F258" s="142"/>
      <c r="G258" s="142"/>
      <c r="H258" s="142"/>
      <c r="I258" s="142"/>
      <c r="J258" s="142"/>
      <c r="K258" s="142"/>
      <c r="L258" s="142"/>
      <c r="M258" s="92"/>
      <c r="N258" s="142"/>
      <c r="O258" s="142"/>
      <c r="P258" s="142"/>
      <c r="Q258" s="142"/>
      <c r="R258" s="142"/>
      <c r="S258" s="142"/>
      <c r="T258" s="142"/>
      <c r="U258" s="142"/>
      <c r="V258" s="142"/>
      <c r="W258" s="142"/>
      <c r="X258" s="142"/>
      <c r="Y258" s="142"/>
      <c r="Z258" s="142"/>
    </row>
    <row r="259" ht="15.75" customHeight="1">
      <c r="A259" s="142"/>
      <c r="B259" s="142"/>
      <c r="C259" s="142"/>
      <c r="D259" s="142"/>
      <c r="E259" s="142"/>
      <c r="F259" s="142"/>
      <c r="G259" s="142"/>
      <c r="H259" s="142"/>
      <c r="I259" s="142"/>
      <c r="J259" s="142"/>
      <c r="K259" s="142"/>
      <c r="L259" s="142"/>
      <c r="M259" s="92"/>
      <c r="N259" s="142"/>
      <c r="O259" s="142"/>
      <c r="P259" s="142"/>
      <c r="Q259" s="142"/>
      <c r="R259" s="142"/>
      <c r="S259" s="142"/>
      <c r="T259" s="142"/>
      <c r="U259" s="142"/>
      <c r="V259" s="142"/>
      <c r="W259" s="142"/>
      <c r="X259" s="142"/>
      <c r="Y259" s="142"/>
      <c r="Z259" s="142"/>
    </row>
    <row r="260" ht="15.75" customHeight="1">
      <c r="A260" s="142"/>
      <c r="B260" s="142"/>
      <c r="C260" s="142"/>
      <c r="D260" s="142"/>
      <c r="E260" s="142"/>
      <c r="F260" s="142"/>
      <c r="G260" s="142"/>
      <c r="H260" s="142"/>
      <c r="I260" s="142"/>
      <c r="J260" s="142"/>
      <c r="K260" s="142"/>
      <c r="L260" s="142"/>
      <c r="M260" s="92"/>
      <c r="N260" s="142"/>
      <c r="O260" s="142"/>
      <c r="P260" s="142"/>
      <c r="Q260" s="142"/>
      <c r="R260" s="142"/>
      <c r="S260" s="142"/>
      <c r="T260" s="142"/>
      <c r="U260" s="142"/>
      <c r="V260" s="142"/>
      <c r="W260" s="142"/>
      <c r="X260" s="142"/>
      <c r="Y260" s="142"/>
      <c r="Z260" s="142"/>
    </row>
    <row r="261" ht="15.75" customHeight="1">
      <c r="A261" s="142"/>
      <c r="B261" s="142"/>
      <c r="C261" s="142"/>
      <c r="D261" s="142"/>
      <c r="E261" s="142"/>
      <c r="F261" s="142"/>
      <c r="G261" s="142"/>
      <c r="H261" s="142"/>
      <c r="I261" s="142"/>
      <c r="J261" s="142"/>
      <c r="K261" s="142"/>
      <c r="L261" s="142"/>
      <c r="M261" s="92"/>
      <c r="N261" s="142"/>
      <c r="O261" s="142"/>
      <c r="P261" s="142"/>
      <c r="Q261" s="142"/>
      <c r="R261" s="142"/>
      <c r="S261" s="142"/>
      <c r="T261" s="142"/>
      <c r="U261" s="142"/>
      <c r="V261" s="142"/>
      <c r="W261" s="142"/>
      <c r="X261" s="142"/>
      <c r="Y261" s="142"/>
      <c r="Z261" s="142"/>
    </row>
    <row r="262" ht="15.75" customHeight="1">
      <c r="A262" s="142"/>
      <c r="B262" s="142"/>
      <c r="C262" s="142"/>
      <c r="D262" s="142"/>
      <c r="E262" s="142"/>
      <c r="F262" s="142"/>
      <c r="G262" s="142"/>
      <c r="H262" s="142"/>
      <c r="I262" s="142"/>
      <c r="J262" s="142"/>
      <c r="K262" s="142"/>
      <c r="L262" s="142"/>
      <c r="M262" s="92"/>
      <c r="N262" s="142"/>
      <c r="O262" s="142"/>
      <c r="P262" s="142"/>
      <c r="Q262" s="142"/>
      <c r="R262" s="142"/>
      <c r="S262" s="142"/>
      <c r="T262" s="142"/>
      <c r="U262" s="142"/>
      <c r="V262" s="142"/>
      <c r="W262" s="142"/>
      <c r="X262" s="142"/>
      <c r="Y262" s="142"/>
      <c r="Z262" s="142"/>
    </row>
    <row r="263" ht="15.75" customHeight="1">
      <c r="A263" s="142"/>
      <c r="B263" s="142"/>
      <c r="C263" s="142"/>
      <c r="D263" s="142"/>
      <c r="E263" s="142"/>
      <c r="F263" s="142"/>
      <c r="G263" s="142"/>
      <c r="H263" s="142"/>
      <c r="I263" s="142"/>
      <c r="J263" s="142"/>
      <c r="K263" s="142"/>
      <c r="L263" s="142"/>
      <c r="M263" s="92"/>
      <c r="N263" s="142"/>
      <c r="O263" s="142"/>
      <c r="P263" s="142"/>
      <c r="Q263" s="142"/>
      <c r="R263" s="142"/>
      <c r="S263" s="142"/>
      <c r="T263" s="142"/>
      <c r="U263" s="142"/>
      <c r="V263" s="142"/>
      <c r="W263" s="142"/>
      <c r="X263" s="142"/>
      <c r="Y263" s="142"/>
      <c r="Z263" s="142"/>
    </row>
    <row r="264" ht="15.75" customHeight="1">
      <c r="A264" s="142"/>
      <c r="B264" s="142"/>
      <c r="C264" s="142"/>
      <c r="D264" s="142"/>
      <c r="E264" s="142"/>
      <c r="F264" s="142"/>
      <c r="G264" s="142"/>
      <c r="H264" s="142"/>
      <c r="I264" s="142"/>
      <c r="J264" s="142"/>
      <c r="K264" s="142"/>
      <c r="L264" s="142"/>
      <c r="M264" s="92"/>
      <c r="N264" s="142"/>
      <c r="O264" s="142"/>
      <c r="P264" s="142"/>
      <c r="Q264" s="142"/>
      <c r="R264" s="142"/>
      <c r="S264" s="142"/>
      <c r="T264" s="142"/>
      <c r="U264" s="142"/>
      <c r="V264" s="142"/>
      <c r="W264" s="142"/>
      <c r="X264" s="142"/>
      <c r="Y264" s="142"/>
      <c r="Z264" s="142"/>
    </row>
    <row r="265" ht="15.75" customHeight="1">
      <c r="A265" s="142"/>
      <c r="B265" s="142"/>
      <c r="C265" s="142"/>
      <c r="D265" s="142"/>
      <c r="E265" s="142"/>
      <c r="F265" s="142"/>
      <c r="G265" s="142"/>
      <c r="H265" s="142"/>
      <c r="I265" s="142"/>
      <c r="J265" s="142"/>
      <c r="K265" s="142"/>
      <c r="L265" s="142"/>
      <c r="M265" s="92"/>
      <c r="N265" s="142"/>
      <c r="O265" s="142"/>
      <c r="P265" s="142"/>
      <c r="Q265" s="142"/>
      <c r="R265" s="142"/>
      <c r="S265" s="142"/>
      <c r="T265" s="142"/>
      <c r="U265" s="142"/>
      <c r="V265" s="142"/>
      <c r="W265" s="142"/>
      <c r="X265" s="142"/>
      <c r="Y265" s="142"/>
      <c r="Z265" s="142"/>
    </row>
    <row r="266" ht="15.75" customHeight="1">
      <c r="A266" s="142"/>
      <c r="B266" s="142"/>
      <c r="C266" s="142"/>
      <c r="D266" s="142"/>
      <c r="E266" s="142"/>
      <c r="F266" s="142"/>
      <c r="G266" s="142"/>
      <c r="H266" s="142"/>
      <c r="I266" s="142"/>
      <c r="J266" s="142"/>
      <c r="K266" s="142"/>
      <c r="L266" s="142"/>
      <c r="M266" s="92"/>
      <c r="N266" s="142"/>
      <c r="O266" s="142"/>
      <c r="P266" s="142"/>
      <c r="Q266" s="142"/>
      <c r="R266" s="142"/>
      <c r="S266" s="142"/>
      <c r="T266" s="142"/>
      <c r="U266" s="142"/>
      <c r="V266" s="142"/>
      <c r="W266" s="142"/>
      <c r="X266" s="142"/>
      <c r="Y266" s="142"/>
      <c r="Z266" s="142"/>
    </row>
    <row r="267" ht="15.75" customHeight="1">
      <c r="A267" s="142"/>
      <c r="B267" s="142"/>
      <c r="C267" s="142"/>
      <c r="D267" s="142"/>
      <c r="E267" s="142"/>
      <c r="F267" s="142"/>
      <c r="G267" s="142"/>
      <c r="H267" s="142"/>
      <c r="I267" s="142"/>
      <c r="J267" s="142"/>
      <c r="K267" s="142"/>
      <c r="L267" s="142"/>
      <c r="M267" s="92"/>
      <c r="N267" s="142"/>
      <c r="O267" s="142"/>
      <c r="P267" s="142"/>
      <c r="Q267" s="142"/>
      <c r="R267" s="142"/>
      <c r="S267" s="142"/>
      <c r="T267" s="142"/>
      <c r="U267" s="142"/>
      <c r="V267" s="142"/>
      <c r="W267" s="142"/>
      <c r="X267" s="142"/>
      <c r="Y267" s="142"/>
      <c r="Z267" s="142"/>
    </row>
    <row r="268" ht="15.75" customHeight="1">
      <c r="A268" s="142"/>
      <c r="B268" s="142"/>
      <c r="C268" s="142"/>
      <c r="D268" s="142"/>
      <c r="E268" s="142"/>
      <c r="F268" s="142"/>
      <c r="G268" s="142"/>
      <c r="H268" s="142"/>
      <c r="I268" s="142"/>
      <c r="J268" s="142"/>
      <c r="K268" s="142"/>
      <c r="L268" s="142"/>
      <c r="M268" s="92"/>
      <c r="N268" s="142"/>
      <c r="O268" s="142"/>
      <c r="P268" s="142"/>
      <c r="Q268" s="142"/>
      <c r="R268" s="142"/>
      <c r="S268" s="142"/>
      <c r="T268" s="142"/>
      <c r="U268" s="142"/>
      <c r="V268" s="142"/>
      <c r="W268" s="142"/>
      <c r="X268" s="142"/>
      <c r="Y268" s="142"/>
      <c r="Z268" s="142"/>
    </row>
    <row r="269" ht="15.75" customHeight="1">
      <c r="A269" s="142"/>
      <c r="B269" s="142"/>
      <c r="C269" s="142"/>
      <c r="D269" s="142"/>
      <c r="E269" s="142"/>
      <c r="F269" s="142"/>
      <c r="G269" s="142"/>
      <c r="H269" s="142"/>
      <c r="I269" s="142"/>
      <c r="J269" s="142"/>
      <c r="K269" s="142"/>
      <c r="L269" s="142"/>
      <c r="M269" s="92"/>
      <c r="N269" s="142"/>
      <c r="O269" s="142"/>
      <c r="P269" s="142"/>
      <c r="Q269" s="142"/>
      <c r="R269" s="142"/>
      <c r="S269" s="142"/>
      <c r="T269" s="142"/>
      <c r="U269" s="142"/>
      <c r="V269" s="142"/>
      <c r="W269" s="142"/>
      <c r="X269" s="142"/>
      <c r="Y269" s="142"/>
      <c r="Z269" s="142"/>
    </row>
    <row r="270" ht="15.75" customHeight="1">
      <c r="A270" s="142"/>
      <c r="B270" s="142"/>
      <c r="C270" s="142"/>
      <c r="D270" s="142"/>
      <c r="E270" s="142"/>
      <c r="F270" s="142"/>
      <c r="G270" s="142"/>
      <c r="H270" s="142"/>
      <c r="I270" s="142"/>
      <c r="J270" s="142"/>
      <c r="K270" s="142"/>
      <c r="L270" s="142"/>
      <c r="M270" s="92"/>
      <c r="N270" s="142"/>
      <c r="O270" s="142"/>
      <c r="P270" s="142"/>
      <c r="Q270" s="142"/>
      <c r="R270" s="142"/>
      <c r="S270" s="142"/>
      <c r="T270" s="142"/>
      <c r="U270" s="142"/>
      <c r="V270" s="142"/>
      <c r="W270" s="142"/>
      <c r="X270" s="142"/>
      <c r="Y270" s="142"/>
      <c r="Z270" s="142"/>
    </row>
    <row r="271" ht="15.75" customHeight="1">
      <c r="A271" s="142"/>
      <c r="B271" s="142"/>
      <c r="C271" s="142"/>
      <c r="D271" s="142"/>
      <c r="E271" s="142"/>
      <c r="F271" s="142"/>
      <c r="G271" s="142"/>
      <c r="H271" s="142"/>
      <c r="I271" s="142"/>
      <c r="J271" s="142"/>
      <c r="K271" s="142"/>
      <c r="L271" s="142"/>
      <c r="M271" s="92"/>
      <c r="N271" s="142"/>
      <c r="O271" s="142"/>
      <c r="P271" s="142"/>
      <c r="Q271" s="142"/>
      <c r="R271" s="142"/>
      <c r="S271" s="142"/>
      <c r="T271" s="142"/>
      <c r="U271" s="142"/>
      <c r="V271" s="142"/>
      <c r="W271" s="142"/>
      <c r="X271" s="142"/>
      <c r="Y271" s="142"/>
      <c r="Z271" s="142"/>
    </row>
    <row r="272" ht="15.75" customHeight="1">
      <c r="A272" s="142"/>
      <c r="B272" s="142"/>
      <c r="C272" s="142"/>
      <c r="D272" s="142"/>
      <c r="E272" s="142"/>
      <c r="F272" s="142"/>
      <c r="G272" s="142"/>
      <c r="H272" s="142"/>
      <c r="I272" s="142"/>
      <c r="J272" s="142"/>
      <c r="K272" s="142"/>
      <c r="L272" s="142"/>
      <c r="M272" s="92"/>
      <c r="N272" s="142"/>
      <c r="O272" s="142"/>
      <c r="P272" s="142"/>
      <c r="Q272" s="142"/>
      <c r="R272" s="142"/>
      <c r="S272" s="142"/>
      <c r="T272" s="142"/>
      <c r="U272" s="142"/>
      <c r="V272" s="142"/>
      <c r="W272" s="142"/>
      <c r="X272" s="142"/>
      <c r="Y272" s="142"/>
      <c r="Z272" s="142"/>
    </row>
    <row r="273" ht="15.75" customHeight="1">
      <c r="A273" s="142"/>
      <c r="B273" s="142"/>
      <c r="C273" s="142"/>
      <c r="D273" s="142"/>
      <c r="E273" s="142"/>
      <c r="F273" s="142"/>
      <c r="G273" s="142"/>
      <c r="H273" s="142"/>
      <c r="I273" s="142"/>
      <c r="J273" s="142"/>
      <c r="K273" s="142"/>
      <c r="L273" s="142"/>
      <c r="M273" s="92"/>
      <c r="N273" s="142"/>
      <c r="O273" s="142"/>
      <c r="P273" s="142"/>
      <c r="Q273" s="142"/>
      <c r="R273" s="142"/>
      <c r="S273" s="142"/>
      <c r="T273" s="142"/>
      <c r="U273" s="142"/>
      <c r="V273" s="142"/>
      <c r="W273" s="142"/>
      <c r="X273" s="142"/>
      <c r="Y273" s="142"/>
      <c r="Z273" s="142"/>
    </row>
    <row r="274" ht="15.75" customHeight="1">
      <c r="A274" s="142"/>
      <c r="B274" s="142"/>
      <c r="C274" s="142"/>
      <c r="D274" s="142"/>
      <c r="E274" s="142"/>
      <c r="F274" s="142"/>
      <c r="G274" s="142"/>
      <c r="H274" s="142"/>
      <c r="I274" s="142"/>
      <c r="J274" s="142"/>
      <c r="K274" s="142"/>
      <c r="L274" s="142"/>
      <c r="M274" s="92"/>
      <c r="N274" s="142"/>
      <c r="O274" s="142"/>
      <c r="P274" s="142"/>
      <c r="Q274" s="142"/>
      <c r="R274" s="142"/>
      <c r="S274" s="142"/>
      <c r="T274" s="142"/>
      <c r="U274" s="142"/>
      <c r="V274" s="142"/>
      <c r="W274" s="142"/>
      <c r="X274" s="142"/>
      <c r="Y274" s="142"/>
      <c r="Z274" s="142"/>
    </row>
    <row r="275" ht="15.75" customHeight="1">
      <c r="A275" s="142"/>
      <c r="B275" s="142"/>
      <c r="C275" s="142"/>
      <c r="D275" s="142"/>
      <c r="E275" s="142"/>
      <c r="F275" s="142"/>
      <c r="G275" s="142"/>
      <c r="H275" s="142"/>
      <c r="I275" s="142"/>
      <c r="J275" s="142"/>
      <c r="K275" s="142"/>
      <c r="L275" s="142"/>
      <c r="M275" s="92"/>
      <c r="N275" s="142"/>
      <c r="O275" s="142"/>
      <c r="P275" s="142"/>
      <c r="Q275" s="142"/>
      <c r="R275" s="142"/>
      <c r="S275" s="142"/>
      <c r="T275" s="142"/>
      <c r="U275" s="142"/>
      <c r="V275" s="142"/>
      <c r="W275" s="142"/>
      <c r="X275" s="142"/>
      <c r="Y275" s="142"/>
      <c r="Z275" s="142"/>
    </row>
    <row r="276" ht="15.75" customHeight="1">
      <c r="A276" s="142"/>
      <c r="B276" s="142"/>
      <c r="C276" s="142"/>
      <c r="D276" s="142"/>
      <c r="E276" s="142"/>
      <c r="F276" s="142"/>
      <c r="G276" s="142"/>
      <c r="H276" s="142"/>
      <c r="I276" s="142"/>
      <c r="J276" s="142"/>
      <c r="K276" s="142"/>
      <c r="L276" s="142"/>
      <c r="M276" s="92"/>
      <c r="N276" s="142"/>
      <c r="O276" s="142"/>
      <c r="P276" s="142"/>
      <c r="Q276" s="142"/>
      <c r="R276" s="142"/>
      <c r="S276" s="142"/>
      <c r="T276" s="142"/>
      <c r="U276" s="142"/>
      <c r="V276" s="142"/>
      <c r="W276" s="142"/>
      <c r="X276" s="142"/>
      <c r="Y276" s="142"/>
      <c r="Z276" s="142"/>
    </row>
    <row r="277" ht="15.75" customHeight="1">
      <c r="A277" s="142"/>
      <c r="B277" s="142"/>
      <c r="C277" s="142"/>
      <c r="D277" s="142"/>
      <c r="E277" s="142"/>
      <c r="F277" s="142"/>
      <c r="G277" s="142"/>
      <c r="H277" s="142"/>
      <c r="I277" s="142"/>
      <c r="J277" s="142"/>
      <c r="K277" s="142"/>
      <c r="L277" s="142"/>
      <c r="M277" s="92"/>
      <c r="N277" s="142"/>
      <c r="O277" s="142"/>
      <c r="P277" s="142"/>
      <c r="Q277" s="142"/>
      <c r="R277" s="142"/>
      <c r="S277" s="142"/>
      <c r="T277" s="142"/>
      <c r="U277" s="142"/>
      <c r="V277" s="142"/>
      <c r="W277" s="142"/>
      <c r="X277" s="142"/>
      <c r="Y277" s="142"/>
      <c r="Z277" s="142"/>
    </row>
    <row r="278" ht="15.75" customHeight="1">
      <c r="A278" s="142"/>
      <c r="B278" s="142"/>
      <c r="C278" s="142"/>
      <c r="D278" s="142"/>
      <c r="E278" s="142"/>
      <c r="F278" s="142"/>
      <c r="G278" s="142"/>
      <c r="H278" s="142"/>
      <c r="I278" s="142"/>
      <c r="J278" s="142"/>
      <c r="K278" s="142"/>
      <c r="L278" s="142"/>
      <c r="M278" s="92"/>
      <c r="N278" s="142"/>
      <c r="O278" s="142"/>
      <c r="P278" s="142"/>
      <c r="Q278" s="142"/>
      <c r="R278" s="142"/>
      <c r="S278" s="142"/>
      <c r="T278" s="142"/>
      <c r="U278" s="142"/>
      <c r="V278" s="142"/>
      <c r="W278" s="142"/>
      <c r="X278" s="142"/>
      <c r="Y278" s="142"/>
      <c r="Z278" s="142"/>
    </row>
    <row r="279" ht="15.75" customHeight="1">
      <c r="A279" s="142"/>
      <c r="B279" s="142"/>
      <c r="C279" s="142"/>
      <c r="D279" s="142"/>
      <c r="E279" s="142"/>
      <c r="F279" s="142"/>
      <c r="G279" s="142"/>
      <c r="H279" s="142"/>
      <c r="I279" s="142"/>
      <c r="J279" s="142"/>
      <c r="K279" s="142"/>
      <c r="L279" s="142"/>
      <c r="M279" s="92"/>
      <c r="N279" s="142"/>
      <c r="O279" s="142"/>
      <c r="P279" s="142"/>
      <c r="Q279" s="142"/>
      <c r="R279" s="142"/>
      <c r="S279" s="142"/>
      <c r="T279" s="142"/>
      <c r="U279" s="142"/>
      <c r="V279" s="142"/>
      <c r="W279" s="142"/>
      <c r="X279" s="142"/>
      <c r="Y279" s="142"/>
      <c r="Z279" s="142"/>
    </row>
    <row r="280" ht="15.75" customHeight="1">
      <c r="A280" s="142"/>
      <c r="B280" s="142"/>
      <c r="C280" s="142"/>
      <c r="D280" s="142"/>
      <c r="E280" s="142"/>
      <c r="F280" s="142"/>
      <c r="G280" s="142"/>
      <c r="H280" s="142"/>
      <c r="I280" s="142"/>
      <c r="J280" s="142"/>
      <c r="K280" s="142"/>
      <c r="L280" s="142"/>
      <c r="M280" s="92"/>
      <c r="N280" s="142"/>
      <c r="O280" s="142"/>
      <c r="P280" s="142"/>
      <c r="Q280" s="142"/>
      <c r="R280" s="142"/>
      <c r="S280" s="142"/>
      <c r="T280" s="142"/>
      <c r="U280" s="142"/>
      <c r="V280" s="142"/>
      <c r="W280" s="142"/>
      <c r="X280" s="142"/>
      <c r="Y280" s="142"/>
      <c r="Z280" s="142"/>
    </row>
    <row r="281" ht="15.75" customHeight="1">
      <c r="A281" s="142"/>
      <c r="B281" s="142"/>
      <c r="C281" s="142"/>
      <c r="D281" s="142"/>
      <c r="E281" s="142"/>
      <c r="F281" s="142"/>
      <c r="G281" s="142"/>
      <c r="H281" s="142"/>
      <c r="I281" s="142"/>
      <c r="J281" s="142"/>
      <c r="K281" s="142"/>
      <c r="L281" s="142"/>
      <c r="M281" s="92"/>
      <c r="N281" s="142"/>
      <c r="O281" s="142"/>
      <c r="P281" s="142"/>
      <c r="Q281" s="142"/>
      <c r="R281" s="142"/>
      <c r="S281" s="142"/>
      <c r="T281" s="142"/>
      <c r="U281" s="142"/>
      <c r="V281" s="142"/>
      <c r="W281" s="142"/>
      <c r="X281" s="142"/>
      <c r="Y281" s="142"/>
      <c r="Z281" s="142"/>
    </row>
    <row r="282" ht="15.75" customHeight="1">
      <c r="A282" s="142"/>
      <c r="B282" s="142"/>
      <c r="C282" s="142"/>
      <c r="D282" s="142"/>
      <c r="E282" s="142"/>
      <c r="F282" s="142"/>
      <c r="G282" s="142"/>
      <c r="H282" s="142"/>
      <c r="I282" s="142"/>
      <c r="J282" s="142"/>
      <c r="K282" s="142"/>
      <c r="L282" s="142"/>
      <c r="M282" s="92"/>
      <c r="N282" s="142"/>
      <c r="O282" s="142"/>
      <c r="P282" s="142"/>
      <c r="Q282" s="142"/>
      <c r="R282" s="142"/>
      <c r="S282" s="142"/>
      <c r="T282" s="142"/>
      <c r="U282" s="142"/>
      <c r="V282" s="142"/>
      <c r="W282" s="142"/>
      <c r="X282" s="142"/>
      <c r="Y282" s="142"/>
      <c r="Z282" s="142"/>
    </row>
    <row r="283" ht="15.75" customHeight="1">
      <c r="A283" s="142"/>
      <c r="B283" s="142"/>
      <c r="C283" s="142"/>
      <c r="D283" s="142"/>
      <c r="E283" s="142"/>
      <c r="F283" s="142"/>
      <c r="G283" s="142"/>
      <c r="H283" s="142"/>
      <c r="I283" s="142"/>
      <c r="J283" s="142"/>
      <c r="K283" s="142"/>
      <c r="L283" s="142"/>
      <c r="M283" s="92"/>
      <c r="N283" s="142"/>
      <c r="O283" s="142"/>
      <c r="P283" s="142"/>
      <c r="Q283" s="142"/>
      <c r="R283" s="142"/>
      <c r="S283" s="142"/>
      <c r="T283" s="142"/>
      <c r="U283" s="142"/>
      <c r="V283" s="142"/>
      <c r="W283" s="142"/>
      <c r="X283" s="142"/>
      <c r="Y283" s="142"/>
      <c r="Z283" s="142"/>
    </row>
    <row r="284" ht="15.75" customHeight="1">
      <c r="A284" s="142"/>
      <c r="B284" s="142"/>
      <c r="C284" s="142"/>
      <c r="D284" s="142"/>
      <c r="E284" s="142"/>
      <c r="F284" s="142"/>
      <c r="G284" s="142"/>
      <c r="H284" s="142"/>
      <c r="I284" s="142"/>
      <c r="J284" s="142"/>
      <c r="K284" s="142"/>
      <c r="L284" s="142"/>
      <c r="M284" s="92"/>
      <c r="N284" s="142"/>
      <c r="O284" s="142"/>
      <c r="P284" s="142"/>
      <c r="Q284" s="142"/>
      <c r="R284" s="142"/>
      <c r="S284" s="142"/>
      <c r="T284" s="142"/>
      <c r="U284" s="142"/>
      <c r="V284" s="142"/>
      <c r="W284" s="142"/>
      <c r="X284" s="142"/>
      <c r="Y284" s="142"/>
      <c r="Z284" s="142"/>
    </row>
    <row r="285" ht="15.75" customHeight="1">
      <c r="A285" s="142"/>
      <c r="B285" s="142"/>
      <c r="C285" s="142"/>
      <c r="D285" s="142"/>
      <c r="E285" s="142"/>
      <c r="F285" s="142"/>
      <c r="G285" s="142"/>
      <c r="H285" s="142"/>
      <c r="I285" s="142"/>
      <c r="J285" s="142"/>
      <c r="K285" s="142"/>
      <c r="L285" s="142"/>
      <c r="M285" s="92"/>
      <c r="N285" s="142"/>
      <c r="O285" s="142"/>
      <c r="P285" s="142"/>
      <c r="Q285" s="142"/>
      <c r="R285" s="142"/>
      <c r="S285" s="142"/>
      <c r="T285" s="142"/>
      <c r="U285" s="142"/>
      <c r="V285" s="142"/>
      <c r="W285" s="142"/>
      <c r="X285" s="142"/>
      <c r="Y285" s="142"/>
      <c r="Z285" s="142"/>
    </row>
    <row r="286" ht="15.75" customHeight="1">
      <c r="A286" s="142"/>
      <c r="B286" s="142"/>
      <c r="C286" s="142"/>
      <c r="D286" s="142"/>
      <c r="E286" s="142"/>
      <c r="F286" s="142"/>
      <c r="G286" s="142"/>
      <c r="H286" s="142"/>
      <c r="I286" s="142"/>
      <c r="J286" s="142"/>
      <c r="K286" s="142"/>
      <c r="L286" s="142"/>
      <c r="M286" s="92"/>
      <c r="N286" s="142"/>
      <c r="O286" s="142"/>
      <c r="P286" s="142"/>
      <c r="Q286" s="142"/>
      <c r="R286" s="142"/>
      <c r="S286" s="142"/>
      <c r="T286" s="142"/>
      <c r="U286" s="142"/>
      <c r="V286" s="142"/>
      <c r="W286" s="142"/>
      <c r="X286" s="142"/>
      <c r="Y286" s="142"/>
      <c r="Z286" s="142"/>
    </row>
    <row r="287" ht="15.75" customHeight="1">
      <c r="A287" s="142"/>
      <c r="B287" s="142"/>
      <c r="C287" s="142"/>
      <c r="D287" s="142"/>
      <c r="E287" s="142"/>
      <c r="F287" s="142"/>
      <c r="G287" s="142"/>
      <c r="H287" s="142"/>
      <c r="I287" s="142"/>
      <c r="J287" s="142"/>
      <c r="K287" s="142"/>
      <c r="L287" s="142"/>
      <c r="M287" s="92"/>
      <c r="N287" s="142"/>
      <c r="O287" s="142"/>
      <c r="P287" s="142"/>
      <c r="Q287" s="142"/>
      <c r="R287" s="142"/>
      <c r="S287" s="142"/>
      <c r="T287" s="142"/>
      <c r="U287" s="142"/>
      <c r="V287" s="142"/>
      <c r="W287" s="142"/>
      <c r="X287" s="142"/>
      <c r="Y287" s="142"/>
      <c r="Z287" s="142"/>
    </row>
    <row r="288" ht="15.75" customHeight="1">
      <c r="A288" s="142"/>
      <c r="B288" s="142"/>
      <c r="C288" s="142"/>
      <c r="D288" s="142"/>
      <c r="E288" s="142"/>
      <c r="F288" s="142"/>
      <c r="G288" s="142"/>
      <c r="H288" s="142"/>
      <c r="I288" s="142"/>
      <c r="J288" s="142"/>
      <c r="K288" s="142"/>
      <c r="L288" s="142"/>
      <c r="M288" s="92"/>
      <c r="N288" s="142"/>
      <c r="O288" s="142"/>
      <c r="P288" s="142"/>
      <c r="Q288" s="142"/>
      <c r="R288" s="142"/>
      <c r="S288" s="142"/>
      <c r="T288" s="142"/>
      <c r="U288" s="142"/>
      <c r="V288" s="142"/>
      <c r="W288" s="142"/>
      <c r="X288" s="142"/>
      <c r="Y288" s="142"/>
      <c r="Z288" s="142"/>
    </row>
    <row r="289" ht="15.75" customHeight="1">
      <c r="A289" s="142"/>
      <c r="B289" s="142"/>
      <c r="C289" s="142"/>
      <c r="D289" s="142"/>
      <c r="E289" s="142"/>
      <c r="F289" s="142"/>
      <c r="G289" s="142"/>
      <c r="H289" s="142"/>
      <c r="I289" s="142"/>
      <c r="J289" s="142"/>
      <c r="K289" s="142"/>
      <c r="L289" s="142"/>
      <c r="M289" s="92"/>
      <c r="N289" s="142"/>
      <c r="O289" s="142"/>
      <c r="P289" s="142"/>
      <c r="Q289" s="142"/>
      <c r="R289" s="142"/>
      <c r="S289" s="142"/>
      <c r="T289" s="142"/>
      <c r="U289" s="142"/>
      <c r="V289" s="142"/>
      <c r="W289" s="142"/>
      <c r="X289" s="142"/>
      <c r="Y289" s="142"/>
      <c r="Z289" s="142"/>
    </row>
    <row r="290" ht="15.75" customHeight="1">
      <c r="A290" s="142"/>
      <c r="B290" s="142"/>
      <c r="C290" s="142"/>
      <c r="D290" s="142"/>
      <c r="E290" s="142"/>
      <c r="F290" s="142"/>
      <c r="G290" s="142"/>
      <c r="H290" s="142"/>
      <c r="I290" s="142"/>
      <c r="J290" s="142"/>
      <c r="K290" s="142"/>
      <c r="L290" s="142"/>
      <c r="M290" s="92"/>
      <c r="N290" s="142"/>
      <c r="O290" s="142"/>
      <c r="P290" s="142"/>
      <c r="Q290" s="142"/>
      <c r="R290" s="142"/>
      <c r="S290" s="142"/>
      <c r="T290" s="142"/>
      <c r="U290" s="142"/>
      <c r="V290" s="142"/>
      <c r="W290" s="142"/>
      <c r="X290" s="142"/>
      <c r="Y290" s="142"/>
      <c r="Z290" s="142"/>
    </row>
    <row r="291" ht="15.75" customHeight="1">
      <c r="A291" s="142"/>
      <c r="B291" s="142"/>
      <c r="C291" s="142"/>
      <c r="D291" s="142"/>
      <c r="E291" s="142"/>
      <c r="F291" s="142"/>
      <c r="G291" s="142"/>
      <c r="H291" s="142"/>
      <c r="I291" s="142"/>
      <c r="J291" s="142"/>
      <c r="K291" s="142"/>
      <c r="L291" s="142"/>
      <c r="M291" s="92"/>
      <c r="N291" s="142"/>
      <c r="O291" s="142"/>
      <c r="P291" s="142"/>
      <c r="Q291" s="142"/>
      <c r="R291" s="142"/>
      <c r="S291" s="142"/>
      <c r="T291" s="142"/>
      <c r="U291" s="142"/>
      <c r="V291" s="142"/>
      <c r="W291" s="142"/>
      <c r="X291" s="142"/>
      <c r="Y291" s="142"/>
      <c r="Z291" s="142"/>
    </row>
    <row r="292" ht="15.75" customHeight="1">
      <c r="A292" s="142"/>
      <c r="B292" s="142"/>
      <c r="C292" s="142"/>
      <c r="D292" s="142"/>
      <c r="E292" s="142"/>
      <c r="F292" s="142"/>
      <c r="G292" s="142"/>
      <c r="H292" s="142"/>
      <c r="I292" s="142"/>
      <c r="J292" s="142"/>
      <c r="K292" s="142"/>
      <c r="L292" s="142"/>
      <c r="M292" s="92"/>
      <c r="N292" s="142"/>
      <c r="O292" s="142"/>
      <c r="P292" s="142"/>
      <c r="Q292" s="142"/>
      <c r="R292" s="142"/>
      <c r="S292" s="142"/>
      <c r="T292" s="142"/>
      <c r="U292" s="142"/>
      <c r="V292" s="142"/>
      <c r="W292" s="142"/>
      <c r="X292" s="142"/>
      <c r="Y292" s="142"/>
      <c r="Z292" s="142"/>
    </row>
    <row r="293" ht="15.75" customHeight="1">
      <c r="A293" s="142"/>
      <c r="B293" s="142"/>
      <c r="C293" s="142"/>
      <c r="D293" s="142"/>
      <c r="E293" s="142"/>
      <c r="F293" s="142"/>
      <c r="G293" s="142"/>
      <c r="H293" s="142"/>
      <c r="I293" s="142"/>
      <c r="J293" s="142"/>
      <c r="K293" s="142"/>
      <c r="L293" s="142"/>
      <c r="M293" s="92"/>
      <c r="N293" s="142"/>
      <c r="O293" s="142"/>
      <c r="P293" s="142"/>
      <c r="Q293" s="142"/>
      <c r="R293" s="142"/>
      <c r="S293" s="142"/>
      <c r="T293" s="142"/>
      <c r="U293" s="142"/>
      <c r="V293" s="142"/>
      <c r="W293" s="142"/>
      <c r="X293" s="142"/>
      <c r="Y293" s="142"/>
      <c r="Z293" s="142"/>
    </row>
    <row r="294" ht="15.75" customHeight="1">
      <c r="A294" s="142"/>
      <c r="B294" s="142"/>
      <c r="C294" s="142"/>
      <c r="D294" s="142"/>
      <c r="E294" s="142"/>
      <c r="F294" s="142"/>
      <c r="G294" s="142"/>
      <c r="H294" s="142"/>
      <c r="I294" s="142"/>
      <c r="J294" s="142"/>
      <c r="K294" s="142"/>
      <c r="L294" s="142"/>
      <c r="M294" s="92"/>
      <c r="N294" s="142"/>
      <c r="O294" s="142"/>
      <c r="P294" s="142"/>
      <c r="Q294" s="142"/>
      <c r="R294" s="142"/>
      <c r="S294" s="142"/>
      <c r="T294" s="142"/>
      <c r="U294" s="142"/>
      <c r="V294" s="142"/>
      <c r="W294" s="142"/>
      <c r="X294" s="142"/>
      <c r="Y294" s="142"/>
      <c r="Z294" s="142"/>
    </row>
    <row r="295" ht="15.75" customHeight="1">
      <c r="A295" s="142"/>
      <c r="B295" s="142"/>
      <c r="C295" s="142"/>
      <c r="D295" s="142"/>
      <c r="E295" s="142"/>
      <c r="F295" s="142"/>
      <c r="G295" s="142"/>
      <c r="H295" s="142"/>
      <c r="I295" s="142"/>
      <c r="J295" s="142"/>
      <c r="K295" s="142"/>
      <c r="L295" s="142"/>
      <c r="M295" s="92"/>
      <c r="N295" s="142"/>
      <c r="O295" s="142"/>
      <c r="P295" s="142"/>
      <c r="Q295" s="142"/>
      <c r="R295" s="142"/>
      <c r="S295" s="142"/>
      <c r="T295" s="142"/>
      <c r="U295" s="142"/>
      <c r="V295" s="142"/>
      <c r="W295" s="142"/>
      <c r="X295" s="142"/>
      <c r="Y295" s="142"/>
      <c r="Z295" s="142"/>
    </row>
    <row r="296" ht="15.75" customHeight="1">
      <c r="A296" s="142"/>
      <c r="B296" s="142"/>
      <c r="C296" s="142"/>
      <c r="D296" s="142"/>
      <c r="E296" s="142"/>
      <c r="F296" s="142"/>
      <c r="G296" s="142"/>
      <c r="H296" s="142"/>
      <c r="I296" s="142"/>
      <c r="J296" s="142"/>
      <c r="K296" s="142"/>
      <c r="L296" s="142"/>
      <c r="M296" s="92"/>
      <c r="N296" s="142"/>
      <c r="O296" s="142"/>
      <c r="P296" s="142"/>
      <c r="Q296" s="142"/>
      <c r="R296" s="142"/>
      <c r="S296" s="142"/>
      <c r="T296" s="142"/>
      <c r="U296" s="142"/>
      <c r="V296" s="142"/>
      <c r="W296" s="142"/>
      <c r="X296" s="142"/>
      <c r="Y296" s="142"/>
      <c r="Z296" s="142"/>
    </row>
    <row r="297" ht="15.75" customHeight="1">
      <c r="A297" s="142"/>
      <c r="B297" s="142"/>
      <c r="C297" s="142"/>
      <c r="D297" s="142"/>
      <c r="E297" s="142"/>
      <c r="F297" s="142"/>
      <c r="G297" s="142"/>
      <c r="H297" s="142"/>
      <c r="I297" s="142"/>
      <c r="J297" s="142"/>
      <c r="K297" s="142"/>
      <c r="L297" s="142"/>
      <c r="M297" s="92"/>
      <c r="N297" s="142"/>
      <c r="O297" s="142"/>
      <c r="P297" s="142"/>
      <c r="Q297" s="142"/>
      <c r="R297" s="142"/>
      <c r="S297" s="142"/>
      <c r="T297" s="142"/>
      <c r="U297" s="142"/>
      <c r="V297" s="142"/>
      <c r="W297" s="142"/>
      <c r="X297" s="142"/>
      <c r="Y297" s="142"/>
      <c r="Z297" s="142"/>
    </row>
    <row r="298" ht="15.75" customHeight="1">
      <c r="A298" s="142"/>
      <c r="B298" s="142"/>
      <c r="C298" s="142"/>
      <c r="D298" s="142"/>
      <c r="E298" s="142"/>
      <c r="F298" s="142"/>
      <c r="G298" s="142"/>
      <c r="H298" s="142"/>
      <c r="I298" s="142"/>
      <c r="J298" s="142"/>
      <c r="K298" s="142"/>
      <c r="L298" s="142"/>
      <c r="M298" s="92"/>
      <c r="N298" s="142"/>
      <c r="O298" s="142"/>
      <c r="P298" s="142"/>
      <c r="Q298" s="142"/>
      <c r="R298" s="142"/>
      <c r="S298" s="142"/>
      <c r="T298" s="142"/>
      <c r="U298" s="142"/>
      <c r="V298" s="142"/>
      <c r="W298" s="142"/>
      <c r="X298" s="142"/>
      <c r="Y298" s="142"/>
      <c r="Z298" s="142"/>
    </row>
    <row r="299" ht="15.75" customHeight="1">
      <c r="A299" s="142"/>
      <c r="B299" s="142"/>
      <c r="C299" s="142"/>
      <c r="D299" s="142"/>
      <c r="E299" s="142"/>
      <c r="F299" s="142"/>
      <c r="G299" s="142"/>
      <c r="H299" s="142"/>
      <c r="I299" s="142"/>
      <c r="J299" s="142"/>
      <c r="K299" s="142"/>
      <c r="L299" s="142"/>
      <c r="M299" s="92"/>
      <c r="N299" s="142"/>
      <c r="O299" s="142"/>
      <c r="P299" s="142"/>
      <c r="Q299" s="142"/>
      <c r="R299" s="142"/>
      <c r="S299" s="142"/>
      <c r="T299" s="142"/>
      <c r="U299" s="142"/>
      <c r="V299" s="142"/>
      <c r="W299" s="142"/>
      <c r="X299" s="142"/>
      <c r="Y299" s="142"/>
      <c r="Z299" s="142"/>
    </row>
    <row r="300" ht="15.75" customHeight="1">
      <c r="A300" s="142"/>
      <c r="B300" s="142"/>
      <c r="C300" s="142"/>
      <c r="D300" s="142"/>
      <c r="E300" s="142"/>
      <c r="F300" s="142"/>
      <c r="G300" s="142"/>
      <c r="H300" s="142"/>
      <c r="I300" s="142"/>
      <c r="J300" s="142"/>
      <c r="K300" s="142"/>
      <c r="L300" s="142"/>
      <c r="M300" s="92"/>
      <c r="N300" s="142"/>
      <c r="O300" s="142"/>
      <c r="P300" s="142"/>
      <c r="Q300" s="142"/>
      <c r="R300" s="142"/>
      <c r="S300" s="142"/>
      <c r="T300" s="142"/>
      <c r="U300" s="142"/>
      <c r="V300" s="142"/>
      <c r="W300" s="142"/>
      <c r="X300" s="142"/>
      <c r="Y300" s="142"/>
      <c r="Z300" s="142"/>
    </row>
    <row r="301" ht="15.75" customHeight="1">
      <c r="A301" s="142"/>
      <c r="B301" s="142"/>
      <c r="C301" s="142"/>
      <c r="D301" s="142"/>
      <c r="E301" s="142"/>
      <c r="F301" s="142"/>
      <c r="G301" s="142"/>
      <c r="H301" s="142"/>
      <c r="I301" s="142"/>
      <c r="J301" s="142"/>
      <c r="K301" s="142"/>
      <c r="L301" s="142"/>
      <c r="M301" s="92"/>
      <c r="N301" s="142"/>
      <c r="O301" s="142"/>
      <c r="P301" s="142"/>
      <c r="Q301" s="142"/>
      <c r="R301" s="142"/>
      <c r="S301" s="142"/>
      <c r="T301" s="142"/>
      <c r="U301" s="142"/>
      <c r="V301" s="142"/>
      <c r="W301" s="142"/>
      <c r="X301" s="142"/>
      <c r="Y301" s="142"/>
      <c r="Z301" s="142"/>
    </row>
    <row r="302" ht="15.75" customHeight="1">
      <c r="A302" s="142"/>
      <c r="B302" s="142"/>
      <c r="C302" s="142"/>
      <c r="D302" s="142"/>
      <c r="E302" s="142"/>
      <c r="F302" s="142"/>
      <c r="G302" s="142"/>
      <c r="H302" s="142"/>
      <c r="I302" s="142"/>
      <c r="J302" s="142"/>
      <c r="K302" s="142"/>
      <c r="L302" s="142"/>
      <c r="M302" s="92"/>
      <c r="N302" s="142"/>
      <c r="O302" s="142"/>
      <c r="P302" s="142"/>
      <c r="Q302" s="142"/>
      <c r="R302" s="142"/>
      <c r="S302" s="142"/>
      <c r="T302" s="142"/>
      <c r="U302" s="142"/>
      <c r="V302" s="142"/>
      <c r="W302" s="142"/>
      <c r="X302" s="142"/>
      <c r="Y302" s="142"/>
      <c r="Z302" s="142"/>
    </row>
    <row r="303" ht="15.75" customHeight="1">
      <c r="A303" s="142"/>
      <c r="B303" s="142"/>
      <c r="C303" s="142"/>
      <c r="D303" s="142"/>
      <c r="E303" s="142"/>
      <c r="F303" s="142"/>
      <c r="G303" s="142"/>
      <c r="H303" s="142"/>
      <c r="I303" s="142"/>
      <c r="J303" s="142"/>
      <c r="K303" s="142"/>
      <c r="L303" s="142"/>
      <c r="M303" s="92"/>
      <c r="N303" s="142"/>
      <c r="O303" s="142"/>
      <c r="P303" s="142"/>
      <c r="Q303" s="142"/>
      <c r="R303" s="142"/>
      <c r="S303" s="142"/>
      <c r="T303" s="142"/>
      <c r="U303" s="142"/>
      <c r="V303" s="142"/>
      <c r="W303" s="142"/>
      <c r="X303" s="142"/>
      <c r="Y303" s="142"/>
      <c r="Z303" s="142"/>
    </row>
    <row r="304" ht="15.75" customHeight="1">
      <c r="A304" s="142"/>
      <c r="B304" s="142"/>
      <c r="C304" s="142"/>
      <c r="D304" s="142"/>
      <c r="E304" s="142"/>
      <c r="F304" s="142"/>
      <c r="G304" s="142"/>
      <c r="H304" s="142"/>
      <c r="I304" s="142"/>
      <c r="J304" s="142"/>
      <c r="K304" s="142"/>
      <c r="L304" s="142"/>
      <c r="M304" s="92"/>
      <c r="N304" s="142"/>
      <c r="O304" s="142"/>
      <c r="P304" s="142"/>
      <c r="Q304" s="142"/>
      <c r="R304" s="142"/>
      <c r="S304" s="142"/>
      <c r="T304" s="142"/>
      <c r="U304" s="142"/>
      <c r="V304" s="142"/>
      <c r="W304" s="142"/>
      <c r="X304" s="142"/>
      <c r="Y304" s="142"/>
      <c r="Z304" s="142"/>
    </row>
    <row r="305" ht="15.75" customHeight="1">
      <c r="A305" s="142"/>
      <c r="B305" s="142"/>
      <c r="C305" s="142"/>
      <c r="D305" s="142"/>
      <c r="E305" s="142"/>
      <c r="F305" s="142"/>
      <c r="G305" s="142"/>
      <c r="H305" s="142"/>
      <c r="I305" s="142"/>
      <c r="J305" s="142"/>
      <c r="K305" s="142"/>
      <c r="L305" s="142"/>
      <c r="M305" s="92"/>
      <c r="N305" s="142"/>
      <c r="O305" s="142"/>
      <c r="P305" s="142"/>
      <c r="Q305" s="142"/>
      <c r="R305" s="142"/>
      <c r="S305" s="142"/>
      <c r="T305" s="142"/>
      <c r="U305" s="142"/>
      <c r="V305" s="142"/>
      <c r="W305" s="142"/>
      <c r="X305" s="142"/>
      <c r="Y305" s="142"/>
      <c r="Z305" s="142"/>
    </row>
    <row r="306" ht="15.75" customHeight="1">
      <c r="A306" s="142"/>
      <c r="B306" s="142"/>
      <c r="C306" s="142"/>
      <c r="D306" s="142"/>
      <c r="E306" s="142"/>
      <c r="F306" s="142"/>
      <c r="G306" s="142"/>
      <c r="H306" s="142"/>
      <c r="I306" s="142"/>
      <c r="J306" s="142"/>
      <c r="K306" s="142"/>
      <c r="L306" s="142"/>
      <c r="M306" s="92"/>
      <c r="N306" s="142"/>
      <c r="O306" s="142"/>
      <c r="P306" s="142"/>
      <c r="Q306" s="142"/>
      <c r="R306" s="142"/>
      <c r="S306" s="142"/>
      <c r="T306" s="142"/>
      <c r="U306" s="142"/>
      <c r="V306" s="142"/>
      <c r="W306" s="142"/>
      <c r="X306" s="142"/>
      <c r="Y306" s="142"/>
      <c r="Z306" s="142"/>
    </row>
    <row r="307" ht="15.75" customHeight="1">
      <c r="A307" s="142"/>
      <c r="B307" s="142"/>
      <c r="C307" s="142"/>
      <c r="D307" s="142"/>
      <c r="E307" s="142"/>
      <c r="F307" s="142"/>
      <c r="G307" s="142"/>
      <c r="H307" s="142"/>
      <c r="I307" s="142"/>
      <c r="J307" s="142"/>
      <c r="K307" s="142"/>
      <c r="L307" s="142"/>
      <c r="M307" s="92"/>
      <c r="N307" s="142"/>
      <c r="O307" s="142"/>
      <c r="P307" s="142"/>
      <c r="Q307" s="142"/>
      <c r="R307" s="142"/>
      <c r="S307" s="142"/>
      <c r="T307" s="142"/>
      <c r="U307" s="142"/>
      <c r="V307" s="142"/>
      <c r="W307" s="142"/>
      <c r="X307" s="142"/>
      <c r="Y307" s="142"/>
      <c r="Z307" s="142"/>
    </row>
    <row r="308" ht="15.75" customHeight="1">
      <c r="A308" s="142"/>
      <c r="B308" s="142"/>
      <c r="C308" s="142"/>
      <c r="D308" s="142"/>
      <c r="E308" s="142"/>
      <c r="F308" s="142"/>
      <c r="G308" s="142"/>
      <c r="H308" s="142"/>
      <c r="I308" s="142"/>
      <c r="J308" s="142"/>
      <c r="K308" s="142"/>
      <c r="L308" s="142"/>
      <c r="M308" s="92"/>
      <c r="N308" s="142"/>
      <c r="O308" s="142"/>
      <c r="P308" s="142"/>
      <c r="Q308" s="142"/>
      <c r="R308" s="142"/>
      <c r="S308" s="142"/>
      <c r="T308" s="142"/>
      <c r="U308" s="142"/>
      <c r="V308" s="142"/>
      <c r="W308" s="142"/>
      <c r="X308" s="142"/>
      <c r="Y308" s="142"/>
      <c r="Z308" s="142"/>
    </row>
    <row r="309" ht="15.75" customHeight="1">
      <c r="A309" s="142"/>
      <c r="B309" s="142"/>
      <c r="C309" s="142"/>
      <c r="D309" s="142"/>
      <c r="E309" s="142"/>
      <c r="F309" s="142"/>
      <c r="G309" s="142"/>
      <c r="H309" s="142"/>
      <c r="I309" s="142"/>
      <c r="J309" s="142"/>
      <c r="K309" s="142"/>
      <c r="L309" s="142"/>
      <c r="M309" s="92"/>
      <c r="N309" s="142"/>
      <c r="O309" s="142"/>
      <c r="P309" s="142"/>
      <c r="Q309" s="142"/>
      <c r="R309" s="142"/>
      <c r="S309" s="142"/>
      <c r="T309" s="142"/>
      <c r="U309" s="142"/>
      <c r="V309" s="142"/>
      <c r="W309" s="142"/>
      <c r="X309" s="142"/>
      <c r="Y309" s="142"/>
      <c r="Z309" s="142"/>
    </row>
    <row r="310" ht="15.75" customHeight="1">
      <c r="A310" s="142"/>
      <c r="B310" s="142"/>
      <c r="C310" s="142"/>
      <c r="D310" s="142"/>
      <c r="E310" s="142"/>
      <c r="F310" s="142"/>
      <c r="G310" s="142"/>
      <c r="H310" s="142"/>
      <c r="I310" s="142"/>
      <c r="J310" s="142"/>
      <c r="K310" s="142"/>
      <c r="L310" s="142"/>
      <c r="M310" s="92"/>
      <c r="N310" s="142"/>
      <c r="O310" s="142"/>
      <c r="P310" s="142"/>
      <c r="Q310" s="142"/>
      <c r="R310" s="142"/>
      <c r="S310" s="142"/>
      <c r="T310" s="142"/>
      <c r="U310" s="142"/>
      <c r="V310" s="142"/>
      <c r="W310" s="142"/>
      <c r="X310" s="142"/>
      <c r="Y310" s="142"/>
      <c r="Z310" s="142"/>
    </row>
    <row r="311" ht="15.75" customHeight="1">
      <c r="A311" s="142"/>
      <c r="B311" s="142"/>
      <c r="C311" s="142"/>
      <c r="D311" s="142"/>
      <c r="E311" s="142"/>
      <c r="F311" s="142"/>
      <c r="G311" s="142"/>
      <c r="H311" s="142"/>
      <c r="I311" s="142"/>
      <c r="J311" s="142"/>
      <c r="K311" s="142"/>
      <c r="L311" s="142"/>
      <c r="M311" s="92"/>
      <c r="N311" s="142"/>
      <c r="O311" s="142"/>
      <c r="P311" s="142"/>
      <c r="Q311" s="142"/>
      <c r="R311" s="142"/>
      <c r="S311" s="142"/>
      <c r="T311" s="142"/>
      <c r="U311" s="142"/>
      <c r="V311" s="142"/>
      <c r="W311" s="142"/>
      <c r="X311" s="142"/>
      <c r="Y311" s="142"/>
      <c r="Z311" s="142"/>
    </row>
    <row r="312" ht="15.75" customHeight="1">
      <c r="A312" s="142"/>
      <c r="B312" s="142"/>
      <c r="C312" s="142"/>
      <c r="D312" s="142"/>
      <c r="E312" s="142"/>
      <c r="F312" s="142"/>
      <c r="G312" s="142"/>
      <c r="H312" s="142"/>
      <c r="I312" s="142"/>
      <c r="J312" s="142"/>
      <c r="K312" s="142"/>
      <c r="L312" s="142"/>
      <c r="M312" s="92"/>
      <c r="N312" s="142"/>
      <c r="O312" s="142"/>
      <c r="P312" s="142"/>
      <c r="Q312" s="142"/>
      <c r="R312" s="142"/>
      <c r="S312" s="142"/>
      <c r="T312" s="142"/>
      <c r="U312" s="142"/>
      <c r="V312" s="142"/>
      <c r="W312" s="142"/>
      <c r="X312" s="142"/>
      <c r="Y312" s="142"/>
      <c r="Z312" s="142"/>
    </row>
    <row r="313" ht="15.75" customHeight="1">
      <c r="A313" s="142"/>
      <c r="B313" s="142"/>
      <c r="C313" s="142"/>
      <c r="D313" s="142"/>
      <c r="E313" s="142"/>
      <c r="F313" s="142"/>
      <c r="G313" s="142"/>
      <c r="H313" s="142"/>
      <c r="I313" s="142"/>
      <c r="J313" s="142"/>
      <c r="K313" s="142"/>
      <c r="L313" s="142"/>
      <c r="M313" s="92"/>
      <c r="N313" s="142"/>
      <c r="O313" s="142"/>
      <c r="P313" s="142"/>
      <c r="Q313" s="142"/>
      <c r="R313" s="142"/>
      <c r="S313" s="142"/>
      <c r="T313" s="142"/>
      <c r="U313" s="142"/>
      <c r="V313" s="142"/>
      <c r="W313" s="142"/>
      <c r="X313" s="142"/>
      <c r="Y313" s="142"/>
      <c r="Z313" s="142"/>
    </row>
    <row r="314" ht="15.75" customHeight="1">
      <c r="A314" s="142"/>
      <c r="B314" s="142"/>
      <c r="C314" s="142"/>
      <c r="D314" s="142"/>
      <c r="E314" s="142"/>
      <c r="F314" s="142"/>
      <c r="G314" s="142"/>
      <c r="H314" s="142"/>
      <c r="I314" s="142"/>
      <c r="J314" s="142"/>
      <c r="K314" s="142"/>
      <c r="L314" s="142"/>
      <c r="M314" s="92"/>
      <c r="N314" s="142"/>
      <c r="O314" s="142"/>
      <c r="P314" s="142"/>
      <c r="Q314" s="142"/>
      <c r="R314" s="142"/>
      <c r="S314" s="142"/>
      <c r="T314" s="142"/>
      <c r="U314" s="142"/>
      <c r="V314" s="142"/>
      <c r="W314" s="142"/>
      <c r="X314" s="142"/>
      <c r="Y314" s="142"/>
      <c r="Z314" s="142"/>
    </row>
    <row r="315" ht="15.75" customHeight="1">
      <c r="A315" s="142"/>
      <c r="B315" s="142"/>
      <c r="C315" s="142"/>
      <c r="D315" s="142"/>
      <c r="E315" s="142"/>
      <c r="F315" s="142"/>
      <c r="G315" s="142"/>
      <c r="H315" s="142"/>
      <c r="I315" s="142"/>
      <c r="J315" s="142"/>
      <c r="K315" s="142"/>
      <c r="L315" s="142"/>
      <c r="M315" s="92"/>
      <c r="N315" s="142"/>
      <c r="O315" s="142"/>
      <c r="P315" s="142"/>
      <c r="Q315" s="142"/>
      <c r="R315" s="142"/>
      <c r="S315" s="142"/>
      <c r="T315" s="142"/>
      <c r="U315" s="142"/>
      <c r="V315" s="142"/>
      <c r="W315" s="142"/>
      <c r="X315" s="142"/>
      <c r="Y315" s="142"/>
      <c r="Z315" s="142"/>
    </row>
    <row r="316" ht="15.75" customHeight="1">
      <c r="A316" s="142"/>
      <c r="B316" s="142"/>
      <c r="C316" s="142"/>
      <c r="D316" s="142"/>
      <c r="E316" s="142"/>
      <c r="F316" s="142"/>
      <c r="G316" s="142"/>
      <c r="H316" s="142"/>
      <c r="I316" s="142"/>
      <c r="J316" s="142"/>
      <c r="K316" s="142"/>
      <c r="L316" s="142"/>
      <c r="M316" s="92"/>
      <c r="N316" s="142"/>
      <c r="O316" s="142"/>
      <c r="P316" s="142"/>
      <c r="Q316" s="142"/>
      <c r="R316" s="142"/>
      <c r="S316" s="142"/>
      <c r="T316" s="142"/>
      <c r="U316" s="142"/>
      <c r="V316" s="142"/>
      <c r="W316" s="142"/>
      <c r="X316" s="142"/>
      <c r="Y316" s="142"/>
      <c r="Z316" s="142"/>
    </row>
    <row r="317" ht="15.75" customHeight="1">
      <c r="A317" s="142"/>
      <c r="B317" s="142"/>
      <c r="C317" s="142"/>
      <c r="D317" s="142"/>
      <c r="E317" s="142"/>
      <c r="F317" s="142"/>
      <c r="G317" s="142"/>
      <c r="H317" s="142"/>
      <c r="I317" s="142"/>
      <c r="J317" s="142"/>
      <c r="K317" s="142"/>
      <c r="L317" s="142"/>
      <c r="M317" s="92"/>
      <c r="N317" s="142"/>
      <c r="O317" s="142"/>
      <c r="P317" s="142"/>
      <c r="Q317" s="142"/>
      <c r="R317" s="142"/>
      <c r="S317" s="142"/>
      <c r="T317" s="142"/>
      <c r="U317" s="142"/>
      <c r="V317" s="142"/>
      <c r="W317" s="142"/>
      <c r="X317" s="142"/>
      <c r="Y317" s="142"/>
      <c r="Z317" s="142"/>
    </row>
    <row r="318" ht="15.75" customHeight="1">
      <c r="A318" s="142"/>
      <c r="B318" s="142"/>
      <c r="C318" s="142"/>
      <c r="D318" s="142"/>
      <c r="E318" s="142"/>
      <c r="F318" s="142"/>
      <c r="G318" s="142"/>
      <c r="H318" s="142"/>
      <c r="I318" s="142"/>
      <c r="J318" s="142"/>
      <c r="K318" s="142"/>
      <c r="L318" s="142"/>
      <c r="M318" s="92"/>
      <c r="N318" s="142"/>
      <c r="O318" s="142"/>
      <c r="P318" s="142"/>
      <c r="Q318" s="142"/>
      <c r="R318" s="142"/>
      <c r="S318" s="142"/>
      <c r="T318" s="142"/>
      <c r="U318" s="142"/>
      <c r="V318" s="142"/>
      <c r="W318" s="142"/>
      <c r="X318" s="142"/>
      <c r="Y318" s="142"/>
      <c r="Z318" s="142"/>
    </row>
    <row r="319" ht="15.75" customHeight="1">
      <c r="A319" s="142"/>
      <c r="B319" s="142"/>
      <c r="C319" s="142"/>
      <c r="D319" s="142"/>
      <c r="E319" s="142"/>
      <c r="F319" s="142"/>
      <c r="G319" s="142"/>
      <c r="H319" s="142"/>
      <c r="I319" s="142"/>
      <c r="J319" s="142"/>
      <c r="K319" s="142"/>
      <c r="L319" s="142"/>
      <c r="M319" s="92"/>
      <c r="N319" s="142"/>
      <c r="O319" s="142"/>
      <c r="P319" s="142"/>
      <c r="Q319" s="142"/>
      <c r="R319" s="142"/>
      <c r="S319" s="142"/>
      <c r="T319" s="142"/>
      <c r="U319" s="142"/>
      <c r="V319" s="142"/>
      <c r="W319" s="142"/>
      <c r="X319" s="142"/>
      <c r="Y319" s="142"/>
      <c r="Z319" s="142"/>
    </row>
    <row r="320" ht="15.75" customHeight="1">
      <c r="A320" s="142"/>
      <c r="B320" s="142"/>
      <c r="C320" s="142"/>
      <c r="D320" s="142"/>
      <c r="E320" s="142"/>
      <c r="F320" s="142"/>
      <c r="G320" s="142"/>
      <c r="H320" s="142"/>
      <c r="I320" s="142"/>
      <c r="J320" s="142"/>
      <c r="K320" s="142"/>
      <c r="L320" s="142"/>
      <c r="M320" s="92"/>
      <c r="N320" s="142"/>
      <c r="O320" s="142"/>
      <c r="P320" s="142"/>
      <c r="Q320" s="142"/>
      <c r="R320" s="142"/>
      <c r="S320" s="142"/>
      <c r="T320" s="142"/>
      <c r="U320" s="142"/>
      <c r="V320" s="142"/>
      <c r="W320" s="142"/>
      <c r="X320" s="142"/>
      <c r="Y320" s="142"/>
      <c r="Z320" s="142"/>
    </row>
    <row r="321" ht="15.75" customHeight="1">
      <c r="A321" s="142"/>
      <c r="B321" s="142"/>
      <c r="C321" s="142"/>
      <c r="D321" s="142"/>
      <c r="E321" s="142"/>
      <c r="F321" s="142"/>
      <c r="G321" s="142"/>
      <c r="H321" s="142"/>
      <c r="I321" s="142"/>
      <c r="J321" s="142"/>
      <c r="K321" s="142"/>
      <c r="L321" s="142"/>
      <c r="M321" s="92"/>
      <c r="N321" s="142"/>
      <c r="O321" s="142"/>
      <c r="P321" s="142"/>
      <c r="Q321" s="142"/>
      <c r="R321" s="142"/>
      <c r="S321" s="142"/>
      <c r="T321" s="142"/>
      <c r="U321" s="142"/>
      <c r="V321" s="142"/>
      <c r="W321" s="142"/>
      <c r="X321" s="142"/>
      <c r="Y321" s="142"/>
      <c r="Z321" s="142"/>
    </row>
    <row r="322" ht="15.75" customHeight="1">
      <c r="A322" s="142"/>
      <c r="B322" s="142"/>
      <c r="C322" s="142"/>
      <c r="D322" s="142"/>
      <c r="E322" s="142"/>
      <c r="F322" s="142"/>
      <c r="G322" s="142"/>
      <c r="H322" s="142"/>
      <c r="I322" s="142"/>
      <c r="J322" s="142"/>
      <c r="K322" s="142"/>
      <c r="L322" s="142"/>
      <c r="M322" s="92"/>
      <c r="N322" s="142"/>
      <c r="O322" s="142"/>
      <c r="P322" s="142"/>
      <c r="Q322" s="142"/>
      <c r="R322" s="142"/>
      <c r="S322" s="142"/>
      <c r="T322" s="142"/>
      <c r="U322" s="142"/>
      <c r="V322" s="142"/>
      <c r="W322" s="142"/>
      <c r="X322" s="142"/>
      <c r="Y322" s="142"/>
      <c r="Z322" s="142"/>
    </row>
    <row r="323" ht="15.75" customHeight="1">
      <c r="A323" s="142"/>
      <c r="B323" s="142"/>
      <c r="C323" s="142"/>
      <c r="D323" s="142"/>
      <c r="E323" s="142"/>
      <c r="F323" s="142"/>
      <c r="G323" s="142"/>
      <c r="H323" s="142"/>
      <c r="I323" s="142"/>
      <c r="J323" s="142"/>
      <c r="K323" s="142"/>
      <c r="L323" s="142"/>
      <c r="M323" s="92"/>
      <c r="N323" s="142"/>
      <c r="O323" s="142"/>
      <c r="P323" s="142"/>
      <c r="Q323" s="142"/>
      <c r="R323" s="142"/>
      <c r="S323" s="142"/>
      <c r="T323" s="142"/>
      <c r="U323" s="142"/>
      <c r="V323" s="142"/>
      <c r="W323" s="142"/>
      <c r="X323" s="142"/>
      <c r="Y323" s="142"/>
      <c r="Z323" s="142"/>
    </row>
    <row r="324" ht="15.75" customHeight="1">
      <c r="A324" s="142"/>
      <c r="B324" s="142"/>
      <c r="C324" s="142"/>
      <c r="D324" s="142"/>
      <c r="E324" s="142"/>
      <c r="F324" s="142"/>
      <c r="G324" s="142"/>
      <c r="H324" s="142"/>
      <c r="I324" s="142"/>
      <c r="J324" s="142"/>
      <c r="K324" s="142"/>
      <c r="L324" s="142"/>
      <c r="M324" s="92"/>
      <c r="N324" s="142"/>
      <c r="O324" s="142"/>
      <c r="P324" s="142"/>
      <c r="Q324" s="142"/>
      <c r="R324" s="142"/>
      <c r="S324" s="142"/>
      <c r="T324" s="142"/>
      <c r="U324" s="142"/>
      <c r="V324" s="142"/>
      <c r="W324" s="142"/>
      <c r="X324" s="142"/>
      <c r="Y324" s="142"/>
      <c r="Z324" s="142"/>
    </row>
    <row r="325" ht="15.75" customHeight="1">
      <c r="A325" s="142"/>
      <c r="B325" s="142"/>
      <c r="C325" s="142"/>
      <c r="D325" s="142"/>
      <c r="E325" s="142"/>
      <c r="F325" s="142"/>
      <c r="G325" s="142"/>
      <c r="H325" s="142"/>
      <c r="I325" s="142"/>
      <c r="J325" s="142"/>
      <c r="K325" s="142"/>
      <c r="L325" s="142"/>
      <c r="M325" s="92"/>
      <c r="N325" s="142"/>
      <c r="O325" s="142"/>
      <c r="P325" s="142"/>
      <c r="Q325" s="142"/>
      <c r="R325" s="142"/>
      <c r="S325" s="142"/>
      <c r="T325" s="142"/>
      <c r="U325" s="142"/>
      <c r="V325" s="142"/>
      <c r="W325" s="142"/>
      <c r="X325" s="142"/>
      <c r="Y325" s="142"/>
      <c r="Z325" s="142"/>
    </row>
    <row r="326" ht="15.75" customHeight="1">
      <c r="A326" s="142"/>
      <c r="B326" s="142"/>
      <c r="C326" s="142"/>
      <c r="D326" s="142"/>
      <c r="E326" s="142"/>
      <c r="F326" s="142"/>
      <c r="G326" s="142"/>
      <c r="H326" s="142"/>
      <c r="I326" s="142"/>
      <c r="J326" s="142"/>
      <c r="K326" s="142"/>
      <c r="L326" s="142"/>
      <c r="M326" s="92"/>
      <c r="N326" s="142"/>
      <c r="O326" s="142"/>
      <c r="P326" s="142"/>
      <c r="Q326" s="142"/>
      <c r="R326" s="142"/>
      <c r="S326" s="142"/>
      <c r="T326" s="142"/>
      <c r="U326" s="142"/>
      <c r="V326" s="142"/>
      <c r="W326" s="142"/>
      <c r="X326" s="142"/>
      <c r="Y326" s="142"/>
      <c r="Z326" s="142"/>
    </row>
    <row r="327" ht="15.75" customHeight="1">
      <c r="A327" s="142"/>
      <c r="B327" s="142"/>
      <c r="C327" s="142"/>
      <c r="D327" s="142"/>
      <c r="E327" s="142"/>
      <c r="F327" s="142"/>
      <c r="G327" s="142"/>
      <c r="H327" s="142"/>
      <c r="I327" s="142"/>
      <c r="J327" s="142"/>
      <c r="K327" s="142"/>
      <c r="L327" s="142"/>
      <c r="M327" s="92"/>
      <c r="N327" s="142"/>
      <c r="O327" s="142"/>
      <c r="P327" s="142"/>
      <c r="Q327" s="142"/>
      <c r="R327" s="142"/>
      <c r="S327" s="142"/>
      <c r="T327" s="142"/>
      <c r="U327" s="142"/>
      <c r="V327" s="142"/>
      <c r="W327" s="142"/>
      <c r="X327" s="142"/>
      <c r="Y327" s="142"/>
      <c r="Z327" s="142"/>
    </row>
    <row r="328" ht="15.75" customHeight="1">
      <c r="A328" s="142"/>
      <c r="B328" s="142"/>
      <c r="C328" s="142"/>
      <c r="D328" s="142"/>
      <c r="E328" s="142"/>
      <c r="F328" s="142"/>
      <c r="G328" s="142"/>
      <c r="H328" s="142"/>
      <c r="I328" s="142"/>
      <c r="J328" s="142"/>
      <c r="K328" s="142"/>
      <c r="L328" s="142"/>
      <c r="M328" s="92"/>
      <c r="N328" s="142"/>
      <c r="O328" s="142"/>
      <c r="P328" s="142"/>
      <c r="Q328" s="142"/>
      <c r="R328" s="142"/>
      <c r="S328" s="142"/>
      <c r="T328" s="142"/>
      <c r="U328" s="142"/>
      <c r="V328" s="142"/>
      <c r="W328" s="142"/>
      <c r="X328" s="142"/>
      <c r="Y328" s="142"/>
      <c r="Z328" s="142"/>
    </row>
    <row r="329" ht="15.75" customHeight="1">
      <c r="A329" s="142"/>
      <c r="B329" s="142"/>
      <c r="C329" s="142"/>
      <c r="D329" s="142"/>
      <c r="E329" s="142"/>
      <c r="F329" s="142"/>
      <c r="G329" s="142"/>
      <c r="H329" s="142"/>
      <c r="I329" s="142"/>
      <c r="J329" s="142"/>
      <c r="K329" s="142"/>
      <c r="L329" s="142"/>
      <c r="M329" s="92"/>
      <c r="N329" s="142"/>
      <c r="O329" s="142"/>
      <c r="P329" s="142"/>
      <c r="Q329" s="142"/>
      <c r="R329" s="142"/>
      <c r="S329" s="142"/>
      <c r="T329" s="142"/>
      <c r="U329" s="142"/>
      <c r="V329" s="142"/>
      <c r="W329" s="142"/>
      <c r="X329" s="142"/>
      <c r="Y329" s="142"/>
      <c r="Z329" s="142"/>
    </row>
    <row r="330" ht="15.75" customHeight="1">
      <c r="A330" s="142"/>
      <c r="B330" s="142"/>
      <c r="C330" s="142"/>
      <c r="D330" s="142"/>
      <c r="E330" s="142"/>
      <c r="F330" s="142"/>
      <c r="G330" s="142"/>
      <c r="H330" s="142"/>
      <c r="I330" s="142"/>
      <c r="J330" s="142"/>
      <c r="K330" s="142"/>
      <c r="L330" s="142"/>
      <c r="M330" s="92"/>
      <c r="N330" s="142"/>
      <c r="O330" s="142"/>
      <c r="P330" s="142"/>
      <c r="Q330" s="142"/>
      <c r="R330" s="142"/>
      <c r="S330" s="142"/>
      <c r="T330" s="142"/>
      <c r="U330" s="142"/>
      <c r="V330" s="142"/>
      <c r="W330" s="142"/>
      <c r="X330" s="142"/>
      <c r="Y330" s="142"/>
      <c r="Z330" s="142"/>
    </row>
    <row r="331" ht="15.75" customHeight="1">
      <c r="A331" s="142"/>
      <c r="B331" s="142"/>
      <c r="C331" s="142"/>
      <c r="D331" s="142"/>
      <c r="E331" s="142"/>
      <c r="F331" s="142"/>
      <c r="G331" s="142"/>
      <c r="H331" s="142"/>
      <c r="I331" s="142"/>
      <c r="J331" s="142"/>
      <c r="K331" s="142"/>
      <c r="L331" s="142"/>
      <c r="M331" s="92"/>
      <c r="N331" s="142"/>
      <c r="O331" s="142"/>
      <c r="P331" s="142"/>
      <c r="Q331" s="142"/>
      <c r="R331" s="142"/>
      <c r="S331" s="142"/>
      <c r="T331" s="142"/>
      <c r="U331" s="142"/>
      <c r="V331" s="142"/>
      <c r="W331" s="142"/>
      <c r="X331" s="142"/>
      <c r="Y331" s="142"/>
      <c r="Z331" s="142"/>
    </row>
    <row r="332" ht="15.75" customHeight="1">
      <c r="A332" s="142"/>
      <c r="B332" s="142"/>
      <c r="C332" s="142"/>
      <c r="D332" s="142"/>
      <c r="E332" s="142"/>
      <c r="F332" s="142"/>
      <c r="G332" s="142"/>
      <c r="H332" s="142"/>
      <c r="I332" s="142"/>
      <c r="J332" s="142"/>
      <c r="K332" s="142"/>
      <c r="L332" s="142"/>
      <c r="M332" s="92"/>
      <c r="N332" s="142"/>
      <c r="O332" s="142"/>
      <c r="P332" s="142"/>
      <c r="Q332" s="142"/>
      <c r="R332" s="142"/>
      <c r="S332" s="142"/>
      <c r="T332" s="142"/>
      <c r="U332" s="142"/>
      <c r="V332" s="142"/>
      <c r="W332" s="142"/>
      <c r="X332" s="142"/>
      <c r="Y332" s="142"/>
      <c r="Z332" s="142"/>
    </row>
    <row r="333" ht="15.75" customHeight="1">
      <c r="A333" s="142"/>
      <c r="B333" s="142"/>
      <c r="C333" s="142"/>
      <c r="D333" s="142"/>
      <c r="E333" s="142"/>
      <c r="F333" s="142"/>
      <c r="G333" s="142"/>
      <c r="H333" s="142"/>
      <c r="I333" s="142"/>
      <c r="J333" s="142"/>
      <c r="K333" s="142"/>
      <c r="L333" s="142"/>
      <c r="M333" s="92"/>
      <c r="N333" s="142"/>
      <c r="O333" s="142"/>
      <c r="P333" s="142"/>
      <c r="Q333" s="142"/>
      <c r="R333" s="142"/>
      <c r="S333" s="142"/>
      <c r="T333" s="142"/>
      <c r="U333" s="142"/>
      <c r="V333" s="142"/>
      <c r="W333" s="142"/>
      <c r="X333" s="142"/>
      <c r="Y333" s="142"/>
      <c r="Z333" s="142"/>
    </row>
    <row r="334" ht="15.75" customHeight="1">
      <c r="A334" s="142"/>
      <c r="B334" s="142"/>
      <c r="C334" s="142"/>
      <c r="D334" s="142"/>
      <c r="E334" s="142"/>
      <c r="F334" s="142"/>
      <c r="G334" s="142"/>
      <c r="H334" s="142"/>
      <c r="I334" s="142"/>
      <c r="J334" s="142"/>
      <c r="K334" s="142"/>
      <c r="L334" s="142"/>
      <c r="M334" s="92"/>
      <c r="N334" s="142"/>
      <c r="O334" s="142"/>
      <c r="P334" s="142"/>
      <c r="Q334" s="142"/>
      <c r="R334" s="142"/>
      <c r="S334" s="142"/>
      <c r="T334" s="142"/>
      <c r="U334" s="142"/>
      <c r="V334" s="142"/>
      <c r="W334" s="142"/>
      <c r="X334" s="142"/>
      <c r="Y334" s="142"/>
      <c r="Z334" s="142"/>
    </row>
    <row r="335" ht="15.75" customHeight="1">
      <c r="A335" s="142"/>
      <c r="B335" s="142"/>
      <c r="C335" s="142"/>
      <c r="D335" s="142"/>
      <c r="E335" s="142"/>
      <c r="F335" s="142"/>
      <c r="G335" s="142"/>
      <c r="H335" s="142"/>
      <c r="I335" s="142"/>
      <c r="J335" s="142"/>
      <c r="K335" s="142"/>
      <c r="L335" s="142"/>
      <c r="M335" s="92"/>
      <c r="N335" s="142"/>
      <c r="O335" s="142"/>
      <c r="P335" s="142"/>
      <c r="Q335" s="142"/>
      <c r="R335" s="142"/>
      <c r="S335" s="142"/>
      <c r="T335" s="142"/>
      <c r="U335" s="142"/>
      <c r="V335" s="142"/>
      <c r="W335" s="142"/>
      <c r="X335" s="142"/>
      <c r="Y335" s="142"/>
      <c r="Z335" s="142"/>
    </row>
    <row r="336" ht="15.75" customHeight="1">
      <c r="A336" s="142"/>
      <c r="B336" s="142"/>
      <c r="C336" s="142"/>
      <c r="D336" s="142"/>
      <c r="E336" s="142"/>
      <c r="F336" s="142"/>
      <c r="G336" s="142"/>
      <c r="H336" s="142"/>
      <c r="I336" s="142"/>
      <c r="J336" s="142"/>
      <c r="K336" s="142"/>
      <c r="L336" s="142"/>
      <c r="M336" s="92"/>
      <c r="N336" s="142"/>
      <c r="O336" s="142"/>
      <c r="P336" s="142"/>
      <c r="Q336" s="142"/>
      <c r="R336" s="142"/>
      <c r="S336" s="142"/>
      <c r="T336" s="142"/>
      <c r="U336" s="142"/>
      <c r="V336" s="142"/>
      <c r="W336" s="142"/>
      <c r="X336" s="142"/>
      <c r="Y336" s="142"/>
      <c r="Z336" s="142"/>
    </row>
    <row r="337" ht="15.75" customHeight="1">
      <c r="A337" s="142"/>
      <c r="B337" s="142"/>
      <c r="C337" s="142"/>
      <c r="D337" s="142"/>
      <c r="E337" s="142"/>
      <c r="F337" s="142"/>
      <c r="G337" s="142"/>
      <c r="H337" s="142"/>
      <c r="I337" s="142"/>
      <c r="J337" s="142"/>
      <c r="K337" s="142"/>
      <c r="L337" s="142"/>
      <c r="M337" s="92"/>
      <c r="N337" s="142"/>
      <c r="O337" s="142"/>
      <c r="P337" s="142"/>
      <c r="Q337" s="142"/>
      <c r="R337" s="142"/>
      <c r="S337" s="142"/>
      <c r="T337" s="142"/>
      <c r="U337" s="142"/>
      <c r="V337" s="142"/>
      <c r="W337" s="142"/>
      <c r="X337" s="142"/>
      <c r="Y337" s="142"/>
      <c r="Z337" s="142"/>
    </row>
    <row r="338" ht="15.75" customHeight="1">
      <c r="A338" s="142"/>
      <c r="B338" s="142"/>
      <c r="C338" s="142"/>
      <c r="D338" s="142"/>
      <c r="E338" s="142"/>
      <c r="F338" s="142"/>
      <c r="G338" s="142"/>
      <c r="H338" s="142"/>
      <c r="I338" s="142"/>
      <c r="J338" s="142"/>
      <c r="K338" s="142"/>
      <c r="L338" s="142"/>
      <c r="M338" s="92"/>
      <c r="N338" s="142"/>
      <c r="O338" s="142"/>
      <c r="P338" s="142"/>
      <c r="Q338" s="142"/>
      <c r="R338" s="142"/>
      <c r="S338" s="142"/>
      <c r="T338" s="142"/>
      <c r="U338" s="142"/>
      <c r="V338" s="142"/>
      <c r="W338" s="142"/>
      <c r="X338" s="142"/>
      <c r="Y338" s="142"/>
      <c r="Z338" s="142"/>
    </row>
    <row r="339" ht="15.75" customHeight="1">
      <c r="A339" s="142"/>
      <c r="B339" s="142"/>
      <c r="C339" s="142"/>
      <c r="D339" s="142"/>
      <c r="E339" s="142"/>
      <c r="F339" s="142"/>
      <c r="G339" s="142"/>
      <c r="H339" s="142"/>
      <c r="I339" s="142"/>
      <c r="J339" s="142"/>
      <c r="K339" s="142"/>
      <c r="L339" s="142"/>
      <c r="M339" s="92"/>
      <c r="N339" s="142"/>
      <c r="O339" s="142"/>
      <c r="P339" s="142"/>
      <c r="Q339" s="142"/>
      <c r="R339" s="142"/>
      <c r="S339" s="142"/>
      <c r="T339" s="142"/>
      <c r="U339" s="142"/>
      <c r="V339" s="142"/>
      <c r="W339" s="142"/>
      <c r="X339" s="142"/>
      <c r="Y339" s="142"/>
      <c r="Z339" s="142"/>
    </row>
    <row r="340" ht="15.75" customHeight="1">
      <c r="A340" s="142"/>
      <c r="B340" s="142"/>
      <c r="C340" s="142"/>
      <c r="D340" s="142"/>
      <c r="E340" s="142"/>
      <c r="F340" s="142"/>
      <c r="G340" s="142"/>
      <c r="H340" s="142"/>
      <c r="I340" s="142"/>
      <c r="J340" s="142"/>
      <c r="K340" s="142"/>
      <c r="L340" s="142"/>
      <c r="M340" s="92"/>
      <c r="N340" s="142"/>
      <c r="O340" s="142"/>
      <c r="P340" s="142"/>
      <c r="Q340" s="142"/>
      <c r="R340" s="142"/>
      <c r="S340" s="142"/>
      <c r="T340" s="142"/>
      <c r="U340" s="142"/>
      <c r="V340" s="142"/>
      <c r="W340" s="142"/>
      <c r="X340" s="142"/>
      <c r="Y340" s="142"/>
      <c r="Z340" s="142"/>
    </row>
    <row r="341" ht="15.75" customHeight="1">
      <c r="A341" s="142"/>
      <c r="B341" s="142"/>
      <c r="C341" s="142"/>
      <c r="D341" s="142"/>
      <c r="E341" s="142"/>
      <c r="F341" s="142"/>
      <c r="G341" s="142"/>
      <c r="H341" s="142"/>
      <c r="I341" s="142"/>
      <c r="J341" s="142"/>
      <c r="K341" s="142"/>
      <c r="L341" s="142"/>
      <c r="M341" s="92"/>
      <c r="N341" s="142"/>
      <c r="O341" s="142"/>
      <c r="P341" s="142"/>
      <c r="Q341" s="142"/>
      <c r="R341" s="142"/>
      <c r="S341" s="142"/>
      <c r="T341" s="142"/>
      <c r="U341" s="142"/>
      <c r="V341" s="142"/>
      <c r="W341" s="142"/>
      <c r="X341" s="142"/>
      <c r="Y341" s="142"/>
      <c r="Z341" s="142"/>
    </row>
    <row r="342" ht="15.75" customHeight="1">
      <c r="A342" s="142"/>
      <c r="B342" s="142"/>
      <c r="C342" s="142"/>
      <c r="D342" s="142"/>
      <c r="E342" s="142"/>
      <c r="F342" s="142"/>
      <c r="G342" s="142"/>
      <c r="H342" s="142"/>
      <c r="I342" s="142"/>
      <c r="J342" s="142"/>
      <c r="K342" s="142"/>
      <c r="L342" s="142"/>
      <c r="M342" s="92"/>
      <c r="N342" s="142"/>
      <c r="O342" s="142"/>
      <c r="P342" s="142"/>
      <c r="Q342" s="142"/>
      <c r="R342" s="142"/>
      <c r="S342" s="142"/>
      <c r="T342" s="142"/>
      <c r="U342" s="142"/>
      <c r="V342" s="142"/>
      <c r="W342" s="142"/>
      <c r="X342" s="142"/>
      <c r="Y342" s="142"/>
      <c r="Z342" s="142"/>
    </row>
    <row r="343" ht="15.75" customHeight="1">
      <c r="A343" s="142"/>
      <c r="B343" s="142"/>
      <c r="C343" s="142"/>
      <c r="D343" s="142"/>
      <c r="E343" s="142"/>
      <c r="F343" s="142"/>
      <c r="G343" s="142"/>
      <c r="H343" s="142"/>
      <c r="I343" s="142"/>
      <c r="J343" s="142"/>
      <c r="K343" s="142"/>
      <c r="L343" s="142"/>
      <c r="M343" s="92"/>
      <c r="N343" s="142"/>
      <c r="O343" s="142"/>
      <c r="P343" s="142"/>
      <c r="Q343" s="142"/>
      <c r="R343" s="142"/>
      <c r="S343" s="142"/>
      <c r="T343" s="142"/>
      <c r="U343" s="142"/>
      <c r="V343" s="142"/>
      <c r="W343" s="142"/>
      <c r="X343" s="142"/>
      <c r="Y343" s="142"/>
      <c r="Z343" s="142"/>
    </row>
    <row r="344" ht="15.75" customHeight="1">
      <c r="A344" s="142"/>
      <c r="B344" s="142"/>
      <c r="C344" s="142"/>
      <c r="D344" s="142"/>
      <c r="E344" s="142"/>
      <c r="F344" s="142"/>
      <c r="G344" s="142"/>
      <c r="H344" s="142"/>
      <c r="I344" s="142"/>
      <c r="J344" s="142"/>
      <c r="K344" s="142"/>
      <c r="L344" s="142"/>
      <c r="M344" s="92"/>
      <c r="N344" s="142"/>
      <c r="O344" s="142"/>
      <c r="P344" s="142"/>
      <c r="Q344" s="142"/>
      <c r="R344" s="142"/>
      <c r="S344" s="142"/>
      <c r="T344" s="142"/>
      <c r="U344" s="142"/>
      <c r="V344" s="142"/>
      <c r="W344" s="142"/>
      <c r="X344" s="142"/>
      <c r="Y344" s="142"/>
      <c r="Z344" s="142"/>
    </row>
    <row r="345" ht="15.75" customHeight="1">
      <c r="A345" s="142"/>
      <c r="B345" s="142"/>
      <c r="C345" s="142"/>
      <c r="D345" s="142"/>
      <c r="E345" s="142"/>
      <c r="F345" s="142"/>
      <c r="G345" s="142"/>
      <c r="H345" s="142"/>
      <c r="I345" s="142"/>
      <c r="J345" s="142"/>
      <c r="K345" s="142"/>
      <c r="L345" s="142"/>
      <c r="M345" s="92"/>
      <c r="N345" s="142"/>
      <c r="O345" s="142"/>
      <c r="P345" s="142"/>
      <c r="Q345" s="142"/>
      <c r="R345" s="142"/>
      <c r="S345" s="142"/>
      <c r="T345" s="142"/>
      <c r="U345" s="142"/>
      <c r="V345" s="142"/>
      <c r="W345" s="142"/>
      <c r="X345" s="142"/>
      <c r="Y345" s="142"/>
      <c r="Z345" s="142"/>
    </row>
    <row r="346" ht="15.75" customHeight="1">
      <c r="A346" s="142"/>
      <c r="B346" s="142"/>
      <c r="C346" s="142"/>
      <c r="D346" s="142"/>
      <c r="E346" s="142"/>
      <c r="F346" s="142"/>
      <c r="G346" s="142"/>
      <c r="H346" s="142"/>
      <c r="I346" s="142"/>
      <c r="J346" s="142"/>
      <c r="K346" s="142"/>
      <c r="L346" s="142"/>
      <c r="M346" s="92"/>
      <c r="N346" s="142"/>
      <c r="O346" s="142"/>
      <c r="P346" s="142"/>
      <c r="Q346" s="142"/>
      <c r="R346" s="142"/>
      <c r="S346" s="142"/>
      <c r="T346" s="142"/>
      <c r="U346" s="142"/>
      <c r="V346" s="142"/>
      <c r="W346" s="142"/>
      <c r="X346" s="142"/>
      <c r="Y346" s="142"/>
      <c r="Z346" s="142"/>
    </row>
    <row r="347" ht="15.75" customHeight="1">
      <c r="A347" s="142"/>
      <c r="B347" s="142"/>
      <c r="C347" s="142"/>
      <c r="D347" s="142"/>
      <c r="E347" s="142"/>
      <c r="F347" s="142"/>
      <c r="G347" s="142"/>
      <c r="H347" s="142"/>
      <c r="I347" s="142"/>
      <c r="J347" s="142"/>
      <c r="K347" s="142"/>
      <c r="L347" s="142"/>
      <c r="M347" s="92"/>
      <c r="N347" s="142"/>
      <c r="O347" s="142"/>
      <c r="P347" s="142"/>
      <c r="Q347" s="142"/>
      <c r="R347" s="142"/>
      <c r="S347" s="142"/>
      <c r="T347" s="142"/>
      <c r="U347" s="142"/>
      <c r="V347" s="142"/>
      <c r="W347" s="142"/>
      <c r="X347" s="142"/>
      <c r="Y347" s="142"/>
      <c r="Z347" s="142"/>
    </row>
    <row r="348" ht="15.75" customHeight="1">
      <c r="A348" s="142"/>
      <c r="B348" s="142"/>
      <c r="C348" s="142"/>
      <c r="D348" s="142"/>
      <c r="E348" s="142"/>
      <c r="F348" s="142"/>
      <c r="G348" s="142"/>
      <c r="H348" s="142"/>
      <c r="I348" s="142"/>
      <c r="J348" s="142"/>
      <c r="K348" s="142"/>
      <c r="L348" s="142"/>
      <c r="M348" s="92"/>
      <c r="N348" s="142"/>
      <c r="O348" s="142"/>
      <c r="P348" s="142"/>
      <c r="Q348" s="142"/>
      <c r="R348" s="142"/>
      <c r="S348" s="142"/>
      <c r="T348" s="142"/>
      <c r="U348" s="142"/>
      <c r="V348" s="142"/>
      <c r="W348" s="142"/>
      <c r="X348" s="142"/>
      <c r="Y348" s="142"/>
      <c r="Z348" s="142"/>
    </row>
    <row r="349" ht="15.75" customHeight="1">
      <c r="A349" s="142"/>
      <c r="B349" s="142"/>
      <c r="C349" s="142"/>
      <c r="D349" s="142"/>
      <c r="E349" s="142"/>
      <c r="F349" s="142"/>
      <c r="G349" s="142"/>
      <c r="H349" s="142"/>
      <c r="I349" s="142"/>
      <c r="J349" s="142"/>
      <c r="K349" s="142"/>
      <c r="L349" s="142"/>
      <c r="M349" s="92"/>
      <c r="N349" s="142"/>
      <c r="O349" s="142"/>
      <c r="P349" s="142"/>
      <c r="Q349" s="142"/>
      <c r="R349" s="142"/>
      <c r="S349" s="142"/>
      <c r="T349" s="142"/>
      <c r="U349" s="142"/>
      <c r="V349" s="142"/>
      <c r="W349" s="142"/>
      <c r="X349" s="142"/>
      <c r="Y349" s="142"/>
      <c r="Z349" s="142"/>
    </row>
    <row r="350" ht="15.75" customHeight="1">
      <c r="A350" s="142"/>
      <c r="B350" s="142"/>
      <c r="C350" s="142"/>
      <c r="D350" s="142"/>
      <c r="E350" s="142"/>
      <c r="F350" s="142"/>
      <c r="G350" s="142"/>
      <c r="H350" s="142"/>
      <c r="I350" s="142"/>
      <c r="J350" s="142"/>
      <c r="K350" s="142"/>
      <c r="L350" s="142"/>
      <c r="M350" s="92"/>
      <c r="N350" s="142"/>
      <c r="O350" s="142"/>
      <c r="P350" s="142"/>
      <c r="Q350" s="142"/>
      <c r="R350" s="142"/>
      <c r="S350" s="142"/>
      <c r="T350" s="142"/>
      <c r="U350" s="142"/>
      <c r="V350" s="142"/>
      <c r="W350" s="142"/>
      <c r="X350" s="142"/>
      <c r="Y350" s="142"/>
      <c r="Z350" s="142"/>
    </row>
    <row r="351" ht="15.75" customHeight="1">
      <c r="A351" s="142"/>
      <c r="B351" s="142"/>
      <c r="C351" s="142"/>
      <c r="D351" s="142"/>
      <c r="E351" s="142"/>
      <c r="F351" s="142"/>
      <c r="G351" s="142"/>
      <c r="H351" s="142"/>
      <c r="I351" s="142"/>
      <c r="J351" s="142"/>
      <c r="K351" s="142"/>
      <c r="L351" s="142"/>
      <c r="M351" s="92"/>
      <c r="N351" s="142"/>
      <c r="O351" s="142"/>
      <c r="P351" s="142"/>
      <c r="Q351" s="142"/>
      <c r="R351" s="142"/>
      <c r="S351" s="142"/>
      <c r="T351" s="142"/>
      <c r="U351" s="142"/>
      <c r="V351" s="142"/>
      <c r="W351" s="142"/>
      <c r="X351" s="142"/>
      <c r="Y351" s="142"/>
      <c r="Z351" s="142"/>
    </row>
    <row r="352" ht="15.75" customHeight="1">
      <c r="A352" s="142"/>
      <c r="B352" s="142"/>
      <c r="C352" s="142"/>
      <c r="D352" s="142"/>
      <c r="E352" s="142"/>
      <c r="F352" s="142"/>
      <c r="G352" s="142"/>
      <c r="H352" s="142"/>
      <c r="I352" s="142"/>
      <c r="J352" s="142"/>
      <c r="K352" s="142"/>
      <c r="L352" s="142"/>
      <c r="M352" s="92"/>
      <c r="N352" s="142"/>
      <c r="O352" s="142"/>
      <c r="P352" s="142"/>
      <c r="Q352" s="142"/>
      <c r="R352" s="142"/>
      <c r="S352" s="142"/>
      <c r="T352" s="142"/>
      <c r="U352" s="142"/>
      <c r="V352" s="142"/>
      <c r="W352" s="142"/>
      <c r="X352" s="142"/>
      <c r="Y352" s="142"/>
      <c r="Z352" s="142"/>
    </row>
    <row r="353" ht="15.75" customHeight="1">
      <c r="A353" s="142"/>
      <c r="B353" s="142"/>
      <c r="C353" s="142"/>
      <c r="D353" s="142"/>
      <c r="E353" s="142"/>
      <c r="F353" s="142"/>
      <c r="G353" s="142"/>
      <c r="H353" s="142"/>
      <c r="I353" s="142"/>
      <c r="J353" s="142"/>
      <c r="K353" s="142"/>
      <c r="L353" s="142"/>
      <c r="M353" s="92"/>
      <c r="N353" s="142"/>
      <c r="O353" s="142"/>
      <c r="P353" s="142"/>
      <c r="Q353" s="142"/>
      <c r="R353" s="142"/>
      <c r="S353" s="142"/>
      <c r="T353" s="142"/>
      <c r="U353" s="142"/>
      <c r="V353" s="142"/>
      <c r="W353" s="142"/>
      <c r="X353" s="142"/>
      <c r="Y353" s="142"/>
      <c r="Z353" s="142"/>
    </row>
    <row r="354" ht="15.75" customHeight="1">
      <c r="A354" s="142"/>
      <c r="B354" s="142"/>
      <c r="C354" s="142"/>
      <c r="D354" s="142"/>
      <c r="E354" s="142"/>
      <c r="F354" s="142"/>
      <c r="G354" s="142"/>
      <c r="H354" s="142"/>
      <c r="I354" s="142"/>
      <c r="J354" s="142"/>
      <c r="K354" s="142"/>
      <c r="L354" s="142"/>
      <c r="M354" s="92"/>
      <c r="N354" s="142"/>
      <c r="O354" s="142"/>
      <c r="P354" s="142"/>
      <c r="Q354" s="142"/>
      <c r="R354" s="142"/>
      <c r="S354" s="142"/>
      <c r="T354" s="142"/>
      <c r="U354" s="142"/>
      <c r="V354" s="142"/>
      <c r="W354" s="142"/>
      <c r="X354" s="142"/>
      <c r="Y354" s="142"/>
      <c r="Z354" s="142"/>
    </row>
    <row r="355" ht="15.75" customHeight="1">
      <c r="A355" s="142"/>
      <c r="B355" s="142"/>
      <c r="C355" s="142"/>
      <c r="D355" s="142"/>
      <c r="E355" s="142"/>
      <c r="F355" s="142"/>
      <c r="G355" s="142"/>
      <c r="H355" s="142"/>
      <c r="I355" s="142"/>
      <c r="J355" s="142"/>
      <c r="K355" s="142"/>
      <c r="L355" s="142"/>
      <c r="M355" s="92"/>
      <c r="N355" s="142"/>
      <c r="O355" s="142"/>
      <c r="P355" s="142"/>
      <c r="Q355" s="142"/>
      <c r="R355" s="142"/>
      <c r="S355" s="142"/>
      <c r="T355" s="142"/>
      <c r="U355" s="142"/>
      <c r="V355" s="142"/>
      <c r="W355" s="142"/>
      <c r="X355" s="142"/>
      <c r="Y355" s="142"/>
      <c r="Z355" s="142"/>
    </row>
    <row r="356" ht="15.75" customHeight="1">
      <c r="A356" s="142"/>
      <c r="B356" s="142"/>
      <c r="C356" s="142"/>
      <c r="D356" s="142"/>
      <c r="E356" s="142"/>
      <c r="F356" s="142"/>
      <c r="G356" s="142"/>
      <c r="H356" s="142"/>
      <c r="I356" s="142"/>
      <c r="J356" s="142"/>
      <c r="K356" s="142"/>
      <c r="L356" s="142"/>
      <c r="M356" s="92"/>
      <c r="N356" s="142"/>
      <c r="O356" s="142"/>
      <c r="P356" s="142"/>
      <c r="Q356" s="142"/>
      <c r="R356" s="142"/>
      <c r="S356" s="142"/>
      <c r="T356" s="142"/>
      <c r="U356" s="142"/>
      <c r="V356" s="142"/>
      <c r="W356" s="142"/>
      <c r="X356" s="142"/>
      <c r="Y356" s="142"/>
      <c r="Z356" s="142"/>
    </row>
    <row r="357" ht="15.75" customHeight="1">
      <c r="A357" s="142"/>
      <c r="B357" s="142"/>
      <c r="C357" s="142"/>
      <c r="D357" s="142"/>
      <c r="E357" s="142"/>
      <c r="F357" s="142"/>
      <c r="G357" s="142"/>
      <c r="H357" s="142"/>
      <c r="I357" s="142"/>
      <c r="J357" s="142"/>
      <c r="K357" s="142"/>
      <c r="L357" s="142"/>
      <c r="M357" s="92"/>
      <c r="N357" s="142"/>
      <c r="O357" s="142"/>
      <c r="P357" s="142"/>
      <c r="Q357" s="142"/>
      <c r="R357" s="142"/>
      <c r="S357" s="142"/>
      <c r="T357" s="142"/>
      <c r="U357" s="142"/>
      <c r="V357" s="142"/>
      <c r="W357" s="142"/>
      <c r="X357" s="142"/>
      <c r="Y357" s="142"/>
      <c r="Z357" s="142"/>
    </row>
    <row r="358" ht="15.75" customHeight="1">
      <c r="A358" s="142"/>
      <c r="B358" s="142"/>
      <c r="C358" s="142"/>
      <c r="D358" s="142"/>
      <c r="E358" s="142"/>
      <c r="F358" s="142"/>
      <c r="G358" s="142"/>
      <c r="H358" s="142"/>
      <c r="I358" s="142"/>
      <c r="J358" s="142"/>
      <c r="K358" s="142"/>
      <c r="L358" s="142"/>
      <c r="M358" s="92"/>
      <c r="N358" s="142"/>
      <c r="O358" s="142"/>
      <c r="P358" s="142"/>
      <c r="Q358" s="142"/>
      <c r="R358" s="142"/>
      <c r="S358" s="142"/>
      <c r="T358" s="142"/>
      <c r="U358" s="142"/>
      <c r="V358" s="142"/>
      <c r="W358" s="142"/>
      <c r="X358" s="142"/>
      <c r="Y358" s="142"/>
      <c r="Z358" s="142"/>
    </row>
    <row r="359" ht="15.75" customHeight="1">
      <c r="A359" s="142"/>
      <c r="B359" s="142"/>
      <c r="C359" s="142"/>
      <c r="D359" s="142"/>
      <c r="E359" s="142"/>
      <c r="F359" s="142"/>
      <c r="G359" s="142"/>
      <c r="H359" s="142"/>
      <c r="I359" s="142"/>
      <c r="J359" s="142"/>
      <c r="K359" s="142"/>
      <c r="L359" s="142"/>
      <c r="M359" s="92"/>
      <c r="N359" s="142"/>
      <c r="O359" s="142"/>
      <c r="P359" s="142"/>
      <c r="Q359" s="142"/>
      <c r="R359" s="142"/>
      <c r="S359" s="142"/>
      <c r="T359" s="142"/>
      <c r="U359" s="142"/>
      <c r="V359" s="142"/>
      <c r="W359" s="142"/>
      <c r="X359" s="142"/>
      <c r="Y359" s="142"/>
      <c r="Z359" s="142"/>
    </row>
    <row r="360" ht="15.75" customHeight="1">
      <c r="A360" s="142"/>
      <c r="B360" s="142"/>
      <c r="C360" s="142"/>
      <c r="D360" s="142"/>
      <c r="E360" s="142"/>
      <c r="F360" s="142"/>
      <c r="G360" s="142"/>
      <c r="H360" s="142"/>
      <c r="I360" s="142"/>
      <c r="J360" s="142"/>
      <c r="K360" s="142"/>
      <c r="L360" s="142"/>
      <c r="M360" s="92"/>
      <c r="N360" s="142"/>
      <c r="O360" s="142"/>
      <c r="P360" s="142"/>
      <c r="Q360" s="142"/>
      <c r="R360" s="142"/>
      <c r="S360" s="142"/>
      <c r="T360" s="142"/>
      <c r="U360" s="142"/>
      <c r="V360" s="142"/>
      <c r="W360" s="142"/>
      <c r="X360" s="142"/>
      <c r="Y360" s="142"/>
      <c r="Z360" s="142"/>
    </row>
    <row r="361" ht="15.75" customHeight="1">
      <c r="A361" s="142"/>
      <c r="B361" s="142"/>
      <c r="C361" s="142"/>
      <c r="D361" s="142"/>
      <c r="E361" s="142"/>
      <c r="F361" s="142"/>
      <c r="G361" s="142"/>
      <c r="H361" s="142"/>
      <c r="I361" s="142"/>
      <c r="J361" s="142"/>
      <c r="K361" s="142"/>
      <c r="L361" s="142"/>
      <c r="M361" s="92"/>
      <c r="N361" s="142"/>
      <c r="O361" s="142"/>
      <c r="P361" s="142"/>
      <c r="Q361" s="142"/>
      <c r="R361" s="142"/>
      <c r="S361" s="142"/>
      <c r="T361" s="142"/>
      <c r="U361" s="142"/>
      <c r="V361" s="142"/>
      <c r="W361" s="142"/>
      <c r="X361" s="142"/>
      <c r="Y361" s="142"/>
      <c r="Z361" s="142"/>
    </row>
    <row r="362" ht="15.75" customHeight="1">
      <c r="A362" s="142"/>
      <c r="B362" s="142"/>
      <c r="C362" s="142"/>
      <c r="D362" s="142"/>
      <c r="E362" s="142"/>
      <c r="F362" s="142"/>
      <c r="G362" s="142"/>
      <c r="H362" s="142"/>
      <c r="I362" s="142"/>
      <c r="J362" s="142"/>
      <c r="K362" s="142"/>
      <c r="L362" s="142"/>
      <c r="M362" s="92"/>
      <c r="N362" s="142"/>
      <c r="O362" s="142"/>
      <c r="P362" s="142"/>
      <c r="Q362" s="142"/>
      <c r="R362" s="142"/>
      <c r="S362" s="142"/>
      <c r="T362" s="142"/>
      <c r="U362" s="142"/>
      <c r="V362" s="142"/>
      <c r="W362" s="142"/>
      <c r="X362" s="142"/>
      <c r="Y362" s="142"/>
      <c r="Z362" s="142"/>
    </row>
    <row r="363" ht="15.75" customHeight="1">
      <c r="A363" s="142"/>
      <c r="B363" s="142"/>
      <c r="C363" s="142"/>
      <c r="D363" s="142"/>
      <c r="E363" s="142"/>
      <c r="F363" s="142"/>
      <c r="G363" s="142"/>
      <c r="H363" s="142"/>
      <c r="I363" s="142"/>
      <c r="J363" s="142"/>
      <c r="K363" s="142"/>
      <c r="L363" s="142"/>
      <c r="M363" s="92"/>
      <c r="N363" s="142"/>
      <c r="O363" s="142"/>
      <c r="P363" s="142"/>
      <c r="Q363" s="142"/>
      <c r="R363" s="142"/>
      <c r="S363" s="142"/>
      <c r="T363" s="142"/>
      <c r="U363" s="142"/>
      <c r="V363" s="142"/>
      <c r="W363" s="142"/>
      <c r="X363" s="142"/>
      <c r="Y363" s="142"/>
      <c r="Z363" s="142"/>
    </row>
    <row r="364" ht="15.75" customHeight="1">
      <c r="A364" s="142"/>
      <c r="B364" s="142"/>
      <c r="C364" s="142"/>
      <c r="D364" s="142"/>
      <c r="E364" s="142"/>
      <c r="F364" s="142"/>
      <c r="G364" s="142"/>
      <c r="H364" s="142"/>
      <c r="I364" s="142"/>
      <c r="J364" s="142"/>
      <c r="K364" s="142"/>
      <c r="L364" s="142"/>
      <c r="M364" s="92"/>
      <c r="N364" s="142"/>
      <c r="O364" s="142"/>
      <c r="P364" s="142"/>
      <c r="Q364" s="142"/>
      <c r="R364" s="142"/>
      <c r="S364" s="142"/>
      <c r="T364" s="142"/>
      <c r="U364" s="142"/>
      <c r="V364" s="142"/>
      <c r="W364" s="142"/>
      <c r="X364" s="142"/>
      <c r="Y364" s="142"/>
      <c r="Z364" s="142"/>
    </row>
    <row r="365" ht="15.75" customHeight="1">
      <c r="A365" s="142"/>
      <c r="B365" s="142"/>
      <c r="C365" s="142"/>
      <c r="D365" s="142"/>
      <c r="E365" s="142"/>
      <c r="F365" s="142"/>
      <c r="G365" s="142"/>
      <c r="H365" s="142"/>
      <c r="I365" s="142"/>
      <c r="J365" s="142"/>
      <c r="K365" s="142"/>
      <c r="L365" s="142"/>
      <c r="M365" s="92"/>
      <c r="N365" s="142"/>
      <c r="O365" s="142"/>
      <c r="P365" s="142"/>
      <c r="Q365" s="142"/>
      <c r="R365" s="142"/>
      <c r="S365" s="142"/>
      <c r="T365" s="142"/>
      <c r="U365" s="142"/>
      <c r="V365" s="142"/>
      <c r="W365" s="142"/>
      <c r="X365" s="142"/>
      <c r="Y365" s="142"/>
      <c r="Z365" s="142"/>
    </row>
    <row r="366" ht="15.75" customHeight="1">
      <c r="A366" s="142"/>
      <c r="B366" s="142"/>
      <c r="C366" s="142"/>
      <c r="D366" s="142"/>
      <c r="E366" s="142"/>
      <c r="F366" s="142"/>
      <c r="G366" s="142"/>
      <c r="H366" s="142"/>
      <c r="I366" s="142"/>
      <c r="J366" s="142"/>
      <c r="K366" s="142"/>
      <c r="L366" s="142"/>
      <c r="M366" s="92"/>
      <c r="N366" s="142"/>
      <c r="O366" s="142"/>
      <c r="P366" s="142"/>
      <c r="Q366" s="142"/>
      <c r="R366" s="142"/>
      <c r="S366" s="142"/>
      <c r="T366" s="142"/>
      <c r="U366" s="142"/>
      <c r="V366" s="142"/>
      <c r="W366" s="142"/>
      <c r="X366" s="142"/>
      <c r="Y366" s="142"/>
      <c r="Z366" s="142"/>
    </row>
    <row r="367" ht="15.75" customHeight="1">
      <c r="A367" s="142"/>
      <c r="B367" s="142"/>
      <c r="C367" s="142"/>
      <c r="D367" s="142"/>
      <c r="E367" s="142"/>
      <c r="F367" s="142"/>
      <c r="G367" s="142"/>
      <c r="H367" s="142"/>
      <c r="I367" s="142"/>
      <c r="J367" s="142"/>
      <c r="K367" s="142"/>
      <c r="L367" s="142"/>
      <c r="M367" s="92"/>
      <c r="N367" s="142"/>
      <c r="O367" s="142"/>
      <c r="P367" s="142"/>
      <c r="Q367" s="142"/>
      <c r="R367" s="142"/>
      <c r="S367" s="142"/>
      <c r="T367" s="142"/>
      <c r="U367" s="142"/>
      <c r="V367" s="142"/>
      <c r="W367" s="142"/>
      <c r="X367" s="142"/>
      <c r="Y367" s="142"/>
      <c r="Z367" s="142"/>
    </row>
    <row r="368" ht="15.75" customHeight="1">
      <c r="A368" s="142"/>
      <c r="B368" s="142"/>
      <c r="C368" s="142"/>
      <c r="D368" s="142"/>
      <c r="E368" s="142"/>
      <c r="F368" s="142"/>
      <c r="G368" s="142"/>
      <c r="H368" s="142"/>
      <c r="I368" s="142"/>
      <c r="J368" s="142"/>
      <c r="K368" s="142"/>
      <c r="L368" s="142"/>
      <c r="M368" s="92"/>
      <c r="N368" s="142"/>
      <c r="O368" s="142"/>
      <c r="P368" s="142"/>
      <c r="Q368" s="142"/>
      <c r="R368" s="142"/>
      <c r="S368" s="142"/>
      <c r="T368" s="142"/>
      <c r="U368" s="142"/>
      <c r="V368" s="142"/>
      <c r="W368" s="142"/>
      <c r="X368" s="142"/>
      <c r="Y368" s="142"/>
      <c r="Z368" s="142"/>
    </row>
    <row r="369" ht="15.75" customHeight="1">
      <c r="A369" s="142"/>
      <c r="B369" s="142"/>
      <c r="C369" s="142"/>
      <c r="D369" s="142"/>
      <c r="E369" s="142"/>
      <c r="F369" s="142"/>
      <c r="G369" s="142"/>
      <c r="H369" s="142"/>
      <c r="I369" s="142"/>
      <c r="J369" s="142"/>
      <c r="K369" s="142"/>
      <c r="L369" s="142"/>
      <c r="M369" s="92"/>
      <c r="N369" s="142"/>
      <c r="O369" s="142"/>
      <c r="P369" s="142"/>
      <c r="Q369" s="142"/>
      <c r="R369" s="142"/>
      <c r="S369" s="142"/>
      <c r="T369" s="142"/>
      <c r="U369" s="142"/>
      <c r="V369" s="142"/>
      <c r="W369" s="142"/>
      <c r="X369" s="142"/>
      <c r="Y369" s="142"/>
      <c r="Z369" s="142"/>
    </row>
    <row r="370" ht="15.75" customHeight="1">
      <c r="A370" s="142"/>
      <c r="B370" s="142"/>
      <c r="C370" s="142"/>
      <c r="D370" s="142"/>
      <c r="E370" s="142"/>
      <c r="F370" s="142"/>
      <c r="G370" s="142"/>
      <c r="H370" s="142"/>
      <c r="I370" s="142"/>
      <c r="J370" s="142"/>
      <c r="K370" s="142"/>
      <c r="L370" s="142"/>
      <c r="M370" s="92"/>
      <c r="N370" s="142"/>
      <c r="O370" s="142"/>
      <c r="P370" s="142"/>
      <c r="Q370" s="142"/>
      <c r="R370" s="142"/>
      <c r="S370" s="142"/>
      <c r="T370" s="142"/>
      <c r="U370" s="142"/>
      <c r="V370" s="142"/>
      <c r="W370" s="142"/>
      <c r="X370" s="142"/>
      <c r="Y370" s="142"/>
      <c r="Z370" s="142"/>
    </row>
    <row r="371" ht="15.75" customHeight="1">
      <c r="A371" s="142"/>
      <c r="B371" s="142"/>
      <c r="C371" s="142"/>
      <c r="D371" s="142"/>
      <c r="E371" s="142"/>
      <c r="F371" s="142"/>
      <c r="G371" s="142"/>
      <c r="H371" s="142"/>
      <c r="I371" s="142"/>
      <c r="J371" s="142"/>
      <c r="K371" s="142"/>
      <c r="L371" s="142"/>
      <c r="M371" s="92"/>
      <c r="N371" s="142"/>
      <c r="O371" s="142"/>
      <c r="P371" s="142"/>
      <c r="Q371" s="142"/>
      <c r="R371" s="142"/>
      <c r="S371" s="142"/>
      <c r="T371" s="142"/>
      <c r="U371" s="142"/>
      <c r="V371" s="142"/>
      <c r="W371" s="142"/>
      <c r="X371" s="142"/>
      <c r="Y371" s="142"/>
      <c r="Z371" s="142"/>
    </row>
    <row r="372" ht="15.75" customHeight="1">
      <c r="A372" s="142"/>
      <c r="B372" s="142"/>
      <c r="C372" s="142"/>
      <c r="D372" s="142"/>
      <c r="E372" s="142"/>
      <c r="F372" s="142"/>
      <c r="G372" s="142"/>
      <c r="H372" s="142"/>
      <c r="I372" s="142"/>
      <c r="J372" s="142"/>
      <c r="K372" s="142"/>
      <c r="L372" s="142"/>
      <c r="M372" s="92"/>
      <c r="N372" s="142"/>
      <c r="O372" s="142"/>
      <c r="P372" s="142"/>
      <c r="Q372" s="142"/>
      <c r="R372" s="142"/>
      <c r="S372" s="142"/>
      <c r="T372" s="142"/>
      <c r="U372" s="142"/>
      <c r="V372" s="142"/>
      <c r="W372" s="142"/>
      <c r="X372" s="142"/>
      <c r="Y372" s="142"/>
      <c r="Z372" s="142"/>
    </row>
    <row r="373" ht="15.75" customHeight="1">
      <c r="A373" s="142"/>
      <c r="B373" s="142"/>
      <c r="C373" s="142"/>
      <c r="D373" s="142"/>
      <c r="E373" s="142"/>
      <c r="F373" s="142"/>
      <c r="G373" s="142"/>
      <c r="H373" s="142"/>
      <c r="I373" s="142"/>
      <c r="J373" s="142"/>
      <c r="K373" s="142"/>
      <c r="L373" s="142"/>
      <c r="M373" s="92"/>
      <c r="N373" s="142"/>
      <c r="O373" s="142"/>
      <c r="P373" s="142"/>
      <c r="Q373" s="142"/>
      <c r="R373" s="142"/>
      <c r="S373" s="142"/>
      <c r="T373" s="142"/>
      <c r="U373" s="142"/>
      <c r="V373" s="142"/>
      <c r="W373" s="142"/>
      <c r="X373" s="142"/>
      <c r="Y373" s="142"/>
      <c r="Z373" s="142"/>
    </row>
    <row r="374" ht="15.75" customHeight="1">
      <c r="A374" s="142"/>
      <c r="B374" s="142"/>
      <c r="C374" s="142"/>
      <c r="D374" s="142"/>
      <c r="E374" s="142"/>
      <c r="F374" s="142"/>
      <c r="G374" s="142"/>
      <c r="H374" s="142"/>
      <c r="I374" s="142"/>
      <c r="J374" s="142"/>
      <c r="K374" s="142"/>
      <c r="L374" s="142"/>
      <c r="M374" s="92"/>
      <c r="N374" s="142"/>
      <c r="O374" s="142"/>
      <c r="P374" s="142"/>
      <c r="Q374" s="142"/>
      <c r="R374" s="142"/>
      <c r="S374" s="142"/>
      <c r="T374" s="142"/>
      <c r="U374" s="142"/>
      <c r="V374" s="142"/>
      <c r="W374" s="142"/>
      <c r="X374" s="142"/>
      <c r="Y374" s="142"/>
      <c r="Z374" s="142"/>
    </row>
    <row r="375" ht="15.75" customHeight="1">
      <c r="A375" s="142"/>
      <c r="B375" s="142"/>
      <c r="C375" s="142"/>
      <c r="D375" s="142"/>
      <c r="E375" s="142"/>
      <c r="F375" s="142"/>
      <c r="G375" s="142"/>
      <c r="H375" s="142"/>
      <c r="I375" s="142"/>
      <c r="J375" s="142"/>
      <c r="K375" s="142"/>
      <c r="L375" s="142"/>
      <c r="M375" s="92"/>
      <c r="N375" s="142"/>
      <c r="O375" s="142"/>
      <c r="P375" s="142"/>
      <c r="Q375" s="142"/>
      <c r="R375" s="142"/>
      <c r="S375" s="142"/>
      <c r="T375" s="142"/>
      <c r="U375" s="142"/>
      <c r="V375" s="142"/>
      <c r="W375" s="142"/>
      <c r="X375" s="142"/>
      <c r="Y375" s="142"/>
      <c r="Z375" s="142"/>
    </row>
    <row r="376" ht="15.75" customHeight="1">
      <c r="A376" s="142"/>
      <c r="B376" s="142"/>
      <c r="C376" s="142"/>
      <c r="D376" s="142"/>
      <c r="E376" s="142"/>
      <c r="F376" s="142"/>
      <c r="G376" s="142"/>
      <c r="H376" s="142"/>
      <c r="I376" s="142"/>
      <c r="J376" s="142"/>
      <c r="K376" s="142"/>
      <c r="L376" s="142"/>
      <c r="M376" s="92"/>
      <c r="N376" s="142"/>
      <c r="O376" s="142"/>
      <c r="P376" s="142"/>
      <c r="Q376" s="142"/>
      <c r="R376" s="142"/>
      <c r="S376" s="142"/>
      <c r="T376" s="142"/>
      <c r="U376" s="142"/>
      <c r="V376" s="142"/>
      <c r="W376" s="142"/>
      <c r="X376" s="142"/>
      <c r="Y376" s="142"/>
      <c r="Z376" s="142"/>
    </row>
    <row r="377" ht="15.75" customHeight="1">
      <c r="A377" s="142"/>
      <c r="B377" s="142"/>
      <c r="C377" s="142"/>
      <c r="D377" s="142"/>
      <c r="E377" s="142"/>
      <c r="F377" s="142"/>
      <c r="G377" s="142"/>
      <c r="H377" s="142"/>
      <c r="I377" s="142"/>
      <c r="J377" s="142"/>
      <c r="K377" s="142"/>
      <c r="L377" s="142"/>
      <c r="M377" s="92"/>
      <c r="N377" s="142"/>
      <c r="O377" s="142"/>
      <c r="P377" s="142"/>
      <c r="Q377" s="142"/>
      <c r="R377" s="142"/>
      <c r="S377" s="142"/>
      <c r="T377" s="142"/>
      <c r="U377" s="142"/>
      <c r="V377" s="142"/>
      <c r="W377" s="142"/>
      <c r="X377" s="142"/>
      <c r="Y377" s="142"/>
      <c r="Z377" s="142"/>
    </row>
    <row r="378" ht="15.75" customHeight="1">
      <c r="A378" s="142"/>
      <c r="B378" s="142"/>
      <c r="C378" s="142"/>
      <c r="D378" s="142"/>
      <c r="E378" s="142"/>
      <c r="F378" s="142"/>
      <c r="G378" s="142"/>
      <c r="H378" s="142"/>
      <c r="I378" s="142"/>
      <c r="J378" s="142"/>
      <c r="K378" s="142"/>
      <c r="L378" s="142"/>
      <c r="M378" s="92"/>
      <c r="N378" s="142"/>
      <c r="O378" s="142"/>
      <c r="P378" s="142"/>
      <c r="Q378" s="142"/>
      <c r="R378" s="142"/>
      <c r="S378" s="142"/>
      <c r="T378" s="142"/>
      <c r="U378" s="142"/>
      <c r="V378" s="142"/>
      <c r="W378" s="142"/>
      <c r="X378" s="142"/>
      <c r="Y378" s="142"/>
      <c r="Z378" s="142"/>
    </row>
    <row r="379" ht="15.75" customHeight="1">
      <c r="A379" s="142"/>
      <c r="B379" s="142"/>
      <c r="C379" s="142"/>
      <c r="D379" s="142"/>
      <c r="E379" s="142"/>
      <c r="F379" s="142"/>
      <c r="G379" s="142"/>
      <c r="H379" s="142"/>
      <c r="I379" s="142"/>
      <c r="J379" s="142"/>
      <c r="K379" s="142"/>
      <c r="L379" s="142"/>
      <c r="M379" s="92"/>
      <c r="N379" s="142"/>
      <c r="O379" s="142"/>
      <c r="P379" s="142"/>
      <c r="Q379" s="142"/>
      <c r="R379" s="142"/>
      <c r="S379" s="142"/>
      <c r="T379" s="142"/>
      <c r="U379" s="142"/>
      <c r="V379" s="142"/>
      <c r="W379" s="142"/>
      <c r="X379" s="142"/>
      <c r="Y379" s="142"/>
      <c r="Z379" s="142"/>
    </row>
    <row r="380" ht="15.75" customHeight="1">
      <c r="A380" s="142"/>
      <c r="B380" s="142"/>
      <c r="C380" s="142"/>
      <c r="D380" s="142"/>
      <c r="E380" s="142"/>
      <c r="F380" s="142"/>
      <c r="G380" s="142"/>
      <c r="H380" s="142"/>
      <c r="I380" s="142"/>
      <c r="J380" s="142"/>
      <c r="K380" s="142"/>
      <c r="L380" s="142"/>
      <c r="M380" s="92"/>
      <c r="N380" s="142"/>
      <c r="O380" s="142"/>
      <c r="P380" s="142"/>
      <c r="Q380" s="142"/>
      <c r="R380" s="142"/>
      <c r="S380" s="142"/>
      <c r="T380" s="142"/>
      <c r="U380" s="142"/>
      <c r="V380" s="142"/>
      <c r="W380" s="142"/>
      <c r="X380" s="142"/>
      <c r="Y380" s="142"/>
      <c r="Z380" s="142"/>
    </row>
    <row r="381" ht="15.75" customHeight="1">
      <c r="A381" s="142"/>
      <c r="B381" s="142"/>
      <c r="C381" s="142"/>
      <c r="D381" s="142"/>
      <c r="E381" s="142"/>
      <c r="F381" s="142"/>
      <c r="G381" s="142"/>
      <c r="H381" s="142"/>
      <c r="I381" s="142"/>
      <c r="J381" s="142"/>
      <c r="K381" s="142"/>
      <c r="L381" s="142"/>
      <c r="M381" s="92"/>
      <c r="N381" s="142"/>
      <c r="O381" s="142"/>
      <c r="P381" s="142"/>
      <c r="Q381" s="142"/>
      <c r="R381" s="142"/>
      <c r="S381" s="142"/>
      <c r="T381" s="142"/>
      <c r="U381" s="142"/>
      <c r="V381" s="142"/>
      <c r="W381" s="142"/>
      <c r="X381" s="142"/>
      <c r="Y381" s="142"/>
      <c r="Z381" s="142"/>
    </row>
    <row r="382" ht="15.75" customHeight="1">
      <c r="A382" s="142"/>
      <c r="B382" s="142"/>
      <c r="C382" s="142"/>
      <c r="D382" s="142"/>
      <c r="E382" s="142"/>
      <c r="F382" s="142"/>
      <c r="G382" s="142"/>
      <c r="H382" s="142"/>
      <c r="I382" s="142"/>
      <c r="J382" s="142"/>
      <c r="K382" s="142"/>
      <c r="L382" s="142"/>
      <c r="M382" s="92"/>
      <c r="N382" s="142"/>
      <c r="O382" s="142"/>
      <c r="P382" s="142"/>
      <c r="Q382" s="142"/>
      <c r="R382" s="142"/>
      <c r="S382" s="142"/>
      <c r="T382" s="142"/>
      <c r="U382" s="142"/>
      <c r="V382" s="142"/>
      <c r="W382" s="142"/>
      <c r="X382" s="142"/>
      <c r="Y382" s="142"/>
      <c r="Z382" s="142"/>
    </row>
    <row r="383" ht="15.75" customHeight="1">
      <c r="A383" s="142"/>
      <c r="B383" s="142"/>
      <c r="C383" s="142"/>
      <c r="D383" s="142"/>
      <c r="E383" s="142"/>
      <c r="F383" s="142"/>
      <c r="G383" s="142"/>
      <c r="H383" s="142"/>
      <c r="I383" s="142"/>
      <c r="J383" s="142"/>
      <c r="K383" s="142"/>
      <c r="L383" s="142"/>
      <c r="M383" s="92"/>
      <c r="N383" s="142"/>
      <c r="O383" s="142"/>
      <c r="P383" s="142"/>
      <c r="Q383" s="142"/>
      <c r="R383" s="142"/>
      <c r="S383" s="142"/>
      <c r="T383" s="142"/>
      <c r="U383" s="142"/>
      <c r="V383" s="142"/>
      <c r="W383" s="142"/>
      <c r="X383" s="142"/>
      <c r="Y383" s="142"/>
      <c r="Z383" s="142"/>
    </row>
    <row r="384" ht="15.75" customHeight="1">
      <c r="A384" s="142"/>
      <c r="B384" s="142"/>
      <c r="C384" s="142"/>
      <c r="D384" s="142"/>
      <c r="E384" s="142"/>
      <c r="F384" s="142"/>
      <c r="G384" s="142"/>
      <c r="H384" s="142"/>
      <c r="I384" s="142"/>
      <c r="J384" s="142"/>
      <c r="K384" s="142"/>
      <c r="L384" s="142"/>
      <c r="M384" s="92"/>
      <c r="N384" s="142"/>
      <c r="O384" s="142"/>
      <c r="P384" s="142"/>
      <c r="Q384" s="142"/>
      <c r="R384" s="142"/>
      <c r="S384" s="142"/>
      <c r="T384" s="142"/>
      <c r="U384" s="142"/>
      <c r="V384" s="142"/>
      <c r="W384" s="142"/>
      <c r="X384" s="142"/>
      <c r="Y384" s="142"/>
      <c r="Z384" s="142"/>
    </row>
    <row r="385" ht="15.75" customHeight="1">
      <c r="A385" s="142"/>
      <c r="B385" s="142"/>
      <c r="C385" s="142"/>
      <c r="D385" s="142"/>
      <c r="E385" s="142"/>
      <c r="F385" s="142"/>
      <c r="G385" s="142"/>
      <c r="H385" s="142"/>
      <c r="I385" s="142"/>
      <c r="J385" s="142"/>
      <c r="K385" s="142"/>
      <c r="L385" s="142"/>
      <c r="M385" s="92"/>
      <c r="N385" s="142"/>
      <c r="O385" s="142"/>
      <c r="P385" s="142"/>
      <c r="Q385" s="142"/>
      <c r="R385" s="142"/>
      <c r="S385" s="142"/>
      <c r="T385" s="142"/>
      <c r="U385" s="142"/>
      <c r="V385" s="142"/>
      <c r="W385" s="142"/>
      <c r="X385" s="142"/>
      <c r="Y385" s="142"/>
      <c r="Z385" s="142"/>
    </row>
    <row r="386" ht="15.75" customHeight="1">
      <c r="A386" s="142"/>
      <c r="B386" s="142"/>
      <c r="C386" s="142"/>
      <c r="D386" s="142"/>
      <c r="E386" s="142"/>
      <c r="F386" s="142"/>
      <c r="G386" s="142"/>
      <c r="H386" s="142"/>
      <c r="I386" s="142"/>
      <c r="J386" s="142"/>
      <c r="K386" s="142"/>
      <c r="L386" s="142"/>
      <c r="M386" s="92"/>
      <c r="N386" s="142"/>
      <c r="O386" s="142"/>
      <c r="P386" s="142"/>
      <c r="Q386" s="142"/>
      <c r="R386" s="142"/>
      <c r="S386" s="142"/>
      <c r="T386" s="142"/>
      <c r="U386" s="142"/>
      <c r="V386" s="142"/>
      <c r="W386" s="142"/>
      <c r="X386" s="142"/>
      <c r="Y386" s="142"/>
      <c r="Z386" s="142"/>
    </row>
    <row r="387" ht="15.75" customHeight="1">
      <c r="A387" s="142"/>
      <c r="B387" s="142"/>
      <c r="C387" s="142"/>
      <c r="D387" s="142"/>
      <c r="E387" s="142"/>
      <c r="F387" s="142"/>
      <c r="G387" s="142"/>
      <c r="H387" s="142"/>
      <c r="I387" s="142"/>
      <c r="J387" s="142"/>
      <c r="K387" s="142"/>
      <c r="L387" s="142"/>
      <c r="M387" s="92"/>
      <c r="N387" s="142"/>
      <c r="O387" s="142"/>
      <c r="P387" s="142"/>
      <c r="Q387" s="142"/>
      <c r="R387" s="142"/>
      <c r="S387" s="142"/>
      <c r="T387" s="142"/>
      <c r="U387" s="142"/>
      <c r="V387" s="142"/>
      <c r="W387" s="142"/>
      <c r="X387" s="142"/>
      <c r="Y387" s="142"/>
      <c r="Z387" s="142"/>
    </row>
    <row r="388" ht="15.75" customHeight="1">
      <c r="A388" s="142"/>
      <c r="B388" s="142"/>
      <c r="C388" s="142"/>
      <c r="D388" s="142"/>
      <c r="E388" s="142"/>
      <c r="F388" s="142"/>
      <c r="G388" s="142"/>
      <c r="H388" s="142"/>
      <c r="I388" s="142"/>
      <c r="J388" s="142"/>
      <c r="K388" s="142"/>
      <c r="L388" s="142"/>
      <c r="M388" s="92"/>
      <c r="N388" s="142"/>
      <c r="O388" s="142"/>
      <c r="P388" s="142"/>
      <c r="Q388" s="142"/>
      <c r="R388" s="142"/>
      <c r="S388" s="142"/>
      <c r="T388" s="142"/>
      <c r="U388" s="142"/>
      <c r="V388" s="142"/>
      <c r="W388" s="142"/>
      <c r="X388" s="142"/>
      <c r="Y388" s="142"/>
      <c r="Z388" s="142"/>
    </row>
    <row r="389" ht="15.75" customHeight="1">
      <c r="A389" s="142"/>
      <c r="B389" s="142"/>
      <c r="C389" s="142"/>
      <c r="D389" s="142"/>
      <c r="E389" s="142"/>
      <c r="F389" s="142"/>
      <c r="G389" s="142"/>
      <c r="H389" s="142"/>
      <c r="I389" s="142"/>
      <c r="J389" s="142"/>
      <c r="K389" s="142"/>
      <c r="L389" s="142"/>
      <c r="M389" s="92"/>
      <c r="N389" s="142"/>
      <c r="O389" s="142"/>
      <c r="P389" s="142"/>
      <c r="Q389" s="142"/>
      <c r="R389" s="142"/>
      <c r="S389" s="142"/>
      <c r="T389" s="142"/>
      <c r="U389" s="142"/>
      <c r="V389" s="142"/>
      <c r="W389" s="142"/>
      <c r="X389" s="142"/>
      <c r="Y389" s="142"/>
      <c r="Z389" s="142"/>
    </row>
    <row r="390" ht="15.75" customHeight="1">
      <c r="A390" s="142"/>
      <c r="B390" s="142"/>
      <c r="C390" s="142"/>
      <c r="D390" s="142"/>
      <c r="E390" s="142"/>
      <c r="F390" s="142"/>
      <c r="G390" s="142"/>
      <c r="H390" s="142"/>
      <c r="I390" s="142"/>
      <c r="J390" s="142"/>
      <c r="K390" s="142"/>
      <c r="L390" s="142"/>
      <c r="M390" s="92"/>
      <c r="N390" s="142"/>
      <c r="O390" s="142"/>
      <c r="P390" s="142"/>
      <c r="Q390" s="142"/>
      <c r="R390" s="142"/>
      <c r="S390" s="142"/>
      <c r="T390" s="142"/>
      <c r="U390" s="142"/>
      <c r="V390" s="142"/>
      <c r="W390" s="142"/>
      <c r="X390" s="142"/>
      <c r="Y390" s="142"/>
      <c r="Z390" s="142"/>
    </row>
    <row r="391" ht="15.75" customHeight="1">
      <c r="A391" s="142"/>
      <c r="B391" s="142"/>
      <c r="C391" s="142"/>
      <c r="D391" s="142"/>
      <c r="E391" s="142"/>
      <c r="F391" s="142"/>
      <c r="G391" s="142"/>
      <c r="H391" s="142"/>
      <c r="I391" s="142"/>
      <c r="J391" s="142"/>
      <c r="K391" s="142"/>
      <c r="L391" s="142"/>
      <c r="M391" s="92"/>
      <c r="N391" s="142"/>
      <c r="O391" s="142"/>
      <c r="P391" s="142"/>
      <c r="Q391" s="142"/>
      <c r="R391" s="142"/>
      <c r="S391" s="142"/>
      <c r="T391" s="142"/>
      <c r="U391" s="142"/>
      <c r="V391" s="142"/>
      <c r="W391" s="142"/>
      <c r="X391" s="142"/>
      <c r="Y391" s="142"/>
      <c r="Z391" s="142"/>
    </row>
    <row r="392" ht="15.75" customHeight="1">
      <c r="A392" s="142"/>
      <c r="B392" s="142"/>
      <c r="C392" s="142"/>
      <c r="D392" s="142"/>
      <c r="E392" s="142"/>
      <c r="F392" s="142"/>
      <c r="G392" s="142"/>
      <c r="H392" s="142"/>
      <c r="I392" s="142"/>
      <c r="J392" s="142"/>
      <c r="K392" s="142"/>
      <c r="L392" s="142"/>
      <c r="M392" s="92"/>
      <c r="N392" s="142"/>
      <c r="O392" s="142"/>
      <c r="P392" s="142"/>
      <c r="Q392" s="142"/>
      <c r="R392" s="142"/>
      <c r="S392" s="142"/>
      <c r="T392" s="142"/>
      <c r="U392" s="142"/>
      <c r="V392" s="142"/>
      <c r="W392" s="142"/>
      <c r="X392" s="142"/>
      <c r="Y392" s="142"/>
      <c r="Z392" s="142"/>
    </row>
    <row r="393" ht="15.75" customHeight="1">
      <c r="A393" s="142"/>
      <c r="B393" s="142"/>
      <c r="C393" s="142"/>
      <c r="D393" s="142"/>
      <c r="E393" s="142"/>
      <c r="F393" s="142"/>
      <c r="G393" s="142"/>
      <c r="H393" s="142"/>
      <c r="I393" s="142"/>
      <c r="J393" s="142"/>
      <c r="K393" s="142"/>
      <c r="L393" s="142"/>
      <c r="M393" s="92"/>
      <c r="N393" s="142"/>
      <c r="O393" s="142"/>
      <c r="P393" s="142"/>
      <c r="Q393" s="142"/>
      <c r="R393" s="142"/>
      <c r="S393" s="142"/>
      <c r="T393" s="142"/>
      <c r="U393" s="142"/>
      <c r="V393" s="142"/>
      <c r="W393" s="142"/>
      <c r="X393" s="142"/>
      <c r="Y393" s="142"/>
      <c r="Z393" s="142"/>
    </row>
    <row r="394" ht="15.75" customHeight="1">
      <c r="A394" s="142"/>
      <c r="B394" s="142"/>
      <c r="C394" s="142"/>
      <c r="D394" s="142"/>
      <c r="E394" s="142"/>
      <c r="F394" s="142"/>
      <c r="G394" s="142"/>
      <c r="H394" s="142"/>
      <c r="I394" s="142"/>
      <c r="J394" s="142"/>
      <c r="K394" s="142"/>
      <c r="L394" s="142"/>
      <c r="M394" s="92"/>
      <c r="N394" s="142"/>
      <c r="O394" s="142"/>
      <c r="P394" s="142"/>
      <c r="Q394" s="142"/>
      <c r="R394" s="142"/>
      <c r="S394" s="142"/>
      <c r="T394" s="142"/>
      <c r="U394" s="142"/>
      <c r="V394" s="142"/>
      <c r="W394" s="142"/>
      <c r="X394" s="142"/>
      <c r="Y394" s="142"/>
      <c r="Z394" s="142"/>
    </row>
    <row r="395" ht="15.75" customHeight="1">
      <c r="A395" s="142"/>
      <c r="B395" s="142"/>
      <c r="C395" s="142"/>
      <c r="D395" s="142"/>
      <c r="E395" s="142"/>
      <c r="F395" s="142"/>
      <c r="G395" s="142"/>
      <c r="H395" s="142"/>
      <c r="I395" s="142"/>
      <c r="J395" s="142"/>
      <c r="K395" s="142"/>
      <c r="L395" s="142"/>
      <c r="M395" s="92"/>
      <c r="N395" s="142"/>
      <c r="O395" s="142"/>
      <c r="P395" s="142"/>
      <c r="Q395" s="142"/>
      <c r="R395" s="142"/>
      <c r="S395" s="142"/>
      <c r="T395" s="142"/>
      <c r="U395" s="142"/>
      <c r="V395" s="142"/>
      <c r="W395" s="142"/>
      <c r="X395" s="142"/>
      <c r="Y395" s="142"/>
      <c r="Z395" s="142"/>
    </row>
    <row r="396" ht="15.75" customHeight="1">
      <c r="A396" s="142"/>
      <c r="B396" s="142"/>
      <c r="C396" s="142"/>
      <c r="D396" s="142"/>
      <c r="E396" s="142"/>
      <c r="F396" s="142"/>
      <c r="G396" s="142"/>
      <c r="H396" s="142"/>
      <c r="I396" s="142"/>
      <c r="J396" s="142"/>
      <c r="K396" s="142"/>
      <c r="L396" s="142"/>
      <c r="M396" s="92"/>
      <c r="N396" s="142"/>
      <c r="O396" s="142"/>
      <c r="P396" s="142"/>
      <c r="Q396" s="142"/>
      <c r="R396" s="142"/>
      <c r="S396" s="142"/>
      <c r="T396" s="142"/>
      <c r="U396" s="142"/>
      <c r="V396" s="142"/>
      <c r="W396" s="142"/>
      <c r="X396" s="142"/>
      <c r="Y396" s="142"/>
      <c r="Z396" s="142"/>
    </row>
    <row r="397" ht="15.75" customHeight="1">
      <c r="A397" s="142"/>
      <c r="B397" s="142"/>
      <c r="C397" s="142"/>
      <c r="D397" s="142"/>
      <c r="E397" s="142"/>
      <c r="F397" s="142"/>
      <c r="G397" s="142"/>
      <c r="H397" s="142"/>
      <c r="I397" s="142"/>
      <c r="J397" s="142"/>
      <c r="K397" s="142"/>
      <c r="L397" s="142"/>
      <c r="M397" s="92"/>
      <c r="N397" s="142"/>
      <c r="O397" s="142"/>
      <c r="P397" s="142"/>
      <c r="Q397" s="142"/>
      <c r="R397" s="142"/>
      <c r="S397" s="142"/>
      <c r="T397" s="142"/>
      <c r="U397" s="142"/>
      <c r="V397" s="142"/>
      <c r="W397" s="142"/>
      <c r="X397" s="142"/>
      <c r="Y397" s="142"/>
      <c r="Z397" s="142"/>
    </row>
    <row r="398" ht="15.75" customHeight="1">
      <c r="A398" s="142"/>
      <c r="B398" s="142"/>
      <c r="C398" s="142"/>
      <c r="D398" s="142"/>
      <c r="E398" s="142"/>
      <c r="F398" s="142"/>
      <c r="G398" s="142"/>
      <c r="H398" s="142"/>
      <c r="I398" s="142"/>
      <c r="J398" s="142"/>
      <c r="K398" s="142"/>
      <c r="L398" s="142"/>
      <c r="M398" s="92"/>
      <c r="N398" s="142"/>
      <c r="O398" s="142"/>
      <c r="P398" s="142"/>
      <c r="Q398" s="142"/>
      <c r="R398" s="142"/>
      <c r="S398" s="142"/>
      <c r="T398" s="142"/>
      <c r="U398" s="142"/>
      <c r="V398" s="142"/>
      <c r="W398" s="142"/>
      <c r="X398" s="142"/>
      <c r="Y398" s="142"/>
      <c r="Z398" s="142"/>
    </row>
    <row r="399" ht="15.75" customHeight="1">
      <c r="A399" s="142"/>
      <c r="B399" s="142"/>
      <c r="C399" s="142"/>
      <c r="D399" s="142"/>
      <c r="E399" s="142"/>
      <c r="F399" s="142"/>
      <c r="G399" s="142"/>
      <c r="H399" s="142"/>
      <c r="I399" s="142"/>
      <c r="J399" s="142"/>
      <c r="K399" s="142"/>
      <c r="L399" s="142"/>
      <c r="M399" s="92"/>
      <c r="N399" s="142"/>
      <c r="O399" s="142"/>
      <c r="P399" s="142"/>
      <c r="Q399" s="142"/>
      <c r="R399" s="142"/>
      <c r="S399" s="142"/>
      <c r="T399" s="142"/>
      <c r="U399" s="142"/>
      <c r="V399" s="142"/>
      <c r="W399" s="142"/>
      <c r="X399" s="142"/>
      <c r="Y399" s="142"/>
      <c r="Z399" s="142"/>
    </row>
    <row r="400" ht="15.75" customHeight="1">
      <c r="A400" s="142"/>
      <c r="B400" s="142"/>
      <c r="C400" s="142"/>
      <c r="D400" s="142"/>
      <c r="E400" s="142"/>
      <c r="F400" s="142"/>
      <c r="G400" s="142"/>
      <c r="H400" s="142"/>
      <c r="I400" s="142"/>
      <c r="J400" s="142"/>
      <c r="K400" s="142"/>
      <c r="L400" s="142"/>
      <c r="M400" s="92"/>
      <c r="N400" s="142"/>
      <c r="O400" s="142"/>
      <c r="P400" s="142"/>
      <c r="Q400" s="142"/>
      <c r="R400" s="142"/>
      <c r="S400" s="142"/>
      <c r="T400" s="142"/>
      <c r="U400" s="142"/>
      <c r="V400" s="142"/>
      <c r="W400" s="142"/>
      <c r="X400" s="142"/>
      <c r="Y400" s="142"/>
      <c r="Z400" s="142"/>
    </row>
    <row r="401" ht="15.75" customHeight="1">
      <c r="A401" s="142"/>
      <c r="B401" s="142"/>
      <c r="C401" s="142"/>
      <c r="D401" s="142"/>
      <c r="E401" s="142"/>
      <c r="F401" s="142"/>
      <c r="G401" s="142"/>
      <c r="H401" s="142"/>
      <c r="I401" s="142"/>
      <c r="J401" s="142"/>
      <c r="K401" s="142"/>
      <c r="L401" s="142"/>
      <c r="M401" s="92"/>
      <c r="N401" s="142"/>
      <c r="O401" s="142"/>
      <c r="P401" s="142"/>
      <c r="Q401" s="142"/>
      <c r="R401" s="142"/>
      <c r="S401" s="142"/>
      <c r="T401" s="142"/>
      <c r="U401" s="142"/>
      <c r="V401" s="142"/>
      <c r="W401" s="142"/>
      <c r="X401" s="142"/>
      <c r="Y401" s="142"/>
      <c r="Z401" s="142"/>
    </row>
    <row r="402" ht="15.75" customHeight="1">
      <c r="A402" s="142"/>
      <c r="B402" s="142"/>
      <c r="C402" s="142"/>
      <c r="D402" s="142"/>
      <c r="E402" s="142"/>
      <c r="F402" s="142"/>
      <c r="G402" s="142"/>
      <c r="H402" s="142"/>
      <c r="I402" s="142"/>
      <c r="J402" s="142"/>
      <c r="K402" s="142"/>
      <c r="L402" s="142"/>
      <c r="M402" s="92"/>
      <c r="N402" s="142"/>
      <c r="O402" s="142"/>
      <c r="P402" s="142"/>
      <c r="Q402" s="142"/>
      <c r="R402" s="142"/>
      <c r="S402" s="142"/>
      <c r="T402" s="142"/>
      <c r="U402" s="142"/>
      <c r="V402" s="142"/>
      <c r="W402" s="142"/>
      <c r="X402" s="142"/>
      <c r="Y402" s="142"/>
      <c r="Z402" s="142"/>
    </row>
    <row r="403" ht="15.75" customHeight="1">
      <c r="A403" s="142"/>
      <c r="B403" s="142"/>
      <c r="C403" s="142"/>
      <c r="D403" s="142"/>
      <c r="E403" s="142"/>
      <c r="F403" s="142"/>
      <c r="G403" s="142"/>
      <c r="H403" s="142"/>
      <c r="I403" s="142"/>
      <c r="J403" s="142"/>
      <c r="K403" s="142"/>
      <c r="L403" s="142"/>
      <c r="M403" s="92"/>
      <c r="N403" s="142"/>
      <c r="O403" s="142"/>
      <c r="P403" s="142"/>
      <c r="Q403" s="142"/>
      <c r="R403" s="142"/>
      <c r="S403" s="142"/>
      <c r="T403" s="142"/>
      <c r="U403" s="142"/>
      <c r="V403" s="142"/>
      <c r="W403" s="142"/>
      <c r="X403" s="142"/>
      <c r="Y403" s="142"/>
      <c r="Z403" s="142"/>
    </row>
    <row r="404" ht="15.75" customHeight="1">
      <c r="A404" s="142"/>
      <c r="B404" s="142"/>
      <c r="C404" s="142"/>
      <c r="D404" s="142"/>
      <c r="E404" s="142"/>
      <c r="F404" s="142"/>
      <c r="G404" s="142"/>
      <c r="H404" s="142"/>
      <c r="I404" s="142"/>
      <c r="J404" s="142"/>
      <c r="K404" s="142"/>
      <c r="L404" s="142"/>
      <c r="M404" s="92"/>
      <c r="N404" s="142"/>
      <c r="O404" s="142"/>
      <c r="P404" s="142"/>
      <c r="Q404" s="142"/>
      <c r="R404" s="142"/>
      <c r="S404" s="142"/>
      <c r="T404" s="142"/>
      <c r="U404" s="142"/>
      <c r="V404" s="142"/>
      <c r="W404" s="142"/>
      <c r="X404" s="142"/>
      <c r="Y404" s="142"/>
      <c r="Z404" s="142"/>
    </row>
    <row r="405" ht="15.75" customHeight="1">
      <c r="A405" s="142"/>
      <c r="B405" s="142"/>
      <c r="C405" s="142"/>
      <c r="D405" s="142"/>
      <c r="E405" s="142"/>
      <c r="F405" s="142"/>
      <c r="G405" s="142"/>
      <c r="H405" s="142"/>
      <c r="I405" s="142"/>
      <c r="J405" s="142"/>
      <c r="K405" s="142"/>
      <c r="L405" s="142"/>
      <c r="M405" s="92"/>
      <c r="N405" s="142"/>
      <c r="O405" s="142"/>
      <c r="P405" s="142"/>
      <c r="Q405" s="142"/>
      <c r="R405" s="142"/>
      <c r="S405" s="142"/>
      <c r="T405" s="142"/>
      <c r="U405" s="142"/>
      <c r="V405" s="142"/>
      <c r="W405" s="142"/>
      <c r="X405" s="142"/>
      <c r="Y405" s="142"/>
      <c r="Z405" s="142"/>
    </row>
    <row r="406" ht="15.75" customHeight="1">
      <c r="A406" s="142"/>
      <c r="B406" s="142"/>
      <c r="C406" s="142"/>
      <c r="D406" s="142"/>
      <c r="E406" s="142"/>
      <c r="F406" s="142"/>
      <c r="G406" s="142"/>
      <c r="H406" s="142"/>
      <c r="I406" s="142"/>
      <c r="J406" s="142"/>
      <c r="K406" s="142"/>
      <c r="L406" s="142"/>
      <c r="M406" s="92"/>
      <c r="N406" s="142"/>
      <c r="O406" s="142"/>
      <c r="P406" s="142"/>
      <c r="Q406" s="142"/>
      <c r="R406" s="142"/>
      <c r="S406" s="142"/>
      <c r="T406" s="142"/>
      <c r="U406" s="142"/>
      <c r="V406" s="142"/>
      <c r="W406" s="142"/>
      <c r="X406" s="142"/>
      <c r="Y406" s="142"/>
      <c r="Z406" s="142"/>
    </row>
    <row r="407" ht="15.75" customHeight="1">
      <c r="A407" s="142"/>
      <c r="B407" s="142"/>
      <c r="C407" s="142"/>
      <c r="D407" s="142"/>
      <c r="E407" s="142"/>
      <c r="F407" s="142"/>
      <c r="G407" s="142"/>
      <c r="H407" s="142"/>
      <c r="I407" s="142"/>
      <c r="J407" s="142"/>
      <c r="K407" s="142"/>
      <c r="L407" s="142"/>
      <c r="M407" s="92"/>
      <c r="N407" s="142"/>
      <c r="O407" s="142"/>
      <c r="P407" s="142"/>
      <c r="Q407" s="142"/>
      <c r="R407" s="142"/>
      <c r="S407" s="142"/>
      <c r="T407" s="142"/>
      <c r="U407" s="142"/>
      <c r="V407" s="142"/>
      <c r="W407" s="142"/>
      <c r="X407" s="142"/>
      <c r="Y407" s="142"/>
      <c r="Z407" s="142"/>
    </row>
    <row r="408" ht="15.75" customHeight="1">
      <c r="A408" s="142"/>
      <c r="B408" s="142"/>
      <c r="C408" s="142"/>
      <c r="D408" s="142"/>
      <c r="E408" s="142"/>
      <c r="F408" s="142"/>
      <c r="G408" s="142"/>
      <c r="H408" s="142"/>
      <c r="I408" s="142"/>
      <c r="J408" s="142"/>
      <c r="K408" s="142"/>
      <c r="L408" s="142"/>
      <c r="M408" s="92"/>
      <c r="N408" s="142"/>
      <c r="O408" s="142"/>
      <c r="P408" s="142"/>
      <c r="Q408" s="142"/>
      <c r="R408" s="142"/>
      <c r="S408" s="142"/>
      <c r="T408" s="142"/>
      <c r="U408" s="142"/>
      <c r="V408" s="142"/>
      <c r="W408" s="142"/>
      <c r="X408" s="142"/>
      <c r="Y408" s="142"/>
      <c r="Z408" s="142"/>
    </row>
    <row r="409" ht="15.75" customHeight="1">
      <c r="A409" s="142"/>
      <c r="B409" s="142"/>
      <c r="C409" s="142"/>
      <c r="D409" s="142"/>
      <c r="E409" s="142"/>
      <c r="F409" s="142"/>
      <c r="G409" s="142"/>
      <c r="H409" s="142"/>
      <c r="I409" s="142"/>
      <c r="J409" s="142"/>
      <c r="K409" s="142"/>
      <c r="L409" s="142"/>
      <c r="M409" s="92"/>
      <c r="N409" s="142"/>
      <c r="O409" s="142"/>
      <c r="P409" s="142"/>
      <c r="Q409" s="142"/>
      <c r="R409" s="142"/>
      <c r="S409" s="142"/>
      <c r="T409" s="142"/>
      <c r="U409" s="142"/>
      <c r="V409" s="142"/>
      <c r="W409" s="142"/>
      <c r="X409" s="142"/>
      <c r="Y409" s="142"/>
      <c r="Z409" s="142"/>
    </row>
    <row r="410" ht="15.75" customHeight="1">
      <c r="A410" s="142"/>
      <c r="B410" s="142"/>
      <c r="C410" s="142"/>
      <c r="D410" s="142"/>
      <c r="E410" s="142"/>
      <c r="F410" s="142"/>
      <c r="G410" s="142"/>
      <c r="H410" s="142"/>
      <c r="I410" s="142"/>
      <c r="J410" s="142"/>
      <c r="K410" s="142"/>
      <c r="L410" s="142"/>
      <c r="M410" s="92"/>
      <c r="N410" s="142"/>
      <c r="O410" s="142"/>
      <c r="P410" s="142"/>
      <c r="Q410" s="142"/>
      <c r="R410" s="142"/>
      <c r="S410" s="142"/>
      <c r="T410" s="142"/>
      <c r="U410" s="142"/>
      <c r="V410" s="142"/>
      <c r="W410" s="142"/>
      <c r="X410" s="142"/>
      <c r="Y410" s="142"/>
      <c r="Z410" s="142"/>
    </row>
    <row r="411" ht="15.75" customHeight="1">
      <c r="A411" s="142"/>
      <c r="B411" s="142"/>
      <c r="C411" s="142"/>
      <c r="D411" s="142"/>
      <c r="E411" s="142"/>
      <c r="F411" s="142"/>
      <c r="G411" s="142"/>
      <c r="H411" s="142"/>
      <c r="I411" s="142"/>
      <c r="J411" s="142"/>
      <c r="K411" s="142"/>
      <c r="L411" s="142"/>
      <c r="M411" s="92"/>
      <c r="N411" s="142"/>
      <c r="O411" s="142"/>
      <c r="P411" s="142"/>
      <c r="Q411" s="142"/>
      <c r="R411" s="142"/>
      <c r="S411" s="142"/>
      <c r="T411" s="142"/>
      <c r="U411" s="142"/>
      <c r="V411" s="142"/>
      <c r="W411" s="142"/>
      <c r="X411" s="142"/>
      <c r="Y411" s="142"/>
      <c r="Z411" s="142"/>
    </row>
    <row r="412" ht="15.75" customHeight="1">
      <c r="A412" s="142"/>
      <c r="B412" s="142"/>
      <c r="C412" s="142"/>
      <c r="D412" s="142"/>
      <c r="E412" s="142"/>
      <c r="F412" s="142"/>
      <c r="G412" s="142"/>
      <c r="H412" s="142"/>
      <c r="I412" s="142"/>
      <c r="J412" s="142"/>
      <c r="K412" s="142"/>
      <c r="L412" s="142"/>
      <c r="M412" s="92"/>
      <c r="N412" s="142"/>
      <c r="O412" s="142"/>
      <c r="P412" s="142"/>
      <c r="Q412" s="142"/>
      <c r="R412" s="142"/>
      <c r="S412" s="142"/>
      <c r="T412" s="142"/>
      <c r="U412" s="142"/>
      <c r="V412" s="142"/>
      <c r="W412" s="142"/>
      <c r="X412" s="142"/>
      <c r="Y412" s="142"/>
      <c r="Z412" s="142"/>
    </row>
    <row r="413" ht="15.75" customHeight="1">
      <c r="A413" s="142"/>
      <c r="B413" s="142"/>
      <c r="C413" s="142"/>
      <c r="D413" s="142"/>
      <c r="E413" s="142"/>
      <c r="F413" s="142"/>
      <c r="G413" s="142"/>
      <c r="H413" s="142"/>
      <c r="I413" s="142"/>
      <c r="J413" s="142"/>
      <c r="K413" s="142"/>
      <c r="L413" s="142"/>
      <c r="M413" s="92"/>
      <c r="N413" s="142"/>
      <c r="O413" s="142"/>
      <c r="P413" s="142"/>
      <c r="Q413" s="142"/>
      <c r="R413" s="142"/>
      <c r="S413" s="142"/>
      <c r="T413" s="142"/>
      <c r="U413" s="142"/>
      <c r="V413" s="142"/>
      <c r="W413" s="142"/>
      <c r="X413" s="142"/>
      <c r="Y413" s="142"/>
      <c r="Z413" s="142"/>
    </row>
    <row r="414" ht="15.75" customHeight="1">
      <c r="A414" s="142"/>
      <c r="B414" s="142"/>
      <c r="C414" s="142"/>
      <c r="D414" s="142"/>
      <c r="E414" s="142"/>
      <c r="F414" s="142"/>
      <c r="G414" s="142"/>
      <c r="H414" s="142"/>
      <c r="I414" s="142"/>
      <c r="J414" s="142"/>
      <c r="K414" s="142"/>
      <c r="L414" s="142"/>
      <c r="M414" s="92"/>
      <c r="N414" s="142"/>
      <c r="O414" s="142"/>
      <c r="P414" s="142"/>
      <c r="Q414" s="142"/>
      <c r="R414" s="142"/>
      <c r="S414" s="142"/>
      <c r="T414" s="142"/>
      <c r="U414" s="142"/>
      <c r="V414" s="142"/>
      <c r="W414" s="142"/>
      <c r="X414" s="142"/>
      <c r="Y414" s="142"/>
      <c r="Z414" s="142"/>
    </row>
    <row r="415" ht="15.75" customHeight="1">
      <c r="A415" s="142"/>
      <c r="B415" s="142"/>
      <c r="C415" s="142"/>
      <c r="D415" s="142"/>
      <c r="E415" s="142"/>
      <c r="F415" s="142"/>
      <c r="G415" s="142"/>
      <c r="H415" s="142"/>
      <c r="I415" s="142"/>
      <c r="J415" s="142"/>
      <c r="K415" s="142"/>
      <c r="L415" s="142"/>
      <c r="M415" s="92"/>
      <c r="N415" s="142"/>
      <c r="O415" s="142"/>
      <c r="P415" s="142"/>
      <c r="Q415" s="142"/>
      <c r="R415" s="142"/>
      <c r="S415" s="142"/>
      <c r="T415" s="142"/>
      <c r="U415" s="142"/>
      <c r="V415" s="142"/>
      <c r="W415" s="142"/>
      <c r="X415" s="142"/>
      <c r="Y415" s="142"/>
      <c r="Z415" s="142"/>
    </row>
    <row r="416" ht="15.75" customHeight="1">
      <c r="A416" s="142"/>
      <c r="B416" s="142"/>
      <c r="C416" s="142"/>
      <c r="D416" s="142"/>
      <c r="E416" s="142"/>
      <c r="F416" s="142"/>
      <c r="G416" s="142"/>
      <c r="H416" s="142"/>
      <c r="I416" s="142"/>
      <c r="J416" s="142"/>
      <c r="K416" s="142"/>
      <c r="L416" s="142"/>
      <c r="M416" s="92"/>
      <c r="N416" s="142"/>
      <c r="O416" s="142"/>
      <c r="P416" s="142"/>
      <c r="Q416" s="142"/>
      <c r="R416" s="142"/>
      <c r="S416" s="142"/>
      <c r="T416" s="142"/>
      <c r="U416" s="142"/>
      <c r="V416" s="142"/>
      <c r="W416" s="142"/>
      <c r="X416" s="142"/>
      <c r="Y416" s="142"/>
      <c r="Z416" s="142"/>
    </row>
    <row r="417" ht="15.75" customHeight="1">
      <c r="A417" s="142"/>
      <c r="B417" s="142"/>
      <c r="C417" s="142"/>
      <c r="D417" s="142"/>
      <c r="E417" s="142"/>
      <c r="F417" s="142"/>
      <c r="G417" s="142"/>
      <c r="H417" s="142"/>
      <c r="I417" s="142"/>
      <c r="J417" s="142"/>
      <c r="K417" s="142"/>
      <c r="L417" s="142"/>
      <c r="M417" s="92"/>
      <c r="N417" s="142"/>
      <c r="O417" s="142"/>
      <c r="P417" s="142"/>
      <c r="Q417" s="142"/>
      <c r="R417" s="142"/>
      <c r="S417" s="142"/>
      <c r="T417" s="142"/>
      <c r="U417" s="142"/>
      <c r="V417" s="142"/>
      <c r="W417" s="142"/>
      <c r="X417" s="142"/>
      <c r="Y417" s="142"/>
      <c r="Z417" s="142"/>
    </row>
    <row r="418" ht="15.75" customHeight="1">
      <c r="A418" s="142"/>
      <c r="B418" s="142"/>
      <c r="C418" s="142"/>
      <c r="D418" s="142"/>
      <c r="E418" s="142"/>
      <c r="F418" s="142"/>
      <c r="G418" s="142"/>
      <c r="H418" s="142"/>
      <c r="I418" s="142"/>
      <c r="J418" s="142"/>
      <c r="K418" s="142"/>
      <c r="L418" s="142"/>
      <c r="M418" s="92"/>
      <c r="N418" s="142"/>
      <c r="O418" s="142"/>
      <c r="P418" s="142"/>
      <c r="Q418" s="142"/>
      <c r="R418" s="142"/>
      <c r="S418" s="142"/>
      <c r="T418" s="142"/>
      <c r="U418" s="142"/>
      <c r="V418" s="142"/>
      <c r="W418" s="142"/>
      <c r="X418" s="142"/>
      <c r="Y418" s="142"/>
      <c r="Z418" s="142"/>
    </row>
    <row r="419" ht="15.75" customHeight="1">
      <c r="A419" s="142"/>
      <c r="B419" s="142"/>
      <c r="C419" s="142"/>
      <c r="D419" s="142"/>
      <c r="E419" s="142"/>
      <c r="F419" s="142"/>
      <c r="G419" s="142"/>
      <c r="H419" s="142"/>
      <c r="I419" s="142"/>
      <c r="J419" s="142"/>
      <c r="K419" s="142"/>
      <c r="L419" s="142"/>
      <c r="M419" s="92"/>
      <c r="N419" s="142"/>
      <c r="O419" s="142"/>
      <c r="P419" s="142"/>
      <c r="Q419" s="142"/>
      <c r="R419" s="142"/>
      <c r="S419" s="142"/>
      <c r="T419" s="142"/>
      <c r="U419" s="142"/>
      <c r="V419" s="142"/>
      <c r="W419" s="142"/>
      <c r="X419" s="142"/>
      <c r="Y419" s="142"/>
      <c r="Z419" s="142"/>
    </row>
    <row r="420" ht="15.75" customHeight="1">
      <c r="A420" s="142"/>
      <c r="B420" s="142"/>
      <c r="C420" s="142"/>
      <c r="D420" s="142"/>
      <c r="E420" s="142"/>
      <c r="F420" s="142"/>
      <c r="G420" s="142"/>
      <c r="H420" s="142"/>
      <c r="I420" s="142"/>
      <c r="J420" s="142"/>
      <c r="K420" s="142"/>
      <c r="L420" s="142"/>
      <c r="M420" s="92"/>
      <c r="N420" s="142"/>
      <c r="O420" s="142"/>
      <c r="P420" s="142"/>
      <c r="Q420" s="142"/>
      <c r="R420" s="142"/>
      <c r="S420" s="142"/>
      <c r="T420" s="142"/>
      <c r="U420" s="142"/>
      <c r="V420" s="142"/>
      <c r="W420" s="142"/>
      <c r="X420" s="142"/>
      <c r="Y420" s="142"/>
      <c r="Z420" s="142"/>
    </row>
    <row r="421" ht="15.75" customHeight="1">
      <c r="A421" s="142"/>
      <c r="B421" s="142"/>
      <c r="C421" s="142"/>
      <c r="D421" s="142"/>
      <c r="E421" s="142"/>
      <c r="F421" s="142"/>
      <c r="G421" s="142"/>
      <c r="H421" s="142"/>
      <c r="I421" s="142"/>
      <c r="J421" s="142"/>
      <c r="K421" s="142"/>
      <c r="L421" s="142"/>
      <c r="M421" s="92"/>
      <c r="N421" s="142"/>
      <c r="O421" s="142"/>
      <c r="P421" s="142"/>
      <c r="Q421" s="142"/>
      <c r="R421" s="142"/>
      <c r="S421" s="142"/>
      <c r="T421" s="142"/>
      <c r="U421" s="142"/>
      <c r="V421" s="142"/>
      <c r="W421" s="142"/>
      <c r="X421" s="142"/>
      <c r="Y421" s="142"/>
      <c r="Z421" s="142"/>
    </row>
    <row r="422" ht="15.75" customHeight="1">
      <c r="A422" s="142"/>
      <c r="B422" s="142"/>
      <c r="C422" s="142"/>
      <c r="D422" s="142"/>
      <c r="E422" s="142"/>
      <c r="F422" s="142"/>
      <c r="G422" s="142"/>
      <c r="H422" s="142"/>
      <c r="I422" s="142"/>
      <c r="J422" s="142"/>
      <c r="K422" s="142"/>
      <c r="L422" s="142"/>
      <c r="M422" s="92"/>
      <c r="N422" s="142"/>
      <c r="O422" s="142"/>
      <c r="P422" s="142"/>
      <c r="Q422" s="142"/>
      <c r="R422" s="142"/>
      <c r="S422" s="142"/>
      <c r="T422" s="142"/>
      <c r="U422" s="142"/>
      <c r="V422" s="142"/>
      <c r="W422" s="142"/>
      <c r="X422" s="142"/>
      <c r="Y422" s="142"/>
      <c r="Z422" s="142"/>
    </row>
    <row r="423" ht="15.75" customHeight="1">
      <c r="A423" s="142"/>
      <c r="B423" s="142"/>
      <c r="C423" s="142"/>
      <c r="D423" s="142"/>
      <c r="E423" s="142"/>
      <c r="F423" s="142"/>
      <c r="G423" s="142"/>
      <c r="H423" s="142"/>
      <c r="I423" s="142"/>
      <c r="J423" s="142"/>
      <c r="K423" s="142"/>
      <c r="L423" s="142"/>
      <c r="M423" s="92"/>
      <c r="N423" s="142"/>
      <c r="O423" s="142"/>
      <c r="P423" s="142"/>
      <c r="Q423" s="142"/>
      <c r="R423" s="142"/>
      <c r="S423" s="142"/>
      <c r="T423" s="142"/>
      <c r="U423" s="142"/>
      <c r="V423" s="142"/>
      <c r="W423" s="142"/>
      <c r="X423" s="142"/>
      <c r="Y423" s="142"/>
      <c r="Z423" s="142"/>
    </row>
    <row r="424" ht="15.75" customHeight="1">
      <c r="A424" s="142"/>
      <c r="B424" s="142"/>
      <c r="C424" s="142"/>
      <c r="D424" s="142"/>
      <c r="E424" s="142"/>
      <c r="F424" s="142"/>
      <c r="G424" s="142"/>
      <c r="H424" s="142"/>
      <c r="I424" s="142"/>
      <c r="J424" s="142"/>
      <c r="K424" s="142"/>
      <c r="L424" s="142"/>
      <c r="M424" s="92"/>
      <c r="N424" s="142"/>
      <c r="O424" s="142"/>
      <c r="P424" s="142"/>
      <c r="Q424" s="142"/>
      <c r="R424" s="142"/>
      <c r="S424" s="142"/>
      <c r="T424" s="142"/>
      <c r="U424" s="142"/>
      <c r="V424" s="142"/>
      <c r="W424" s="142"/>
      <c r="X424" s="142"/>
      <c r="Y424" s="142"/>
      <c r="Z424" s="142"/>
    </row>
    <row r="425" ht="15.75" customHeight="1">
      <c r="A425" s="142"/>
      <c r="B425" s="142"/>
      <c r="C425" s="142"/>
      <c r="D425" s="142"/>
      <c r="E425" s="142"/>
      <c r="F425" s="142"/>
      <c r="G425" s="142"/>
      <c r="H425" s="142"/>
      <c r="I425" s="142"/>
      <c r="J425" s="142"/>
      <c r="K425" s="142"/>
      <c r="L425" s="142"/>
      <c r="M425" s="92"/>
      <c r="N425" s="142"/>
      <c r="O425" s="142"/>
      <c r="P425" s="142"/>
      <c r="Q425" s="142"/>
      <c r="R425" s="142"/>
      <c r="S425" s="142"/>
      <c r="T425" s="142"/>
      <c r="U425" s="142"/>
      <c r="V425" s="142"/>
      <c r="W425" s="142"/>
      <c r="X425" s="142"/>
      <c r="Y425" s="142"/>
      <c r="Z425" s="142"/>
    </row>
    <row r="426" ht="15.75" customHeight="1">
      <c r="A426" s="142"/>
      <c r="B426" s="142"/>
      <c r="C426" s="142"/>
      <c r="D426" s="142"/>
      <c r="E426" s="142"/>
      <c r="F426" s="142"/>
      <c r="G426" s="142"/>
      <c r="H426" s="142"/>
      <c r="I426" s="142"/>
      <c r="J426" s="142"/>
      <c r="K426" s="142"/>
      <c r="L426" s="142"/>
      <c r="M426" s="92"/>
      <c r="N426" s="142"/>
      <c r="O426" s="142"/>
      <c r="P426" s="142"/>
      <c r="Q426" s="142"/>
      <c r="R426" s="142"/>
      <c r="S426" s="142"/>
      <c r="T426" s="142"/>
      <c r="U426" s="142"/>
      <c r="V426" s="142"/>
      <c r="W426" s="142"/>
      <c r="X426" s="142"/>
      <c r="Y426" s="142"/>
      <c r="Z426" s="142"/>
    </row>
    <row r="427" ht="15.75" customHeight="1">
      <c r="A427" s="142"/>
      <c r="B427" s="142"/>
      <c r="C427" s="142"/>
      <c r="D427" s="142"/>
      <c r="E427" s="142"/>
      <c r="F427" s="142"/>
      <c r="G427" s="142"/>
      <c r="H427" s="142"/>
      <c r="I427" s="142"/>
      <c r="J427" s="142"/>
      <c r="K427" s="142"/>
      <c r="L427" s="142"/>
      <c r="M427" s="92"/>
      <c r="N427" s="142"/>
      <c r="O427" s="142"/>
      <c r="P427" s="142"/>
      <c r="Q427" s="142"/>
      <c r="R427" s="142"/>
      <c r="S427" s="142"/>
      <c r="T427" s="142"/>
      <c r="U427" s="142"/>
      <c r="V427" s="142"/>
      <c r="W427" s="142"/>
      <c r="X427" s="142"/>
      <c r="Y427" s="142"/>
      <c r="Z427" s="142"/>
    </row>
    <row r="428" ht="15.75" customHeight="1">
      <c r="A428" s="142"/>
      <c r="B428" s="142"/>
      <c r="C428" s="142"/>
      <c r="D428" s="142"/>
      <c r="E428" s="142"/>
      <c r="F428" s="142"/>
      <c r="G428" s="142"/>
      <c r="H428" s="142"/>
      <c r="I428" s="142"/>
      <c r="J428" s="142"/>
      <c r="K428" s="142"/>
      <c r="L428" s="142"/>
      <c r="M428" s="92"/>
      <c r="N428" s="142"/>
      <c r="O428" s="142"/>
      <c r="P428" s="142"/>
      <c r="Q428" s="142"/>
      <c r="R428" s="142"/>
      <c r="S428" s="142"/>
      <c r="T428" s="142"/>
      <c r="U428" s="142"/>
      <c r="V428" s="142"/>
      <c r="W428" s="142"/>
      <c r="X428" s="142"/>
      <c r="Y428" s="142"/>
      <c r="Z428" s="142"/>
    </row>
    <row r="429" ht="15.75" customHeight="1">
      <c r="A429" s="142"/>
      <c r="B429" s="142"/>
      <c r="C429" s="142"/>
      <c r="D429" s="142"/>
      <c r="E429" s="142"/>
      <c r="F429" s="142"/>
      <c r="G429" s="142"/>
      <c r="H429" s="142"/>
      <c r="I429" s="142"/>
      <c r="J429" s="142"/>
      <c r="K429" s="142"/>
      <c r="L429" s="142"/>
      <c r="M429" s="92"/>
      <c r="N429" s="142"/>
      <c r="O429" s="142"/>
      <c r="P429" s="142"/>
      <c r="Q429" s="142"/>
      <c r="R429" s="142"/>
      <c r="S429" s="142"/>
      <c r="T429" s="142"/>
      <c r="U429" s="142"/>
      <c r="V429" s="142"/>
      <c r="W429" s="142"/>
      <c r="X429" s="142"/>
      <c r="Y429" s="142"/>
      <c r="Z429" s="142"/>
    </row>
    <row r="430" ht="15.75" customHeight="1">
      <c r="A430" s="142"/>
      <c r="B430" s="142"/>
      <c r="C430" s="142"/>
      <c r="D430" s="142"/>
      <c r="E430" s="142"/>
      <c r="F430" s="142"/>
      <c r="G430" s="142"/>
      <c r="H430" s="142"/>
      <c r="I430" s="142"/>
      <c r="J430" s="142"/>
      <c r="K430" s="142"/>
      <c r="L430" s="142"/>
      <c r="M430" s="92"/>
      <c r="N430" s="142"/>
      <c r="O430" s="142"/>
      <c r="P430" s="142"/>
      <c r="Q430" s="142"/>
      <c r="R430" s="142"/>
      <c r="S430" s="142"/>
      <c r="T430" s="142"/>
      <c r="U430" s="142"/>
      <c r="V430" s="142"/>
      <c r="W430" s="142"/>
      <c r="X430" s="142"/>
      <c r="Y430" s="142"/>
      <c r="Z430" s="142"/>
    </row>
    <row r="431" ht="15.75" customHeight="1">
      <c r="A431" s="142"/>
      <c r="B431" s="142"/>
      <c r="C431" s="142"/>
      <c r="D431" s="142"/>
      <c r="E431" s="142"/>
      <c r="F431" s="142"/>
      <c r="G431" s="142"/>
      <c r="H431" s="142"/>
      <c r="I431" s="142"/>
      <c r="J431" s="142"/>
      <c r="K431" s="142"/>
      <c r="L431" s="142"/>
      <c r="M431" s="92"/>
      <c r="N431" s="142"/>
      <c r="O431" s="142"/>
      <c r="P431" s="142"/>
      <c r="Q431" s="142"/>
      <c r="R431" s="142"/>
      <c r="S431" s="142"/>
      <c r="T431" s="142"/>
      <c r="U431" s="142"/>
      <c r="V431" s="142"/>
      <c r="W431" s="142"/>
      <c r="X431" s="142"/>
      <c r="Y431" s="142"/>
      <c r="Z431" s="142"/>
    </row>
    <row r="432" ht="15.75" customHeight="1">
      <c r="A432" s="142"/>
      <c r="B432" s="142"/>
      <c r="C432" s="142"/>
      <c r="D432" s="142"/>
      <c r="E432" s="142"/>
      <c r="F432" s="142"/>
      <c r="G432" s="142"/>
      <c r="H432" s="142"/>
      <c r="I432" s="142"/>
      <c r="J432" s="142"/>
      <c r="K432" s="142"/>
      <c r="L432" s="142"/>
      <c r="M432" s="92"/>
      <c r="N432" s="142"/>
      <c r="O432" s="142"/>
      <c r="P432" s="142"/>
      <c r="Q432" s="142"/>
      <c r="R432" s="142"/>
      <c r="S432" s="142"/>
      <c r="T432" s="142"/>
      <c r="U432" s="142"/>
      <c r="V432" s="142"/>
      <c r="W432" s="142"/>
      <c r="X432" s="142"/>
      <c r="Y432" s="142"/>
      <c r="Z432" s="142"/>
    </row>
    <row r="433" ht="15.75" customHeight="1">
      <c r="A433" s="142"/>
      <c r="B433" s="142"/>
      <c r="C433" s="142"/>
      <c r="D433" s="142"/>
      <c r="E433" s="142"/>
      <c r="F433" s="142"/>
      <c r="G433" s="142"/>
      <c r="H433" s="142"/>
      <c r="I433" s="142"/>
      <c r="J433" s="142"/>
      <c r="K433" s="142"/>
      <c r="L433" s="142"/>
      <c r="M433" s="92"/>
      <c r="N433" s="142"/>
      <c r="O433" s="142"/>
      <c r="P433" s="142"/>
      <c r="Q433" s="142"/>
      <c r="R433" s="142"/>
      <c r="S433" s="142"/>
      <c r="T433" s="142"/>
      <c r="U433" s="142"/>
      <c r="V433" s="142"/>
      <c r="W433" s="142"/>
      <c r="X433" s="142"/>
      <c r="Y433" s="142"/>
      <c r="Z433" s="142"/>
    </row>
    <row r="434" ht="15.75" customHeight="1">
      <c r="A434" s="142"/>
      <c r="B434" s="142"/>
      <c r="C434" s="142"/>
      <c r="D434" s="142"/>
      <c r="E434" s="142"/>
      <c r="F434" s="142"/>
      <c r="G434" s="142"/>
      <c r="H434" s="142"/>
      <c r="I434" s="142"/>
      <c r="J434" s="142"/>
      <c r="K434" s="142"/>
      <c r="L434" s="142"/>
      <c r="M434" s="92"/>
      <c r="N434" s="142"/>
      <c r="O434" s="142"/>
      <c r="P434" s="142"/>
      <c r="Q434" s="142"/>
      <c r="R434" s="142"/>
      <c r="S434" s="142"/>
      <c r="T434" s="142"/>
      <c r="U434" s="142"/>
      <c r="V434" s="142"/>
      <c r="W434" s="142"/>
      <c r="X434" s="142"/>
      <c r="Y434" s="142"/>
      <c r="Z434" s="142"/>
    </row>
    <row r="435" ht="15.75" customHeight="1">
      <c r="A435" s="142"/>
      <c r="B435" s="142"/>
      <c r="C435" s="142"/>
      <c r="D435" s="142"/>
      <c r="E435" s="142"/>
      <c r="F435" s="142"/>
      <c r="G435" s="142"/>
      <c r="H435" s="142"/>
      <c r="I435" s="142"/>
      <c r="J435" s="142"/>
      <c r="K435" s="142"/>
      <c r="L435" s="142"/>
      <c r="M435" s="92"/>
      <c r="N435" s="142"/>
      <c r="O435" s="142"/>
      <c r="P435" s="142"/>
      <c r="Q435" s="142"/>
      <c r="R435" s="142"/>
      <c r="S435" s="142"/>
      <c r="T435" s="142"/>
      <c r="U435" s="142"/>
      <c r="V435" s="142"/>
      <c r="W435" s="142"/>
      <c r="X435" s="142"/>
      <c r="Y435" s="142"/>
      <c r="Z435" s="142"/>
    </row>
    <row r="436" ht="15.75" customHeight="1">
      <c r="A436" s="142"/>
      <c r="B436" s="142"/>
      <c r="C436" s="142"/>
      <c r="D436" s="142"/>
      <c r="E436" s="142"/>
      <c r="F436" s="142"/>
      <c r="G436" s="142"/>
      <c r="H436" s="142"/>
      <c r="I436" s="142"/>
      <c r="J436" s="142"/>
      <c r="K436" s="142"/>
      <c r="L436" s="142"/>
      <c r="M436" s="92"/>
      <c r="N436" s="142"/>
      <c r="O436" s="142"/>
      <c r="P436" s="142"/>
      <c r="Q436" s="142"/>
      <c r="R436" s="142"/>
      <c r="S436" s="142"/>
      <c r="T436" s="142"/>
      <c r="U436" s="142"/>
      <c r="V436" s="142"/>
      <c r="W436" s="142"/>
      <c r="X436" s="142"/>
      <c r="Y436" s="142"/>
      <c r="Z436" s="142"/>
    </row>
    <row r="437" ht="15.75" customHeight="1">
      <c r="A437" s="142"/>
      <c r="B437" s="142"/>
      <c r="C437" s="142"/>
      <c r="D437" s="142"/>
      <c r="E437" s="142"/>
      <c r="F437" s="142"/>
      <c r="G437" s="142"/>
      <c r="H437" s="142"/>
      <c r="I437" s="142"/>
      <c r="J437" s="142"/>
      <c r="K437" s="142"/>
      <c r="L437" s="142"/>
      <c r="M437" s="92"/>
      <c r="N437" s="142"/>
      <c r="O437" s="142"/>
      <c r="P437" s="142"/>
      <c r="Q437" s="142"/>
      <c r="R437" s="142"/>
      <c r="S437" s="142"/>
      <c r="T437" s="142"/>
      <c r="U437" s="142"/>
      <c r="V437" s="142"/>
      <c r="W437" s="142"/>
      <c r="X437" s="142"/>
      <c r="Y437" s="142"/>
      <c r="Z437" s="142"/>
    </row>
    <row r="438" ht="15.75" customHeight="1">
      <c r="A438" s="142"/>
      <c r="B438" s="142"/>
      <c r="C438" s="142"/>
      <c r="D438" s="142"/>
      <c r="E438" s="142"/>
      <c r="F438" s="142"/>
      <c r="G438" s="142"/>
      <c r="H438" s="142"/>
      <c r="I438" s="142"/>
      <c r="J438" s="142"/>
      <c r="K438" s="142"/>
      <c r="L438" s="142"/>
      <c r="M438" s="92"/>
      <c r="N438" s="142"/>
      <c r="O438" s="142"/>
      <c r="P438" s="142"/>
      <c r="Q438" s="142"/>
      <c r="R438" s="142"/>
      <c r="S438" s="142"/>
      <c r="T438" s="142"/>
      <c r="U438" s="142"/>
      <c r="V438" s="142"/>
      <c r="W438" s="142"/>
      <c r="X438" s="142"/>
      <c r="Y438" s="142"/>
      <c r="Z438" s="142"/>
    </row>
    <row r="439" ht="15.75" customHeight="1">
      <c r="A439" s="142"/>
      <c r="B439" s="142"/>
      <c r="C439" s="142"/>
      <c r="D439" s="142"/>
      <c r="E439" s="142"/>
      <c r="F439" s="142"/>
      <c r="G439" s="142"/>
      <c r="H439" s="142"/>
      <c r="I439" s="142"/>
      <c r="J439" s="142"/>
      <c r="K439" s="142"/>
      <c r="L439" s="142"/>
      <c r="M439" s="92"/>
      <c r="N439" s="142"/>
      <c r="O439" s="142"/>
      <c r="P439" s="142"/>
      <c r="Q439" s="142"/>
      <c r="R439" s="142"/>
      <c r="S439" s="142"/>
      <c r="T439" s="142"/>
      <c r="U439" s="142"/>
      <c r="V439" s="142"/>
      <c r="W439" s="142"/>
      <c r="X439" s="142"/>
      <c r="Y439" s="142"/>
      <c r="Z439" s="142"/>
    </row>
    <row r="440" ht="15.75" customHeight="1">
      <c r="A440" s="142"/>
      <c r="B440" s="142"/>
      <c r="C440" s="142"/>
      <c r="D440" s="142"/>
      <c r="E440" s="142"/>
      <c r="F440" s="142"/>
      <c r="G440" s="142"/>
      <c r="H440" s="142"/>
      <c r="I440" s="142"/>
      <c r="J440" s="142"/>
      <c r="K440" s="142"/>
      <c r="L440" s="142"/>
      <c r="M440" s="92"/>
      <c r="N440" s="142"/>
      <c r="O440" s="142"/>
      <c r="P440" s="142"/>
      <c r="Q440" s="142"/>
      <c r="R440" s="142"/>
      <c r="S440" s="142"/>
      <c r="T440" s="142"/>
      <c r="U440" s="142"/>
      <c r="V440" s="142"/>
      <c r="W440" s="142"/>
      <c r="X440" s="142"/>
      <c r="Y440" s="142"/>
      <c r="Z440" s="142"/>
    </row>
    <row r="441" ht="15.75" customHeight="1">
      <c r="A441" s="142"/>
      <c r="B441" s="142"/>
      <c r="C441" s="142"/>
      <c r="D441" s="142"/>
      <c r="E441" s="142"/>
      <c r="F441" s="142"/>
      <c r="G441" s="142"/>
      <c r="H441" s="142"/>
      <c r="I441" s="142"/>
      <c r="J441" s="142"/>
      <c r="K441" s="142"/>
      <c r="L441" s="142"/>
      <c r="M441" s="92"/>
      <c r="N441" s="142"/>
      <c r="O441" s="142"/>
      <c r="P441" s="142"/>
      <c r="Q441" s="142"/>
      <c r="R441" s="142"/>
      <c r="S441" s="142"/>
      <c r="T441" s="142"/>
      <c r="U441" s="142"/>
      <c r="V441" s="142"/>
      <c r="W441" s="142"/>
      <c r="X441" s="142"/>
      <c r="Y441" s="142"/>
      <c r="Z441" s="142"/>
    </row>
    <row r="442" ht="15.75" customHeight="1">
      <c r="A442" s="142"/>
      <c r="B442" s="142"/>
      <c r="C442" s="142"/>
      <c r="D442" s="142"/>
      <c r="E442" s="142"/>
      <c r="F442" s="142"/>
      <c r="G442" s="142"/>
      <c r="H442" s="142"/>
      <c r="I442" s="142"/>
      <c r="J442" s="142"/>
      <c r="K442" s="142"/>
      <c r="L442" s="142"/>
      <c r="M442" s="92"/>
      <c r="N442" s="142"/>
      <c r="O442" s="142"/>
      <c r="P442" s="142"/>
      <c r="Q442" s="142"/>
      <c r="R442" s="142"/>
      <c r="S442" s="142"/>
      <c r="T442" s="142"/>
      <c r="U442" s="142"/>
      <c r="V442" s="142"/>
      <c r="W442" s="142"/>
      <c r="X442" s="142"/>
      <c r="Y442" s="142"/>
      <c r="Z442" s="142"/>
    </row>
    <row r="443" ht="15.75" customHeight="1">
      <c r="A443" s="142"/>
      <c r="B443" s="142"/>
      <c r="C443" s="142"/>
      <c r="D443" s="142"/>
      <c r="E443" s="142"/>
      <c r="F443" s="142"/>
      <c r="G443" s="142"/>
      <c r="H443" s="142"/>
      <c r="I443" s="142"/>
      <c r="J443" s="142"/>
      <c r="K443" s="142"/>
      <c r="L443" s="142"/>
      <c r="M443" s="92"/>
      <c r="N443" s="142"/>
      <c r="O443" s="142"/>
      <c r="P443" s="142"/>
      <c r="Q443" s="142"/>
      <c r="R443" s="142"/>
      <c r="S443" s="142"/>
      <c r="T443" s="142"/>
      <c r="U443" s="142"/>
      <c r="V443" s="142"/>
      <c r="W443" s="142"/>
      <c r="X443" s="142"/>
      <c r="Y443" s="142"/>
      <c r="Z443" s="142"/>
    </row>
    <row r="444" ht="15.75" customHeight="1">
      <c r="A444" s="142"/>
      <c r="B444" s="142"/>
      <c r="C444" s="142"/>
      <c r="D444" s="142"/>
      <c r="E444" s="142"/>
      <c r="F444" s="142"/>
      <c r="G444" s="142"/>
      <c r="H444" s="142"/>
      <c r="I444" s="142"/>
      <c r="J444" s="142"/>
      <c r="K444" s="142"/>
      <c r="L444" s="142"/>
      <c r="M444" s="92"/>
      <c r="N444" s="142"/>
      <c r="O444" s="142"/>
      <c r="P444" s="142"/>
      <c r="Q444" s="142"/>
      <c r="R444" s="142"/>
      <c r="S444" s="142"/>
      <c r="T444" s="142"/>
      <c r="U444" s="142"/>
      <c r="V444" s="142"/>
      <c r="W444" s="142"/>
      <c r="X444" s="142"/>
      <c r="Y444" s="142"/>
      <c r="Z444" s="142"/>
    </row>
    <row r="445" ht="15.75" customHeight="1">
      <c r="A445" s="142"/>
      <c r="B445" s="142"/>
      <c r="C445" s="142"/>
      <c r="D445" s="142"/>
      <c r="E445" s="142"/>
      <c r="F445" s="142"/>
      <c r="G445" s="142"/>
      <c r="H445" s="142"/>
      <c r="I445" s="142"/>
      <c r="J445" s="142"/>
      <c r="K445" s="142"/>
      <c r="L445" s="142"/>
      <c r="M445" s="92"/>
      <c r="N445" s="142"/>
      <c r="O445" s="142"/>
      <c r="P445" s="142"/>
      <c r="Q445" s="142"/>
      <c r="R445" s="142"/>
      <c r="S445" s="142"/>
      <c r="T445" s="142"/>
      <c r="U445" s="142"/>
      <c r="V445" s="142"/>
      <c r="W445" s="142"/>
      <c r="X445" s="142"/>
      <c r="Y445" s="142"/>
      <c r="Z445" s="142"/>
    </row>
    <row r="446" ht="15.75" customHeight="1">
      <c r="A446" s="142"/>
      <c r="B446" s="142"/>
      <c r="C446" s="142"/>
      <c r="D446" s="142"/>
      <c r="E446" s="142"/>
      <c r="F446" s="142"/>
      <c r="G446" s="142"/>
      <c r="H446" s="142"/>
      <c r="I446" s="142"/>
      <c r="J446" s="142"/>
      <c r="K446" s="142"/>
      <c r="L446" s="142"/>
      <c r="M446" s="92"/>
      <c r="N446" s="142"/>
      <c r="O446" s="142"/>
      <c r="P446" s="142"/>
      <c r="Q446" s="142"/>
      <c r="R446" s="142"/>
      <c r="S446" s="142"/>
      <c r="T446" s="142"/>
      <c r="U446" s="142"/>
      <c r="V446" s="142"/>
      <c r="W446" s="142"/>
      <c r="X446" s="142"/>
      <c r="Y446" s="142"/>
      <c r="Z446" s="142"/>
    </row>
    <row r="447" ht="15.75" customHeight="1">
      <c r="A447" s="142"/>
      <c r="B447" s="142"/>
      <c r="C447" s="142"/>
      <c r="D447" s="142"/>
      <c r="E447" s="142"/>
      <c r="F447" s="142"/>
      <c r="G447" s="142"/>
      <c r="H447" s="142"/>
      <c r="I447" s="142"/>
      <c r="J447" s="142"/>
      <c r="K447" s="142"/>
      <c r="L447" s="142"/>
      <c r="M447" s="92"/>
      <c r="N447" s="142"/>
      <c r="O447" s="142"/>
      <c r="P447" s="142"/>
      <c r="Q447" s="142"/>
      <c r="R447" s="142"/>
      <c r="S447" s="142"/>
      <c r="T447" s="142"/>
      <c r="U447" s="142"/>
      <c r="V447" s="142"/>
      <c r="W447" s="142"/>
      <c r="X447" s="142"/>
      <c r="Y447" s="142"/>
      <c r="Z447" s="142"/>
    </row>
    <row r="448" ht="15.75" customHeight="1">
      <c r="A448" s="142"/>
      <c r="B448" s="142"/>
      <c r="C448" s="142"/>
      <c r="D448" s="142"/>
      <c r="E448" s="142"/>
      <c r="F448" s="142"/>
      <c r="G448" s="142"/>
      <c r="H448" s="142"/>
      <c r="I448" s="142"/>
      <c r="J448" s="142"/>
      <c r="K448" s="142"/>
      <c r="L448" s="142"/>
      <c r="M448" s="92"/>
      <c r="N448" s="142"/>
      <c r="O448" s="142"/>
      <c r="P448" s="142"/>
      <c r="Q448" s="142"/>
      <c r="R448" s="142"/>
      <c r="S448" s="142"/>
      <c r="T448" s="142"/>
      <c r="U448" s="142"/>
      <c r="V448" s="142"/>
      <c r="W448" s="142"/>
      <c r="X448" s="142"/>
      <c r="Y448" s="142"/>
      <c r="Z448" s="142"/>
    </row>
    <row r="449" ht="15.75" customHeight="1">
      <c r="A449" s="142"/>
      <c r="B449" s="142"/>
      <c r="C449" s="142"/>
      <c r="D449" s="142"/>
      <c r="E449" s="142"/>
      <c r="F449" s="142"/>
      <c r="G449" s="142"/>
      <c r="H449" s="142"/>
      <c r="I449" s="142"/>
      <c r="J449" s="142"/>
      <c r="K449" s="142"/>
      <c r="L449" s="142"/>
      <c r="M449" s="92"/>
      <c r="N449" s="142"/>
      <c r="O449" s="142"/>
      <c r="P449" s="142"/>
      <c r="Q449" s="142"/>
      <c r="R449" s="142"/>
      <c r="S449" s="142"/>
      <c r="T449" s="142"/>
      <c r="U449" s="142"/>
      <c r="V449" s="142"/>
      <c r="W449" s="142"/>
      <c r="X449" s="142"/>
      <c r="Y449" s="142"/>
      <c r="Z449" s="142"/>
    </row>
    <row r="450" ht="15.75" customHeight="1">
      <c r="A450" s="142"/>
      <c r="B450" s="142"/>
      <c r="C450" s="142"/>
      <c r="D450" s="142"/>
      <c r="E450" s="142"/>
      <c r="F450" s="142"/>
      <c r="G450" s="142"/>
      <c r="H450" s="142"/>
      <c r="I450" s="142"/>
      <c r="J450" s="142"/>
      <c r="K450" s="142"/>
      <c r="L450" s="142"/>
      <c r="M450" s="92"/>
      <c r="N450" s="142"/>
      <c r="O450" s="142"/>
      <c r="P450" s="142"/>
      <c r="Q450" s="142"/>
      <c r="R450" s="142"/>
      <c r="S450" s="142"/>
      <c r="T450" s="142"/>
      <c r="U450" s="142"/>
      <c r="V450" s="142"/>
      <c r="W450" s="142"/>
      <c r="X450" s="142"/>
      <c r="Y450" s="142"/>
      <c r="Z450" s="142"/>
    </row>
    <row r="451" ht="15.75" customHeight="1">
      <c r="A451" s="142"/>
      <c r="B451" s="142"/>
      <c r="C451" s="142"/>
      <c r="D451" s="142"/>
      <c r="E451" s="142"/>
      <c r="F451" s="142"/>
      <c r="G451" s="142"/>
      <c r="H451" s="142"/>
      <c r="I451" s="142"/>
      <c r="J451" s="142"/>
      <c r="K451" s="142"/>
      <c r="L451" s="142"/>
      <c r="M451" s="92"/>
      <c r="N451" s="142"/>
      <c r="O451" s="142"/>
      <c r="P451" s="142"/>
      <c r="Q451" s="142"/>
      <c r="R451" s="142"/>
      <c r="S451" s="142"/>
      <c r="T451" s="142"/>
      <c r="U451" s="142"/>
      <c r="V451" s="142"/>
      <c r="W451" s="142"/>
      <c r="X451" s="142"/>
      <c r="Y451" s="142"/>
      <c r="Z451" s="142"/>
    </row>
    <row r="452" ht="15.75" customHeight="1">
      <c r="A452" s="142"/>
      <c r="B452" s="142"/>
      <c r="C452" s="142"/>
      <c r="D452" s="142"/>
      <c r="E452" s="142"/>
      <c r="F452" s="142"/>
      <c r="G452" s="142"/>
      <c r="H452" s="142"/>
      <c r="I452" s="142"/>
      <c r="J452" s="142"/>
      <c r="K452" s="142"/>
      <c r="L452" s="142"/>
      <c r="M452" s="92"/>
      <c r="N452" s="142"/>
      <c r="O452" s="142"/>
      <c r="P452" s="142"/>
      <c r="Q452" s="142"/>
      <c r="R452" s="142"/>
      <c r="S452" s="142"/>
      <c r="T452" s="142"/>
      <c r="U452" s="142"/>
      <c r="V452" s="142"/>
      <c r="W452" s="142"/>
      <c r="X452" s="142"/>
      <c r="Y452" s="142"/>
      <c r="Z452" s="142"/>
    </row>
    <row r="453" ht="15.75" customHeight="1">
      <c r="A453" s="142"/>
      <c r="B453" s="142"/>
      <c r="C453" s="142"/>
      <c r="D453" s="142"/>
      <c r="E453" s="142"/>
      <c r="F453" s="142"/>
      <c r="G453" s="142"/>
      <c r="H453" s="142"/>
      <c r="I453" s="142"/>
      <c r="J453" s="142"/>
      <c r="K453" s="142"/>
      <c r="L453" s="142"/>
      <c r="M453" s="92"/>
      <c r="N453" s="142"/>
      <c r="O453" s="142"/>
      <c r="P453" s="142"/>
      <c r="Q453" s="142"/>
      <c r="R453" s="142"/>
      <c r="S453" s="142"/>
      <c r="T453" s="142"/>
      <c r="U453" s="142"/>
      <c r="V453" s="142"/>
      <c r="W453" s="142"/>
      <c r="X453" s="142"/>
      <c r="Y453" s="142"/>
      <c r="Z453" s="142"/>
    </row>
    <row r="454" ht="15.75" customHeight="1">
      <c r="A454" s="142"/>
      <c r="B454" s="142"/>
      <c r="C454" s="142"/>
      <c r="D454" s="142"/>
      <c r="E454" s="142"/>
      <c r="F454" s="142"/>
      <c r="G454" s="142"/>
      <c r="H454" s="142"/>
      <c r="I454" s="142"/>
      <c r="J454" s="142"/>
      <c r="K454" s="142"/>
      <c r="L454" s="142"/>
      <c r="M454" s="92"/>
      <c r="N454" s="142"/>
      <c r="O454" s="142"/>
      <c r="P454" s="142"/>
      <c r="Q454" s="142"/>
      <c r="R454" s="142"/>
      <c r="S454" s="142"/>
      <c r="T454" s="142"/>
      <c r="U454" s="142"/>
      <c r="V454" s="142"/>
      <c r="W454" s="142"/>
      <c r="X454" s="142"/>
      <c r="Y454" s="142"/>
      <c r="Z454" s="142"/>
    </row>
    <row r="455" ht="15.75" customHeight="1">
      <c r="A455" s="142"/>
      <c r="B455" s="142"/>
      <c r="C455" s="142"/>
      <c r="D455" s="142"/>
      <c r="E455" s="142"/>
      <c r="F455" s="142"/>
      <c r="G455" s="142"/>
      <c r="H455" s="142"/>
      <c r="I455" s="142"/>
      <c r="J455" s="142"/>
      <c r="K455" s="142"/>
      <c r="L455" s="142"/>
      <c r="M455" s="92"/>
      <c r="N455" s="142"/>
      <c r="O455" s="142"/>
      <c r="P455" s="142"/>
      <c r="Q455" s="142"/>
      <c r="R455" s="142"/>
      <c r="S455" s="142"/>
      <c r="T455" s="142"/>
      <c r="U455" s="142"/>
      <c r="V455" s="142"/>
      <c r="W455" s="142"/>
      <c r="X455" s="142"/>
      <c r="Y455" s="142"/>
      <c r="Z455" s="142"/>
    </row>
    <row r="456" ht="15.75" customHeight="1">
      <c r="A456" s="142"/>
      <c r="B456" s="142"/>
      <c r="C456" s="142"/>
      <c r="D456" s="142"/>
      <c r="E456" s="142"/>
      <c r="F456" s="142"/>
      <c r="G456" s="142"/>
      <c r="H456" s="142"/>
      <c r="I456" s="142"/>
      <c r="J456" s="142"/>
      <c r="K456" s="142"/>
      <c r="L456" s="142"/>
      <c r="M456" s="92"/>
      <c r="N456" s="142"/>
      <c r="O456" s="142"/>
      <c r="P456" s="142"/>
      <c r="Q456" s="142"/>
      <c r="R456" s="142"/>
      <c r="S456" s="142"/>
      <c r="T456" s="142"/>
      <c r="U456" s="142"/>
      <c r="V456" s="142"/>
      <c r="W456" s="142"/>
      <c r="X456" s="142"/>
      <c r="Y456" s="142"/>
      <c r="Z456" s="142"/>
    </row>
    <row r="457" ht="15.75" customHeight="1">
      <c r="A457" s="142"/>
      <c r="B457" s="142"/>
      <c r="C457" s="142"/>
      <c r="D457" s="142"/>
      <c r="E457" s="142"/>
      <c r="F457" s="142"/>
      <c r="G457" s="142"/>
      <c r="H457" s="142"/>
      <c r="I457" s="142"/>
      <c r="J457" s="142"/>
      <c r="K457" s="142"/>
      <c r="L457" s="142"/>
      <c r="M457" s="92"/>
      <c r="N457" s="142"/>
      <c r="O457" s="142"/>
      <c r="P457" s="142"/>
      <c r="Q457" s="142"/>
      <c r="R457" s="142"/>
      <c r="S457" s="142"/>
      <c r="T457" s="142"/>
      <c r="U457" s="142"/>
      <c r="V457" s="142"/>
      <c r="W457" s="142"/>
      <c r="X457" s="142"/>
      <c r="Y457" s="142"/>
      <c r="Z457" s="142"/>
    </row>
    <row r="458" ht="15.75" customHeight="1">
      <c r="A458" s="142"/>
      <c r="B458" s="142"/>
      <c r="C458" s="142"/>
      <c r="D458" s="142"/>
      <c r="E458" s="142"/>
      <c r="F458" s="142"/>
      <c r="G458" s="142"/>
      <c r="H458" s="142"/>
      <c r="I458" s="142"/>
      <c r="J458" s="142"/>
      <c r="K458" s="142"/>
      <c r="L458" s="142"/>
      <c r="M458" s="92"/>
      <c r="N458" s="142"/>
      <c r="O458" s="142"/>
      <c r="P458" s="142"/>
      <c r="Q458" s="142"/>
      <c r="R458" s="142"/>
      <c r="S458" s="142"/>
      <c r="T458" s="142"/>
      <c r="U458" s="142"/>
      <c r="V458" s="142"/>
      <c r="W458" s="142"/>
      <c r="X458" s="142"/>
      <c r="Y458" s="142"/>
      <c r="Z458" s="142"/>
    </row>
    <row r="459" ht="15.75" customHeight="1">
      <c r="A459" s="142"/>
      <c r="B459" s="142"/>
      <c r="C459" s="142"/>
      <c r="D459" s="142"/>
      <c r="E459" s="142"/>
      <c r="F459" s="142"/>
      <c r="G459" s="142"/>
      <c r="H459" s="142"/>
      <c r="I459" s="142"/>
      <c r="J459" s="142"/>
      <c r="K459" s="142"/>
      <c r="L459" s="142"/>
      <c r="M459" s="92"/>
      <c r="N459" s="142"/>
      <c r="O459" s="142"/>
      <c r="P459" s="142"/>
      <c r="Q459" s="142"/>
      <c r="R459" s="142"/>
      <c r="S459" s="142"/>
      <c r="T459" s="142"/>
      <c r="U459" s="142"/>
      <c r="V459" s="142"/>
      <c r="W459" s="142"/>
      <c r="X459" s="142"/>
      <c r="Y459" s="142"/>
      <c r="Z459" s="142"/>
    </row>
    <row r="460" ht="15.75" customHeight="1">
      <c r="A460" s="142"/>
      <c r="B460" s="142"/>
      <c r="C460" s="142"/>
      <c r="D460" s="142"/>
      <c r="E460" s="142"/>
      <c r="F460" s="142"/>
      <c r="G460" s="142"/>
      <c r="H460" s="142"/>
      <c r="I460" s="142"/>
      <c r="J460" s="142"/>
      <c r="K460" s="142"/>
      <c r="L460" s="142"/>
      <c r="M460" s="92"/>
      <c r="N460" s="142"/>
      <c r="O460" s="142"/>
      <c r="P460" s="142"/>
      <c r="Q460" s="142"/>
      <c r="R460" s="142"/>
      <c r="S460" s="142"/>
      <c r="T460" s="142"/>
      <c r="U460" s="142"/>
      <c r="V460" s="142"/>
      <c r="W460" s="142"/>
      <c r="X460" s="142"/>
      <c r="Y460" s="142"/>
      <c r="Z460" s="142"/>
    </row>
    <row r="461" ht="15.75" customHeight="1">
      <c r="A461" s="142"/>
      <c r="B461" s="142"/>
      <c r="C461" s="142"/>
      <c r="D461" s="142"/>
      <c r="E461" s="142"/>
      <c r="F461" s="142"/>
      <c r="G461" s="142"/>
      <c r="H461" s="142"/>
      <c r="I461" s="142"/>
      <c r="J461" s="142"/>
      <c r="K461" s="142"/>
      <c r="L461" s="142"/>
      <c r="M461" s="92"/>
      <c r="N461" s="142"/>
      <c r="O461" s="142"/>
      <c r="P461" s="142"/>
      <c r="Q461" s="142"/>
      <c r="R461" s="142"/>
      <c r="S461" s="142"/>
      <c r="T461" s="142"/>
      <c r="U461" s="142"/>
      <c r="V461" s="142"/>
      <c r="W461" s="142"/>
      <c r="X461" s="142"/>
      <c r="Y461" s="142"/>
      <c r="Z461" s="142"/>
    </row>
    <row r="462" ht="15.75" customHeight="1">
      <c r="A462" s="142"/>
      <c r="B462" s="142"/>
      <c r="C462" s="142"/>
      <c r="D462" s="142"/>
      <c r="E462" s="142"/>
      <c r="F462" s="142"/>
      <c r="G462" s="142"/>
      <c r="H462" s="142"/>
      <c r="I462" s="142"/>
      <c r="J462" s="142"/>
      <c r="K462" s="142"/>
      <c r="L462" s="142"/>
      <c r="M462" s="92"/>
      <c r="N462" s="142"/>
      <c r="O462" s="142"/>
      <c r="P462" s="142"/>
      <c r="Q462" s="142"/>
      <c r="R462" s="142"/>
      <c r="S462" s="142"/>
      <c r="T462" s="142"/>
      <c r="U462" s="142"/>
      <c r="V462" s="142"/>
      <c r="W462" s="142"/>
      <c r="X462" s="142"/>
      <c r="Y462" s="142"/>
      <c r="Z462" s="142"/>
    </row>
    <row r="463" ht="15.75" customHeight="1">
      <c r="A463" s="142"/>
      <c r="B463" s="142"/>
      <c r="C463" s="142"/>
      <c r="D463" s="142"/>
      <c r="E463" s="142"/>
      <c r="F463" s="142"/>
      <c r="G463" s="142"/>
      <c r="H463" s="142"/>
      <c r="I463" s="142"/>
      <c r="J463" s="142"/>
      <c r="K463" s="142"/>
      <c r="L463" s="142"/>
      <c r="M463" s="92"/>
      <c r="N463" s="142"/>
      <c r="O463" s="142"/>
      <c r="P463" s="142"/>
      <c r="Q463" s="142"/>
      <c r="R463" s="142"/>
      <c r="S463" s="142"/>
      <c r="T463" s="142"/>
      <c r="U463" s="142"/>
      <c r="V463" s="142"/>
      <c r="W463" s="142"/>
      <c r="X463" s="142"/>
      <c r="Y463" s="142"/>
      <c r="Z463" s="142"/>
    </row>
    <row r="464" ht="15.75" customHeight="1">
      <c r="A464" s="142"/>
      <c r="B464" s="142"/>
      <c r="C464" s="142"/>
      <c r="D464" s="142"/>
      <c r="E464" s="142"/>
      <c r="F464" s="142"/>
      <c r="G464" s="142"/>
      <c r="H464" s="142"/>
      <c r="I464" s="142"/>
      <c r="J464" s="142"/>
      <c r="K464" s="142"/>
      <c r="L464" s="142"/>
      <c r="M464" s="92"/>
      <c r="N464" s="142"/>
      <c r="O464" s="142"/>
      <c r="P464" s="142"/>
      <c r="Q464" s="142"/>
      <c r="R464" s="142"/>
      <c r="S464" s="142"/>
      <c r="T464" s="142"/>
      <c r="U464" s="142"/>
      <c r="V464" s="142"/>
      <c r="W464" s="142"/>
      <c r="X464" s="142"/>
      <c r="Y464" s="142"/>
      <c r="Z464" s="142"/>
    </row>
    <row r="465" ht="15.75" customHeight="1">
      <c r="A465" s="142"/>
      <c r="B465" s="142"/>
      <c r="C465" s="142"/>
      <c r="D465" s="142"/>
      <c r="E465" s="142"/>
      <c r="F465" s="142"/>
      <c r="G465" s="142"/>
      <c r="H465" s="142"/>
      <c r="I465" s="142"/>
      <c r="J465" s="142"/>
      <c r="K465" s="142"/>
      <c r="L465" s="142"/>
      <c r="M465" s="92"/>
      <c r="N465" s="142"/>
      <c r="O465" s="142"/>
      <c r="P465" s="142"/>
      <c r="Q465" s="142"/>
      <c r="R465" s="142"/>
      <c r="S465" s="142"/>
      <c r="T465" s="142"/>
      <c r="U465" s="142"/>
      <c r="V465" s="142"/>
      <c r="W465" s="142"/>
      <c r="X465" s="142"/>
      <c r="Y465" s="142"/>
      <c r="Z465" s="142"/>
    </row>
    <row r="466" ht="15.75" customHeight="1">
      <c r="A466" s="142"/>
      <c r="B466" s="142"/>
      <c r="C466" s="142"/>
      <c r="D466" s="142"/>
      <c r="E466" s="142"/>
      <c r="F466" s="142"/>
      <c r="G466" s="142"/>
      <c r="H466" s="142"/>
      <c r="I466" s="142"/>
      <c r="J466" s="142"/>
      <c r="K466" s="142"/>
      <c r="L466" s="142"/>
      <c r="M466" s="92"/>
      <c r="N466" s="142"/>
      <c r="O466" s="142"/>
      <c r="P466" s="142"/>
      <c r="Q466" s="142"/>
      <c r="R466" s="142"/>
      <c r="S466" s="142"/>
      <c r="T466" s="142"/>
      <c r="U466" s="142"/>
      <c r="V466" s="142"/>
      <c r="W466" s="142"/>
      <c r="X466" s="142"/>
      <c r="Y466" s="142"/>
      <c r="Z466" s="142"/>
    </row>
    <row r="467" ht="15.75" customHeight="1">
      <c r="A467" s="142"/>
      <c r="B467" s="142"/>
      <c r="C467" s="142"/>
      <c r="D467" s="142"/>
      <c r="E467" s="142"/>
      <c r="F467" s="142"/>
      <c r="G467" s="142"/>
      <c r="H467" s="142"/>
      <c r="I467" s="142"/>
      <c r="J467" s="142"/>
      <c r="K467" s="142"/>
      <c r="L467" s="142"/>
      <c r="M467" s="92"/>
      <c r="N467" s="142"/>
      <c r="O467" s="142"/>
      <c r="P467" s="142"/>
      <c r="Q467" s="142"/>
      <c r="R467" s="142"/>
      <c r="S467" s="142"/>
      <c r="T467" s="142"/>
      <c r="U467" s="142"/>
      <c r="V467" s="142"/>
      <c r="W467" s="142"/>
      <c r="X467" s="142"/>
      <c r="Y467" s="142"/>
      <c r="Z467" s="142"/>
    </row>
    <row r="468" ht="15.75" customHeight="1">
      <c r="A468" s="142"/>
      <c r="B468" s="142"/>
      <c r="C468" s="142"/>
      <c r="D468" s="142"/>
      <c r="E468" s="142"/>
      <c r="F468" s="142"/>
      <c r="G468" s="142"/>
      <c r="H468" s="142"/>
      <c r="I468" s="142"/>
      <c r="J468" s="142"/>
      <c r="K468" s="142"/>
      <c r="L468" s="142"/>
      <c r="M468" s="92"/>
      <c r="N468" s="142"/>
      <c r="O468" s="142"/>
      <c r="P468" s="142"/>
      <c r="Q468" s="142"/>
      <c r="R468" s="142"/>
      <c r="S468" s="142"/>
      <c r="T468" s="142"/>
      <c r="U468" s="142"/>
      <c r="V468" s="142"/>
      <c r="W468" s="142"/>
      <c r="X468" s="142"/>
      <c r="Y468" s="142"/>
      <c r="Z468" s="142"/>
    </row>
    <row r="469" ht="15.75" customHeight="1">
      <c r="A469" s="142"/>
      <c r="B469" s="142"/>
      <c r="C469" s="142"/>
      <c r="D469" s="142"/>
      <c r="E469" s="142"/>
      <c r="F469" s="142"/>
      <c r="G469" s="142"/>
      <c r="H469" s="142"/>
      <c r="I469" s="142"/>
      <c r="J469" s="142"/>
      <c r="K469" s="142"/>
      <c r="L469" s="142"/>
      <c r="M469" s="92"/>
      <c r="N469" s="142"/>
      <c r="O469" s="142"/>
      <c r="P469" s="142"/>
      <c r="Q469" s="142"/>
      <c r="R469" s="142"/>
      <c r="S469" s="142"/>
      <c r="T469" s="142"/>
      <c r="U469" s="142"/>
      <c r="V469" s="142"/>
      <c r="W469" s="142"/>
      <c r="X469" s="142"/>
      <c r="Y469" s="142"/>
      <c r="Z469" s="142"/>
    </row>
    <row r="470" ht="15.75" customHeight="1">
      <c r="A470" s="142"/>
      <c r="B470" s="142"/>
      <c r="C470" s="142"/>
      <c r="D470" s="142"/>
      <c r="E470" s="142"/>
      <c r="F470" s="142"/>
      <c r="G470" s="142"/>
      <c r="H470" s="142"/>
      <c r="I470" s="142"/>
      <c r="J470" s="142"/>
      <c r="K470" s="142"/>
      <c r="L470" s="142"/>
      <c r="M470" s="92"/>
      <c r="N470" s="142"/>
      <c r="O470" s="142"/>
      <c r="P470" s="142"/>
      <c r="Q470" s="142"/>
      <c r="R470" s="142"/>
      <c r="S470" s="142"/>
      <c r="T470" s="142"/>
      <c r="U470" s="142"/>
      <c r="V470" s="142"/>
      <c r="W470" s="142"/>
      <c r="X470" s="142"/>
      <c r="Y470" s="142"/>
      <c r="Z470" s="142"/>
    </row>
    <row r="471" ht="15.75" customHeight="1">
      <c r="A471" s="142"/>
      <c r="B471" s="142"/>
      <c r="C471" s="142"/>
      <c r="D471" s="142"/>
      <c r="E471" s="142"/>
      <c r="F471" s="142"/>
      <c r="G471" s="142"/>
      <c r="H471" s="142"/>
      <c r="I471" s="142"/>
      <c r="J471" s="142"/>
      <c r="K471" s="142"/>
      <c r="L471" s="142"/>
      <c r="M471" s="92"/>
      <c r="N471" s="142"/>
      <c r="O471" s="142"/>
      <c r="P471" s="142"/>
      <c r="Q471" s="142"/>
      <c r="R471" s="142"/>
      <c r="S471" s="142"/>
      <c r="T471" s="142"/>
      <c r="U471" s="142"/>
      <c r="V471" s="142"/>
      <c r="W471" s="142"/>
      <c r="X471" s="142"/>
      <c r="Y471" s="142"/>
      <c r="Z471" s="142"/>
    </row>
    <row r="472" ht="15.75" customHeight="1">
      <c r="A472" s="142"/>
      <c r="B472" s="142"/>
      <c r="C472" s="142"/>
      <c r="D472" s="142"/>
      <c r="E472" s="142"/>
      <c r="F472" s="142"/>
      <c r="G472" s="142"/>
      <c r="H472" s="142"/>
      <c r="I472" s="142"/>
      <c r="J472" s="142"/>
      <c r="K472" s="142"/>
      <c r="L472" s="142"/>
      <c r="M472" s="92"/>
      <c r="N472" s="142"/>
      <c r="O472" s="142"/>
      <c r="P472" s="142"/>
      <c r="Q472" s="142"/>
      <c r="R472" s="142"/>
      <c r="S472" s="142"/>
      <c r="T472" s="142"/>
      <c r="U472" s="142"/>
      <c r="V472" s="142"/>
      <c r="W472" s="142"/>
      <c r="X472" s="142"/>
      <c r="Y472" s="142"/>
      <c r="Z472" s="142"/>
    </row>
    <row r="473" ht="15.75" customHeight="1">
      <c r="A473" s="142"/>
      <c r="B473" s="142"/>
      <c r="C473" s="142"/>
      <c r="D473" s="142"/>
      <c r="E473" s="142"/>
      <c r="F473" s="142"/>
      <c r="G473" s="142"/>
      <c r="H473" s="142"/>
      <c r="I473" s="142"/>
      <c r="J473" s="142"/>
      <c r="K473" s="142"/>
      <c r="L473" s="142"/>
      <c r="M473" s="92"/>
      <c r="N473" s="142"/>
      <c r="O473" s="142"/>
      <c r="P473" s="142"/>
      <c r="Q473" s="142"/>
      <c r="R473" s="142"/>
      <c r="S473" s="142"/>
      <c r="T473" s="142"/>
      <c r="U473" s="142"/>
      <c r="V473" s="142"/>
      <c r="W473" s="142"/>
      <c r="X473" s="142"/>
      <c r="Y473" s="142"/>
      <c r="Z473" s="142"/>
    </row>
    <row r="474" ht="15.75" customHeight="1">
      <c r="A474" s="142"/>
      <c r="B474" s="142"/>
      <c r="C474" s="142"/>
      <c r="D474" s="142"/>
      <c r="E474" s="142"/>
      <c r="F474" s="142"/>
      <c r="G474" s="142"/>
      <c r="H474" s="142"/>
      <c r="I474" s="142"/>
      <c r="J474" s="142"/>
      <c r="K474" s="142"/>
      <c r="L474" s="142"/>
      <c r="M474" s="92"/>
      <c r="N474" s="142"/>
      <c r="O474" s="142"/>
      <c r="P474" s="142"/>
      <c r="Q474" s="142"/>
      <c r="R474" s="142"/>
      <c r="S474" s="142"/>
      <c r="T474" s="142"/>
      <c r="U474" s="142"/>
      <c r="V474" s="142"/>
      <c r="W474" s="142"/>
      <c r="X474" s="142"/>
      <c r="Y474" s="142"/>
      <c r="Z474" s="142"/>
    </row>
    <row r="475" ht="15.75" customHeight="1">
      <c r="A475" s="142"/>
      <c r="B475" s="142"/>
      <c r="C475" s="142"/>
      <c r="D475" s="142"/>
      <c r="E475" s="142"/>
      <c r="F475" s="142"/>
      <c r="G475" s="142"/>
      <c r="H475" s="142"/>
      <c r="I475" s="142"/>
      <c r="J475" s="142"/>
      <c r="K475" s="142"/>
      <c r="L475" s="142"/>
      <c r="M475" s="92"/>
      <c r="N475" s="142"/>
      <c r="O475" s="142"/>
      <c r="P475" s="142"/>
      <c r="Q475" s="142"/>
      <c r="R475" s="142"/>
      <c r="S475" s="142"/>
      <c r="T475" s="142"/>
      <c r="U475" s="142"/>
      <c r="V475" s="142"/>
      <c r="W475" s="142"/>
      <c r="X475" s="142"/>
      <c r="Y475" s="142"/>
      <c r="Z475" s="142"/>
    </row>
    <row r="476" ht="15.75" customHeight="1">
      <c r="A476" s="142"/>
      <c r="B476" s="142"/>
      <c r="C476" s="142"/>
      <c r="D476" s="142"/>
      <c r="E476" s="142"/>
      <c r="F476" s="142"/>
      <c r="G476" s="142"/>
      <c r="H476" s="142"/>
      <c r="I476" s="142"/>
      <c r="J476" s="142"/>
      <c r="K476" s="142"/>
      <c r="L476" s="142"/>
      <c r="M476" s="92"/>
      <c r="N476" s="142"/>
      <c r="O476" s="142"/>
      <c r="P476" s="142"/>
      <c r="Q476" s="142"/>
      <c r="R476" s="142"/>
      <c r="S476" s="142"/>
      <c r="T476" s="142"/>
      <c r="U476" s="142"/>
      <c r="V476" s="142"/>
      <c r="W476" s="142"/>
      <c r="X476" s="142"/>
      <c r="Y476" s="142"/>
      <c r="Z476" s="142"/>
    </row>
    <row r="477" ht="15.75" customHeight="1">
      <c r="A477" s="142"/>
      <c r="B477" s="142"/>
      <c r="C477" s="142"/>
      <c r="D477" s="142"/>
      <c r="E477" s="142"/>
      <c r="F477" s="142"/>
      <c r="G477" s="142"/>
      <c r="H477" s="142"/>
      <c r="I477" s="142"/>
      <c r="J477" s="142"/>
      <c r="K477" s="142"/>
      <c r="L477" s="142"/>
      <c r="M477" s="92"/>
      <c r="N477" s="142"/>
      <c r="O477" s="142"/>
      <c r="P477" s="142"/>
      <c r="Q477" s="142"/>
      <c r="R477" s="142"/>
      <c r="S477" s="142"/>
      <c r="T477" s="142"/>
      <c r="U477" s="142"/>
      <c r="V477" s="142"/>
      <c r="W477" s="142"/>
      <c r="X477" s="142"/>
      <c r="Y477" s="142"/>
      <c r="Z477" s="142"/>
    </row>
    <row r="478" ht="15.75" customHeight="1">
      <c r="A478" s="142"/>
      <c r="B478" s="142"/>
      <c r="C478" s="142"/>
      <c r="D478" s="142"/>
      <c r="E478" s="142"/>
      <c r="F478" s="142"/>
      <c r="G478" s="142"/>
      <c r="H478" s="142"/>
      <c r="I478" s="142"/>
      <c r="J478" s="142"/>
      <c r="K478" s="142"/>
      <c r="L478" s="142"/>
      <c r="M478" s="92"/>
      <c r="N478" s="142"/>
      <c r="O478" s="142"/>
      <c r="P478" s="142"/>
      <c r="Q478" s="142"/>
      <c r="R478" s="142"/>
      <c r="S478" s="142"/>
      <c r="T478" s="142"/>
      <c r="U478" s="142"/>
      <c r="V478" s="142"/>
      <c r="W478" s="142"/>
      <c r="X478" s="142"/>
      <c r="Y478" s="142"/>
      <c r="Z478" s="142"/>
    </row>
    <row r="479" ht="15.75" customHeight="1">
      <c r="A479" s="142"/>
      <c r="B479" s="142"/>
      <c r="C479" s="142"/>
      <c r="D479" s="142"/>
      <c r="E479" s="142"/>
      <c r="F479" s="142"/>
      <c r="G479" s="142"/>
      <c r="H479" s="142"/>
      <c r="I479" s="142"/>
      <c r="J479" s="142"/>
      <c r="K479" s="142"/>
      <c r="L479" s="142"/>
      <c r="M479" s="92"/>
      <c r="N479" s="142"/>
      <c r="O479" s="142"/>
      <c r="P479" s="142"/>
      <c r="Q479" s="142"/>
      <c r="R479" s="142"/>
      <c r="S479" s="142"/>
      <c r="T479" s="142"/>
      <c r="U479" s="142"/>
      <c r="V479" s="142"/>
      <c r="W479" s="142"/>
      <c r="X479" s="142"/>
      <c r="Y479" s="142"/>
      <c r="Z479" s="142"/>
    </row>
    <row r="480" ht="15.75" customHeight="1">
      <c r="A480" s="142"/>
      <c r="B480" s="142"/>
      <c r="C480" s="142"/>
      <c r="D480" s="142"/>
      <c r="E480" s="142"/>
      <c r="F480" s="142"/>
      <c r="G480" s="142"/>
      <c r="H480" s="142"/>
      <c r="I480" s="142"/>
      <c r="J480" s="142"/>
      <c r="K480" s="142"/>
      <c r="L480" s="142"/>
      <c r="M480" s="92"/>
      <c r="N480" s="142"/>
      <c r="O480" s="142"/>
      <c r="P480" s="142"/>
      <c r="Q480" s="142"/>
      <c r="R480" s="142"/>
      <c r="S480" s="142"/>
      <c r="T480" s="142"/>
      <c r="U480" s="142"/>
      <c r="V480" s="142"/>
      <c r="W480" s="142"/>
      <c r="X480" s="142"/>
      <c r="Y480" s="142"/>
      <c r="Z480" s="142"/>
    </row>
    <row r="481" ht="15.75" customHeight="1">
      <c r="A481" s="142"/>
      <c r="B481" s="142"/>
      <c r="C481" s="142"/>
      <c r="D481" s="142"/>
      <c r="E481" s="142"/>
      <c r="F481" s="142"/>
      <c r="G481" s="142"/>
      <c r="H481" s="142"/>
      <c r="I481" s="142"/>
      <c r="J481" s="142"/>
      <c r="K481" s="142"/>
      <c r="L481" s="142"/>
      <c r="M481" s="92"/>
      <c r="N481" s="142"/>
      <c r="O481" s="142"/>
      <c r="P481" s="142"/>
      <c r="Q481" s="142"/>
      <c r="R481" s="142"/>
      <c r="S481" s="142"/>
      <c r="T481" s="142"/>
      <c r="U481" s="142"/>
      <c r="V481" s="142"/>
      <c r="W481" s="142"/>
      <c r="X481" s="142"/>
      <c r="Y481" s="142"/>
      <c r="Z481" s="142"/>
    </row>
    <row r="482" ht="15.75" customHeight="1">
      <c r="A482" s="142"/>
      <c r="B482" s="142"/>
      <c r="C482" s="142"/>
      <c r="D482" s="142"/>
      <c r="E482" s="142"/>
      <c r="F482" s="142"/>
      <c r="G482" s="142"/>
      <c r="H482" s="142"/>
      <c r="I482" s="142"/>
      <c r="J482" s="142"/>
      <c r="K482" s="142"/>
      <c r="L482" s="142"/>
      <c r="M482" s="92"/>
      <c r="N482" s="142"/>
      <c r="O482" s="142"/>
      <c r="P482" s="142"/>
      <c r="Q482" s="142"/>
      <c r="R482" s="142"/>
      <c r="S482" s="142"/>
      <c r="T482" s="142"/>
      <c r="U482" s="142"/>
      <c r="V482" s="142"/>
      <c r="W482" s="142"/>
      <c r="X482" s="142"/>
      <c r="Y482" s="142"/>
      <c r="Z482" s="142"/>
    </row>
    <row r="483" ht="15.75" customHeight="1">
      <c r="A483" s="142"/>
      <c r="B483" s="142"/>
      <c r="C483" s="142"/>
      <c r="D483" s="142"/>
      <c r="E483" s="142"/>
      <c r="F483" s="142"/>
      <c r="G483" s="142"/>
      <c r="H483" s="142"/>
      <c r="I483" s="142"/>
      <c r="J483" s="142"/>
      <c r="K483" s="142"/>
      <c r="L483" s="142"/>
      <c r="M483" s="92"/>
      <c r="N483" s="142"/>
      <c r="O483" s="142"/>
      <c r="P483" s="142"/>
      <c r="Q483" s="142"/>
      <c r="R483" s="142"/>
      <c r="S483" s="142"/>
      <c r="T483" s="142"/>
      <c r="U483" s="142"/>
      <c r="V483" s="142"/>
      <c r="W483" s="142"/>
      <c r="X483" s="142"/>
      <c r="Y483" s="142"/>
      <c r="Z483" s="142"/>
    </row>
    <row r="484" ht="15.75" customHeight="1">
      <c r="A484" s="142"/>
      <c r="B484" s="142"/>
      <c r="C484" s="142"/>
      <c r="D484" s="142"/>
      <c r="E484" s="142"/>
      <c r="F484" s="142"/>
      <c r="G484" s="142"/>
      <c r="H484" s="142"/>
      <c r="I484" s="142"/>
      <c r="J484" s="142"/>
      <c r="K484" s="142"/>
      <c r="L484" s="142"/>
      <c r="M484" s="92"/>
      <c r="N484" s="142"/>
      <c r="O484" s="142"/>
      <c r="P484" s="142"/>
      <c r="Q484" s="142"/>
      <c r="R484" s="142"/>
      <c r="S484" s="142"/>
      <c r="T484" s="142"/>
      <c r="U484" s="142"/>
      <c r="V484" s="142"/>
      <c r="W484" s="142"/>
      <c r="X484" s="142"/>
      <c r="Y484" s="142"/>
      <c r="Z484" s="142"/>
    </row>
    <row r="485" ht="15.75" customHeight="1">
      <c r="A485" s="142"/>
      <c r="B485" s="142"/>
      <c r="C485" s="142"/>
      <c r="D485" s="142"/>
      <c r="E485" s="142"/>
      <c r="F485" s="142"/>
      <c r="G485" s="142"/>
      <c r="H485" s="142"/>
      <c r="I485" s="142"/>
      <c r="J485" s="142"/>
      <c r="K485" s="142"/>
      <c r="L485" s="142"/>
      <c r="M485" s="92"/>
      <c r="N485" s="142"/>
      <c r="O485" s="142"/>
      <c r="P485" s="142"/>
      <c r="Q485" s="142"/>
      <c r="R485" s="142"/>
      <c r="S485" s="142"/>
      <c r="T485" s="142"/>
      <c r="U485" s="142"/>
      <c r="V485" s="142"/>
      <c r="W485" s="142"/>
      <c r="X485" s="142"/>
      <c r="Y485" s="142"/>
      <c r="Z485" s="142"/>
    </row>
    <row r="486" ht="15.75" customHeight="1">
      <c r="A486" s="142"/>
      <c r="B486" s="142"/>
      <c r="C486" s="142"/>
      <c r="D486" s="142"/>
      <c r="E486" s="142"/>
      <c r="F486" s="142"/>
      <c r="G486" s="142"/>
      <c r="H486" s="142"/>
      <c r="I486" s="142"/>
      <c r="J486" s="142"/>
      <c r="K486" s="142"/>
      <c r="L486" s="142"/>
      <c r="M486" s="92"/>
      <c r="N486" s="142"/>
      <c r="O486" s="142"/>
      <c r="P486" s="142"/>
      <c r="Q486" s="142"/>
      <c r="R486" s="142"/>
      <c r="S486" s="142"/>
      <c r="T486" s="142"/>
      <c r="U486" s="142"/>
      <c r="V486" s="142"/>
      <c r="W486" s="142"/>
      <c r="X486" s="142"/>
      <c r="Y486" s="142"/>
      <c r="Z486" s="142"/>
    </row>
    <row r="487" ht="15.75" customHeight="1">
      <c r="A487" s="142"/>
      <c r="B487" s="142"/>
      <c r="C487" s="142"/>
      <c r="D487" s="142"/>
      <c r="E487" s="142"/>
      <c r="F487" s="142"/>
      <c r="G487" s="142"/>
      <c r="H487" s="142"/>
      <c r="I487" s="142"/>
      <c r="J487" s="142"/>
      <c r="K487" s="142"/>
      <c r="L487" s="142"/>
      <c r="M487" s="92"/>
      <c r="N487" s="142"/>
      <c r="O487" s="142"/>
      <c r="P487" s="142"/>
      <c r="Q487" s="142"/>
      <c r="R487" s="142"/>
      <c r="S487" s="142"/>
      <c r="T487" s="142"/>
      <c r="U487" s="142"/>
      <c r="V487" s="142"/>
      <c r="W487" s="142"/>
      <c r="X487" s="142"/>
      <c r="Y487" s="142"/>
      <c r="Z487" s="142"/>
    </row>
    <row r="488" ht="15.75" customHeight="1">
      <c r="A488" s="142"/>
      <c r="B488" s="142"/>
      <c r="C488" s="142"/>
      <c r="D488" s="142"/>
      <c r="E488" s="142"/>
      <c r="F488" s="142"/>
      <c r="G488" s="142"/>
      <c r="H488" s="142"/>
      <c r="I488" s="142"/>
      <c r="J488" s="142"/>
      <c r="K488" s="142"/>
      <c r="L488" s="142"/>
      <c r="M488" s="92"/>
      <c r="N488" s="142"/>
      <c r="O488" s="142"/>
      <c r="P488" s="142"/>
      <c r="Q488" s="142"/>
      <c r="R488" s="142"/>
      <c r="S488" s="142"/>
      <c r="T488" s="142"/>
      <c r="U488" s="142"/>
      <c r="V488" s="142"/>
      <c r="W488" s="142"/>
      <c r="X488" s="142"/>
      <c r="Y488" s="142"/>
      <c r="Z488" s="142"/>
    </row>
    <row r="489" ht="15.75" customHeight="1">
      <c r="A489" s="142"/>
      <c r="B489" s="142"/>
      <c r="C489" s="142"/>
      <c r="D489" s="142"/>
      <c r="E489" s="142"/>
      <c r="F489" s="142"/>
      <c r="G489" s="142"/>
      <c r="H489" s="142"/>
      <c r="I489" s="142"/>
      <c r="J489" s="142"/>
      <c r="K489" s="142"/>
      <c r="L489" s="142"/>
      <c r="M489" s="92"/>
      <c r="N489" s="142"/>
      <c r="O489" s="142"/>
      <c r="P489" s="142"/>
      <c r="Q489" s="142"/>
      <c r="R489" s="142"/>
      <c r="S489" s="142"/>
      <c r="T489" s="142"/>
      <c r="U489" s="142"/>
      <c r="V489" s="142"/>
      <c r="W489" s="142"/>
      <c r="X489" s="142"/>
      <c r="Y489" s="142"/>
      <c r="Z489" s="142"/>
    </row>
    <row r="490" ht="15.75" customHeight="1">
      <c r="A490" s="142"/>
      <c r="B490" s="142"/>
      <c r="C490" s="142"/>
      <c r="D490" s="142"/>
      <c r="E490" s="142"/>
      <c r="F490" s="142"/>
      <c r="G490" s="142"/>
      <c r="H490" s="142"/>
      <c r="I490" s="142"/>
      <c r="J490" s="142"/>
      <c r="K490" s="142"/>
      <c r="L490" s="142"/>
      <c r="M490" s="92"/>
      <c r="N490" s="142"/>
      <c r="O490" s="142"/>
      <c r="P490" s="142"/>
      <c r="Q490" s="142"/>
      <c r="R490" s="142"/>
      <c r="S490" s="142"/>
      <c r="T490" s="142"/>
      <c r="U490" s="142"/>
      <c r="V490" s="142"/>
      <c r="W490" s="142"/>
      <c r="X490" s="142"/>
      <c r="Y490" s="142"/>
      <c r="Z490" s="142"/>
    </row>
    <row r="491" ht="15.75" customHeight="1">
      <c r="A491" s="142"/>
      <c r="B491" s="142"/>
      <c r="C491" s="142"/>
      <c r="D491" s="142"/>
      <c r="E491" s="142"/>
      <c r="F491" s="142"/>
      <c r="G491" s="142"/>
      <c r="H491" s="142"/>
      <c r="I491" s="142"/>
      <c r="J491" s="142"/>
      <c r="K491" s="142"/>
      <c r="L491" s="142"/>
      <c r="M491" s="92"/>
      <c r="N491" s="142"/>
      <c r="O491" s="142"/>
      <c r="P491" s="142"/>
      <c r="Q491" s="142"/>
      <c r="R491" s="142"/>
      <c r="S491" s="142"/>
      <c r="T491" s="142"/>
      <c r="U491" s="142"/>
      <c r="V491" s="142"/>
      <c r="W491" s="142"/>
      <c r="X491" s="142"/>
      <c r="Y491" s="142"/>
      <c r="Z491" s="142"/>
    </row>
    <row r="492" ht="15.75" customHeight="1">
      <c r="A492" s="142"/>
      <c r="B492" s="142"/>
      <c r="C492" s="142"/>
      <c r="D492" s="142"/>
      <c r="E492" s="142"/>
      <c r="F492" s="142"/>
      <c r="G492" s="142"/>
      <c r="H492" s="142"/>
      <c r="I492" s="142"/>
      <c r="J492" s="142"/>
      <c r="K492" s="142"/>
      <c r="L492" s="142"/>
      <c r="M492" s="92"/>
      <c r="N492" s="142"/>
      <c r="O492" s="142"/>
      <c r="P492" s="142"/>
      <c r="Q492" s="142"/>
      <c r="R492" s="142"/>
      <c r="S492" s="142"/>
      <c r="T492" s="142"/>
      <c r="U492" s="142"/>
      <c r="V492" s="142"/>
      <c r="W492" s="142"/>
      <c r="X492" s="142"/>
      <c r="Y492" s="142"/>
      <c r="Z492" s="142"/>
    </row>
    <row r="493" ht="15.75" customHeight="1">
      <c r="A493" s="142"/>
      <c r="B493" s="142"/>
      <c r="C493" s="142"/>
      <c r="D493" s="142"/>
      <c r="E493" s="142"/>
      <c r="F493" s="142"/>
      <c r="G493" s="142"/>
      <c r="H493" s="142"/>
      <c r="I493" s="142"/>
      <c r="J493" s="142"/>
      <c r="K493" s="142"/>
      <c r="L493" s="142"/>
      <c r="M493" s="92"/>
      <c r="N493" s="142"/>
      <c r="O493" s="142"/>
      <c r="P493" s="142"/>
      <c r="Q493" s="142"/>
      <c r="R493" s="142"/>
      <c r="S493" s="142"/>
      <c r="T493" s="142"/>
      <c r="U493" s="142"/>
      <c r="V493" s="142"/>
      <c r="W493" s="142"/>
      <c r="X493" s="142"/>
      <c r="Y493" s="142"/>
      <c r="Z493" s="142"/>
    </row>
    <row r="494" ht="15.75" customHeight="1">
      <c r="A494" s="142"/>
      <c r="B494" s="142"/>
      <c r="C494" s="142"/>
      <c r="D494" s="142"/>
      <c r="E494" s="142"/>
      <c r="F494" s="142"/>
      <c r="G494" s="142"/>
      <c r="H494" s="142"/>
      <c r="I494" s="142"/>
      <c r="J494" s="142"/>
      <c r="K494" s="142"/>
      <c r="L494" s="142"/>
      <c r="M494" s="92"/>
      <c r="N494" s="142"/>
      <c r="O494" s="142"/>
      <c r="P494" s="142"/>
      <c r="Q494" s="142"/>
      <c r="R494" s="142"/>
      <c r="S494" s="142"/>
      <c r="T494" s="142"/>
      <c r="U494" s="142"/>
      <c r="V494" s="142"/>
      <c r="W494" s="142"/>
      <c r="X494" s="142"/>
      <c r="Y494" s="142"/>
      <c r="Z494" s="142"/>
    </row>
    <row r="495" ht="15.75" customHeight="1">
      <c r="A495" s="142"/>
      <c r="B495" s="142"/>
      <c r="C495" s="142"/>
      <c r="D495" s="142"/>
      <c r="E495" s="142"/>
      <c r="F495" s="142"/>
      <c r="G495" s="142"/>
      <c r="H495" s="142"/>
      <c r="I495" s="142"/>
      <c r="J495" s="142"/>
      <c r="K495" s="142"/>
      <c r="L495" s="142"/>
      <c r="M495" s="92"/>
      <c r="N495" s="142"/>
      <c r="O495" s="142"/>
      <c r="P495" s="142"/>
      <c r="Q495" s="142"/>
      <c r="R495" s="142"/>
      <c r="S495" s="142"/>
      <c r="T495" s="142"/>
      <c r="U495" s="142"/>
      <c r="V495" s="142"/>
      <c r="W495" s="142"/>
      <c r="X495" s="142"/>
      <c r="Y495" s="142"/>
      <c r="Z495" s="142"/>
    </row>
    <row r="496" ht="15.75" customHeight="1">
      <c r="A496" s="142"/>
      <c r="B496" s="142"/>
      <c r="C496" s="142"/>
      <c r="D496" s="142"/>
      <c r="E496" s="142"/>
      <c r="F496" s="142"/>
      <c r="G496" s="142"/>
      <c r="H496" s="142"/>
      <c r="I496" s="142"/>
      <c r="J496" s="142"/>
      <c r="K496" s="142"/>
      <c r="L496" s="142"/>
      <c r="M496" s="92"/>
      <c r="N496" s="142"/>
      <c r="O496" s="142"/>
      <c r="P496" s="142"/>
      <c r="Q496" s="142"/>
      <c r="R496" s="142"/>
      <c r="S496" s="142"/>
      <c r="T496" s="142"/>
      <c r="U496" s="142"/>
      <c r="V496" s="142"/>
      <c r="W496" s="142"/>
      <c r="X496" s="142"/>
      <c r="Y496" s="142"/>
      <c r="Z496" s="142"/>
    </row>
    <row r="497" ht="15.75" customHeight="1">
      <c r="A497" s="142"/>
      <c r="B497" s="142"/>
      <c r="C497" s="142"/>
      <c r="D497" s="142"/>
      <c r="E497" s="142"/>
      <c r="F497" s="142"/>
      <c r="G497" s="142"/>
      <c r="H497" s="142"/>
      <c r="I497" s="142"/>
      <c r="J497" s="142"/>
      <c r="K497" s="142"/>
      <c r="L497" s="142"/>
      <c r="M497" s="92"/>
      <c r="N497" s="142"/>
      <c r="O497" s="142"/>
      <c r="P497" s="142"/>
      <c r="Q497" s="142"/>
      <c r="R497" s="142"/>
      <c r="S497" s="142"/>
      <c r="T497" s="142"/>
      <c r="U497" s="142"/>
      <c r="V497" s="142"/>
      <c r="W497" s="142"/>
      <c r="X497" s="142"/>
      <c r="Y497" s="142"/>
      <c r="Z497" s="142"/>
    </row>
    <row r="498" ht="15.75" customHeight="1">
      <c r="A498" s="142"/>
      <c r="B498" s="142"/>
      <c r="C498" s="142"/>
      <c r="D498" s="142"/>
      <c r="E498" s="142"/>
      <c r="F498" s="142"/>
      <c r="G498" s="142"/>
      <c r="H498" s="142"/>
      <c r="I498" s="142"/>
      <c r="J498" s="142"/>
      <c r="K498" s="142"/>
      <c r="L498" s="142"/>
      <c r="M498" s="92"/>
      <c r="N498" s="142"/>
      <c r="O498" s="142"/>
      <c r="P498" s="142"/>
      <c r="Q498" s="142"/>
      <c r="R498" s="142"/>
      <c r="S498" s="142"/>
      <c r="T498" s="142"/>
      <c r="U498" s="142"/>
      <c r="V498" s="142"/>
      <c r="W498" s="142"/>
      <c r="X498" s="142"/>
      <c r="Y498" s="142"/>
      <c r="Z498" s="142"/>
    </row>
    <row r="499" ht="15.75" customHeight="1">
      <c r="A499" s="142"/>
      <c r="B499" s="142"/>
      <c r="C499" s="142"/>
      <c r="D499" s="142"/>
      <c r="E499" s="142"/>
      <c r="F499" s="142"/>
      <c r="G499" s="142"/>
      <c r="H499" s="142"/>
      <c r="I499" s="142"/>
      <c r="J499" s="142"/>
      <c r="K499" s="142"/>
      <c r="L499" s="142"/>
      <c r="M499" s="92"/>
      <c r="N499" s="142"/>
      <c r="O499" s="142"/>
      <c r="P499" s="142"/>
      <c r="Q499" s="142"/>
      <c r="R499" s="142"/>
      <c r="S499" s="142"/>
      <c r="T499" s="142"/>
      <c r="U499" s="142"/>
      <c r="V499" s="142"/>
      <c r="W499" s="142"/>
      <c r="X499" s="142"/>
      <c r="Y499" s="142"/>
      <c r="Z499" s="142"/>
    </row>
    <row r="500" ht="15.75" customHeight="1">
      <c r="A500" s="142"/>
      <c r="B500" s="142"/>
      <c r="C500" s="142"/>
      <c r="D500" s="142"/>
      <c r="E500" s="142"/>
      <c r="F500" s="142"/>
      <c r="G500" s="142"/>
      <c r="H500" s="142"/>
      <c r="I500" s="142"/>
      <c r="J500" s="142"/>
      <c r="K500" s="142"/>
      <c r="L500" s="142"/>
      <c r="M500" s="92"/>
      <c r="N500" s="142"/>
      <c r="O500" s="142"/>
      <c r="P500" s="142"/>
      <c r="Q500" s="142"/>
      <c r="R500" s="142"/>
      <c r="S500" s="142"/>
      <c r="T500" s="142"/>
      <c r="U500" s="142"/>
      <c r="V500" s="142"/>
      <c r="W500" s="142"/>
      <c r="X500" s="142"/>
      <c r="Y500" s="142"/>
      <c r="Z500" s="142"/>
    </row>
    <row r="501" ht="15.75" customHeight="1">
      <c r="A501" s="142"/>
      <c r="B501" s="142"/>
      <c r="C501" s="142"/>
      <c r="D501" s="142"/>
      <c r="E501" s="142"/>
      <c r="F501" s="142"/>
      <c r="G501" s="142"/>
      <c r="H501" s="142"/>
      <c r="I501" s="142"/>
      <c r="J501" s="142"/>
      <c r="K501" s="142"/>
      <c r="L501" s="142"/>
      <c r="M501" s="92"/>
      <c r="N501" s="142"/>
      <c r="O501" s="142"/>
      <c r="P501" s="142"/>
      <c r="Q501" s="142"/>
      <c r="R501" s="142"/>
      <c r="S501" s="142"/>
      <c r="T501" s="142"/>
      <c r="U501" s="142"/>
      <c r="V501" s="142"/>
      <c r="W501" s="142"/>
      <c r="X501" s="142"/>
      <c r="Y501" s="142"/>
      <c r="Z501" s="142"/>
    </row>
    <row r="502" ht="15.75" customHeight="1">
      <c r="A502" s="142"/>
      <c r="B502" s="142"/>
      <c r="C502" s="142"/>
      <c r="D502" s="142"/>
      <c r="E502" s="142"/>
      <c r="F502" s="142"/>
      <c r="G502" s="142"/>
      <c r="H502" s="142"/>
      <c r="I502" s="142"/>
      <c r="J502" s="142"/>
      <c r="K502" s="142"/>
      <c r="L502" s="142"/>
      <c r="M502" s="92"/>
      <c r="N502" s="142"/>
      <c r="O502" s="142"/>
      <c r="P502" s="142"/>
      <c r="Q502" s="142"/>
      <c r="R502" s="142"/>
      <c r="S502" s="142"/>
      <c r="T502" s="142"/>
      <c r="U502" s="142"/>
      <c r="V502" s="142"/>
      <c r="W502" s="142"/>
      <c r="X502" s="142"/>
      <c r="Y502" s="142"/>
      <c r="Z502" s="142"/>
    </row>
    <row r="503" ht="15.75" customHeight="1">
      <c r="A503" s="142"/>
      <c r="B503" s="142"/>
      <c r="C503" s="142"/>
      <c r="D503" s="142"/>
      <c r="E503" s="142"/>
      <c r="F503" s="142"/>
      <c r="G503" s="142"/>
      <c r="H503" s="142"/>
      <c r="I503" s="142"/>
      <c r="J503" s="142"/>
      <c r="K503" s="142"/>
      <c r="L503" s="142"/>
      <c r="M503" s="92"/>
      <c r="N503" s="142"/>
      <c r="O503" s="142"/>
      <c r="P503" s="142"/>
      <c r="Q503" s="142"/>
      <c r="R503" s="142"/>
      <c r="S503" s="142"/>
      <c r="T503" s="142"/>
      <c r="U503" s="142"/>
      <c r="V503" s="142"/>
      <c r="W503" s="142"/>
      <c r="X503" s="142"/>
      <c r="Y503" s="142"/>
      <c r="Z503" s="142"/>
    </row>
    <row r="504" ht="15.75" customHeight="1">
      <c r="A504" s="142"/>
      <c r="B504" s="142"/>
      <c r="C504" s="142"/>
      <c r="D504" s="142"/>
      <c r="E504" s="142"/>
      <c r="F504" s="142"/>
      <c r="G504" s="142"/>
      <c r="H504" s="142"/>
      <c r="I504" s="142"/>
      <c r="J504" s="142"/>
      <c r="K504" s="142"/>
      <c r="L504" s="142"/>
      <c r="M504" s="92"/>
      <c r="N504" s="142"/>
      <c r="O504" s="142"/>
      <c r="P504" s="142"/>
      <c r="Q504" s="142"/>
      <c r="R504" s="142"/>
      <c r="S504" s="142"/>
      <c r="T504" s="142"/>
      <c r="U504" s="142"/>
      <c r="V504" s="142"/>
      <c r="W504" s="142"/>
      <c r="X504" s="142"/>
      <c r="Y504" s="142"/>
      <c r="Z504" s="142"/>
    </row>
    <row r="505" ht="15.75" customHeight="1">
      <c r="A505" s="142"/>
      <c r="B505" s="142"/>
      <c r="C505" s="142"/>
      <c r="D505" s="142"/>
      <c r="E505" s="142"/>
      <c r="F505" s="142"/>
      <c r="G505" s="142"/>
      <c r="H505" s="142"/>
      <c r="I505" s="142"/>
      <c r="J505" s="142"/>
      <c r="K505" s="142"/>
      <c r="L505" s="142"/>
      <c r="M505" s="92"/>
      <c r="N505" s="142"/>
      <c r="O505" s="142"/>
      <c r="P505" s="142"/>
      <c r="Q505" s="142"/>
      <c r="R505" s="142"/>
      <c r="S505" s="142"/>
      <c r="T505" s="142"/>
      <c r="U505" s="142"/>
      <c r="V505" s="142"/>
      <c r="W505" s="142"/>
      <c r="X505" s="142"/>
      <c r="Y505" s="142"/>
      <c r="Z505" s="142"/>
    </row>
    <row r="506" ht="15.75" customHeight="1">
      <c r="A506" s="142"/>
      <c r="B506" s="142"/>
      <c r="C506" s="142"/>
      <c r="D506" s="142"/>
      <c r="E506" s="142"/>
      <c r="F506" s="142"/>
      <c r="G506" s="142"/>
      <c r="H506" s="142"/>
      <c r="I506" s="142"/>
      <c r="J506" s="142"/>
      <c r="K506" s="142"/>
      <c r="L506" s="142"/>
      <c r="M506" s="92"/>
      <c r="N506" s="142"/>
      <c r="O506" s="142"/>
      <c r="P506" s="142"/>
      <c r="Q506" s="142"/>
      <c r="R506" s="142"/>
      <c r="S506" s="142"/>
      <c r="T506" s="142"/>
      <c r="U506" s="142"/>
      <c r="V506" s="142"/>
      <c r="W506" s="142"/>
      <c r="X506" s="142"/>
      <c r="Y506" s="142"/>
      <c r="Z506" s="142"/>
    </row>
    <row r="507" ht="15.75" customHeight="1">
      <c r="A507" s="142"/>
      <c r="B507" s="142"/>
      <c r="C507" s="142"/>
      <c r="D507" s="142"/>
      <c r="E507" s="142"/>
      <c r="F507" s="142"/>
      <c r="G507" s="142"/>
      <c r="H507" s="142"/>
      <c r="I507" s="142"/>
      <c r="J507" s="142"/>
      <c r="K507" s="142"/>
      <c r="L507" s="142"/>
      <c r="M507" s="92"/>
      <c r="N507" s="142"/>
      <c r="O507" s="142"/>
      <c r="P507" s="142"/>
      <c r="Q507" s="142"/>
      <c r="R507" s="142"/>
      <c r="S507" s="142"/>
      <c r="T507" s="142"/>
      <c r="U507" s="142"/>
      <c r="V507" s="142"/>
      <c r="W507" s="142"/>
      <c r="X507" s="142"/>
      <c r="Y507" s="142"/>
      <c r="Z507" s="142"/>
    </row>
    <row r="508" ht="15.75" customHeight="1">
      <c r="A508" s="142"/>
      <c r="B508" s="142"/>
      <c r="C508" s="142"/>
      <c r="D508" s="142"/>
      <c r="E508" s="142"/>
      <c r="F508" s="142"/>
      <c r="G508" s="142"/>
      <c r="H508" s="142"/>
      <c r="I508" s="142"/>
      <c r="J508" s="142"/>
      <c r="K508" s="142"/>
      <c r="L508" s="142"/>
      <c r="M508" s="92"/>
      <c r="N508" s="142"/>
      <c r="O508" s="142"/>
      <c r="P508" s="142"/>
      <c r="Q508" s="142"/>
      <c r="R508" s="142"/>
      <c r="S508" s="142"/>
      <c r="T508" s="142"/>
      <c r="U508" s="142"/>
      <c r="V508" s="142"/>
      <c r="W508" s="142"/>
      <c r="X508" s="142"/>
      <c r="Y508" s="142"/>
      <c r="Z508" s="142"/>
    </row>
    <row r="509" ht="15.75" customHeight="1">
      <c r="A509" s="142"/>
      <c r="B509" s="142"/>
      <c r="C509" s="142"/>
      <c r="D509" s="142"/>
      <c r="E509" s="142"/>
      <c r="F509" s="142"/>
      <c r="G509" s="142"/>
      <c r="H509" s="142"/>
      <c r="I509" s="142"/>
      <c r="J509" s="142"/>
      <c r="K509" s="142"/>
      <c r="L509" s="142"/>
      <c r="M509" s="92"/>
      <c r="N509" s="142"/>
      <c r="O509" s="142"/>
      <c r="P509" s="142"/>
      <c r="Q509" s="142"/>
      <c r="R509" s="142"/>
      <c r="S509" s="142"/>
      <c r="T509" s="142"/>
      <c r="U509" s="142"/>
      <c r="V509" s="142"/>
      <c r="W509" s="142"/>
      <c r="X509" s="142"/>
      <c r="Y509" s="142"/>
      <c r="Z509" s="142"/>
    </row>
    <row r="510" ht="15.75" customHeight="1">
      <c r="A510" s="142"/>
      <c r="B510" s="142"/>
      <c r="C510" s="142"/>
      <c r="D510" s="142"/>
      <c r="E510" s="142"/>
      <c r="F510" s="142"/>
      <c r="G510" s="142"/>
      <c r="H510" s="142"/>
      <c r="I510" s="142"/>
      <c r="J510" s="142"/>
      <c r="K510" s="142"/>
      <c r="L510" s="142"/>
      <c r="M510" s="92"/>
      <c r="N510" s="142"/>
      <c r="O510" s="142"/>
      <c r="P510" s="142"/>
      <c r="Q510" s="142"/>
      <c r="R510" s="142"/>
      <c r="S510" s="142"/>
      <c r="T510" s="142"/>
      <c r="U510" s="142"/>
      <c r="V510" s="142"/>
      <c r="W510" s="142"/>
      <c r="X510" s="142"/>
      <c r="Y510" s="142"/>
      <c r="Z510" s="142"/>
    </row>
    <row r="511" ht="15.75" customHeight="1">
      <c r="A511" s="142"/>
      <c r="B511" s="142"/>
      <c r="C511" s="142"/>
      <c r="D511" s="142"/>
      <c r="E511" s="142"/>
      <c r="F511" s="142"/>
      <c r="G511" s="142"/>
      <c r="H511" s="142"/>
      <c r="I511" s="142"/>
      <c r="J511" s="142"/>
      <c r="K511" s="142"/>
      <c r="L511" s="142"/>
      <c r="M511" s="92"/>
      <c r="N511" s="142"/>
      <c r="O511" s="142"/>
      <c r="P511" s="142"/>
      <c r="Q511" s="142"/>
      <c r="R511" s="142"/>
      <c r="S511" s="142"/>
      <c r="T511" s="142"/>
      <c r="U511" s="142"/>
      <c r="V511" s="142"/>
      <c r="W511" s="142"/>
      <c r="X511" s="142"/>
      <c r="Y511" s="142"/>
      <c r="Z511" s="142"/>
    </row>
    <row r="512" ht="15.75" customHeight="1">
      <c r="A512" s="142"/>
      <c r="B512" s="142"/>
      <c r="C512" s="142"/>
      <c r="D512" s="142"/>
      <c r="E512" s="142"/>
      <c r="F512" s="142"/>
      <c r="G512" s="142"/>
      <c r="H512" s="142"/>
      <c r="I512" s="142"/>
      <c r="J512" s="142"/>
      <c r="K512" s="142"/>
      <c r="L512" s="142"/>
      <c r="M512" s="92"/>
      <c r="N512" s="142"/>
      <c r="O512" s="142"/>
      <c r="P512" s="142"/>
      <c r="Q512" s="142"/>
      <c r="R512" s="142"/>
      <c r="S512" s="142"/>
      <c r="T512" s="142"/>
      <c r="U512" s="142"/>
      <c r="V512" s="142"/>
      <c r="W512" s="142"/>
      <c r="X512" s="142"/>
      <c r="Y512" s="142"/>
      <c r="Z512" s="142"/>
    </row>
    <row r="513" ht="15.75" customHeight="1">
      <c r="A513" s="142"/>
      <c r="B513" s="142"/>
      <c r="C513" s="142"/>
      <c r="D513" s="142"/>
      <c r="E513" s="142"/>
      <c r="F513" s="142"/>
      <c r="G513" s="142"/>
      <c r="H513" s="142"/>
      <c r="I513" s="142"/>
      <c r="J513" s="142"/>
      <c r="K513" s="142"/>
      <c r="L513" s="142"/>
      <c r="M513" s="92"/>
      <c r="N513" s="142"/>
      <c r="O513" s="142"/>
      <c r="P513" s="142"/>
      <c r="Q513" s="142"/>
      <c r="R513" s="142"/>
      <c r="S513" s="142"/>
      <c r="T513" s="142"/>
      <c r="U513" s="142"/>
      <c r="V513" s="142"/>
      <c r="W513" s="142"/>
      <c r="X513" s="142"/>
      <c r="Y513" s="142"/>
      <c r="Z513" s="142"/>
    </row>
    <row r="514" ht="15.75" customHeight="1">
      <c r="A514" s="142"/>
      <c r="B514" s="142"/>
      <c r="C514" s="142"/>
      <c r="D514" s="142"/>
      <c r="E514" s="142"/>
      <c r="F514" s="142"/>
      <c r="G514" s="142"/>
      <c r="H514" s="142"/>
      <c r="I514" s="142"/>
      <c r="J514" s="142"/>
      <c r="K514" s="142"/>
      <c r="L514" s="142"/>
      <c r="M514" s="92"/>
      <c r="N514" s="142"/>
      <c r="O514" s="142"/>
      <c r="P514" s="142"/>
      <c r="Q514" s="142"/>
      <c r="R514" s="142"/>
      <c r="S514" s="142"/>
      <c r="T514" s="142"/>
      <c r="U514" s="142"/>
      <c r="V514" s="142"/>
      <c r="W514" s="142"/>
      <c r="X514" s="142"/>
      <c r="Y514" s="142"/>
      <c r="Z514" s="142"/>
    </row>
    <row r="515" ht="15.75" customHeight="1">
      <c r="A515" s="142"/>
      <c r="B515" s="142"/>
      <c r="C515" s="142"/>
      <c r="D515" s="142"/>
      <c r="E515" s="142"/>
      <c r="F515" s="142"/>
      <c r="G515" s="142"/>
      <c r="H515" s="142"/>
      <c r="I515" s="142"/>
      <c r="J515" s="142"/>
      <c r="K515" s="142"/>
      <c r="L515" s="142"/>
      <c r="M515" s="92"/>
      <c r="N515" s="142"/>
      <c r="O515" s="142"/>
      <c r="P515" s="142"/>
      <c r="Q515" s="142"/>
      <c r="R515" s="142"/>
      <c r="S515" s="142"/>
      <c r="T515" s="142"/>
      <c r="U515" s="142"/>
      <c r="V515" s="142"/>
      <c r="W515" s="142"/>
      <c r="X515" s="142"/>
      <c r="Y515" s="142"/>
      <c r="Z515" s="142"/>
    </row>
    <row r="516" ht="15.75" customHeight="1">
      <c r="A516" s="142"/>
      <c r="B516" s="142"/>
      <c r="C516" s="142"/>
      <c r="D516" s="142"/>
      <c r="E516" s="142"/>
      <c r="F516" s="142"/>
      <c r="G516" s="142"/>
      <c r="H516" s="142"/>
      <c r="I516" s="142"/>
      <c r="J516" s="142"/>
      <c r="K516" s="142"/>
      <c r="L516" s="142"/>
      <c r="M516" s="92"/>
      <c r="N516" s="142"/>
      <c r="O516" s="142"/>
      <c r="P516" s="142"/>
      <c r="Q516" s="142"/>
      <c r="R516" s="142"/>
      <c r="S516" s="142"/>
      <c r="T516" s="142"/>
      <c r="U516" s="142"/>
      <c r="V516" s="142"/>
      <c r="W516" s="142"/>
      <c r="X516" s="142"/>
      <c r="Y516" s="142"/>
      <c r="Z516" s="142"/>
    </row>
    <row r="517" ht="15.75" customHeight="1">
      <c r="A517" s="142"/>
      <c r="B517" s="142"/>
      <c r="C517" s="142"/>
      <c r="D517" s="142"/>
      <c r="E517" s="142"/>
      <c r="F517" s="142"/>
      <c r="G517" s="142"/>
      <c r="H517" s="142"/>
      <c r="I517" s="142"/>
      <c r="J517" s="142"/>
      <c r="K517" s="142"/>
      <c r="L517" s="142"/>
      <c r="M517" s="92"/>
      <c r="N517" s="142"/>
      <c r="O517" s="142"/>
      <c r="P517" s="142"/>
      <c r="Q517" s="142"/>
      <c r="R517" s="142"/>
      <c r="S517" s="142"/>
      <c r="T517" s="142"/>
      <c r="U517" s="142"/>
      <c r="V517" s="142"/>
      <c r="W517" s="142"/>
      <c r="X517" s="142"/>
      <c r="Y517" s="142"/>
      <c r="Z517" s="142"/>
    </row>
    <row r="518" ht="15.75" customHeight="1">
      <c r="A518" s="142"/>
      <c r="B518" s="142"/>
      <c r="C518" s="142"/>
      <c r="D518" s="142"/>
      <c r="E518" s="142"/>
      <c r="F518" s="142"/>
      <c r="G518" s="142"/>
      <c r="H518" s="142"/>
      <c r="I518" s="142"/>
      <c r="J518" s="142"/>
      <c r="K518" s="142"/>
      <c r="L518" s="142"/>
      <c r="M518" s="92"/>
      <c r="N518" s="142"/>
      <c r="O518" s="142"/>
      <c r="P518" s="142"/>
      <c r="Q518" s="142"/>
      <c r="R518" s="142"/>
      <c r="S518" s="142"/>
      <c r="T518" s="142"/>
      <c r="U518" s="142"/>
      <c r="V518" s="142"/>
      <c r="W518" s="142"/>
      <c r="X518" s="142"/>
      <c r="Y518" s="142"/>
      <c r="Z518" s="142"/>
    </row>
    <row r="519" ht="15.75" customHeight="1">
      <c r="A519" s="142"/>
      <c r="B519" s="142"/>
      <c r="C519" s="142"/>
      <c r="D519" s="142"/>
      <c r="E519" s="142"/>
      <c r="F519" s="142"/>
      <c r="G519" s="142"/>
      <c r="H519" s="142"/>
      <c r="I519" s="142"/>
      <c r="J519" s="142"/>
      <c r="K519" s="142"/>
      <c r="L519" s="142"/>
      <c r="M519" s="92"/>
      <c r="N519" s="142"/>
      <c r="O519" s="142"/>
      <c r="P519" s="142"/>
      <c r="Q519" s="142"/>
      <c r="R519" s="142"/>
      <c r="S519" s="142"/>
      <c r="T519" s="142"/>
      <c r="U519" s="142"/>
      <c r="V519" s="142"/>
      <c r="W519" s="142"/>
      <c r="X519" s="142"/>
      <c r="Y519" s="142"/>
      <c r="Z519" s="142"/>
    </row>
    <row r="520" ht="15.75" customHeight="1">
      <c r="A520" s="142"/>
      <c r="B520" s="142"/>
      <c r="C520" s="142"/>
      <c r="D520" s="142"/>
      <c r="E520" s="142"/>
      <c r="F520" s="142"/>
      <c r="G520" s="142"/>
      <c r="H520" s="142"/>
      <c r="I520" s="142"/>
      <c r="J520" s="142"/>
      <c r="K520" s="142"/>
      <c r="L520" s="142"/>
      <c r="M520" s="92"/>
      <c r="N520" s="142"/>
      <c r="O520" s="142"/>
      <c r="P520" s="142"/>
      <c r="Q520" s="142"/>
      <c r="R520" s="142"/>
      <c r="S520" s="142"/>
      <c r="T520" s="142"/>
      <c r="U520" s="142"/>
      <c r="V520" s="142"/>
      <c r="W520" s="142"/>
      <c r="X520" s="142"/>
      <c r="Y520" s="142"/>
      <c r="Z520" s="142"/>
    </row>
    <row r="521" ht="15.75" customHeight="1">
      <c r="A521" s="142"/>
      <c r="B521" s="142"/>
      <c r="C521" s="142"/>
      <c r="D521" s="142"/>
      <c r="E521" s="142"/>
      <c r="F521" s="142"/>
      <c r="G521" s="142"/>
      <c r="H521" s="142"/>
      <c r="I521" s="142"/>
      <c r="J521" s="142"/>
      <c r="K521" s="142"/>
      <c r="L521" s="142"/>
      <c r="M521" s="92"/>
      <c r="N521" s="142"/>
      <c r="O521" s="142"/>
      <c r="P521" s="142"/>
      <c r="Q521" s="142"/>
      <c r="R521" s="142"/>
      <c r="S521" s="142"/>
      <c r="T521" s="142"/>
      <c r="U521" s="142"/>
      <c r="V521" s="142"/>
      <c r="W521" s="142"/>
      <c r="X521" s="142"/>
      <c r="Y521" s="142"/>
      <c r="Z521" s="142"/>
    </row>
    <row r="522" ht="15.75" customHeight="1">
      <c r="A522" s="142"/>
      <c r="B522" s="142"/>
      <c r="C522" s="142"/>
      <c r="D522" s="142"/>
      <c r="E522" s="142"/>
      <c r="F522" s="142"/>
      <c r="G522" s="142"/>
      <c r="H522" s="142"/>
      <c r="I522" s="142"/>
      <c r="J522" s="142"/>
      <c r="K522" s="142"/>
      <c r="L522" s="142"/>
      <c r="M522" s="92"/>
      <c r="N522" s="142"/>
      <c r="O522" s="142"/>
      <c r="P522" s="142"/>
      <c r="Q522" s="142"/>
      <c r="R522" s="142"/>
      <c r="S522" s="142"/>
      <c r="T522" s="142"/>
      <c r="U522" s="142"/>
      <c r="V522" s="142"/>
      <c r="W522" s="142"/>
      <c r="X522" s="142"/>
      <c r="Y522" s="142"/>
      <c r="Z522" s="142"/>
    </row>
    <row r="523" ht="15.75" customHeight="1">
      <c r="A523" s="142"/>
      <c r="B523" s="142"/>
      <c r="C523" s="142"/>
      <c r="D523" s="142"/>
      <c r="E523" s="142"/>
      <c r="F523" s="142"/>
      <c r="G523" s="142"/>
      <c r="H523" s="142"/>
      <c r="I523" s="142"/>
      <c r="J523" s="142"/>
      <c r="K523" s="142"/>
      <c r="L523" s="142"/>
      <c r="M523" s="92"/>
      <c r="N523" s="142"/>
      <c r="O523" s="142"/>
      <c r="P523" s="142"/>
      <c r="Q523" s="142"/>
      <c r="R523" s="142"/>
      <c r="S523" s="142"/>
      <c r="T523" s="142"/>
      <c r="U523" s="142"/>
      <c r="V523" s="142"/>
      <c r="W523" s="142"/>
      <c r="X523" s="142"/>
      <c r="Y523" s="142"/>
      <c r="Z523" s="142"/>
    </row>
    <row r="524" ht="15.75" customHeight="1">
      <c r="A524" s="142"/>
      <c r="B524" s="142"/>
      <c r="C524" s="142"/>
      <c r="D524" s="142"/>
      <c r="E524" s="142"/>
      <c r="F524" s="142"/>
      <c r="G524" s="142"/>
      <c r="H524" s="142"/>
      <c r="I524" s="142"/>
      <c r="J524" s="142"/>
      <c r="K524" s="142"/>
      <c r="L524" s="142"/>
      <c r="M524" s="92"/>
      <c r="N524" s="142"/>
      <c r="O524" s="142"/>
      <c r="P524" s="142"/>
      <c r="Q524" s="142"/>
      <c r="R524" s="142"/>
      <c r="S524" s="142"/>
      <c r="T524" s="142"/>
      <c r="U524" s="142"/>
      <c r="V524" s="142"/>
      <c r="W524" s="142"/>
      <c r="X524" s="142"/>
      <c r="Y524" s="142"/>
      <c r="Z524" s="142"/>
    </row>
    <row r="525" ht="15.75" customHeight="1">
      <c r="A525" s="142"/>
      <c r="B525" s="142"/>
      <c r="C525" s="142"/>
      <c r="D525" s="142"/>
      <c r="E525" s="142"/>
      <c r="F525" s="142"/>
      <c r="G525" s="142"/>
      <c r="H525" s="142"/>
      <c r="I525" s="142"/>
      <c r="J525" s="142"/>
      <c r="K525" s="142"/>
      <c r="L525" s="142"/>
      <c r="M525" s="92"/>
      <c r="N525" s="142"/>
      <c r="O525" s="142"/>
      <c r="P525" s="142"/>
      <c r="Q525" s="142"/>
      <c r="R525" s="142"/>
      <c r="S525" s="142"/>
      <c r="T525" s="142"/>
      <c r="U525" s="142"/>
      <c r="V525" s="142"/>
      <c r="W525" s="142"/>
      <c r="X525" s="142"/>
      <c r="Y525" s="142"/>
      <c r="Z525" s="142"/>
    </row>
    <row r="526" ht="15.75" customHeight="1">
      <c r="A526" s="142"/>
      <c r="B526" s="142"/>
      <c r="C526" s="142"/>
      <c r="D526" s="142"/>
      <c r="E526" s="142"/>
      <c r="F526" s="142"/>
      <c r="G526" s="142"/>
      <c r="H526" s="142"/>
      <c r="I526" s="142"/>
      <c r="J526" s="142"/>
      <c r="K526" s="142"/>
      <c r="L526" s="142"/>
      <c r="M526" s="92"/>
      <c r="N526" s="142"/>
      <c r="O526" s="142"/>
      <c r="P526" s="142"/>
      <c r="Q526" s="142"/>
      <c r="R526" s="142"/>
      <c r="S526" s="142"/>
      <c r="T526" s="142"/>
      <c r="U526" s="142"/>
      <c r="V526" s="142"/>
      <c r="W526" s="142"/>
      <c r="X526" s="142"/>
      <c r="Y526" s="142"/>
      <c r="Z526" s="142"/>
    </row>
    <row r="527" ht="15.75" customHeight="1">
      <c r="A527" s="142"/>
      <c r="B527" s="142"/>
      <c r="C527" s="142"/>
      <c r="D527" s="142"/>
      <c r="E527" s="142"/>
      <c r="F527" s="142"/>
      <c r="G527" s="142"/>
      <c r="H527" s="142"/>
      <c r="I527" s="142"/>
      <c r="J527" s="142"/>
      <c r="K527" s="142"/>
      <c r="L527" s="142"/>
      <c r="M527" s="92"/>
      <c r="N527" s="142"/>
      <c r="O527" s="142"/>
      <c r="P527" s="142"/>
      <c r="Q527" s="142"/>
      <c r="R527" s="142"/>
      <c r="S527" s="142"/>
      <c r="T527" s="142"/>
      <c r="U527" s="142"/>
      <c r="V527" s="142"/>
      <c r="W527" s="142"/>
      <c r="X527" s="142"/>
      <c r="Y527" s="142"/>
      <c r="Z527" s="142"/>
    </row>
    <row r="528" ht="15.75" customHeight="1">
      <c r="A528" s="142"/>
      <c r="B528" s="142"/>
      <c r="C528" s="142"/>
      <c r="D528" s="142"/>
      <c r="E528" s="142"/>
      <c r="F528" s="142"/>
      <c r="G528" s="142"/>
      <c r="H528" s="142"/>
      <c r="I528" s="142"/>
      <c r="J528" s="142"/>
      <c r="K528" s="142"/>
      <c r="L528" s="142"/>
      <c r="M528" s="92"/>
      <c r="N528" s="142"/>
      <c r="O528" s="142"/>
      <c r="P528" s="142"/>
      <c r="Q528" s="142"/>
      <c r="R528" s="142"/>
      <c r="S528" s="142"/>
      <c r="T528" s="142"/>
      <c r="U528" s="142"/>
      <c r="V528" s="142"/>
      <c r="W528" s="142"/>
      <c r="X528" s="142"/>
      <c r="Y528" s="142"/>
      <c r="Z528" s="142"/>
    </row>
    <row r="529" ht="15.75" customHeight="1">
      <c r="A529" s="142"/>
      <c r="B529" s="142"/>
      <c r="C529" s="142"/>
      <c r="D529" s="142"/>
      <c r="E529" s="142"/>
      <c r="F529" s="142"/>
      <c r="G529" s="142"/>
      <c r="H529" s="142"/>
      <c r="I529" s="142"/>
      <c r="J529" s="142"/>
      <c r="K529" s="142"/>
      <c r="L529" s="142"/>
      <c r="M529" s="92"/>
      <c r="N529" s="142"/>
      <c r="O529" s="142"/>
      <c r="P529" s="142"/>
      <c r="Q529" s="142"/>
      <c r="R529" s="142"/>
      <c r="S529" s="142"/>
      <c r="T529" s="142"/>
      <c r="U529" s="142"/>
      <c r="V529" s="142"/>
      <c r="W529" s="142"/>
      <c r="X529" s="142"/>
      <c r="Y529" s="142"/>
      <c r="Z529" s="142"/>
    </row>
    <row r="530" ht="15.75" customHeight="1">
      <c r="A530" s="142"/>
      <c r="B530" s="142"/>
      <c r="C530" s="142"/>
      <c r="D530" s="142"/>
      <c r="E530" s="142"/>
      <c r="F530" s="142"/>
      <c r="G530" s="142"/>
      <c r="H530" s="142"/>
      <c r="I530" s="142"/>
      <c r="J530" s="142"/>
      <c r="K530" s="142"/>
      <c r="L530" s="142"/>
      <c r="M530" s="92"/>
      <c r="N530" s="142"/>
      <c r="O530" s="142"/>
      <c r="P530" s="142"/>
      <c r="Q530" s="142"/>
      <c r="R530" s="142"/>
      <c r="S530" s="142"/>
      <c r="T530" s="142"/>
      <c r="U530" s="142"/>
      <c r="V530" s="142"/>
      <c r="W530" s="142"/>
      <c r="X530" s="142"/>
      <c r="Y530" s="142"/>
      <c r="Z530" s="142"/>
    </row>
    <row r="531" ht="15.75" customHeight="1">
      <c r="A531" s="142"/>
      <c r="B531" s="142"/>
      <c r="C531" s="142"/>
      <c r="D531" s="142"/>
      <c r="E531" s="142"/>
      <c r="F531" s="142"/>
      <c r="G531" s="142"/>
      <c r="H531" s="142"/>
      <c r="I531" s="142"/>
      <c r="J531" s="142"/>
      <c r="K531" s="142"/>
      <c r="L531" s="142"/>
      <c r="M531" s="92"/>
      <c r="N531" s="142"/>
      <c r="O531" s="142"/>
      <c r="P531" s="142"/>
      <c r="Q531" s="142"/>
      <c r="R531" s="142"/>
      <c r="S531" s="142"/>
      <c r="T531" s="142"/>
      <c r="U531" s="142"/>
      <c r="V531" s="142"/>
      <c r="W531" s="142"/>
      <c r="X531" s="142"/>
      <c r="Y531" s="142"/>
      <c r="Z531" s="142"/>
    </row>
    <row r="532" ht="15.75" customHeight="1">
      <c r="A532" s="142"/>
      <c r="B532" s="142"/>
      <c r="C532" s="142"/>
      <c r="D532" s="142"/>
      <c r="E532" s="142"/>
      <c r="F532" s="142"/>
      <c r="G532" s="142"/>
      <c r="H532" s="142"/>
      <c r="I532" s="142"/>
      <c r="J532" s="142"/>
      <c r="K532" s="142"/>
      <c r="L532" s="142"/>
      <c r="M532" s="92"/>
      <c r="N532" s="142"/>
      <c r="O532" s="142"/>
      <c r="P532" s="142"/>
      <c r="Q532" s="142"/>
      <c r="R532" s="142"/>
      <c r="S532" s="142"/>
      <c r="T532" s="142"/>
      <c r="U532" s="142"/>
      <c r="V532" s="142"/>
      <c r="W532" s="142"/>
      <c r="X532" s="142"/>
      <c r="Y532" s="142"/>
      <c r="Z532" s="142"/>
    </row>
    <row r="533" ht="15.75" customHeight="1">
      <c r="A533" s="142"/>
      <c r="B533" s="142"/>
      <c r="C533" s="142"/>
      <c r="D533" s="142"/>
      <c r="E533" s="142"/>
      <c r="F533" s="142"/>
      <c r="G533" s="142"/>
      <c r="H533" s="142"/>
      <c r="I533" s="142"/>
      <c r="J533" s="142"/>
      <c r="K533" s="142"/>
      <c r="L533" s="142"/>
      <c r="M533" s="92"/>
      <c r="N533" s="142"/>
      <c r="O533" s="142"/>
      <c r="P533" s="142"/>
      <c r="Q533" s="142"/>
      <c r="R533" s="142"/>
      <c r="S533" s="142"/>
      <c r="T533" s="142"/>
      <c r="U533" s="142"/>
      <c r="V533" s="142"/>
      <c r="W533" s="142"/>
      <c r="X533" s="142"/>
      <c r="Y533" s="142"/>
      <c r="Z533" s="142"/>
    </row>
    <row r="534" ht="15.75" customHeight="1">
      <c r="A534" s="142"/>
      <c r="B534" s="142"/>
      <c r="C534" s="142"/>
      <c r="D534" s="142"/>
      <c r="E534" s="142"/>
      <c r="F534" s="142"/>
      <c r="G534" s="142"/>
      <c r="H534" s="142"/>
      <c r="I534" s="142"/>
      <c r="J534" s="142"/>
      <c r="K534" s="142"/>
      <c r="L534" s="142"/>
      <c r="M534" s="92"/>
      <c r="N534" s="142"/>
      <c r="O534" s="142"/>
      <c r="P534" s="142"/>
      <c r="Q534" s="142"/>
      <c r="R534" s="142"/>
      <c r="S534" s="142"/>
      <c r="T534" s="142"/>
      <c r="U534" s="142"/>
      <c r="V534" s="142"/>
      <c r="W534" s="142"/>
      <c r="X534" s="142"/>
      <c r="Y534" s="142"/>
      <c r="Z534" s="142"/>
    </row>
    <row r="535" ht="15.75" customHeight="1">
      <c r="A535" s="142"/>
      <c r="B535" s="142"/>
      <c r="C535" s="142"/>
      <c r="D535" s="142"/>
      <c r="E535" s="142"/>
      <c r="F535" s="142"/>
      <c r="G535" s="142"/>
      <c r="H535" s="142"/>
      <c r="I535" s="142"/>
      <c r="J535" s="142"/>
      <c r="K535" s="142"/>
      <c r="L535" s="142"/>
      <c r="M535" s="92"/>
      <c r="N535" s="142"/>
      <c r="O535" s="142"/>
      <c r="P535" s="142"/>
      <c r="Q535" s="142"/>
      <c r="R535" s="142"/>
      <c r="S535" s="142"/>
      <c r="T535" s="142"/>
      <c r="U535" s="142"/>
      <c r="V535" s="142"/>
      <c r="W535" s="142"/>
      <c r="X535" s="142"/>
      <c r="Y535" s="142"/>
      <c r="Z535" s="142"/>
    </row>
    <row r="536" ht="15.75" customHeight="1">
      <c r="A536" s="142"/>
      <c r="B536" s="142"/>
      <c r="C536" s="142"/>
      <c r="D536" s="142"/>
      <c r="E536" s="142"/>
      <c r="F536" s="142"/>
      <c r="G536" s="142"/>
      <c r="H536" s="142"/>
      <c r="I536" s="142"/>
      <c r="J536" s="142"/>
      <c r="K536" s="142"/>
      <c r="L536" s="142"/>
      <c r="M536" s="92"/>
      <c r="N536" s="142"/>
      <c r="O536" s="142"/>
      <c r="P536" s="142"/>
      <c r="Q536" s="142"/>
      <c r="R536" s="142"/>
      <c r="S536" s="142"/>
      <c r="T536" s="142"/>
      <c r="U536" s="142"/>
      <c r="V536" s="142"/>
      <c r="W536" s="142"/>
      <c r="X536" s="142"/>
      <c r="Y536" s="142"/>
      <c r="Z536" s="142"/>
    </row>
    <row r="537" ht="15.75" customHeight="1">
      <c r="A537" s="142"/>
      <c r="B537" s="142"/>
      <c r="C537" s="142"/>
      <c r="D537" s="142"/>
      <c r="E537" s="142"/>
      <c r="F537" s="142"/>
      <c r="G537" s="142"/>
      <c r="H537" s="142"/>
      <c r="I537" s="142"/>
      <c r="J537" s="142"/>
      <c r="K537" s="142"/>
      <c r="L537" s="142"/>
      <c r="M537" s="92"/>
      <c r="N537" s="142"/>
      <c r="O537" s="142"/>
      <c r="P537" s="142"/>
      <c r="Q537" s="142"/>
      <c r="R537" s="142"/>
      <c r="S537" s="142"/>
      <c r="T537" s="142"/>
      <c r="U537" s="142"/>
      <c r="V537" s="142"/>
      <c r="W537" s="142"/>
      <c r="X537" s="142"/>
      <c r="Y537" s="142"/>
      <c r="Z537" s="142"/>
    </row>
    <row r="538" ht="15.75" customHeight="1">
      <c r="A538" s="142"/>
      <c r="B538" s="142"/>
      <c r="C538" s="142"/>
      <c r="D538" s="142"/>
      <c r="E538" s="142"/>
      <c r="F538" s="142"/>
      <c r="G538" s="142"/>
      <c r="H538" s="142"/>
      <c r="I538" s="142"/>
      <c r="J538" s="142"/>
      <c r="K538" s="142"/>
      <c r="L538" s="142"/>
      <c r="M538" s="92"/>
      <c r="N538" s="142"/>
      <c r="O538" s="142"/>
      <c r="P538" s="142"/>
      <c r="Q538" s="142"/>
      <c r="R538" s="142"/>
      <c r="S538" s="142"/>
      <c r="T538" s="142"/>
      <c r="U538" s="142"/>
      <c r="V538" s="142"/>
      <c r="W538" s="142"/>
      <c r="X538" s="142"/>
      <c r="Y538" s="142"/>
      <c r="Z538" s="142"/>
    </row>
    <row r="539" ht="15.75" customHeight="1">
      <c r="A539" s="142"/>
      <c r="B539" s="142"/>
      <c r="C539" s="142"/>
      <c r="D539" s="142"/>
      <c r="E539" s="142"/>
      <c r="F539" s="142"/>
      <c r="G539" s="142"/>
      <c r="H539" s="142"/>
      <c r="I539" s="142"/>
      <c r="J539" s="142"/>
      <c r="K539" s="142"/>
      <c r="L539" s="142"/>
      <c r="M539" s="92"/>
      <c r="N539" s="142"/>
      <c r="O539" s="142"/>
      <c r="P539" s="142"/>
      <c r="Q539" s="142"/>
      <c r="R539" s="142"/>
      <c r="S539" s="142"/>
      <c r="T539" s="142"/>
      <c r="U539" s="142"/>
      <c r="V539" s="142"/>
      <c r="W539" s="142"/>
      <c r="X539" s="142"/>
      <c r="Y539" s="142"/>
      <c r="Z539" s="142"/>
    </row>
    <row r="540" ht="15.75" customHeight="1">
      <c r="A540" s="142"/>
      <c r="B540" s="142"/>
      <c r="C540" s="142"/>
      <c r="D540" s="142"/>
      <c r="E540" s="142"/>
      <c r="F540" s="142"/>
      <c r="G540" s="142"/>
      <c r="H540" s="142"/>
      <c r="I540" s="142"/>
      <c r="J540" s="142"/>
      <c r="K540" s="142"/>
      <c r="L540" s="142"/>
      <c r="M540" s="92"/>
      <c r="N540" s="142"/>
      <c r="O540" s="142"/>
      <c r="P540" s="142"/>
      <c r="Q540" s="142"/>
      <c r="R540" s="142"/>
      <c r="S540" s="142"/>
      <c r="T540" s="142"/>
      <c r="U540" s="142"/>
      <c r="V540" s="142"/>
      <c r="W540" s="142"/>
      <c r="X540" s="142"/>
      <c r="Y540" s="142"/>
      <c r="Z540" s="142"/>
    </row>
    <row r="541" ht="15.75" customHeight="1">
      <c r="A541" s="142"/>
      <c r="B541" s="142"/>
      <c r="C541" s="142"/>
      <c r="D541" s="142"/>
      <c r="E541" s="142"/>
      <c r="F541" s="142"/>
      <c r="G541" s="142"/>
      <c r="H541" s="142"/>
      <c r="I541" s="142"/>
      <c r="J541" s="142"/>
      <c r="K541" s="142"/>
      <c r="L541" s="142"/>
      <c r="M541" s="92"/>
      <c r="N541" s="142"/>
      <c r="O541" s="142"/>
      <c r="P541" s="142"/>
      <c r="Q541" s="142"/>
      <c r="R541" s="142"/>
      <c r="S541" s="142"/>
      <c r="T541" s="142"/>
      <c r="U541" s="142"/>
      <c r="V541" s="142"/>
      <c r="W541" s="142"/>
      <c r="X541" s="142"/>
      <c r="Y541" s="142"/>
      <c r="Z541" s="142"/>
    </row>
    <row r="542" ht="15.75" customHeight="1">
      <c r="A542" s="142"/>
      <c r="B542" s="142"/>
      <c r="C542" s="142"/>
      <c r="D542" s="142"/>
      <c r="E542" s="142"/>
      <c r="F542" s="142"/>
      <c r="G542" s="142"/>
      <c r="H542" s="142"/>
      <c r="I542" s="142"/>
      <c r="J542" s="142"/>
      <c r="K542" s="142"/>
      <c r="L542" s="142"/>
      <c r="M542" s="92"/>
      <c r="N542" s="142"/>
      <c r="O542" s="142"/>
      <c r="P542" s="142"/>
      <c r="Q542" s="142"/>
      <c r="R542" s="142"/>
      <c r="S542" s="142"/>
      <c r="T542" s="142"/>
      <c r="U542" s="142"/>
      <c r="V542" s="142"/>
      <c r="W542" s="142"/>
      <c r="X542" s="142"/>
      <c r="Y542" s="142"/>
      <c r="Z542" s="142"/>
    </row>
    <row r="543" ht="15.75" customHeight="1">
      <c r="A543" s="142"/>
      <c r="B543" s="142"/>
      <c r="C543" s="142"/>
      <c r="D543" s="142"/>
      <c r="E543" s="142"/>
      <c r="F543" s="142"/>
      <c r="G543" s="142"/>
      <c r="H543" s="142"/>
      <c r="I543" s="142"/>
      <c r="J543" s="142"/>
      <c r="K543" s="142"/>
      <c r="L543" s="142"/>
      <c r="M543" s="92"/>
      <c r="N543" s="142"/>
      <c r="O543" s="142"/>
      <c r="P543" s="142"/>
      <c r="Q543" s="142"/>
      <c r="R543" s="142"/>
      <c r="S543" s="142"/>
      <c r="T543" s="142"/>
      <c r="U543" s="142"/>
      <c r="V543" s="142"/>
      <c r="W543" s="142"/>
      <c r="X543" s="142"/>
      <c r="Y543" s="142"/>
      <c r="Z543" s="142"/>
    </row>
    <row r="544" ht="15.75" customHeight="1">
      <c r="A544" s="142"/>
      <c r="B544" s="142"/>
      <c r="C544" s="142"/>
      <c r="D544" s="142"/>
      <c r="E544" s="142"/>
      <c r="F544" s="142"/>
      <c r="G544" s="142"/>
      <c r="H544" s="142"/>
      <c r="I544" s="142"/>
      <c r="J544" s="142"/>
      <c r="K544" s="142"/>
      <c r="L544" s="142"/>
      <c r="M544" s="92"/>
      <c r="N544" s="142"/>
      <c r="O544" s="142"/>
      <c r="P544" s="142"/>
      <c r="Q544" s="142"/>
      <c r="R544" s="142"/>
      <c r="S544" s="142"/>
      <c r="T544" s="142"/>
      <c r="U544" s="142"/>
      <c r="V544" s="142"/>
      <c r="W544" s="142"/>
      <c r="X544" s="142"/>
      <c r="Y544" s="142"/>
      <c r="Z544" s="142"/>
    </row>
    <row r="545" ht="15.75" customHeight="1">
      <c r="A545" s="142"/>
      <c r="B545" s="142"/>
      <c r="C545" s="142"/>
      <c r="D545" s="142"/>
      <c r="E545" s="142"/>
      <c r="F545" s="142"/>
      <c r="G545" s="142"/>
      <c r="H545" s="142"/>
      <c r="I545" s="142"/>
      <c r="J545" s="142"/>
      <c r="K545" s="142"/>
      <c r="L545" s="142"/>
      <c r="M545" s="92"/>
      <c r="N545" s="142"/>
      <c r="O545" s="142"/>
      <c r="P545" s="142"/>
      <c r="Q545" s="142"/>
      <c r="R545" s="142"/>
      <c r="S545" s="142"/>
      <c r="T545" s="142"/>
      <c r="U545" s="142"/>
      <c r="V545" s="142"/>
      <c r="W545" s="142"/>
      <c r="X545" s="142"/>
      <c r="Y545" s="142"/>
      <c r="Z545" s="142"/>
    </row>
    <row r="546" ht="15.75" customHeight="1">
      <c r="A546" s="142"/>
      <c r="B546" s="142"/>
      <c r="C546" s="142"/>
      <c r="D546" s="142"/>
      <c r="E546" s="142"/>
      <c r="F546" s="142"/>
      <c r="G546" s="142"/>
      <c r="H546" s="142"/>
      <c r="I546" s="142"/>
      <c r="J546" s="142"/>
      <c r="K546" s="142"/>
      <c r="L546" s="142"/>
      <c r="M546" s="92"/>
      <c r="N546" s="142"/>
      <c r="O546" s="142"/>
      <c r="P546" s="142"/>
      <c r="Q546" s="142"/>
      <c r="R546" s="142"/>
      <c r="S546" s="142"/>
      <c r="T546" s="142"/>
      <c r="U546" s="142"/>
      <c r="V546" s="142"/>
      <c r="W546" s="142"/>
      <c r="X546" s="142"/>
      <c r="Y546" s="142"/>
      <c r="Z546" s="142"/>
    </row>
    <row r="547" ht="15.75" customHeight="1">
      <c r="A547" s="142"/>
      <c r="B547" s="142"/>
      <c r="C547" s="142"/>
      <c r="D547" s="142"/>
      <c r="E547" s="142"/>
      <c r="F547" s="142"/>
      <c r="G547" s="142"/>
      <c r="H547" s="142"/>
      <c r="I547" s="142"/>
      <c r="J547" s="142"/>
      <c r="K547" s="142"/>
      <c r="L547" s="142"/>
      <c r="M547" s="92"/>
      <c r="N547" s="142"/>
      <c r="O547" s="142"/>
      <c r="P547" s="142"/>
      <c r="Q547" s="142"/>
      <c r="R547" s="142"/>
      <c r="S547" s="142"/>
      <c r="T547" s="142"/>
      <c r="U547" s="142"/>
      <c r="V547" s="142"/>
      <c r="W547" s="142"/>
      <c r="X547" s="142"/>
      <c r="Y547" s="142"/>
      <c r="Z547" s="142"/>
    </row>
    <row r="548" ht="15.75" customHeight="1">
      <c r="A548" s="142"/>
      <c r="B548" s="142"/>
      <c r="C548" s="142"/>
      <c r="D548" s="142"/>
      <c r="E548" s="142"/>
      <c r="F548" s="142"/>
      <c r="G548" s="142"/>
      <c r="H548" s="142"/>
      <c r="I548" s="142"/>
      <c r="J548" s="142"/>
      <c r="K548" s="142"/>
      <c r="L548" s="142"/>
      <c r="M548" s="92"/>
      <c r="N548" s="142"/>
      <c r="O548" s="142"/>
      <c r="P548" s="142"/>
      <c r="Q548" s="142"/>
      <c r="R548" s="142"/>
      <c r="S548" s="142"/>
      <c r="T548" s="142"/>
      <c r="U548" s="142"/>
      <c r="V548" s="142"/>
      <c r="W548" s="142"/>
      <c r="X548" s="142"/>
      <c r="Y548" s="142"/>
      <c r="Z548" s="142"/>
    </row>
    <row r="549" ht="15.75" customHeight="1">
      <c r="A549" s="142"/>
      <c r="B549" s="142"/>
      <c r="C549" s="142"/>
      <c r="D549" s="142"/>
      <c r="E549" s="142"/>
      <c r="F549" s="142"/>
      <c r="G549" s="142"/>
      <c r="H549" s="142"/>
      <c r="I549" s="142"/>
      <c r="J549" s="142"/>
      <c r="K549" s="142"/>
      <c r="L549" s="142"/>
      <c r="M549" s="92"/>
      <c r="N549" s="142"/>
      <c r="O549" s="142"/>
      <c r="P549" s="142"/>
      <c r="Q549" s="142"/>
      <c r="R549" s="142"/>
      <c r="S549" s="142"/>
      <c r="T549" s="142"/>
      <c r="U549" s="142"/>
      <c r="V549" s="142"/>
      <c r="W549" s="142"/>
      <c r="X549" s="142"/>
      <c r="Y549" s="142"/>
      <c r="Z549" s="142"/>
    </row>
    <row r="550" ht="15.75" customHeight="1">
      <c r="A550" s="142"/>
      <c r="B550" s="142"/>
      <c r="C550" s="142"/>
      <c r="D550" s="142"/>
      <c r="E550" s="142"/>
      <c r="F550" s="142"/>
      <c r="G550" s="142"/>
      <c r="H550" s="142"/>
      <c r="I550" s="142"/>
      <c r="J550" s="142"/>
      <c r="K550" s="142"/>
      <c r="L550" s="142"/>
      <c r="M550" s="92"/>
      <c r="N550" s="142"/>
      <c r="O550" s="142"/>
      <c r="P550" s="142"/>
      <c r="Q550" s="142"/>
      <c r="R550" s="142"/>
      <c r="S550" s="142"/>
      <c r="T550" s="142"/>
      <c r="U550" s="142"/>
      <c r="V550" s="142"/>
      <c r="W550" s="142"/>
      <c r="X550" s="142"/>
      <c r="Y550" s="142"/>
      <c r="Z550" s="142"/>
    </row>
    <row r="551" ht="15.75" customHeight="1">
      <c r="A551" s="142"/>
      <c r="B551" s="142"/>
      <c r="C551" s="142"/>
      <c r="D551" s="142"/>
      <c r="E551" s="142"/>
      <c r="F551" s="142"/>
      <c r="G551" s="142"/>
      <c r="H551" s="142"/>
      <c r="I551" s="142"/>
      <c r="J551" s="142"/>
      <c r="K551" s="142"/>
      <c r="L551" s="142"/>
      <c r="M551" s="92"/>
      <c r="N551" s="142"/>
      <c r="O551" s="142"/>
      <c r="P551" s="142"/>
      <c r="Q551" s="142"/>
      <c r="R551" s="142"/>
      <c r="S551" s="142"/>
      <c r="T551" s="142"/>
      <c r="U551" s="142"/>
      <c r="V551" s="142"/>
      <c r="W551" s="142"/>
      <c r="X551" s="142"/>
      <c r="Y551" s="142"/>
      <c r="Z551" s="142"/>
    </row>
    <row r="552" ht="15.75" customHeight="1">
      <c r="A552" s="142"/>
      <c r="B552" s="142"/>
      <c r="C552" s="142"/>
      <c r="D552" s="142"/>
      <c r="E552" s="142"/>
      <c r="F552" s="142"/>
      <c r="G552" s="142"/>
      <c r="H552" s="142"/>
      <c r="I552" s="142"/>
      <c r="J552" s="142"/>
      <c r="K552" s="142"/>
      <c r="L552" s="142"/>
      <c r="M552" s="92"/>
      <c r="N552" s="142"/>
      <c r="O552" s="142"/>
      <c r="P552" s="142"/>
      <c r="Q552" s="142"/>
      <c r="R552" s="142"/>
      <c r="S552" s="142"/>
      <c r="T552" s="142"/>
      <c r="U552" s="142"/>
      <c r="V552" s="142"/>
      <c r="W552" s="142"/>
      <c r="X552" s="142"/>
      <c r="Y552" s="142"/>
      <c r="Z552" s="142"/>
    </row>
    <row r="553" ht="15.75" customHeight="1">
      <c r="A553" s="142"/>
      <c r="B553" s="142"/>
      <c r="C553" s="142"/>
      <c r="D553" s="142"/>
      <c r="E553" s="142"/>
      <c r="F553" s="142"/>
      <c r="G553" s="142"/>
      <c r="H553" s="142"/>
      <c r="I553" s="142"/>
      <c r="J553" s="142"/>
      <c r="K553" s="142"/>
      <c r="L553" s="142"/>
      <c r="M553" s="92"/>
      <c r="N553" s="142"/>
      <c r="O553" s="142"/>
      <c r="P553" s="142"/>
      <c r="Q553" s="142"/>
      <c r="R553" s="142"/>
      <c r="S553" s="142"/>
      <c r="T553" s="142"/>
      <c r="U553" s="142"/>
      <c r="V553" s="142"/>
      <c r="W553" s="142"/>
      <c r="X553" s="142"/>
      <c r="Y553" s="142"/>
      <c r="Z553" s="142"/>
    </row>
    <row r="554" ht="15.75" customHeight="1">
      <c r="A554" s="142"/>
      <c r="B554" s="142"/>
      <c r="C554" s="142"/>
      <c r="D554" s="142"/>
      <c r="E554" s="142"/>
      <c r="F554" s="142"/>
      <c r="G554" s="142"/>
      <c r="H554" s="142"/>
      <c r="I554" s="142"/>
      <c r="J554" s="142"/>
      <c r="K554" s="142"/>
      <c r="L554" s="142"/>
      <c r="M554" s="92"/>
      <c r="N554" s="142"/>
      <c r="O554" s="142"/>
      <c r="P554" s="142"/>
      <c r="Q554" s="142"/>
      <c r="R554" s="142"/>
      <c r="S554" s="142"/>
      <c r="T554" s="142"/>
      <c r="U554" s="142"/>
      <c r="V554" s="142"/>
      <c r="W554" s="142"/>
      <c r="X554" s="142"/>
      <c r="Y554" s="142"/>
      <c r="Z554" s="142"/>
    </row>
    <row r="555" ht="15.75" customHeight="1">
      <c r="A555" s="142"/>
      <c r="B555" s="142"/>
      <c r="C555" s="142"/>
      <c r="D555" s="142"/>
      <c r="E555" s="142"/>
      <c r="F555" s="142"/>
      <c r="G555" s="142"/>
      <c r="H555" s="142"/>
      <c r="I555" s="142"/>
      <c r="J555" s="142"/>
      <c r="K555" s="142"/>
      <c r="L555" s="142"/>
      <c r="M555" s="92"/>
      <c r="N555" s="142"/>
      <c r="O555" s="142"/>
      <c r="P555" s="142"/>
      <c r="Q555" s="142"/>
      <c r="R555" s="142"/>
      <c r="S555" s="142"/>
      <c r="T555" s="142"/>
      <c r="U555" s="142"/>
      <c r="V555" s="142"/>
      <c r="W555" s="142"/>
      <c r="X555" s="142"/>
      <c r="Y555" s="142"/>
      <c r="Z555" s="142"/>
    </row>
    <row r="556" ht="15.75" customHeight="1">
      <c r="A556" s="142"/>
      <c r="B556" s="142"/>
      <c r="C556" s="142"/>
      <c r="D556" s="142"/>
      <c r="E556" s="142"/>
      <c r="F556" s="142"/>
      <c r="G556" s="142"/>
      <c r="H556" s="142"/>
      <c r="I556" s="142"/>
      <c r="J556" s="142"/>
      <c r="K556" s="142"/>
      <c r="L556" s="142"/>
      <c r="M556" s="92"/>
      <c r="N556" s="142"/>
      <c r="O556" s="142"/>
      <c r="P556" s="142"/>
      <c r="Q556" s="142"/>
      <c r="R556" s="142"/>
      <c r="S556" s="142"/>
      <c r="T556" s="142"/>
      <c r="U556" s="142"/>
      <c r="V556" s="142"/>
      <c r="W556" s="142"/>
      <c r="X556" s="142"/>
      <c r="Y556" s="142"/>
      <c r="Z556" s="142"/>
    </row>
    <row r="557" ht="15.75" customHeight="1">
      <c r="A557" s="142"/>
      <c r="B557" s="142"/>
      <c r="C557" s="142"/>
      <c r="D557" s="142"/>
      <c r="E557" s="142"/>
      <c r="F557" s="142"/>
      <c r="G557" s="142"/>
      <c r="H557" s="142"/>
      <c r="I557" s="142"/>
      <c r="J557" s="142"/>
      <c r="K557" s="142"/>
      <c r="L557" s="142"/>
      <c r="M557" s="92"/>
      <c r="N557" s="142"/>
      <c r="O557" s="142"/>
      <c r="P557" s="142"/>
      <c r="Q557" s="142"/>
      <c r="R557" s="142"/>
      <c r="S557" s="142"/>
      <c r="T557" s="142"/>
      <c r="U557" s="142"/>
      <c r="V557" s="142"/>
      <c r="W557" s="142"/>
      <c r="X557" s="142"/>
      <c r="Y557" s="142"/>
      <c r="Z557" s="142"/>
    </row>
    <row r="558" ht="15.75" customHeight="1">
      <c r="A558" s="142"/>
      <c r="B558" s="142"/>
      <c r="C558" s="142"/>
      <c r="D558" s="142"/>
      <c r="E558" s="142"/>
      <c r="F558" s="142"/>
      <c r="G558" s="142"/>
      <c r="H558" s="142"/>
      <c r="I558" s="142"/>
      <c r="J558" s="142"/>
      <c r="K558" s="142"/>
      <c r="L558" s="142"/>
      <c r="M558" s="92"/>
      <c r="N558" s="142"/>
      <c r="O558" s="142"/>
      <c r="P558" s="142"/>
      <c r="Q558" s="142"/>
      <c r="R558" s="142"/>
      <c r="S558" s="142"/>
      <c r="T558" s="142"/>
      <c r="U558" s="142"/>
      <c r="V558" s="142"/>
      <c r="W558" s="142"/>
      <c r="X558" s="142"/>
      <c r="Y558" s="142"/>
      <c r="Z558" s="142"/>
    </row>
    <row r="559" ht="15.75" customHeight="1">
      <c r="A559" s="142"/>
      <c r="B559" s="142"/>
      <c r="C559" s="142"/>
      <c r="D559" s="142"/>
      <c r="E559" s="142"/>
      <c r="F559" s="142"/>
      <c r="G559" s="142"/>
      <c r="H559" s="142"/>
      <c r="I559" s="142"/>
      <c r="J559" s="142"/>
      <c r="K559" s="142"/>
      <c r="L559" s="142"/>
      <c r="M559" s="92"/>
      <c r="N559" s="142"/>
      <c r="O559" s="142"/>
      <c r="P559" s="142"/>
      <c r="Q559" s="142"/>
      <c r="R559" s="142"/>
      <c r="S559" s="142"/>
      <c r="T559" s="142"/>
      <c r="U559" s="142"/>
      <c r="V559" s="142"/>
      <c r="W559" s="142"/>
      <c r="X559" s="142"/>
      <c r="Y559" s="142"/>
      <c r="Z559" s="142"/>
    </row>
    <row r="560" ht="15.75" customHeight="1">
      <c r="A560" s="142"/>
      <c r="B560" s="142"/>
      <c r="C560" s="142"/>
      <c r="D560" s="142"/>
      <c r="E560" s="142"/>
      <c r="F560" s="142"/>
      <c r="G560" s="142"/>
      <c r="H560" s="142"/>
      <c r="I560" s="142"/>
      <c r="J560" s="142"/>
      <c r="K560" s="142"/>
      <c r="L560" s="142"/>
      <c r="M560" s="92"/>
      <c r="N560" s="142"/>
      <c r="O560" s="142"/>
      <c r="P560" s="142"/>
      <c r="Q560" s="142"/>
      <c r="R560" s="142"/>
      <c r="S560" s="142"/>
      <c r="T560" s="142"/>
      <c r="U560" s="142"/>
      <c r="V560" s="142"/>
      <c r="W560" s="142"/>
      <c r="X560" s="142"/>
      <c r="Y560" s="142"/>
      <c r="Z560" s="142"/>
    </row>
    <row r="561" ht="15.75" customHeight="1">
      <c r="A561" s="142"/>
      <c r="B561" s="142"/>
      <c r="C561" s="142"/>
      <c r="D561" s="142"/>
      <c r="E561" s="142"/>
      <c r="F561" s="142"/>
      <c r="G561" s="142"/>
      <c r="H561" s="142"/>
      <c r="I561" s="142"/>
      <c r="J561" s="142"/>
      <c r="K561" s="142"/>
      <c r="L561" s="142"/>
      <c r="M561" s="92"/>
      <c r="N561" s="142"/>
      <c r="O561" s="142"/>
      <c r="P561" s="142"/>
      <c r="Q561" s="142"/>
      <c r="R561" s="142"/>
      <c r="S561" s="142"/>
      <c r="T561" s="142"/>
      <c r="U561" s="142"/>
      <c r="V561" s="142"/>
      <c r="W561" s="142"/>
      <c r="X561" s="142"/>
      <c r="Y561" s="142"/>
      <c r="Z561" s="142"/>
    </row>
    <row r="562" ht="15.75" customHeight="1">
      <c r="A562" s="142"/>
      <c r="B562" s="142"/>
      <c r="C562" s="142"/>
      <c r="D562" s="142"/>
      <c r="E562" s="142"/>
      <c r="F562" s="142"/>
      <c r="G562" s="142"/>
      <c r="H562" s="142"/>
      <c r="I562" s="142"/>
      <c r="J562" s="142"/>
      <c r="K562" s="142"/>
      <c r="L562" s="142"/>
      <c r="M562" s="92"/>
      <c r="N562" s="142"/>
      <c r="O562" s="142"/>
      <c r="P562" s="142"/>
      <c r="Q562" s="142"/>
      <c r="R562" s="142"/>
      <c r="S562" s="142"/>
      <c r="T562" s="142"/>
      <c r="U562" s="142"/>
      <c r="V562" s="142"/>
      <c r="W562" s="142"/>
      <c r="X562" s="142"/>
      <c r="Y562" s="142"/>
      <c r="Z562" s="142"/>
    </row>
    <row r="563" ht="15.75" customHeight="1">
      <c r="A563" s="142"/>
      <c r="B563" s="142"/>
      <c r="C563" s="142"/>
      <c r="D563" s="142"/>
      <c r="E563" s="142"/>
      <c r="F563" s="142"/>
      <c r="G563" s="142"/>
      <c r="H563" s="142"/>
      <c r="I563" s="142"/>
      <c r="J563" s="142"/>
      <c r="K563" s="142"/>
      <c r="L563" s="142"/>
      <c r="M563" s="92"/>
      <c r="N563" s="142"/>
      <c r="O563" s="142"/>
      <c r="P563" s="142"/>
      <c r="Q563" s="142"/>
      <c r="R563" s="142"/>
      <c r="S563" s="142"/>
      <c r="T563" s="142"/>
      <c r="U563" s="142"/>
      <c r="V563" s="142"/>
      <c r="W563" s="142"/>
      <c r="X563" s="142"/>
      <c r="Y563" s="142"/>
      <c r="Z563" s="142"/>
    </row>
    <row r="564" ht="15.75" customHeight="1">
      <c r="A564" s="142"/>
      <c r="B564" s="142"/>
      <c r="C564" s="142"/>
      <c r="D564" s="142"/>
      <c r="E564" s="142"/>
      <c r="F564" s="142"/>
      <c r="G564" s="142"/>
      <c r="H564" s="142"/>
      <c r="I564" s="142"/>
      <c r="J564" s="142"/>
      <c r="K564" s="142"/>
      <c r="L564" s="142"/>
      <c r="M564" s="92"/>
      <c r="N564" s="142"/>
      <c r="O564" s="142"/>
      <c r="P564" s="142"/>
      <c r="Q564" s="142"/>
      <c r="R564" s="142"/>
      <c r="S564" s="142"/>
      <c r="T564" s="142"/>
      <c r="U564" s="142"/>
      <c r="V564" s="142"/>
      <c r="W564" s="142"/>
      <c r="X564" s="142"/>
      <c r="Y564" s="142"/>
      <c r="Z564" s="142"/>
    </row>
    <row r="565" ht="15.75" customHeight="1">
      <c r="A565" s="142"/>
      <c r="B565" s="142"/>
      <c r="C565" s="142"/>
      <c r="D565" s="142"/>
      <c r="E565" s="142"/>
      <c r="F565" s="142"/>
      <c r="G565" s="142"/>
      <c r="H565" s="142"/>
      <c r="I565" s="142"/>
      <c r="J565" s="142"/>
      <c r="K565" s="142"/>
      <c r="L565" s="142"/>
      <c r="M565" s="92"/>
      <c r="N565" s="142"/>
      <c r="O565" s="142"/>
      <c r="P565" s="142"/>
      <c r="Q565" s="142"/>
      <c r="R565" s="142"/>
      <c r="S565" s="142"/>
      <c r="T565" s="142"/>
      <c r="U565" s="142"/>
      <c r="V565" s="142"/>
      <c r="W565" s="142"/>
      <c r="X565" s="142"/>
      <c r="Y565" s="142"/>
      <c r="Z565" s="142"/>
    </row>
    <row r="566" ht="15.75" customHeight="1">
      <c r="A566" s="142"/>
      <c r="B566" s="142"/>
      <c r="C566" s="142"/>
      <c r="D566" s="142"/>
      <c r="E566" s="142"/>
      <c r="F566" s="142"/>
      <c r="G566" s="142"/>
      <c r="H566" s="142"/>
      <c r="I566" s="142"/>
      <c r="J566" s="142"/>
      <c r="K566" s="142"/>
      <c r="L566" s="142"/>
      <c r="M566" s="92"/>
      <c r="N566" s="142"/>
      <c r="O566" s="142"/>
      <c r="P566" s="142"/>
      <c r="Q566" s="142"/>
      <c r="R566" s="142"/>
      <c r="S566" s="142"/>
      <c r="T566" s="142"/>
      <c r="U566" s="142"/>
      <c r="V566" s="142"/>
      <c r="W566" s="142"/>
      <c r="X566" s="142"/>
      <c r="Y566" s="142"/>
      <c r="Z566" s="142"/>
    </row>
    <row r="567" ht="15.75" customHeight="1">
      <c r="A567" s="142"/>
      <c r="B567" s="142"/>
      <c r="C567" s="142"/>
      <c r="D567" s="142"/>
      <c r="E567" s="142"/>
      <c r="F567" s="142"/>
      <c r="G567" s="142"/>
      <c r="H567" s="142"/>
      <c r="I567" s="142"/>
      <c r="J567" s="142"/>
      <c r="K567" s="142"/>
      <c r="L567" s="142"/>
      <c r="M567" s="92"/>
      <c r="N567" s="142"/>
      <c r="O567" s="142"/>
      <c r="P567" s="142"/>
      <c r="Q567" s="142"/>
      <c r="R567" s="142"/>
      <c r="S567" s="142"/>
      <c r="T567" s="142"/>
      <c r="U567" s="142"/>
      <c r="V567" s="142"/>
      <c r="W567" s="142"/>
      <c r="X567" s="142"/>
      <c r="Y567" s="142"/>
      <c r="Z567" s="142"/>
    </row>
    <row r="568" ht="15.75" customHeight="1">
      <c r="A568" s="142"/>
      <c r="B568" s="142"/>
      <c r="C568" s="142"/>
      <c r="D568" s="142"/>
      <c r="E568" s="142"/>
      <c r="F568" s="142"/>
      <c r="G568" s="142"/>
      <c r="H568" s="142"/>
      <c r="I568" s="142"/>
      <c r="J568" s="142"/>
      <c r="K568" s="142"/>
      <c r="L568" s="142"/>
      <c r="M568" s="92"/>
      <c r="N568" s="142"/>
      <c r="O568" s="142"/>
      <c r="P568" s="142"/>
      <c r="Q568" s="142"/>
      <c r="R568" s="142"/>
      <c r="S568" s="142"/>
      <c r="T568" s="142"/>
      <c r="U568" s="142"/>
      <c r="V568" s="142"/>
      <c r="W568" s="142"/>
      <c r="X568" s="142"/>
      <c r="Y568" s="142"/>
      <c r="Z568" s="142"/>
    </row>
    <row r="569" ht="15.75" customHeight="1">
      <c r="A569" s="142"/>
      <c r="B569" s="142"/>
      <c r="C569" s="142"/>
      <c r="D569" s="142"/>
      <c r="E569" s="142"/>
      <c r="F569" s="142"/>
      <c r="G569" s="142"/>
      <c r="H569" s="142"/>
      <c r="I569" s="142"/>
      <c r="J569" s="142"/>
      <c r="K569" s="142"/>
      <c r="L569" s="142"/>
      <c r="M569" s="92"/>
      <c r="N569" s="142"/>
      <c r="O569" s="142"/>
      <c r="P569" s="142"/>
      <c r="Q569" s="142"/>
      <c r="R569" s="142"/>
      <c r="S569" s="142"/>
      <c r="T569" s="142"/>
      <c r="U569" s="142"/>
      <c r="V569" s="142"/>
      <c r="W569" s="142"/>
      <c r="X569" s="142"/>
      <c r="Y569" s="142"/>
      <c r="Z569" s="142"/>
    </row>
    <row r="570" ht="15.75" customHeight="1">
      <c r="A570" s="142"/>
      <c r="B570" s="142"/>
      <c r="C570" s="142"/>
      <c r="D570" s="142"/>
      <c r="E570" s="142"/>
      <c r="F570" s="142"/>
      <c r="G570" s="142"/>
      <c r="H570" s="142"/>
      <c r="I570" s="142"/>
      <c r="J570" s="142"/>
      <c r="K570" s="142"/>
      <c r="L570" s="142"/>
      <c r="M570" s="92"/>
      <c r="N570" s="142"/>
      <c r="O570" s="142"/>
      <c r="P570" s="142"/>
      <c r="Q570" s="142"/>
      <c r="R570" s="142"/>
      <c r="S570" s="142"/>
      <c r="T570" s="142"/>
      <c r="U570" s="142"/>
      <c r="V570" s="142"/>
      <c r="W570" s="142"/>
      <c r="X570" s="142"/>
      <c r="Y570" s="142"/>
      <c r="Z570" s="142"/>
    </row>
    <row r="571" ht="15.75" customHeight="1">
      <c r="A571" s="142"/>
      <c r="B571" s="142"/>
      <c r="C571" s="142"/>
      <c r="D571" s="142"/>
      <c r="E571" s="142"/>
      <c r="F571" s="142"/>
      <c r="G571" s="142"/>
      <c r="H571" s="142"/>
      <c r="I571" s="142"/>
      <c r="J571" s="142"/>
      <c r="K571" s="142"/>
      <c r="L571" s="142"/>
      <c r="M571" s="92"/>
      <c r="N571" s="142"/>
      <c r="O571" s="142"/>
      <c r="P571" s="142"/>
      <c r="Q571" s="142"/>
      <c r="R571" s="142"/>
      <c r="S571" s="142"/>
      <c r="T571" s="142"/>
      <c r="U571" s="142"/>
      <c r="V571" s="142"/>
      <c r="W571" s="142"/>
      <c r="X571" s="142"/>
      <c r="Y571" s="142"/>
      <c r="Z571" s="142"/>
    </row>
    <row r="572" ht="15.75" customHeight="1">
      <c r="A572" s="142"/>
      <c r="B572" s="142"/>
      <c r="C572" s="142"/>
      <c r="D572" s="142"/>
      <c r="E572" s="142"/>
      <c r="F572" s="142"/>
      <c r="G572" s="142"/>
      <c r="H572" s="142"/>
      <c r="I572" s="142"/>
      <c r="J572" s="142"/>
      <c r="K572" s="142"/>
      <c r="L572" s="142"/>
      <c r="M572" s="92"/>
      <c r="N572" s="142"/>
      <c r="O572" s="142"/>
      <c r="P572" s="142"/>
      <c r="Q572" s="142"/>
      <c r="R572" s="142"/>
      <c r="S572" s="142"/>
      <c r="T572" s="142"/>
      <c r="U572" s="142"/>
      <c r="V572" s="142"/>
      <c r="W572" s="142"/>
      <c r="X572" s="142"/>
      <c r="Y572" s="142"/>
      <c r="Z572" s="142"/>
    </row>
    <row r="573" ht="15.75" customHeight="1">
      <c r="A573" s="142"/>
      <c r="B573" s="142"/>
      <c r="C573" s="142"/>
      <c r="D573" s="142"/>
      <c r="E573" s="142"/>
      <c r="F573" s="142"/>
      <c r="G573" s="142"/>
      <c r="H573" s="142"/>
      <c r="I573" s="142"/>
      <c r="J573" s="142"/>
      <c r="K573" s="142"/>
      <c r="L573" s="142"/>
      <c r="M573" s="92"/>
      <c r="N573" s="142"/>
      <c r="O573" s="142"/>
      <c r="P573" s="142"/>
      <c r="Q573" s="142"/>
      <c r="R573" s="142"/>
      <c r="S573" s="142"/>
      <c r="T573" s="142"/>
      <c r="U573" s="142"/>
      <c r="V573" s="142"/>
      <c r="W573" s="142"/>
      <c r="X573" s="142"/>
      <c r="Y573" s="142"/>
      <c r="Z573" s="142"/>
    </row>
    <row r="574" ht="15.75" customHeight="1">
      <c r="A574" s="142"/>
      <c r="B574" s="142"/>
      <c r="C574" s="142"/>
      <c r="D574" s="142"/>
      <c r="E574" s="142"/>
      <c r="F574" s="142"/>
      <c r="G574" s="142"/>
      <c r="H574" s="142"/>
      <c r="I574" s="142"/>
      <c r="J574" s="142"/>
      <c r="K574" s="142"/>
      <c r="L574" s="142"/>
      <c r="M574" s="92"/>
      <c r="N574" s="142"/>
      <c r="O574" s="142"/>
      <c r="P574" s="142"/>
      <c r="Q574" s="142"/>
      <c r="R574" s="142"/>
      <c r="S574" s="142"/>
      <c r="T574" s="142"/>
      <c r="U574" s="142"/>
      <c r="V574" s="142"/>
      <c r="W574" s="142"/>
      <c r="X574" s="142"/>
      <c r="Y574" s="142"/>
      <c r="Z574" s="142"/>
    </row>
    <row r="575" ht="15.75" customHeight="1">
      <c r="A575" s="142"/>
      <c r="B575" s="142"/>
      <c r="C575" s="142"/>
      <c r="D575" s="142"/>
      <c r="E575" s="142"/>
      <c r="F575" s="142"/>
      <c r="G575" s="142"/>
      <c r="H575" s="142"/>
      <c r="I575" s="142"/>
      <c r="J575" s="142"/>
      <c r="K575" s="142"/>
      <c r="L575" s="142"/>
      <c r="M575" s="92"/>
      <c r="N575" s="142"/>
      <c r="O575" s="142"/>
      <c r="P575" s="142"/>
      <c r="Q575" s="142"/>
      <c r="R575" s="142"/>
      <c r="S575" s="142"/>
      <c r="T575" s="142"/>
      <c r="U575" s="142"/>
      <c r="V575" s="142"/>
      <c r="W575" s="142"/>
      <c r="X575" s="142"/>
      <c r="Y575" s="142"/>
      <c r="Z575" s="142"/>
    </row>
    <row r="576" ht="15.75" customHeight="1">
      <c r="A576" s="142"/>
      <c r="B576" s="142"/>
      <c r="C576" s="142"/>
      <c r="D576" s="142"/>
      <c r="E576" s="142"/>
      <c r="F576" s="142"/>
      <c r="G576" s="142"/>
      <c r="H576" s="142"/>
      <c r="I576" s="142"/>
      <c r="J576" s="142"/>
      <c r="K576" s="142"/>
      <c r="L576" s="142"/>
      <c r="M576" s="92"/>
      <c r="N576" s="142"/>
      <c r="O576" s="142"/>
      <c r="P576" s="142"/>
      <c r="Q576" s="142"/>
      <c r="R576" s="142"/>
      <c r="S576" s="142"/>
      <c r="T576" s="142"/>
      <c r="U576" s="142"/>
      <c r="V576" s="142"/>
      <c r="W576" s="142"/>
      <c r="X576" s="142"/>
      <c r="Y576" s="142"/>
      <c r="Z576" s="142"/>
    </row>
    <row r="577" ht="15.75" customHeight="1">
      <c r="A577" s="142"/>
      <c r="B577" s="142"/>
      <c r="C577" s="142"/>
      <c r="D577" s="142"/>
      <c r="E577" s="142"/>
      <c r="F577" s="142"/>
      <c r="G577" s="142"/>
      <c r="H577" s="142"/>
      <c r="I577" s="142"/>
      <c r="J577" s="142"/>
      <c r="K577" s="142"/>
      <c r="L577" s="142"/>
      <c r="M577" s="92"/>
      <c r="N577" s="142"/>
      <c r="O577" s="142"/>
      <c r="P577" s="142"/>
      <c r="Q577" s="142"/>
      <c r="R577" s="142"/>
      <c r="S577" s="142"/>
      <c r="T577" s="142"/>
      <c r="U577" s="142"/>
      <c r="V577" s="142"/>
      <c r="W577" s="142"/>
      <c r="X577" s="142"/>
      <c r="Y577" s="142"/>
      <c r="Z577" s="142"/>
    </row>
    <row r="578" ht="15.75" customHeight="1">
      <c r="A578" s="142"/>
      <c r="B578" s="142"/>
      <c r="C578" s="142"/>
      <c r="D578" s="142"/>
      <c r="E578" s="142"/>
      <c r="F578" s="142"/>
      <c r="G578" s="142"/>
      <c r="H578" s="142"/>
      <c r="I578" s="142"/>
      <c r="J578" s="142"/>
      <c r="K578" s="142"/>
      <c r="L578" s="142"/>
      <c r="M578" s="92"/>
      <c r="N578" s="142"/>
      <c r="O578" s="142"/>
      <c r="P578" s="142"/>
      <c r="Q578" s="142"/>
      <c r="R578" s="142"/>
      <c r="S578" s="142"/>
      <c r="T578" s="142"/>
      <c r="U578" s="142"/>
      <c r="V578" s="142"/>
      <c r="W578" s="142"/>
      <c r="X578" s="142"/>
      <c r="Y578" s="142"/>
      <c r="Z578" s="142"/>
    </row>
    <row r="579" ht="15.75" customHeight="1">
      <c r="A579" s="142"/>
      <c r="B579" s="142"/>
      <c r="C579" s="142"/>
      <c r="D579" s="142"/>
      <c r="E579" s="142"/>
      <c r="F579" s="142"/>
      <c r="G579" s="142"/>
      <c r="H579" s="142"/>
      <c r="I579" s="142"/>
      <c r="J579" s="142"/>
      <c r="K579" s="142"/>
      <c r="L579" s="142"/>
      <c r="M579" s="92"/>
      <c r="N579" s="142"/>
      <c r="O579" s="142"/>
      <c r="P579" s="142"/>
      <c r="Q579" s="142"/>
      <c r="R579" s="142"/>
      <c r="S579" s="142"/>
      <c r="T579" s="142"/>
      <c r="U579" s="142"/>
      <c r="V579" s="142"/>
      <c r="W579" s="142"/>
      <c r="X579" s="142"/>
      <c r="Y579" s="142"/>
      <c r="Z579" s="142"/>
    </row>
    <row r="580" ht="15.75" customHeight="1">
      <c r="A580" s="142"/>
      <c r="B580" s="142"/>
      <c r="C580" s="142"/>
      <c r="D580" s="142"/>
      <c r="E580" s="142"/>
      <c r="F580" s="142"/>
      <c r="G580" s="142"/>
      <c r="H580" s="142"/>
      <c r="I580" s="142"/>
      <c r="J580" s="142"/>
      <c r="K580" s="142"/>
      <c r="L580" s="142"/>
      <c r="M580" s="92"/>
      <c r="N580" s="142"/>
      <c r="O580" s="142"/>
      <c r="P580" s="142"/>
      <c r="Q580" s="142"/>
      <c r="R580" s="142"/>
      <c r="S580" s="142"/>
      <c r="T580" s="142"/>
      <c r="U580" s="142"/>
      <c r="V580" s="142"/>
      <c r="W580" s="142"/>
      <c r="X580" s="142"/>
      <c r="Y580" s="142"/>
      <c r="Z580" s="142"/>
    </row>
    <row r="581" ht="15.75" customHeight="1">
      <c r="A581" s="142"/>
      <c r="B581" s="142"/>
      <c r="C581" s="142"/>
      <c r="D581" s="142"/>
      <c r="E581" s="142"/>
      <c r="F581" s="142"/>
      <c r="G581" s="142"/>
      <c r="H581" s="142"/>
      <c r="I581" s="142"/>
      <c r="J581" s="142"/>
      <c r="K581" s="142"/>
      <c r="L581" s="142"/>
      <c r="M581" s="92"/>
      <c r="N581" s="142"/>
      <c r="O581" s="142"/>
      <c r="P581" s="142"/>
      <c r="Q581" s="142"/>
      <c r="R581" s="142"/>
      <c r="S581" s="142"/>
      <c r="T581" s="142"/>
      <c r="U581" s="142"/>
      <c r="V581" s="142"/>
      <c r="W581" s="142"/>
      <c r="X581" s="142"/>
      <c r="Y581" s="142"/>
      <c r="Z581" s="142"/>
    </row>
    <row r="582" ht="15.75" customHeight="1">
      <c r="A582" s="142"/>
      <c r="B582" s="142"/>
      <c r="C582" s="142"/>
      <c r="D582" s="142"/>
      <c r="E582" s="142"/>
      <c r="F582" s="142"/>
      <c r="G582" s="142"/>
      <c r="H582" s="142"/>
      <c r="I582" s="142"/>
      <c r="J582" s="142"/>
      <c r="K582" s="142"/>
      <c r="L582" s="142"/>
      <c r="M582" s="92"/>
      <c r="N582" s="142"/>
      <c r="O582" s="142"/>
      <c r="P582" s="142"/>
      <c r="Q582" s="142"/>
      <c r="R582" s="142"/>
      <c r="S582" s="142"/>
      <c r="T582" s="142"/>
      <c r="U582" s="142"/>
      <c r="V582" s="142"/>
      <c r="W582" s="142"/>
      <c r="X582" s="142"/>
      <c r="Y582" s="142"/>
      <c r="Z582" s="142"/>
    </row>
    <row r="583" ht="15.75" customHeight="1">
      <c r="A583" s="142"/>
      <c r="B583" s="142"/>
      <c r="C583" s="142"/>
      <c r="D583" s="142"/>
      <c r="E583" s="142"/>
      <c r="F583" s="142"/>
      <c r="G583" s="142"/>
      <c r="H583" s="142"/>
      <c r="I583" s="142"/>
      <c r="J583" s="142"/>
      <c r="K583" s="142"/>
      <c r="L583" s="142"/>
      <c r="M583" s="92"/>
      <c r="N583" s="142"/>
      <c r="O583" s="142"/>
      <c r="P583" s="142"/>
      <c r="Q583" s="142"/>
      <c r="R583" s="142"/>
      <c r="S583" s="142"/>
      <c r="T583" s="142"/>
      <c r="U583" s="142"/>
      <c r="V583" s="142"/>
      <c r="W583" s="142"/>
      <c r="X583" s="142"/>
      <c r="Y583" s="142"/>
      <c r="Z583" s="142"/>
    </row>
    <row r="584" ht="15.75" customHeight="1">
      <c r="A584" s="142"/>
      <c r="B584" s="142"/>
      <c r="C584" s="142"/>
      <c r="D584" s="142"/>
      <c r="E584" s="142"/>
      <c r="F584" s="142"/>
      <c r="G584" s="142"/>
      <c r="H584" s="142"/>
      <c r="I584" s="142"/>
      <c r="J584" s="142"/>
      <c r="K584" s="142"/>
      <c r="L584" s="142"/>
      <c r="M584" s="92"/>
      <c r="N584" s="142"/>
      <c r="O584" s="142"/>
      <c r="P584" s="142"/>
      <c r="Q584" s="142"/>
      <c r="R584" s="142"/>
      <c r="S584" s="142"/>
      <c r="T584" s="142"/>
      <c r="U584" s="142"/>
      <c r="V584" s="142"/>
      <c r="W584" s="142"/>
      <c r="X584" s="142"/>
      <c r="Y584" s="142"/>
      <c r="Z584" s="142"/>
    </row>
    <row r="585" ht="15.75" customHeight="1">
      <c r="A585" s="142"/>
      <c r="B585" s="142"/>
      <c r="C585" s="142"/>
      <c r="D585" s="142"/>
      <c r="E585" s="142"/>
      <c r="F585" s="142"/>
      <c r="G585" s="142"/>
      <c r="H585" s="142"/>
      <c r="I585" s="142"/>
      <c r="J585" s="142"/>
      <c r="K585" s="142"/>
      <c r="L585" s="142"/>
      <c r="M585" s="92"/>
      <c r="N585" s="142"/>
      <c r="O585" s="142"/>
      <c r="P585" s="142"/>
      <c r="Q585" s="142"/>
      <c r="R585" s="142"/>
      <c r="S585" s="142"/>
      <c r="T585" s="142"/>
      <c r="U585" s="142"/>
      <c r="V585" s="142"/>
      <c r="W585" s="142"/>
      <c r="X585" s="142"/>
      <c r="Y585" s="142"/>
      <c r="Z585" s="142"/>
    </row>
    <row r="586" ht="15.75" customHeight="1">
      <c r="A586" s="142"/>
      <c r="B586" s="142"/>
      <c r="C586" s="142"/>
      <c r="D586" s="142"/>
      <c r="E586" s="142"/>
      <c r="F586" s="142"/>
      <c r="G586" s="142"/>
      <c r="H586" s="142"/>
      <c r="I586" s="142"/>
      <c r="J586" s="142"/>
      <c r="K586" s="142"/>
      <c r="L586" s="142"/>
      <c r="M586" s="92"/>
      <c r="N586" s="142"/>
      <c r="O586" s="142"/>
      <c r="P586" s="142"/>
      <c r="Q586" s="142"/>
      <c r="R586" s="142"/>
      <c r="S586" s="142"/>
      <c r="T586" s="142"/>
      <c r="U586" s="142"/>
      <c r="V586" s="142"/>
      <c r="W586" s="142"/>
      <c r="X586" s="142"/>
      <c r="Y586" s="142"/>
      <c r="Z586" s="142"/>
    </row>
    <row r="587" ht="15.75" customHeight="1">
      <c r="A587" s="142"/>
      <c r="B587" s="142"/>
      <c r="C587" s="142"/>
      <c r="D587" s="142"/>
      <c r="E587" s="142"/>
      <c r="F587" s="142"/>
      <c r="G587" s="142"/>
      <c r="H587" s="142"/>
      <c r="I587" s="142"/>
      <c r="J587" s="142"/>
      <c r="K587" s="142"/>
      <c r="L587" s="142"/>
      <c r="M587" s="92"/>
      <c r="N587" s="142"/>
      <c r="O587" s="142"/>
      <c r="P587" s="142"/>
      <c r="Q587" s="142"/>
      <c r="R587" s="142"/>
      <c r="S587" s="142"/>
      <c r="T587" s="142"/>
      <c r="U587" s="142"/>
      <c r="V587" s="142"/>
      <c r="W587" s="142"/>
      <c r="X587" s="142"/>
      <c r="Y587" s="142"/>
      <c r="Z587" s="142"/>
    </row>
    <row r="588" ht="15.75" customHeight="1">
      <c r="A588" s="142"/>
      <c r="B588" s="142"/>
      <c r="C588" s="142"/>
      <c r="D588" s="142"/>
      <c r="E588" s="142"/>
      <c r="F588" s="142"/>
      <c r="G588" s="142"/>
      <c r="H588" s="142"/>
      <c r="I588" s="142"/>
      <c r="J588" s="142"/>
      <c r="K588" s="142"/>
      <c r="L588" s="142"/>
      <c r="M588" s="92"/>
      <c r="N588" s="142"/>
      <c r="O588" s="142"/>
      <c r="P588" s="142"/>
      <c r="Q588" s="142"/>
      <c r="R588" s="142"/>
      <c r="S588" s="142"/>
      <c r="T588" s="142"/>
      <c r="U588" s="142"/>
      <c r="V588" s="142"/>
      <c r="W588" s="142"/>
      <c r="X588" s="142"/>
      <c r="Y588" s="142"/>
      <c r="Z588" s="142"/>
    </row>
    <row r="589" ht="15.75" customHeight="1">
      <c r="A589" s="142"/>
      <c r="B589" s="142"/>
      <c r="C589" s="142"/>
      <c r="D589" s="142"/>
      <c r="E589" s="142"/>
      <c r="F589" s="142"/>
      <c r="G589" s="142"/>
      <c r="H589" s="142"/>
      <c r="I589" s="142"/>
      <c r="J589" s="142"/>
      <c r="K589" s="142"/>
      <c r="L589" s="142"/>
      <c r="M589" s="92"/>
      <c r="N589" s="142"/>
      <c r="O589" s="142"/>
      <c r="P589" s="142"/>
      <c r="Q589" s="142"/>
      <c r="R589" s="142"/>
      <c r="S589" s="142"/>
      <c r="T589" s="142"/>
      <c r="U589" s="142"/>
      <c r="V589" s="142"/>
      <c r="W589" s="142"/>
      <c r="X589" s="142"/>
      <c r="Y589" s="142"/>
      <c r="Z589" s="142"/>
    </row>
    <row r="590" ht="15.75" customHeight="1">
      <c r="A590" s="142"/>
      <c r="B590" s="142"/>
      <c r="C590" s="142"/>
      <c r="D590" s="142"/>
      <c r="E590" s="142"/>
      <c r="F590" s="142"/>
      <c r="G590" s="142"/>
      <c r="H590" s="142"/>
      <c r="I590" s="142"/>
      <c r="J590" s="142"/>
      <c r="K590" s="142"/>
      <c r="L590" s="142"/>
      <c r="M590" s="92"/>
      <c r="N590" s="142"/>
      <c r="O590" s="142"/>
      <c r="P590" s="142"/>
      <c r="Q590" s="142"/>
      <c r="R590" s="142"/>
      <c r="S590" s="142"/>
      <c r="T590" s="142"/>
      <c r="U590" s="142"/>
      <c r="V590" s="142"/>
      <c r="W590" s="142"/>
      <c r="X590" s="142"/>
      <c r="Y590" s="142"/>
      <c r="Z590" s="142"/>
    </row>
    <row r="591" ht="15.75" customHeight="1">
      <c r="A591" s="142"/>
      <c r="B591" s="142"/>
      <c r="C591" s="142"/>
      <c r="D591" s="142"/>
      <c r="E591" s="142"/>
      <c r="F591" s="142"/>
      <c r="G591" s="142"/>
      <c r="H591" s="142"/>
      <c r="I591" s="142"/>
      <c r="J591" s="142"/>
      <c r="K591" s="142"/>
      <c r="L591" s="142"/>
      <c r="M591" s="92"/>
      <c r="N591" s="142"/>
      <c r="O591" s="142"/>
      <c r="P591" s="142"/>
      <c r="Q591" s="142"/>
      <c r="R591" s="142"/>
      <c r="S591" s="142"/>
      <c r="T591" s="142"/>
      <c r="U591" s="142"/>
      <c r="V591" s="142"/>
      <c r="W591" s="142"/>
      <c r="X591" s="142"/>
      <c r="Y591" s="142"/>
      <c r="Z591" s="142"/>
    </row>
    <row r="592" ht="15.75" customHeight="1">
      <c r="A592" s="142"/>
      <c r="B592" s="142"/>
      <c r="C592" s="142"/>
      <c r="D592" s="142"/>
      <c r="E592" s="142"/>
      <c r="F592" s="142"/>
      <c r="G592" s="142"/>
      <c r="H592" s="142"/>
      <c r="I592" s="142"/>
      <c r="J592" s="142"/>
      <c r="K592" s="142"/>
      <c r="L592" s="142"/>
      <c r="M592" s="92"/>
      <c r="N592" s="142"/>
      <c r="O592" s="142"/>
      <c r="P592" s="142"/>
      <c r="Q592" s="142"/>
      <c r="R592" s="142"/>
      <c r="S592" s="142"/>
      <c r="T592" s="142"/>
      <c r="U592" s="142"/>
      <c r="V592" s="142"/>
      <c r="W592" s="142"/>
      <c r="X592" s="142"/>
      <c r="Y592" s="142"/>
      <c r="Z592" s="142"/>
    </row>
    <row r="593" ht="15.75" customHeight="1">
      <c r="A593" s="142"/>
      <c r="B593" s="142"/>
      <c r="C593" s="142"/>
      <c r="D593" s="142"/>
      <c r="E593" s="142"/>
      <c r="F593" s="142"/>
      <c r="G593" s="142"/>
      <c r="H593" s="142"/>
      <c r="I593" s="142"/>
      <c r="J593" s="142"/>
      <c r="K593" s="142"/>
      <c r="L593" s="142"/>
      <c r="M593" s="92"/>
      <c r="N593" s="142"/>
      <c r="O593" s="142"/>
      <c r="P593" s="142"/>
      <c r="Q593" s="142"/>
      <c r="R593" s="142"/>
      <c r="S593" s="142"/>
      <c r="T593" s="142"/>
      <c r="U593" s="142"/>
      <c r="V593" s="142"/>
      <c r="W593" s="142"/>
      <c r="X593" s="142"/>
      <c r="Y593" s="142"/>
      <c r="Z593" s="142"/>
    </row>
    <row r="594" ht="15.75" customHeight="1">
      <c r="A594" s="142"/>
      <c r="B594" s="142"/>
      <c r="C594" s="142"/>
      <c r="D594" s="142"/>
      <c r="E594" s="142"/>
      <c r="F594" s="142"/>
      <c r="G594" s="142"/>
      <c r="H594" s="142"/>
      <c r="I594" s="142"/>
      <c r="J594" s="142"/>
      <c r="K594" s="142"/>
      <c r="L594" s="142"/>
      <c r="M594" s="92"/>
      <c r="N594" s="142"/>
      <c r="O594" s="142"/>
      <c r="P594" s="142"/>
      <c r="Q594" s="142"/>
      <c r="R594" s="142"/>
      <c r="S594" s="142"/>
      <c r="T594" s="142"/>
      <c r="U594" s="142"/>
      <c r="V594" s="142"/>
      <c r="W594" s="142"/>
      <c r="X594" s="142"/>
      <c r="Y594" s="142"/>
      <c r="Z594" s="142"/>
    </row>
    <row r="595" ht="15.75" customHeight="1">
      <c r="A595" s="142"/>
      <c r="B595" s="142"/>
      <c r="C595" s="142"/>
      <c r="D595" s="142"/>
      <c r="E595" s="142"/>
      <c r="F595" s="142"/>
      <c r="G595" s="142"/>
      <c r="H595" s="142"/>
      <c r="I595" s="142"/>
      <c r="J595" s="142"/>
      <c r="K595" s="142"/>
      <c r="L595" s="142"/>
      <c r="M595" s="92"/>
      <c r="N595" s="142"/>
      <c r="O595" s="142"/>
      <c r="P595" s="142"/>
      <c r="Q595" s="142"/>
      <c r="R595" s="142"/>
      <c r="S595" s="142"/>
      <c r="T595" s="142"/>
      <c r="U595" s="142"/>
      <c r="V595" s="142"/>
      <c r="W595" s="142"/>
      <c r="X595" s="142"/>
      <c r="Y595" s="142"/>
      <c r="Z595" s="142"/>
    </row>
    <row r="596" ht="15.75" customHeight="1">
      <c r="A596" s="142"/>
      <c r="B596" s="142"/>
      <c r="C596" s="142"/>
      <c r="D596" s="142"/>
      <c r="E596" s="142"/>
      <c r="F596" s="142"/>
      <c r="G596" s="142"/>
      <c r="H596" s="142"/>
      <c r="I596" s="142"/>
      <c r="J596" s="142"/>
      <c r="K596" s="142"/>
      <c r="L596" s="142"/>
      <c r="M596" s="92"/>
      <c r="N596" s="142"/>
      <c r="O596" s="142"/>
      <c r="P596" s="142"/>
      <c r="Q596" s="142"/>
      <c r="R596" s="142"/>
      <c r="S596" s="142"/>
      <c r="T596" s="142"/>
      <c r="U596" s="142"/>
      <c r="V596" s="142"/>
      <c r="W596" s="142"/>
      <c r="X596" s="142"/>
      <c r="Y596" s="142"/>
      <c r="Z596" s="142"/>
    </row>
    <row r="597" ht="15.75" customHeight="1">
      <c r="A597" s="142"/>
      <c r="B597" s="142"/>
      <c r="C597" s="142"/>
      <c r="D597" s="142"/>
      <c r="E597" s="142"/>
      <c r="F597" s="142"/>
      <c r="G597" s="142"/>
      <c r="H597" s="142"/>
      <c r="I597" s="142"/>
      <c r="J597" s="142"/>
      <c r="K597" s="142"/>
      <c r="L597" s="142"/>
      <c r="M597" s="92"/>
      <c r="N597" s="142"/>
      <c r="O597" s="142"/>
      <c r="P597" s="142"/>
      <c r="Q597" s="142"/>
      <c r="R597" s="142"/>
      <c r="S597" s="142"/>
      <c r="T597" s="142"/>
      <c r="U597" s="142"/>
      <c r="V597" s="142"/>
      <c r="W597" s="142"/>
      <c r="X597" s="142"/>
      <c r="Y597" s="142"/>
      <c r="Z597" s="142"/>
    </row>
    <row r="598" ht="15.75" customHeight="1">
      <c r="A598" s="142"/>
      <c r="B598" s="142"/>
      <c r="C598" s="142"/>
      <c r="D598" s="142"/>
      <c r="E598" s="142"/>
      <c r="F598" s="142"/>
      <c r="G598" s="142"/>
      <c r="H598" s="142"/>
      <c r="I598" s="142"/>
      <c r="J598" s="142"/>
      <c r="K598" s="142"/>
      <c r="L598" s="142"/>
      <c r="M598" s="92"/>
      <c r="N598" s="142"/>
      <c r="O598" s="142"/>
      <c r="P598" s="142"/>
      <c r="Q598" s="142"/>
      <c r="R598" s="142"/>
      <c r="S598" s="142"/>
      <c r="T598" s="142"/>
      <c r="U598" s="142"/>
      <c r="V598" s="142"/>
      <c r="W598" s="142"/>
      <c r="X598" s="142"/>
      <c r="Y598" s="142"/>
      <c r="Z598" s="142"/>
    </row>
    <row r="599" ht="15.75" customHeight="1">
      <c r="A599" s="142"/>
      <c r="B599" s="142"/>
      <c r="C599" s="142"/>
      <c r="D599" s="142"/>
      <c r="E599" s="142"/>
      <c r="F599" s="142"/>
      <c r="G599" s="142"/>
      <c r="H599" s="142"/>
      <c r="I599" s="142"/>
      <c r="J599" s="142"/>
      <c r="K599" s="142"/>
      <c r="L599" s="142"/>
      <c r="M599" s="92"/>
      <c r="N599" s="142"/>
      <c r="O599" s="142"/>
      <c r="P599" s="142"/>
      <c r="Q599" s="142"/>
      <c r="R599" s="142"/>
      <c r="S599" s="142"/>
      <c r="T599" s="142"/>
      <c r="U599" s="142"/>
      <c r="V599" s="142"/>
      <c r="W599" s="142"/>
      <c r="X599" s="142"/>
      <c r="Y599" s="142"/>
      <c r="Z599" s="142"/>
    </row>
    <row r="600" ht="15.75" customHeight="1">
      <c r="A600" s="142"/>
      <c r="B600" s="142"/>
      <c r="C600" s="142"/>
      <c r="D600" s="142"/>
      <c r="E600" s="142"/>
      <c r="F600" s="142"/>
      <c r="G600" s="142"/>
      <c r="H600" s="142"/>
      <c r="I600" s="142"/>
      <c r="J600" s="142"/>
      <c r="K600" s="142"/>
      <c r="L600" s="142"/>
      <c r="M600" s="92"/>
      <c r="N600" s="142"/>
      <c r="O600" s="142"/>
      <c r="P600" s="142"/>
      <c r="Q600" s="142"/>
      <c r="R600" s="142"/>
      <c r="S600" s="142"/>
      <c r="T600" s="142"/>
      <c r="U600" s="142"/>
      <c r="V600" s="142"/>
      <c r="W600" s="142"/>
      <c r="X600" s="142"/>
      <c r="Y600" s="142"/>
      <c r="Z600" s="142"/>
    </row>
    <row r="601" ht="15.75" customHeight="1">
      <c r="A601" s="142"/>
      <c r="B601" s="142"/>
      <c r="C601" s="142"/>
      <c r="D601" s="142"/>
      <c r="E601" s="142"/>
      <c r="F601" s="142"/>
      <c r="G601" s="142"/>
      <c r="H601" s="142"/>
      <c r="I601" s="142"/>
      <c r="J601" s="142"/>
      <c r="K601" s="142"/>
      <c r="L601" s="142"/>
      <c r="M601" s="92"/>
      <c r="N601" s="142"/>
      <c r="O601" s="142"/>
      <c r="P601" s="142"/>
      <c r="Q601" s="142"/>
      <c r="R601" s="142"/>
      <c r="S601" s="142"/>
      <c r="T601" s="142"/>
      <c r="U601" s="142"/>
      <c r="V601" s="142"/>
      <c r="W601" s="142"/>
      <c r="X601" s="142"/>
      <c r="Y601" s="142"/>
      <c r="Z601" s="142"/>
    </row>
    <row r="602" ht="15.75" customHeight="1">
      <c r="A602" s="142"/>
      <c r="B602" s="142"/>
      <c r="C602" s="142"/>
      <c r="D602" s="142"/>
      <c r="E602" s="142"/>
      <c r="F602" s="142"/>
      <c r="G602" s="142"/>
      <c r="H602" s="142"/>
      <c r="I602" s="142"/>
      <c r="J602" s="142"/>
      <c r="K602" s="142"/>
      <c r="L602" s="142"/>
      <c r="M602" s="92"/>
      <c r="N602" s="142"/>
      <c r="O602" s="142"/>
      <c r="P602" s="142"/>
      <c r="Q602" s="142"/>
      <c r="R602" s="142"/>
      <c r="S602" s="142"/>
      <c r="T602" s="142"/>
      <c r="U602" s="142"/>
      <c r="V602" s="142"/>
      <c r="W602" s="142"/>
      <c r="X602" s="142"/>
      <c r="Y602" s="142"/>
      <c r="Z602" s="142"/>
    </row>
    <row r="603" ht="15.75" customHeight="1">
      <c r="A603" s="142"/>
      <c r="B603" s="142"/>
      <c r="C603" s="142"/>
      <c r="D603" s="142"/>
      <c r="E603" s="142"/>
      <c r="F603" s="142"/>
      <c r="G603" s="142"/>
      <c r="H603" s="142"/>
      <c r="I603" s="142"/>
      <c r="J603" s="142"/>
      <c r="K603" s="142"/>
      <c r="L603" s="142"/>
      <c r="M603" s="92"/>
      <c r="N603" s="142"/>
      <c r="O603" s="142"/>
      <c r="P603" s="142"/>
      <c r="Q603" s="142"/>
      <c r="R603" s="142"/>
      <c r="S603" s="142"/>
      <c r="T603" s="142"/>
      <c r="U603" s="142"/>
      <c r="V603" s="142"/>
      <c r="W603" s="142"/>
      <c r="X603" s="142"/>
      <c r="Y603" s="142"/>
      <c r="Z603" s="142"/>
    </row>
    <row r="604" ht="15.75" customHeight="1">
      <c r="A604" s="142"/>
      <c r="B604" s="142"/>
      <c r="C604" s="142"/>
      <c r="D604" s="142"/>
      <c r="E604" s="142"/>
      <c r="F604" s="142"/>
      <c r="G604" s="142"/>
      <c r="H604" s="142"/>
      <c r="I604" s="142"/>
      <c r="J604" s="142"/>
      <c r="K604" s="142"/>
      <c r="L604" s="142"/>
      <c r="M604" s="92"/>
      <c r="N604" s="142"/>
      <c r="O604" s="142"/>
      <c r="P604" s="142"/>
      <c r="Q604" s="142"/>
      <c r="R604" s="142"/>
      <c r="S604" s="142"/>
      <c r="T604" s="142"/>
      <c r="U604" s="142"/>
      <c r="V604" s="142"/>
      <c r="W604" s="142"/>
      <c r="X604" s="142"/>
      <c r="Y604" s="142"/>
      <c r="Z604" s="142"/>
    </row>
    <row r="605" ht="15.75" customHeight="1">
      <c r="A605" s="142"/>
      <c r="B605" s="142"/>
      <c r="C605" s="142"/>
      <c r="D605" s="142"/>
      <c r="E605" s="142"/>
      <c r="F605" s="142"/>
      <c r="G605" s="142"/>
      <c r="H605" s="142"/>
      <c r="I605" s="142"/>
      <c r="J605" s="142"/>
      <c r="K605" s="142"/>
      <c r="L605" s="142"/>
      <c r="M605" s="92"/>
      <c r="N605" s="142"/>
      <c r="O605" s="142"/>
      <c r="P605" s="142"/>
      <c r="Q605" s="142"/>
      <c r="R605" s="142"/>
      <c r="S605" s="142"/>
      <c r="T605" s="142"/>
      <c r="U605" s="142"/>
      <c r="V605" s="142"/>
      <c r="W605" s="142"/>
      <c r="X605" s="142"/>
      <c r="Y605" s="142"/>
      <c r="Z605" s="142"/>
    </row>
    <row r="606" ht="15.75" customHeight="1">
      <c r="A606" s="142"/>
      <c r="B606" s="142"/>
      <c r="C606" s="142"/>
      <c r="D606" s="142"/>
      <c r="E606" s="142"/>
      <c r="F606" s="142"/>
      <c r="G606" s="142"/>
      <c r="H606" s="142"/>
      <c r="I606" s="142"/>
      <c r="J606" s="142"/>
      <c r="K606" s="142"/>
      <c r="L606" s="142"/>
      <c r="M606" s="92"/>
      <c r="N606" s="142"/>
      <c r="O606" s="142"/>
      <c r="P606" s="142"/>
      <c r="Q606" s="142"/>
      <c r="R606" s="142"/>
      <c r="S606" s="142"/>
      <c r="T606" s="142"/>
      <c r="U606" s="142"/>
      <c r="V606" s="142"/>
      <c r="W606" s="142"/>
      <c r="X606" s="142"/>
      <c r="Y606" s="142"/>
      <c r="Z606" s="142"/>
    </row>
    <row r="607" ht="15.75" customHeight="1">
      <c r="A607" s="142"/>
      <c r="B607" s="142"/>
      <c r="C607" s="142"/>
      <c r="D607" s="142"/>
      <c r="E607" s="142"/>
      <c r="F607" s="142"/>
      <c r="G607" s="142"/>
      <c r="H607" s="142"/>
      <c r="I607" s="142"/>
      <c r="J607" s="142"/>
      <c r="K607" s="142"/>
      <c r="L607" s="142"/>
      <c r="M607" s="92"/>
      <c r="N607" s="142"/>
      <c r="O607" s="142"/>
      <c r="P607" s="142"/>
      <c r="Q607" s="142"/>
      <c r="R607" s="142"/>
      <c r="S607" s="142"/>
      <c r="T607" s="142"/>
      <c r="U607" s="142"/>
      <c r="V607" s="142"/>
      <c r="W607" s="142"/>
      <c r="X607" s="142"/>
      <c r="Y607" s="142"/>
      <c r="Z607" s="142"/>
    </row>
    <row r="608" ht="15.75" customHeight="1">
      <c r="A608" s="142"/>
      <c r="B608" s="142"/>
      <c r="C608" s="142"/>
      <c r="D608" s="142"/>
      <c r="E608" s="142"/>
      <c r="F608" s="142"/>
      <c r="G608" s="142"/>
      <c r="H608" s="142"/>
      <c r="I608" s="142"/>
      <c r="J608" s="142"/>
      <c r="K608" s="142"/>
      <c r="L608" s="142"/>
      <c r="M608" s="92"/>
      <c r="N608" s="142"/>
      <c r="O608" s="142"/>
      <c r="P608" s="142"/>
      <c r="Q608" s="142"/>
      <c r="R608" s="142"/>
      <c r="S608" s="142"/>
      <c r="T608" s="142"/>
      <c r="U608" s="142"/>
      <c r="V608" s="142"/>
      <c r="W608" s="142"/>
      <c r="X608" s="142"/>
      <c r="Y608" s="142"/>
      <c r="Z608" s="142"/>
    </row>
    <row r="609" ht="15.75" customHeight="1">
      <c r="A609" s="142"/>
      <c r="B609" s="142"/>
      <c r="C609" s="142"/>
      <c r="D609" s="142"/>
      <c r="E609" s="142"/>
      <c r="F609" s="142"/>
      <c r="G609" s="142"/>
      <c r="H609" s="142"/>
      <c r="I609" s="142"/>
      <c r="J609" s="142"/>
      <c r="K609" s="142"/>
      <c r="L609" s="142"/>
      <c r="M609" s="92"/>
      <c r="N609" s="142"/>
      <c r="O609" s="142"/>
      <c r="P609" s="142"/>
      <c r="Q609" s="142"/>
      <c r="R609" s="142"/>
      <c r="S609" s="142"/>
      <c r="T609" s="142"/>
      <c r="U609" s="142"/>
      <c r="V609" s="142"/>
      <c r="W609" s="142"/>
      <c r="X609" s="142"/>
      <c r="Y609" s="142"/>
      <c r="Z609" s="142"/>
    </row>
    <row r="610" ht="15.75" customHeight="1">
      <c r="A610" s="142"/>
      <c r="B610" s="142"/>
      <c r="C610" s="142"/>
      <c r="D610" s="142"/>
      <c r="E610" s="142"/>
      <c r="F610" s="142"/>
      <c r="G610" s="142"/>
      <c r="H610" s="142"/>
      <c r="I610" s="142"/>
      <c r="J610" s="142"/>
      <c r="K610" s="142"/>
      <c r="L610" s="142"/>
      <c r="M610" s="92"/>
      <c r="N610" s="142"/>
      <c r="O610" s="142"/>
      <c r="P610" s="142"/>
      <c r="Q610" s="142"/>
      <c r="R610" s="142"/>
      <c r="S610" s="142"/>
      <c r="T610" s="142"/>
      <c r="U610" s="142"/>
      <c r="V610" s="142"/>
      <c r="W610" s="142"/>
      <c r="X610" s="142"/>
      <c r="Y610" s="142"/>
      <c r="Z610" s="142"/>
    </row>
    <row r="611" ht="15.75" customHeight="1">
      <c r="A611" s="142"/>
      <c r="B611" s="142"/>
      <c r="C611" s="142"/>
      <c r="D611" s="142"/>
      <c r="E611" s="142"/>
      <c r="F611" s="142"/>
      <c r="G611" s="142"/>
      <c r="H611" s="142"/>
      <c r="I611" s="142"/>
      <c r="J611" s="142"/>
      <c r="K611" s="142"/>
      <c r="L611" s="142"/>
      <c r="M611" s="92"/>
      <c r="N611" s="142"/>
      <c r="O611" s="142"/>
      <c r="P611" s="142"/>
      <c r="Q611" s="142"/>
      <c r="R611" s="142"/>
      <c r="S611" s="142"/>
      <c r="T611" s="142"/>
      <c r="U611" s="142"/>
      <c r="V611" s="142"/>
      <c r="W611" s="142"/>
      <c r="X611" s="142"/>
      <c r="Y611" s="142"/>
      <c r="Z611" s="142"/>
    </row>
    <row r="612" ht="15.75" customHeight="1">
      <c r="A612" s="142"/>
      <c r="B612" s="142"/>
      <c r="C612" s="142"/>
      <c r="D612" s="142"/>
      <c r="E612" s="142"/>
      <c r="F612" s="142"/>
      <c r="G612" s="142"/>
      <c r="H612" s="142"/>
      <c r="I612" s="142"/>
      <c r="J612" s="142"/>
      <c r="K612" s="142"/>
      <c r="L612" s="142"/>
      <c r="M612" s="92"/>
      <c r="N612" s="142"/>
      <c r="O612" s="142"/>
      <c r="P612" s="142"/>
      <c r="Q612" s="142"/>
      <c r="R612" s="142"/>
      <c r="S612" s="142"/>
      <c r="T612" s="142"/>
      <c r="U612" s="142"/>
      <c r="V612" s="142"/>
      <c r="W612" s="142"/>
      <c r="X612" s="142"/>
      <c r="Y612" s="142"/>
      <c r="Z612" s="142"/>
    </row>
    <row r="613" ht="15.75" customHeight="1">
      <c r="A613" s="142"/>
      <c r="B613" s="142"/>
      <c r="C613" s="142"/>
      <c r="D613" s="142"/>
      <c r="E613" s="142"/>
      <c r="F613" s="142"/>
      <c r="G613" s="142"/>
      <c r="H613" s="142"/>
      <c r="I613" s="142"/>
      <c r="J613" s="142"/>
      <c r="K613" s="142"/>
      <c r="L613" s="142"/>
      <c r="M613" s="92"/>
      <c r="N613" s="142"/>
      <c r="O613" s="142"/>
      <c r="P613" s="142"/>
      <c r="Q613" s="142"/>
      <c r="R613" s="142"/>
      <c r="S613" s="142"/>
      <c r="T613" s="142"/>
      <c r="U613" s="142"/>
      <c r="V613" s="142"/>
      <c r="W613" s="142"/>
      <c r="X613" s="142"/>
      <c r="Y613" s="142"/>
      <c r="Z613" s="142"/>
    </row>
    <row r="614" ht="15.75" customHeight="1">
      <c r="A614" s="142"/>
      <c r="B614" s="142"/>
      <c r="C614" s="142"/>
      <c r="D614" s="142"/>
      <c r="E614" s="142"/>
      <c r="F614" s="142"/>
      <c r="G614" s="142"/>
      <c r="H614" s="142"/>
      <c r="I614" s="142"/>
      <c r="J614" s="142"/>
      <c r="K614" s="142"/>
      <c r="L614" s="142"/>
      <c r="M614" s="92"/>
      <c r="N614" s="142"/>
      <c r="O614" s="142"/>
      <c r="P614" s="142"/>
      <c r="Q614" s="142"/>
      <c r="R614" s="142"/>
      <c r="S614" s="142"/>
      <c r="T614" s="142"/>
      <c r="U614" s="142"/>
      <c r="V614" s="142"/>
      <c r="W614" s="142"/>
      <c r="X614" s="142"/>
      <c r="Y614" s="142"/>
      <c r="Z614" s="142"/>
    </row>
    <row r="615" ht="15.75" customHeight="1">
      <c r="A615" s="142"/>
      <c r="B615" s="142"/>
      <c r="C615" s="142"/>
      <c r="D615" s="142"/>
      <c r="E615" s="142"/>
      <c r="F615" s="142"/>
      <c r="G615" s="142"/>
      <c r="H615" s="142"/>
      <c r="I615" s="142"/>
      <c r="J615" s="142"/>
      <c r="K615" s="142"/>
      <c r="L615" s="142"/>
      <c r="M615" s="92"/>
      <c r="N615" s="142"/>
      <c r="O615" s="142"/>
      <c r="P615" s="142"/>
      <c r="Q615" s="142"/>
      <c r="R615" s="142"/>
      <c r="S615" s="142"/>
      <c r="T615" s="142"/>
      <c r="U615" s="142"/>
      <c r="V615" s="142"/>
      <c r="W615" s="142"/>
      <c r="X615" s="142"/>
      <c r="Y615" s="142"/>
      <c r="Z615" s="142"/>
    </row>
    <row r="616" ht="15.75" customHeight="1">
      <c r="A616" s="142"/>
      <c r="B616" s="142"/>
      <c r="C616" s="142"/>
      <c r="D616" s="142"/>
      <c r="E616" s="142"/>
      <c r="F616" s="142"/>
      <c r="G616" s="142"/>
      <c r="H616" s="142"/>
      <c r="I616" s="142"/>
      <c r="J616" s="142"/>
      <c r="K616" s="142"/>
      <c r="L616" s="142"/>
      <c r="M616" s="92"/>
      <c r="N616" s="142"/>
      <c r="O616" s="142"/>
      <c r="P616" s="142"/>
      <c r="Q616" s="142"/>
      <c r="R616" s="142"/>
      <c r="S616" s="142"/>
      <c r="T616" s="142"/>
      <c r="U616" s="142"/>
      <c r="V616" s="142"/>
      <c r="W616" s="142"/>
      <c r="X616" s="142"/>
      <c r="Y616" s="142"/>
      <c r="Z616" s="142"/>
    </row>
    <row r="617" ht="15.75" customHeight="1">
      <c r="A617" s="142"/>
      <c r="B617" s="142"/>
      <c r="C617" s="142"/>
      <c r="D617" s="142"/>
      <c r="E617" s="142"/>
      <c r="F617" s="142"/>
      <c r="G617" s="142"/>
      <c r="H617" s="142"/>
      <c r="I617" s="142"/>
      <c r="J617" s="142"/>
      <c r="K617" s="142"/>
      <c r="L617" s="142"/>
      <c r="M617" s="92"/>
      <c r="N617" s="142"/>
      <c r="O617" s="142"/>
      <c r="P617" s="142"/>
      <c r="Q617" s="142"/>
      <c r="R617" s="142"/>
      <c r="S617" s="142"/>
      <c r="T617" s="142"/>
      <c r="U617" s="142"/>
      <c r="V617" s="142"/>
      <c r="W617" s="142"/>
      <c r="X617" s="142"/>
      <c r="Y617" s="142"/>
      <c r="Z617" s="142"/>
    </row>
    <row r="618" ht="15.75" customHeight="1">
      <c r="A618" s="142"/>
      <c r="B618" s="142"/>
      <c r="C618" s="142"/>
      <c r="D618" s="142"/>
      <c r="E618" s="142"/>
      <c r="F618" s="142"/>
      <c r="G618" s="142"/>
      <c r="H618" s="142"/>
      <c r="I618" s="142"/>
      <c r="J618" s="142"/>
      <c r="K618" s="142"/>
      <c r="L618" s="142"/>
      <c r="M618" s="92"/>
      <c r="N618" s="142"/>
      <c r="O618" s="142"/>
      <c r="P618" s="142"/>
      <c r="Q618" s="142"/>
      <c r="R618" s="142"/>
      <c r="S618" s="142"/>
      <c r="T618" s="142"/>
      <c r="U618" s="142"/>
      <c r="V618" s="142"/>
      <c r="W618" s="142"/>
      <c r="X618" s="142"/>
      <c r="Y618" s="142"/>
      <c r="Z618" s="142"/>
    </row>
    <row r="619" ht="15.75" customHeight="1">
      <c r="A619" s="142"/>
      <c r="B619" s="142"/>
      <c r="C619" s="142"/>
      <c r="D619" s="142"/>
      <c r="E619" s="142"/>
      <c r="F619" s="142"/>
      <c r="G619" s="142"/>
      <c r="H619" s="142"/>
      <c r="I619" s="142"/>
      <c r="J619" s="142"/>
      <c r="K619" s="142"/>
      <c r="L619" s="142"/>
      <c r="M619" s="92"/>
      <c r="N619" s="142"/>
      <c r="O619" s="142"/>
      <c r="P619" s="142"/>
      <c r="Q619" s="142"/>
      <c r="R619" s="142"/>
      <c r="S619" s="142"/>
      <c r="T619" s="142"/>
      <c r="U619" s="142"/>
      <c r="V619" s="142"/>
      <c r="W619" s="142"/>
      <c r="X619" s="142"/>
      <c r="Y619" s="142"/>
      <c r="Z619" s="142"/>
    </row>
    <row r="620" ht="15.75" customHeight="1">
      <c r="A620" s="142"/>
      <c r="B620" s="142"/>
      <c r="C620" s="142"/>
      <c r="D620" s="142"/>
      <c r="E620" s="142"/>
      <c r="F620" s="142"/>
      <c r="G620" s="142"/>
      <c r="H620" s="142"/>
      <c r="I620" s="142"/>
      <c r="J620" s="142"/>
      <c r="K620" s="142"/>
      <c r="L620" s="142"/>
      <c r="M620" s="92"/>
      <c r="N620" s="142"/>
      <c r="O620" s="142"/>
      <c r="P620" s="142"/>
      <c r="Q620" s="142"/>
      <c r="R620" s="142"/>
      <c r="S620" s="142"/>
      <c r="T620" s="142"/>
      <c r="U620" s="142"/>
      <c r="V620" s="142"/>
      <c r="W620" s="142"/>
      <c r="X620" s="142"/>
      <c r="Y620" s="142"/>
      <c r="Z620" s="142"/>
    </row>
    <row r="621" ht="15.75" customHeight="1">
      <c r="A621" s="142"/>
      <c r="B621" s="142"/>
      <c r="C621" s="142"/>
      <c r="D621" s="142"/>
      <c r="E621" s="142"/>
      <c r="F621" s="142"/>
      <c r="G621" s="142"/>
      <c r="H621" s="142"/>
      <c r="I621" s="142"/>
      <c r="J621" s="142"/>
      <c r="K621" s="142"/>
      <c r="L621" s="142"/>
      <c r="M621" s="92"/>
      <c r="N621" s="142"/>
      <c r="O621" s="142"/>
      <c r="P621" s="142"/>
      <c r="Q621" s="142"/>
      <c r="R621" s="142"/>
      <c r="S621" s="142"/>
      <c r="T621" s="142"/>
      <c r="U621" s="142"/>
      <c r="V621" s="142"/>
      <c r="W621" s="142"/>
      <c r="X621" s="142"/>
      <c r="Y621" s="142"/>
      <c r="Z621" s="142"/>
    </row>
    <row r="622" ht="15.75" customHeight="1">
      <c r="A622" s="142"/>
      <c r="B622" s="142"/>
      <c r="C622" s="142"/>
      <c r="D622" s="142"/>
      <c r="E622" s="142"/>
      <c r="F622" s="142"/>
      <c r="G622" s="142"/>
      <c r="H622" s="142"/>
      <c r="I622" s="142"/>
      <c r="J622" s="142"/>
      <c r="K622" s="142"/>
      <c r="L622" s="142"/>
      <c r="M622" s="92"/>
      <c r="N622" s="142"/>
      <c r="O622" s="142"/>
      <c r="P622" s="142"/>
      <c r="Q622" s="142"/>
      <c r="R622" s="142"/>
      <c r="S622" s="142"/>
      <c r="T622" s="142"/>
      <c r="U622" s="142"/>
      <c r="V622" s="142"/>
      <c r="W622" s="142"/>
      <c r="X622" s="142"/>
      <c r="Y622" s="142"/>
      <c r="Z622" s="142"/>
    </row>
    <row r="623" ht="15.75" customHeight="1">
      <c r="A623" s="142"/>
      <c r="B623" s="142"/>
      <c r="C623" s="142"/>
      <c r="D623" s="142"/>
      <c r="E623" s="142"/>
      <c r="F623" s="142"/>
      <c r="G623" s="142"/>
      <c r="H623" s="142"/>
      <c r="I623" s="142"/>
      <c r="J623" s="142"/>
      <c r="K623" s="142"/>
      <c r="L623" s="142"/>
      <c r="M623" s="92"/>
      <c r="N623" s="142"/>
      <c r="O623" s="142"/>
      <c r="P623" s="142"/>
      <c r="Q623" s="142"/>
      <c r="R623" s="142"/>
      <c r="S623" s="142"/>
      <c r="T623" s="142"/>
      <c r="U623" s="142"/>
      <c r="V623" s="142"/>
      <c r="W623" s="142"/>
      <c r="X623" s="142"/>
      <c r="Y623" s="142"/>
      <c r="Z623" s="142"/>
    </row>
    <row r="624" ht="15.75" customHeight="1">
      <c r="A624" s="142"/>
      <c r="B624" s="142"/>
      <c r="C624" s="142"/>
      <c r="D624" s="142"/>
      <c r="E624" s="142"/>
      <c r="F624" s="142"/>
      <c r="G624" s="142"/>
      <c r="H624" s="142"/>
      <c r="I624" s="142"/>
      <c r="J624" s="142"/>
      <c r="K624" s="142"/>
      <c r="L624" s="142"/>
      <c r="M624" s="92"/>
      <c r="N624" s="142"/>
      <c r="O624" s="142"/>
      <c r="P624" s="142"/>
      <c r="Q624" s="142"/>
      <c r="R624" s="142"/>
      <c r="S624" s="142"/>
      <c r="T624" s="142"/>
      <c r="U624" s="142"/>
      <c r="V624" s="142"/>
      <c r="W624" s="142"/>
      <c r="X624" s="142"/>
      <c r="Y624" s="142"/>
      <c r="Z624" s="142"/>
    </row>
    <row r="625" ht="15.75" customHeight="1">
      <c r="A625" s="142"/>
      <c r="B625" s="142"/>
      <c r="C625" s="142"/>
      <c r="D625" s="142"/>
      <c r="E625" s="142"/>
      <c r="F625" s="142"/>
      <c r="G625" s="142"/>
      <c r="H625" s="142"/>
      <c r="I625" s="142"/>
      <c r="J625" s="142"/>
      <c r="K625" s="142"/>
      <c r="L625" s="142"/>
      <c r="M625" s="92"/>
      <c r="N625" s="142"/>
      <c r="O625" s="142"/>
      <c r="P625" s="142"/>
      <c r="Q625" s="142"/>
      <c r="R625" s="142"/>
      <c r="S625" s="142"/>
      <c r="T625" s="142"/>
      <c r="U625" s="142"/>
      <c r="V625" s="142"/>
      <c r="W625" s="142"/>
      <c r="X625" s="142"/>
      <c r="Y625" s="142"/>
      <c r="Z625" s="142"/>
    </row>
    <row r="626" ht="15.75" customHeight="1">
      <c r="A626" s="142"/>
      <c r="B626" s="142"/>
      <c r="C626" s="142"/>
      <c r="D626" s="142"/>
      <c r="E626" s="142"/>
      <c r="F626" s="142"/>
      <c r="G626" s="142"/>
      <c r="H626" s="142"/>
      <c r="I626" s="142"/>
      <c r="J626" s="142"/>
      <c r="K626" s="142"/>
      <c r="L626" s="142"/>
      <c r="M626" s="92"/>
      <c r="N626" s="142"/>
      <c r="O626" s="142"/>
      <c r="P626" s="142"/>
      <c r="Q626" s="142"/>
      <c r="R626" s="142"/>
      <c r="S626" s="142"/>
      <c r="T626" s="142"/>
      <c r="U626" s="142"/>
      <c r="V626" s="142"/>
      <c r="W626" s="142"/>
      <c r="X626" s="142"/>
      <c r="Y626" s="142"/>
      <c r="Z626" s="142"/>
    </row>
    <row r="627" ht="15.75" customHeight="1">
      <c r="A627" s="142"/>
      <c r="B627" s="142"/>
      <c r="C627" s="142"/>
      <c r="D627" s="142"/>
      <c r="E627" s="142"/>
      <c r="F627" s="142"/>
      <c r="G627" s="142"/>
      <c r="H627" s="142"/>
      <c r="I627" s="142"/>
      <c r="J627" s="142"/>
      <c r="K627" s="142"/>
      <c r="L627" s="142"/>
      <c r="M627" s="92"/>
      <c r="N627" s="142"/>
      <c r="O627" s="142"/>
      <c r="P627" s="142"/>
      <c r="Q627" s="142"/>
      <c r="R627" s="142"/>
      <c r="S627" s="142"/>
      <c r="T627" s="142"/>
      <c r="U627" s="142"/>
      <c r="V627" s="142"/>
      <c r="W627" s="142"/>
      <c r="X627" s="142"/>
      <c r="Y627" s="142"/>
      <c r="Z627" s="142"/>
    </row>
    <row r="628" ht="15.75" customHeight="1">
      <c r="A628" s="142"/>
      <c r="B628" s="142"/>
      <c r="C628" s="142"/>
      <c r="D628" s="142"/>
      <c r="E628" s="142"/>
      <c r="F628" s="142"/>
      <c r="G628" s="142"/>
      <c r="H628" s="142"/>
      <c r="I628" s="142"/>
      <c r="J628" s="142"/>
      <c r="K628" s="142"/>
      <c r="L628" s="142"/>
      <c r="M628" s="92"/>
      <c r="N628" s="142"/>
      <c r="O628" s="142"/>
      <c r="P628" s="142"/>
      <c r="Q628" s="142"/>
      <c r="R628" s="142"/>
      <c r="S628" s="142"/>
      <c r="T628" s="142"/>
      <c r="U628" s="142"/>
      <c r="V628" s="142"/>
      <c r="W628" s="142"/>
      <c r="X628" s="142"/>
      <c r="Y628" s="142"/>
      <c r="Z628" s="142"/>
    </row>
    <row r="629" ht="15.75" customHeight="1">
      <c r="A629" s="142"/>
      <c r="B629" s="142"/>
      <c r="C629" s="142"/>
      <c r="D629" s="142"/>
      <c r="E629" s="142"/>
      <c r="F629" s="142"/>
      <c r="G629" s="142"/>
      <c r="H629" s="142"/>
      <c r="I629" s="142"/>
      <c r="J629" s="142"/>
      <c r="K629" s="142"/>
      <c r="L629" s="142"/>
      <c r="M629" s="92"/>
      <c r="N629" s="142"/>
      <c r="O629" s="142"/>
      <c r="P629" s="142"/>
      <c r="Q629" s="142"/>
      <c r="R629" s="142"/>
      <c r="S629" s="142"/>
      <c r="T629" s="142"/>
      <c r="U629" s="142"/>
      <c r="V629" s="142"/>
      <c r="W629" s="142"/>
      <c r="X629" s="142"/>
      <c r="Y629" s="142"/>
      <c r="Z629" s="142"/>
    </row>
    <row r="630" ht="15.75" customHeight="1">
      <c r="A630" s="142"/>
      <c r="B630" s="142"/>
      <c r="C630" s="142"/>
      <c r="D630" s="142"/>
      <c r="E630" s="142"/>
      <c r="F630" s="142"/>
      <c r="G630" s="142"/>
      <c r="H630" s="142"/>
      <c r="I630" s="142"/>
      <c r="J630" s="142"/>
      <c r="K630" s="142"/>
      <c r="L630" s="142"/>
      <c r="M630" s="92"/>
      <c r="N630" s="142"/>
      <c r="O630" s="142"/>
      <c r="P630" s="142"/>
      <c r="Q630" s="142"/>
      <c r="R630" s="142"/>
      <c r="S630" s="142"/>
      <c r="T630" s="142"/>
      <c r="U630" s="142"/>
      <c r="V630" s="142"/>
      <c r="W630" s="142"/>
      <c r="X630" s="142"/>
      <c r="Y630" s="142"/>
      <c r="Z630" s="142"/>
    </row>
    <row r="631" ht="15.75" customHeight="1">
      <c r="A631" s="142"/>
      <c r="B631" s="142"/>
      <c r="C631" s="142"/>
      <c r="D631" s="142"/>
      <c r="E631" s="142"/>
      <c r="F631" s="142"/>
      <c r="G631" s="142"/>
      <c r="H631" s="142"/>
      <c r="I631" s="142"/>
      <c r="J631" s="142"/>
      <c r="K631" s="142"/>
      <c r="L631" s="142"/>
      <c r="M631" s="92"/>
      <c r="N631" s="142"/>
      <c r="O631" s="142"/>
      <c r="P631" s="142"/>
      <c r="Q631" s="142"/>
      <c r="R631" s="142"/>
      <c r="S631" s="142"/>
      <c r="T631" s="142"/>
      <c r="U631" s="142"/>
      <c r="V631" s="142"/>
      <c r="W631" s="142"/>
      <c r="X631" s="142"/>
      <c r="Y631" s="142"/>
      <c r="Z631" s="142"/>
    </row>
    <row r="632" ht="15.75" customHeight="1">
      <c r="A632" s="142"/>
      <c r="B632" s="142"/>
      <c r="C632" s="142"/>
      <c r="D632" s="142"/>
      <c r="E632" s="142"/>
      <c r="F632" s="142"/>
      <c r="G632" s="142"/>
      <c r="H632" s="142"/>
      <c r="I632" s="142"/>
      <c r="J632" s="142"/>
      <c r="K632" s="142"/>
      <c r="L632" s="142"/>
      <c r="M632" s="92"/>
      <c r="N632" s="142"/>
      <c r="O632" s="142"/>
      <c r="P632" s="142"/>
      <c r="Q632" s="142"/>
      <c r="R632" s="142"/>
      <c r="S632" s="142"/>
      <c r="T632" s="142"/>
      <c r="U632" s="142"/>
      <c r="V632" s="142"/>
      <c r="W632" s="142"/>
      <c r="X632" s="142"/>
      <c r="Y632" s="142"/>
      <c r="Z632" s="142"/>
    </row>
    <row r="633" ht="15.75" customHeight="1">
      <c r="A633" s="142"/>
      <c r="B633" s="142"/>
      <c r="C633" s="142"/>
      <c r="D633" s="142"/>
      <c r="E633" s="142"/>
      <c r="F633" s="142"/>
      <c r="G633" s="142"/>
      <c r="H633" s="142"/>
      <c r="I633" s="142"/>
      <c r="J633" s="142"/>
      <c r="K633" s="142"/>
      <c r="L633" s="142"/>
      <c r="M633" s="92"/>
      <c r="N633" s="142"/>
      <c r="O633" s="142"/>
      <c r="P633" s="142"/>
      <c r="Q633" s="142"/>
      <c r="R633" s="142"/>
      <c r="S633" s="142"/>
      <c r="T633" s="142"/>
      <c r="U633" s="142"/>
      <c r="V633" s="142"/>
      <c r="W633" s="142"/>
      <c r="X633" s="142"/>
      <c r="Y633" s="142"/>
      <c r="Z633" s="142"/>
    </row>
    <row r="634" ht="15.75" customHeight="1">
      <c r="A634" s="142"/>
      <c r="B634" s="142"/>
      <c r="C634" s="142"/>
      <c r="D634" s="142"/>
      <c r="E634" s="142"/>
      <c r="F634" s="142"/>
      <c r="G634" s="142"/>
      <c r="H634" s="142"/>
      <c r="I634" s="142"/>
      <c r="J634" s="142"/>
      <c r="K634" s="142"/>
      <c r="L634" s="142"/>
      <c r="M634" s="92"/>
      <c r="N634" s="142"/>
      <c r="O634" s="142"/>
      <c r="P634" s="142"/>
      <c r="Q634" s="142"/>
      <c r="R634" s="142"/>
      <c r="S634" s="142"/>
      <c r="T634" s="142"/>
      <c r="U634" s="142"/>
      <c r="V634" s="142"/>
      <c r="W634" s="142"/>
      <c r="X634" s="142"/>
      <c r="Y634" s="142"/>
      <c r="Z634" s="142"/>
    </row>
    <row r="635" ht="15.75" customHeight="1">
      <c r="A635" s="142"/>
      <c r="B635" s="142"/>
      <c r="C635" s="142"/>
      <c r="D635" s="142"/>
      <c r="E635" s="142"/>
      <c r="F635" s="142"/>
      <c r="G635" s="142"/>
      <c r="H635" s="142"/>
      <c r="I635" s="142"/>
      <c r="J635" s="142"/>
      <c r="K635" s="142"/>
      <c r="L635" s="142"/>
      <c r="M635" s="92"/>
      <c r="N635" s="142"/>
      <c r="O635" s="142"/>
      <c r="P635" s="142"/>
      <c r="Q635" s="142"/>
      <c r="R635" s="142"/>
      <c r="S635" s="142"/>
      <c r="T635" s="142"/>
      <c r="U635" s="142"/>
      <c r="V635" s="142"/>
      <c r="W635" s="142"/>
      <c r="X635" s="142"/>
      <c r="Y635" s="142"/>
      <c r="Z635" s="142"/>
    </row>
    <row r="636" ht="15.75" customHeight="1">
      <c r="A636" s="142"/>
      <c r="B636" s="142"/>
      <c r="C636" s="142"/>
      <c r="D636" s="142"/>
      <c r="E636" s="142"/>
      <c r="F636" s="142"/>
      <c r="G636" s="142"/>
      <c r="H636" s="142"/>
      <c r="I636" s="142"/>
      <c r="J636" s="142"/>
      <c r="K636" s="142"/>
      <c r="L636" s="142"/>
      <c r="M636" s="92"/>
      <c r="N636" s="142"/>
      <c r="O636" s="142"/>
      <c r="P636" s="142"/>
      <c r="Q636" s="142"/>
      <c r="R636" s="142"/>
      <c r="S636" s="142"/>
      <c r="T636" s="142"/>
      <c r="U636" s="142"/>
      <c r="V636" s="142"/>
      <c r="W636" s="142"/>
      <c r="X636" s="142"/>
      <c r="Y636" s="142"/>
      <c r="Z636" s="142"/>
    </row>
    <row r="637" ht="15.75" customHeight="1">
      <c r="A637" s="142"/>
      <c r="B637" s="142"/>
      <c r="C637" s="142"/>
      <c r="D637" s="142"/>
      <c r="E637" s="142"/>
      <c r="F637" s="142"/>
      <c r="G637" s="142"/>
      <c r="H637" s="142"/>
      <c r="I637" s="142"/>
      <c r="J637" s="142"/>
      <c r="K637" s="142"/>
      <c r="L637" s="142"/>
      <c r="M637" s="92"/>
      <c r="N637" s="142"/>
      <c r="O637" s="142"/>
      <c r="P637" s="142"/>
      <c r="Q637" s="142"/>
      <c r="R637" s="142"/>
      <c r="S637" s="142"/>
      <c r="T637" s="142"/>
      <c r="U637" s="142"/>
      <c r="V637" s="142"/>
      <c r="W637" s="142"/>
      <c r="X637" s="142"/>
      <c r="Y637" s="142"/>
      <c r="Z637" s="142"/>
    </row>
    <row r="638" ht="15.75" customHeight="1">
      <c r="A638" s="142"/>
      <c r="B638" s="142"/>
      <c r="C638" s="142"/>
      <c r="D638" s="142"/>
      <c r="E638" s="142"/>
      <c r="F638" s="142"/>
      <c r="G638" s="142"/>
      <c r="H638" s="142"/>
      <c r="I638" s="142"/>
      <c r="J638" s="142"/>
      <c r="K638" s="142"/>
      <c r="L638" s="142"/>
      <c r="M638" s="92"/>
      <c r="N638" s="142"/>
      <c r="O638" s="142"/>
      <c r="P638" s="142"/>
      <c r="Q638" s="142"/>
      <c r="R638" s="142"/>
      <c r="S638" s="142"/>
      <c r="T638" s="142"/>
      <c r="U638" s="142"/>
      <c r="V638" s="142"/>
      <c r="W638" s="142"/>
      <c r="X638" s="142"/>
      <c r="Y638" s="142"/>
      <c r="Z638" s="142"/>
    </row>
    <row r="639" ht="15.75" customHeight="1">
      <c r="A639" s="142"/>
      <c r="B639" s="142"/>
      <c r="C639" s="142"/>
      <c r="D639" s="142"/>
      <c r="E639" s="142"/>
      <c r="F639" s="142"/>
      <c r="G639" s="142"/>
      <c r="H639" s="142"/>
      <c r="I639" s="142"/>
      <c r="J639" s="142"/>
      <c r="K639" s="142"/>
      <c r="L639" s="142"/>
      <c r="M639" s="92"/>
      <c r="N639" s="142"/>
      <c r="O639" s="142"/>
      <c r="P639" s="142"/>
      <c r="Q639" s="142"/>
      <c r="R639" s="142"/>
      <c r="S639" s="142"/>
      <c r="T639" s="142"/>
      <c r="U639" s="142"/>
      <c r="V639" s="142"/>
      <c r="W639" s="142"/>
      <c r="X639" s="142"/>
      <c r="Y639" s="142"/>
      <c r="Z639" s="142"/>
    </row>
    <row r="640" ht="15.75" customHeight="1">
      <c r="A640" s="142"/>
      <c r="B640" s="142"/>
      <c r="C640" s="142"/>
      <c r="D640" s="142"/>
      <c r="E640" s="142"/>
      <c r="F640" s="142"/>
      <c r="G640" s="142"/>
      <c r="H640" s="142"/>
      <c r="I640" s="142"/>
      <c r="J640" s="142"/>
      <c r="K640" s="142"/>
      <c r="L640" s="142"/>
      <c r="M640" s="92"/>
      <c r="N640" s="142"/>
      <c r="O640" s="142"/>
      <c r="P640" s="142"/>
      <c r="Q640" s="142"/>
      <c r="R640" s="142"/>
      <c r="S640" s="142"/>
      <c r="T640" s="142"/>
      <c r="U640" s="142"/>
      <c r="V640" s="142"/>
      <c r="W640" s="142"/>
      <c r="X640" s="142"/>
      <c r="Y640" s="142"/>
      <c r="Z640" s="142"/>
    </row>
    <row r="641" ht="15.75" customHeight="1">
      <c r="A641" s="142"/>
      <c r="B641" s="142"/>
      <c r="C641" s="142"/>
      <c r="D641" s="142"/>
      <c r="E641" s="142"/>
      <c r="F641" s="142"/>
      <c r="G641" s="142"/>
      <c r="H641" s="142"/>
      <c r="I641" s="142"/>
      <c r="J641" s="142"/>
      <c r="K641" s="142"/>
      <c r="L641" s="142"/>
      <c r="M641" s="92"/>
      <c r="N641" s="142"/>
      <c r="O641" s="142"/>
      <c r="P641" s="142"/>
      <c r="Q641" s="142"/>
      <c r="R641" s="142"/>
      <c r="S641" s="142"/>
      <c r="T641" s="142"/>
      <c r="U641" s="142"/>
      <c r="V641" s="142"/>
      <c r="W641" s="142"/>
      <c r="X641" s="142"/>
      <c r="Y641" s="142"/>
      <c r="Z641" s="142"/>
    </row>
    <row r="642" ht="15.75" customHeight="1">
      <c r="A642" s="142"/>
      <c r="B642" s="142"/>
      <c r="C642" s="142"/>
      <c r="D642" s="142"/>
      <c r="E642" s="142"/>
      <c r="F642" s="142"/>
      <c r="G642" s="142"/>
      <c r="H642" s="142"/>
      <c r="I642" s="142"/>
      <c r="J642" s="142"/>
      <c r="K642" s="142"/>
      <c r="L642" s="142"/>
      <c r="M642" s="92"/>
      <c r="N642" s="142"/>
      <c r="O642" s="142"/>
      <c r="P642" s="142"/>
      <c r="Q642" s="142"/>
      <c r="R642" s="142"/>
      <c r="S642" s="142"/>
      <c r="T642" s="142"/>
      <c r="U642" s="142"/>
      <c r="V642" s="142"/>
      <c r="W642" s="142"/>
      <c r="X642" s="142"/>
      <c r="Y642" s="142"/>
      <c r="Z642" s="142"/>
    </row>
    <row r="643" ht="15.75" customHeight="1">
      <c r="A643" s="142"/>
      <c r="B643" s="142"/>
      <c r="C643" s="142"/>
      <c r="D643" s="142"/>
      <c r="E643" s="142"/>
      <c r="F643" s="142"/>
      <c r="G643" s="142"/>
      <c r="H643" s="142"/>
      <c r="I643" s="142"/>
      <c r="J643" s="142"/>
      <c r="K643" s="142"/>
      <c r="L643" s="142"/>
      <c r="M643" s="92"/>
      <c r="N643" s="142"/>
      <c r="O643" s="142"/>
      <c r="P643" s="142"/>
      <c r="Q643" s="142"/>
      <c r="R643" s="142"/>
      <c r="S643" s="142"/>
      <c r="T643" s="142"/>
      <c r="U643" s="142"/>
      <c r="V643" s="142"/>
      <c r="W643" s="142"/>
      <c r="X643" s="142"/>
      <c r="Y643" s="142"/>
      <c r="Z643" s="142"/>
    </row>
    <row r="644" ht="15.75" customHeight="1">
      <c r="A644" s="142"/>
      <c r="B644" s="142"/>
      <c r="C644" s="142"/>
      <c r="D644" s="142"/>
      <c r="E644" s="142"/>
      <c r="F644" s="142"/>
      <c r="G644" s="142"/>
      <c r="H644" s="142"/>
      <c r="I644" s="142"/>
      <c r="J644" s="142"/>
      <c r="K644" s="142"/>
      <c r="L644" s="142"/>
      <c r="M644" s="92"/>
      <c r="N644" s="142"/>
      <c r="O644" s="142"/>
      <c r="P644" s="142"/>
      <c r="Q644" s="142"/>
      <c r="R644" s="142"/>
      <c r="S644" s="142"/>
      <c r="T644" s="142"/>
      <c r="U644" s="142"/>
      <c r="V644" s="142"/>
      <c r="W644" s="142"/>
      <c r="X644" s="142"/>
      <c r="Y644" s="142"/>
      <c r="Z644" s="142"/>
    </row>
    <row r="645" ht="15.75" customHeight="1">
      <c r="A645" s="142"/>
      <c r="B645" s="142"/>
      <c r="C645" s="142"/>
      <c r="D645" s="142"/>
      <c r="E645" s="142"/>
      <c r="F645" s="142"/>
      <c r="G645" s="142"/>
      <c r="H645" s="142"/>
      <c r="I645" s="142"/>
      <c r="J645" s="142"/>
      <c r="K645" s="142"/>
      <c r="L645" s="142"/>
      <c r="M645" s="92"/>
      <c r="N645" s="142"/>
      <c r="O645" s="142"/>
      <c r="P645" s="142"/>
      <c r="Q645" s="142"/>
      <c r="R645" s="142"/>
      <c r="S645" s="142"/>
      <c r="T645" s="142"/>
      <c r="U645" s="142"/>
      <c r="V645" s="142"/>
      <c r="W645" s="142"/>
      <c r="X645" s="142"/>
      <c r="Y645" s="142"/>
      <c r="Z645" s="142"/>
    </row>
    <row r="646" ht="15.75" customHeight="1">
      <c r="A646" s="142"/>
      <c r="B646" s="142"/>
      <c r="C646" s="142"/>
      <c r="D646" s="142"/>
      <c r="E646" s="142"/>
      <c r="F646" s="142"/>
      <c r="G646" s="142"/>
      <c r="H646" s="142"/>
      <c r="I646" s="142"/>
      <c r="J646" s="142"/>
      <c r="K646" s="142"/>
      <c r="L646" s="142"/>
      <c r="M646" s="92"/>
      <c r="N646" s="142"/>
      <c r="O646" s="142"/>
      <c r="P646" s="142"/>
      <c r="Q646" s="142"/>
      <c r="R646" s="142"/>
      <c r="S646" s="142"/>
      <c r="T646" s="142"/>
      <c r="U646" s="142"/>
      <c r="V646" s="142"/>
      <c r="W646" s="142"/>
      <c r="X646" s="142"/>
      <c r="Y646" s="142"/>
      <c r="Z646" s="142"/>
    </row>
    <row r="647" ht="15.75" customHeight="1">
      <c r="A647" s="142"/>
      <c r="B647" s="142"/>
      <c r="C647" s="142"/>
      <c r="D647" s="142"/>
      <c r="E647" s="142"/>
      <c r="F647" s="142"/>
      <c r="G647" s="142"/>
      <c r="H647" s="142"/>
      <c r="I647" s="142"/>
      <c r="J647" s="142"/>
      <c r="K647" s="142"/>
      <c r="L647" s="142"/>
      <c r="M647" s="92"/>
      <c r="N647" s="142"/>
      <c r="O647" s="142"/>
      <c r="P647" s="142"/>
      <c r="Q647" s="142"/>
      <c r="R647" s="142"/>
      <c r="S647" s="142"/>
      <c r="T647" s="142"/>
      <c r="U647" s="142"/>
      <c r="V647" s="142"/>
      <c r="W647" s="142"/>
      <c r="X647" s="142"/>
      <c r="Y647" s="142"/>
      <c r="Z647" s="142"/>
    </row>
    <row r="648" ht="15.75" customHeight="1">
      <c r="A648" s="142"/>
      <c r="B648" s="142"/>
      <c r="C648" s="142"/>
      <c r="D648" s="142"/>
      <c r="E648" s="142"/>
      <c r="F648" s="142"/>
      <c r="G648" s="142"/>
      <c r="H648" s="142"/>
      <c r="I648" s="142"/>
      <c r="J648" s="142"/>
      <c r="K648" s="142"/>
      <c r="L648" s="142"/>
      <c r="M648" s="92"/>
      <c r="N648" s="142"/>
      <c r="O648" s="142"/>
      <c r="P648" s="142"/>
      <c r="Q648" s="142"/>
      <c r="R648" s="142"/>
      <c r="S648" s="142"/>
      <c r="T648" s="142"/>
      <c r="U648" s="142"/>
      <c r="V648" s="142"/>
      <c r="W648" s="142"/>
      <c r="X648" s="142"/>
      <c r="Y648" s="142"/>
      <c r="Z648" s="142"/>
    </row>
    <row r="649" ht="15.75" customHeight="1">
      <c r="A649" s="142"/>
      <c r="B649" s="142"/>
      <c r="C649" s="142"/>
      <c r="D649" s="142"/>
      <c r="E649" s="142"/>
      <c r="F649" s="142"/>
      <c r="G649" s="142"/>
      <c r="H649" s="142"/>
      <c r="I649" s="142"/>
      <c r="J649" s="142"/>
      <c r="K649" s="142"/>
      <c r="L649" s="142"/>
      <c r="M649" s="92"/>
      <c r="N649" s="142"/>
      <c r="O649" s="142"/>
      <c r="P649" s="142"/>
      <c r="Q649" s="142"/>
      <c r="R649" s="142"/>
      <c r="S649" s="142"/>
      <c r="T649" s="142"/>
      <c r="U649" s="142"/>
      <c r="V649" s="142"/>
      <c r="W649" s="142"/>
      <c r="X649" s="142"/>
      <c r="Y649" s="142"/>
      <c r="Z649" s="142"/>
    </row>
    <row r="650" ht="15.75" customHeight="1">
      <c r="A650" s="142"/>
      <c r="B650" s="142"/>
      <c r="C650" s="142"/>
      <c r="D650" s="142"/>
      <c r="E650" s="142"/>
      <c r="F650" s="142"/>
      <c r="G650" s="142"/>
      <c r="H650" s="142"/>
      <c r="I650" s="142"/>
      <c r="J650" s="142"/>
      <c r="K650" s="142"/>
      <c r="L650" s="142"/>
      <c r="M650" s="92"/>
      <c r="N650" s="142"/>
      <c r="O650" s="142"/>
      <c r="P650" s="142"/>
      <c r="Q650" s="142"/>
      <c r="R650" s="142"/>
      <c r="S650" s="142"/>
      <c r="T650" s="142"/>
      <c r="U650" s="142"/>
      <c r="V650" s="142"/>
      <c r="W650" s="142"/>
      <c r="X650" s="142"/>
      <c r="Y650" s="142"/>
      <c r="Z650" s="142"/>
    </row>
    <row r="651" ht="15.75" customHeight="1">
      <c r="A651" s="142"/>
      <c r="B651" s="142"/>
      <c r="C651" s="142"/>
      <c r="D651" s="142"/>
      <c r="E651" s="142"/>
      <c r="F651" s="142"/>
      <c r="G651" s="142"/>
      <c r="H651" s="142"/>
      <c r="I651" s="142"/>
      <c r="J651" s="142"/>
      <c r="K651" s="142"/>
      <c r="L651" s="142"/>
      <c r="M651" s="92"/>
      <c r="N651" s="142"/>
      <c r="O651" s="142"/>
      <c r="P651" s="142"/>
      <c r="Q651" s="142"/>
      <c r="R651" s="142"/>
      <c r="S651" s="142"/>
      <c r="T651" s="142"/>
      <c r="U651" s="142"/>
      <c r="V651" s="142"/>
      <c r="W651" s="142"/>
      <c r="X651" s="142"/>
      <c r="Y651" s="142"/>
      <c r="Z651" s="142"/>
    </row>
    <row r="652" ht="15.75" customHeight="1">
      <c r="A652" s="142"/>
      <c r="B652" s="142"/>
      <c r="C652" s="142"/>
      <c r="D652" s="142"/>
      <c r="E652" s="142"/>
      <c r="F652" s="142"/>
      <c r="G652" s="142"/>
      <c r="H652" s="142"/>
      <c r="I652" s="142"/>
      <c r="J652" s="142"/>
      <c r="K652" s="142"/>
      <c r="L652" s="142"/>
      <c r="M652" s="92"/>
      <c r="N652" s="142"/>
      <c r="O652" s="142"/>
      <c r="P652" s="142"/>
      <c r="Q652" s="142"/>
      <c r="R652" s="142"/>
      <c r="S652" s="142"/>
      <c r="T652" s="142"/>
      <c r="U652" s="142"/>
      <c r="V652" s="142"/>
      <c r="W652" s="142"/>
      <c r="X652" s="142"/>
      <c r="Y652" s="142"/>
      <c r="Z652" s="142"/>
    </row>
    <row r="653" ht="15.75" customHeight="1">
      <c r="A653" s="142"/>
      <c r="B653" s="142"/>
      <c r="C653" s="142"/>
      <c r="D653" s="142"/>
      <c r="E653" s="142"/>
      <c r="F653" s="142"/>
      <c r="G653" s="142"/>
      <c r="H653" s="142"/>
      <c r="I653" s="142"/>
      <c r="J653" s="142"/>
      <c r="K653" s="142"/>
      <c r="L653" s="142"/>
      <c r="M653" s="92"/>
      <c r="N653" s="142"/>
      <c r="O653" s="142"/>
      <c r="P653" s="142"/>
      <c r="Q653" s="142"/>
      <c r="R653" s="142"/>
      <c r="S653" s="142"/>
      <c r="T653" s="142"/>
      <c r="U653" s="142"/>
      <c r="V653" s="142"/>
      <c r="W653" s="142"/>
      <c r="X653" s="142"/>
      <c r="Y653" s="142"/>
      <c r="Z653" s="142"/>
    </row>
    <row r="654" ht="15.75" customHeight="1">
      <c r="A654" s="142"/>
      <c r="B654" s="142"/>
      <c r="C654" s="142"/>
      <c r="D654" s="142"/>
      <c r="E654" s="142"/>
      <c r="F654" s="142"/>
      <c r="G654" s="142"/>
      <c r="H654" s="142"/>
      <c r="I654" s="142"/>
      <c r="J654" s="142"/>
      <c r="K654" s="142"/>
      <c r="L654" s="142"/>
      <c r="M654" s="92"/>
      <c r="N654" s="142"/>
      <c r="O654" s="142"/>
      <c r="P654" s="142"/>
      <c r="Q654" s="142"/>
      <c r="R654" s="142"/>
      <c r="S654" s="142"/>
      <c r="T654" s="142"/>
      <c r="U654" s="142"/>
      <c r="V654" s="142"/>
      <c r="W654" s="142"/>
      <c r="X654" s="142"/>
      <c r="Y654" s="142"/>
      <c r="Z654" s="142"/>
    </row>
    <row r="655" ht="15.75" customHeight="1">
      <c r="A655" s="142"/>
      <c r="B655" s="142"/>
      <c r="C655" s="142"/>
      <c r="D655" s="142"/>
      <c r="E655" s="142"/>
      <c r="F655" s="142"/>
      <c r="G655" s="142"/>
      <c r="H655" s="142"/>
      <c r="I655" s="142"/>
      <c r="J655" s="142"/>
      <c r="K655" s="142"/>
      <c r="L655" s="142"/>
      <c r="M655" s="92"/>
      <c r="N655" s="142"/>
      <c r="O655" s="142"/>
      <c r="P655" s="142"/>
      <c r="Q655" s="142"/>
      <c r="R655" s="142"/>
      <c r="S655" s="142"/>
      <c r="T655" s="142"/>
      <c r="U655" s="142"/>
      <c r="V655" s="142"/>
      <c r="W655" s="142"/>
      <c r="X655" s="142"/>
      <c r="Y655" s="142"/>
      <c r="Z655" s="142"/>
    </row>
    <row r="656" ht="15.75" customHeight="1">
      <c r="A656" s="142"/>
      <c r="B656" s="142"/>
      <c r="C656" s="142"/>
      <c r="D656" s="142"/>
      <c r="E656" s="142"/>
      <c r="F656" s="142"/>
      <c r="G656" s="142"/>
      <c r="H656" s="142"/>
      <c r="I656" s="142"/>
      <c r="J656" s="142"/>
      <c r="K656" s="142"/>
      <c r="L656" s="142"/>
      <c r="M656" s="92"/>
      <c r="N656" s="142"/>
      <c r="O656" s="142"/>
      <c r="P656" s="142"/>
      <c r="Q656" s="142"/>
      <c r="R656" s="142"/>
      <c r="S656" s="142"/>
      <c r="T656" s="142"/>
      <c r="U656" s="142"/>
      <c r="V656" s="142"/>
      <c r="W656" s="142"/>
      <c r="X656" s="142"/>
      <c r="Y656" s="142"/>
      <c r="Z656" s="142"/>
    </row>
    <row r="657" ht="15.75" customHeight="1">
      <c r="A657" s="142"/>
      <c r="B657" s="142"/>
      <c r="C657" s="142"/>
      <c r="D657" s="142"/>
      <c r="E657" s="142"/>
      <c r="F657" s="142"/>
      <c r="G657" s="142"/>
      <c r="H657" s="142"/>
      <c r="I657" s="142"/>
      <c r="J657" s="142"/>
      <c r="K657" s="142"/>
      <c r="L657" s="142"/>
      <c r="M657" s="92"/>
      <c r="N657" s="142"/>
      <c r="O657" s="142"/>
      <c r="P657" s="142"/>
      <c r="Q657" s="142"/>
      <c r="R657" s="142"/>
      <c r="S657" s="142"/>
      <c r="T657" s="142"/>
      <c r="U657" s="142"/>
      <c r="V657" s="142"/>
      <c r="W657" s="142"/>
      <c r="X657" s="142"/>
      <c r="Y657" s="142"/>
      <c r="Z657" s="142"/>
    </row>
    <row r="658" ht="15.75" customHeight="1">
      <c r="A658" s="142"/>
      <c r="B658" s="142"/>
      <c r="C658" s="142"/>
      <c r="D658" s="142"/>
      <c r="E658" s="142"/>
      <c r="F658" s="142"/>
      <c r="G658" s="142"/>
      <c r="H658" s="142"/>
      <c r="I658" s="142"/>
      <c r="J658" s="142"/>
      <c r="K658" s="142"/>
      <c r="L658" s="142"/>
      <c r="M658" s="92"/>
      <c r="N658" s="142"/>
      <c r="O658" s="142"/>
      <c r="P658" s="142"/>
      <c r="Q658" s="142"/>
      <c r="R658" s="142"/>
      <c r="S658" s="142"/>
      <c r="T658" s="142"/>
      <c r="U658" s="142"/>
      <c r="V658" s="142"/>
      <c r="W658" s="142"/>
      <c r="X658" s="142"/>
      <c r="Y658" s="142"/>
      <c r="Z658" s="142"/>
    </row>
    <row r="659" ht="15.75" customHeight="1">
      <c r="A659" s="142"/>
      <c r="B659" s="142"/>
      <c r="C659" s="142"/>
      <c r="D659" s="142"/>
      <c r="E659" s="142"/>
      <c r="F659" s="142"/>
      <c r="G659" s="142"/>
      <c r="H659" s="142"/>
      <c r="I659" s="142"/>
      <c r="J659" s="142"/>
      <c r="K659" s="142"/>
      <c r="L659" s="142"/>
      <c r="M659" s="92"/>
      <c r="N659" s="142"/>
      <c r="O659" s="142"/>
      <c r="P659" s="142"/>
      <c r="Q659" s="142"/>
      <c r="R659" s="142"/>
      <c r="S659" s="142"/>
      <c r="T659" s="142"/>
      <c r="U659" s="142"/>
      <c r="V659" s="142"/>
      <c r="W659" s="142"/>
      <c r="X659" s="142"/>
      <c r="Y659" s="142"/>
      <c r="Z659" s="142"/>
    </row>
    <row r="660" ht="15.75" customHeight="1">
      <c r="A660" s="142"/>
      <c r="B660" s="142"/>
      <c r="C660" s="142"/>
      <c r="D660" s="142"/>
      <c r="E660" s="142"/>
      <c r="F660" s="142"/>
      <c r="G660" s="142"/>
      <c r="H660" s="142"/>
      <c r="I660" s="142"/>
      <c r="J660" s="142"/>
      <c r="K660" s="142"/>
      <c r="L660" s="142"/>
      <c r="M660" s="92"/>
      <c r="N660" s="142"/>
      <c r="O660" s="142"/>
      <c r="P660" s="142"/>
      <c r="Q660" s="142"/>
      <c r="R660" s="142"/>
      <c r="S660" s="142"/>
      <c r="T660" s="142"/>
      <c r="U660" s="142"/>
      <c r="V660" s="142"/>
      <c r="W660" s="142"/>
      <c r="X660" s="142"/>
      <c r="Y660" s="142"/>
      <c r="Z660" s="142"/>
    </row>
    <row r="661" ht="15.75" customHeight="1">
      <c r="A661" s="142"/>
      <c r="B661" s="142"/>
      <c r="C661" s="142"/>
      <c r="D661" s="142"/>
      <c r="E661" s="142"/>
      <c r="F661" s="142"/>
      <c r="G661" s="142"/>
      <c r="H661" s="142"/>
      <c r="I661" s="142"/>
      <c r="J661" s="142"/>
      <c r="K661" s="142"/>
      <c r="L661" s="142"/>
      <c r="M661" s="92"/>
      <c r="N661" s="142"/>
      <c r="O661" s="142"/>
      <c r="P661" s="142"/>
      <c r="Q661" s="142"/>
      <c r="R661" s="142"/>
      <c r="S661" s="142"/>
      <c r="T661" s="142"/>
      <c r="U661" s="142"/>
      <c r="V661" s="142"/>
      <c r="W661" s="142"/>
      <c r="X661" s="142"/>
      <c r="Y661" s="142"/>
      <c r="Z661" s="142"/>
    </row>
    <row r="662" ht="15.75" customHeight="1">
      <c r="A662" s="142"/>
      <c r="B662" s="142"/>
      <c r="C662" s="142"/>
      <c r="D662" s="142"/>
      <c r="E662" s="142"/>
      <c r="F662" s="142"/>
      <c r="G662" s="142"/>
      <c r="H662" s="142"/>
      <c r="I662" s="142"/>
      <c r="J662" s="142"/>
      <c r="K662" s="142"/>
      <c r="L662" s="142"/>
      <c r="M662" s="92"/>
      <c r="N662" s="142"/>
      <c r="O662" s="142"/>
      <c r="P662" s="142"/>
      <c r="Q662" s="142"/>
      <c r="R662" s="142"/>
      <c r="S662" s="142"/>
      <c r="T662" s="142"/>
      <c r="U662" s="142"/>
      <c r="V662" s="142"/>
      <c r="W662" s="142"/>
      <c r="X662" s="142"/>
      <c r="Y662" s="142"/>
      <c r="Z662" s="142"/>
    </row>
    <row r="663" ht="15.75" customHeight="1">
      <c r="A663" s="142"/>
      <c r="B663" s="142"/>
      <c r="C663" s="142"/>
      <c r="D663" s="142"/>
      <c r="E663" s="142"/>
      <c r="F663" s="142"/>
      <c r="G663" s="142"/>
      <c r="H663" s="142"/>
      <c r="I663" s="142"/>
      <c r="J663" s="142"/>
      <c r="K663" s="142"/>
      <c r="L663" s="142"/>
      <c r="M663" s="92"/>
      <c r="N663" s="142"/>
      <c r="O663" s="142"/>
      <c r="P663" s="142"/>
      <c r="Q663" s="142"/>
      <c r="R663" s="142"/>
      <c r="S663" s="142"/>
      <c r="T663" s="142"/>
      <c r="U663" s="142"/>
      <c r="V663" s="142"/>
      <c r="W663" s="142"/>
      <c r="X663" s="142"/>
      <c r="Y663" s="142"/>
      <c r="Z663" s="142"/>
    </row>
    <row r="664" ht="15.75" customHeight="1">
      <c r="A664" s="142"/>
      <c r="B664" s="142"/>
      <c r="C664" s="142"/>
      <c r="D664" s="142"/>
      <c r="E664" s="142"/>
      <c r="F664" s="142"/>
      <c r="G664" s="142"/>
      <c r="H664" s="142"/>
      <c r="I664" s="142"/>
      <c r="J664" s="142"/>
      <c r="K664" s="142"/>
      <c r="L664" s="142"/>
      <c r="M664" s="92"/>
      <c r="N664" s="142"/>
      <c r="O664" s="142"/>
      <c r="P664" s="142"/>
      <c r="Q664" s="142"/>
      <c r="R664" s="142"/>
      <c r="S664" s="142"/>
      <c r="T664" s="142"/>
      <c r="U664" s="142"/>
      <c r="V664" s="142"/>
      <c r="W664" s="142"/>
      <c r="X664" s="142"/>
      <c r="Y664" s="142"/>
      <c r="Z664" s="142"/>
    </row>
    <row r="665" ht="15.75" customHeight="1">
      <c r="A665" s="142"/>
      <c r="B665" s="142"/>
      <c r="C665" s="142"/>
      <c r="D665" s="142"/>
      <c r="E665" s="142"/>
      <c r="F665" s="142"/>
      <c r="G665" s="142"/>
      <c r="H665" s="142"/>
      <c r="I665" s="142"/>
      <c r="J665" s="142"/>
      <c r="K665" s="142"/>
      <c r="L665" s="142"/>
      <c r="M665" s="92"/>
      <c r="N665" s="142"/>
      <c r="O665" s="142"/>
      <c r="P665" s="142"/>
      <c r="Q665" s="142"/>
      <c r="R665" s="142"/>
      <c r="S665" s="142"/>
      <c r="T665" s="142"/>
      <c r="U665" s="142"/>
      <c r="V665" s="142"/>
      <c r="W665" s="142"/>
      <c r="X665" s="142"/>
      <c r="Y665" s="142"/>
      <c r="Z665" s="142"/>
    </row>
    <row r="666" ht="15.75" customHeight="1">
      <c r="A666" s="142"/>
      <c r="B666" s="142"/>
      <c r="C666" s="142"/>
      <c r="D666" s="142"/>
      <c r="E666" s="142"/>
      <c r="F666" s="142"/>
      <c r="G666" s="142"/>
      <c r="H666" s="142"/>
      <c r="I666" s="142"/>
      <c r="J666" s="142"/>
      <c r="K666" s="142"/>
      <c r="L666" s="142"/>
      <c r="M666" s="92"/>
      <c r="N666" s="142"/>
      <c r="O666" s="142"/>
      <c r="P666" s="142"/>
      <c r="Q666" s="142"/>
      <c r="R666" s="142"/>
      <c r="S666" s="142"/>
      <c r="T666" s="142"/>
      <c r="U666" s="142"/>
      <c r="V666" s="142"/>
      <c r="W666" s="142"/>
      <c r="X666" s="142"/>
      <c r="Y666" s="142"/>
      <c r="Z666" s="142"/>
    </row>
    <row r="667" ht="15.75" customHeight="1">
      <c r="A667" s="142"/>
      <c r="B667" s="142"/>
      <c r="C667" s="142"/>
      <c r="D667" s="142"/>
      <c r="E667" s="142"/>
      <c r="F667" s="142"/>
      <c r="G667" s="142"/>
      <c r="H667" s="142"/>
      <c r="I667" s="142"/>
      <c r="J667" s="142"/>
      <c r="K667" s="142"/>
      <c r="L667" s="142"/>
      <c r="M667" s="92"/>
      <c r="N667" s="142"/>
      <c r="O667" s="142"/>
      <c r="P667" s="142"/>
      <c r="Q667" s="142"/>
      <c r="R667" s="142"/>
      <c r="S667" s="142"/>
      <c r="T667" s="142"/>
      <c r="U667" s="142"/>
      <c r="V667" s="142"/>
      <c r="W667" s="142"/>
      <c r="X667" s="142"/>
      <c r="Y667" s="142"/>
      <c r="Z667" s="142"/>
    </row>
    <row r="668" ht="15.75" customHeight="1">
      <c r="A668" s="142"/>
      <c r="B668" s="142"/>
      <c r="C668" s="142"/>
      <c r="D668" s="142"/>
      <c r="E668" s="142"/>
      <c r="F668" s="142"/>
      <c r="G668" s="142"/>
      <c r="H668" s="142"/>
      <c r="I668" s="142"/>
      <c r="J668" s="142"/>
      <c r="K668" s="142"/>
      <c r="L668" s="142"/>
      <c r="M668" s="92"/>
      <c r="N668" s="142"/>
      <c r="O668" s="142"/>
      <c r="P668" s="142"/>
      <c r="Q668" s="142"/>
      <c r="R668" s="142"/>
      <c r="S668" s="142"/>
      <c r="T668" s="142"/>
      <c r="U668" s="142"/>
      <c r="V668" s="142"/>
      <c r="W668" s="142"/>
      <c r="X668" s="142"/>
      <c r="Y668" s="142"/>
      <c r="Z668" s="142"/>
    </row>
    <row r="669" ht="15.75" customHeight="1">
      <c r="A669" s="142"/>
      <c r="B669" s="142"/>
      <c r="C669" s="142"/>
      <c r="D669" s="142"/>
      <c r="E669" s="142"/>
      <c r="F669" s="142"/>
      <c r="G669" s="142"/>
      <c r="H669" s="142"/>
      <c r="I669" s="142"/>
      <c r="J669" s="142"/>
      <c r="K669" s="142"/>
      <c r="L669" s="142"/>
      <c r="M669" s="92"/>
      <c r="N669" s="142"/>
      <c r="O669" s="142"/>
      <c r="P669" s="142"/>
      <c r="Q669" s="142"/>
      <c r="R669" s="142"/>
      <c r="S669" s="142"/>
      <c r="T669" s="142"/>
      <c r="U669" s="142"/>
      <c r="V669" s="142"/>
      <c r="W669" s="142"/>
      <c r="X669" s="142"/>
      <c r="Y669" s="142"/>
      <c r="Z669" s="142"/>
    </row>
    <row r="670" ht="15.75" customHeight="1">
      <c r="A670" s="142"/>
      <c r="B670" s="142"/>
      <c r="C670" s="142"/>
      <c r="D670" s="142"/>
      <c r="E670" s="142"/>
      <c r="F670" s="142"/>
      <c r="G670" s="142"/>
      <c r="H670" s="142"/>
      <c r="I670" s="142"/>
      <c r="J670" s="142"/>
      <c r="K670" s="142"/>
      <c r="L670" s="142"/>
      <c r="M670" s="92"/>
      <c r="N670" s="142"/>
      <c r="O670" s="142"/>
      <c r="P670" s="142"/>
      <c r="Q670" s="142"/>
      <c r="R670" s="142"/>
      <c r="S670" s="142"/>
      <c r="T670" s="142"/>
      <c r="U670" s="142"/>
      <c r="V670" s="142"/>
      <c r="W670" s="142"/>
      <c r="X670" s="142"/>
      <c r="Y670" s="142"/>
      <c r="Z670" s="142"/>
    </row>
    <row r="671" ht="15.75" customHeight="1">
      <c r="A671" s="142"/>
      <c r="B671" s="142"/>
      <c r="C671" s="142"/>
      <c r="D671" s="142"/>
      <c r="E671" s="142"/>
      <c r="F671" s="142"/>
      <c r="G671" s="142"/>
      <c r="H671" s="142"/>
      <c r="I671" s="142"/>
      <c r="J671" s="142"/>
      <c r="K671" s="142"/>
      <c r="L671" s="142"/>
      <c r="M671" s="92"/>
      <c r="N671" s="142"/>
      <c r="O671" s="142"/>
      <c r="P671" s="142"/>
      <c r="Q671" s="142"/>
      <c r="R671" s="142"/>
      <c r="S671" s="142"/>
      <c r="T671" s="142"/>
      <c r="U671" s="142"/>
      <c r="V671" s="142"/>
      <c r="W671" s="142"/>
      <c r="X671" s="142"/>
      <c r="Y671" s="142"/>
      <c r="Z671" s="142"/>
    </row>
    <row r="672" ht="15.75" customHeight="1">
      <c r="A672" s="142"/>
      <c r="B672" s="142"/>
      <c r="C672" s="142"/>
      <c r="D672" s="142"/>
      <c r="E672" s="142"/>
      <c r="F672" s="142"/>
      <c r="G672" s="142"/>
      <c r="H672" s="142"/>
      <c r="I672" s="142"/>
      <c r="J672" s="142"/>
      <c r="K672" s="142"/>
      <c r="L672" s="142"/>
      <c r="M672" s="92"/>
      <c r="N672" s="142"/>
      <c r="O672" s="142"/>
      <c r="P672" s="142"/>
      <c r="Q672" s="142"/>
      <c r="R672" s="142"/>
      <c r="S672" s="142"/>
      <c r="T672" s="142"/>
      <c r="U672" s="142"/>
      <c r="V672" s="142"/>
      <c r="W672" s="142"/>
      <c r="X672" s="142"/>
      <c r="Y672" s="142"/>
      <c r="Z672" s="142"/>
    </row>
    <row r="673" ht="15.75" customHeight="1">
      <c r="A673" s="142"/>
      <c r="B673" s="142"/>
      <c r="C673" s="142"/>
      <c r="D673" s="142"/>
      <c r="E673" s="142"/>
      <c r="F673" s="142"/>
      <c r="G673" s="142"/>
      <c r="H673" s="142"/>
      <c r="I673" s="142"/>
      <c r="J673" s="142"/>
      <c r="K673" s="142"/>
      <c r="L673" s="142"/>
      <c r="M673" s="92"/>
      <c r="N673" s="142"/>
      <c r="O673" s="142"/>
      <c r="P673" s="142"/>
      <c r="Q673" s="142"/>
      <c r="R673" s="142"/>
      <c r="S673" s="142"/>
      <c r="T673" s="142"/>
      <c r="U673" s="142"/>
      <c r="V673" s="142"/>
      <c r="W673" s="142"/>
      <c r="X673" s="142"/>
      <c r="Y673" s="142"/>
      <c r="Z673" s="142"/>
    </row>
    <row r="674" ht="15.75" customHeight="1">
      <c r="A674" s="142"/>
      <c r="B674" s="142"/>
      <c r="C674" s="142"/>
      <c r="D674" s="142"/>
      <c r="E674" s="142"/>
      <c r="F674" s="142"/>
      <c r="G674" s="142"/>
      <c r="H674" s="142"/>
      <c r="I674" s="142"/>
      <c r="J674" s="142"/>
      <c r="K674" s="142"/>
      <c r="L674" s="142"/>
      <c r="M674" s="92"/>
      <c r="N674" s="142"/>
      <c r="O674" s="142"/>
      <c r="P674" s="142"/>
      <c r="Q674" s="142"/>
      <c r="R674" s="142"/>
      <c r="S674" s="142"/>
      <c r="T674" s="142"/>
      <c r="U674" s="142"/>
      <c r="V674" s="142"/>
      <c r="W674" s="142"/>
      <c r="X674" s="142"/>
      <c r="Y674" s="142"/>
      <c r="Z674" s="142"/>
    </row>
    <row r="675" ht="15.75" customHeight="1">
      <c r="A675" s="142"/>
      <c r="B675" s="142"/>
      <c r="C675" s="142"/>
      <c r="D675" s="142"/>
      <c r="E675" s="142"/>
      <c r="F675" s="142"/>
      <c r="G675" s="142"/>
      <c r="H675" s="142"/>
      <c r="I675" s="142"/>
      <c r="J675" s="142"/>
      <c r="K675" s="142"/>
      <c r="L675" s="142"/>
      <c r="M675" s="92"/>
      <c r="N675" s="142"/>
      <c r="O675" s="142"/>
      <c r="P675" s="142"/>
      <c r="Q675" s="142"/>
      <c r="R675" s="142"/>
      <c r="S675" s="142"/>
      <c r="T675" s="142"/>
      <c r="U675" s="142"/>
      <c r="V675" s="142"/>
      <c r="W675" s="142"/>
      <c r="X675" s="142"/>
      <c r="Y675" s="142"/>
      <c r="Z675" s="142"/>
    </row>
    <row r="676" ht="15.75" customHeight="1">
      <c r="A676" s="142"/>
      <c r="B676" s="142"/>
      <c r="C676" s="142"/>
      <c r="D676" s="142"/>
      <c r="E676" s="142"/>
      <c r="F676" s="142"/>
      <c r="G676" s="142"/>
      <c r="H676" s="142"/>
      <c r="I676" s="142"/>
      <c r="J676" s="142"/>
      <c r="K676" s="142"/>
      <c r="L676" s="142"/>
      <c r="M676" s="92"/>
      <c r="N676" s="142"/>
      <c r="O676" s="142"/>
      <c r="P676" s="142"/>
      <c r="Q676" s="142"/>
      <c r="R676" s="142"/>
      <c r="S676" s="142"/>
      <c r="T676" s="142"/>
      <c r="U676" s="142"/>
      <c r="V676" s="142"/>
      <c r="W676" s="142"/>
      <c r="X676" s="142"/>
      <c r="Y676" s="142"/>
      <c r="Z676" s="142"/>
    </row>
    <row r="677" ht="15.75" customHeight="1">
      <c r="A677" s="142"/>
      <c r="B677" s="142"/>
      <c r="C677" s="142"/>
      <c r="D677" s="142"/>
      <c r="E677" s="142"/>
      <c r="F677" s="142"/>
      <c r="G677" s="142"/>
      <c r="H677" s="142"/>
      <c r="I677" s="142"/>
      <c r="J677" s="142"/>
      <c r="K677" s="142"/>
      <c r="L677" s="142"/>
      <c r="M677" s="92"/>
      <c r="N677" s="142"/>
      <c r="O677" s="142"/>
      <c r="P677" s="142"/>
      <c r="Q677" s="142"/>
      <c r="R677" s="142"/>
      <c r="S677" s="142"/>
      <c r="T677" s="142"/>
      <c r="U677" s="142"/>
      <c r="V677" s="142"/>
      <c r="W677" s="142"/>
      <c r="X677" s="142"/>
      <c r="Y677" s="142"/>
      <c r="Z677" s="142"/>
    </row>
    <row r="678" ht="15.75" customHeight="1">
      <c r="A678" s="142"/>
      <c r="B678" s="142"/>
      <c r="C678" s="142"/>
      <c r="D678" s="142"/>
      <c r="E678" s="142"/>
      <c r="F678" s="142"/>
      <c r="G678" s="142"/>
      <c r="H678" s="142"/>
      <c r="I678" s="142"/>
      <c r="J678" s="142"/>
      <c r="K678" s="142"/>
      <c r="L678" s="142"/>
      <c r="M678" s="92"/>
      <c r="N678" s="142"/>
      <c r="O678" s="142"/>
      <c r="P678" s="142"/>
      <c r="Q678" s="142"/>
      <c r="R678" s="142"/>
      <c r="S678" s="142"/>
      <c r="T678" s="142"/>
      <c r="U678" s="142"/>
      <c r="V678" s="142"/>
      <c r="W678" s="142"/>
      <c r="X678" s="142"/>
      <c r="Y678" s="142"/>
      <c r="Z678" s="142"/>
    </row>
    <row r="679" ht="15.75" customHeight="1">
      <c r="A679" s="142"/>
      <c r="B679" s="142"/>
      <c r="C679" s="142"/>
      <c r="D679" s="142"/>
      <c r="E679" s="142"/>
      <c r="F679" s="142"/>
      <c r="G679" s="142"/>
      <c r="H679" s="142"/>
      <c r="I679" s="142"/>
      <c r="J679" s="142"/>
      <c r="K679" s="142"/>
      <c r="L679" s="142"/>
      <c r="M679" s="92"/>
      <c r="N679" s="142"/>
      <c r="O679" s="142"/>
      <c r="P679" s="142"/>
      <c r="Q679" s="142"/>
      <c r="R679" s="142"/>
      <c r="S679" s="142"/>
      <c r="T679" s="142"/>
      <c r="U679" s="142"/>
      <c r="V679" s="142"/>
      <c r="W679" s="142"/>
      <c r="X679" s="142"/>
      <c r="Y679" s="142"/>
      <c r="Z679" s="142"/>
    </row>
    <row r="680" ht="15.75" customHeight="1">
      <c r="A680" s="142"/>
      <c r="B680" s="142"/>
      <c r="C680" s="142"/>
      <c r="D680" s="142"/>
      <c r="E680" s="142"/>
      <c r="F680" s="142"/>
      <c r="G680" s="142"/>
      <c r="H680" s="142"/>
      <c r="I680" s="142"/>
      <c r="J680" s="142"/>
      <c r="K680" s="142"/>
      <c r="L680" s="142"/>
      <c r="M680" s="92"/>
      <c r="N680" s="142"/>
      <c r="O680" s="142"/>
      <c r="P680" s="142"/>
      <c r="Q680" s="142"/>
      <c r="R680" s="142"/>
      <c r="S680" s="142"/>
      <c r="T680" s="142"/>
      <c r="U680" s="142"/>
      <c r="V680" s="142"/>
      <c r="W680" s="142"/>
      <c r="X680" s="142"/>
      <c r="Y680" s="142"/>
      <c r="Z680" s="142"/>
    </row>
    <row r="681" ht="15.75" customHeight="1">
      <c r="A681" s="142"/>
      <c r="B681" s="142"/>
      <c r="C681" s="142"/>
      <c r="D681" s="142"/>
      <c r="E681" s="142"/>
      <c r="F681" s="142"/>
      <c r="G681" s="142"/>
      <c r="H681" s="142"/>
      <c r="I681" s="142"/>
      <c r="J681" s="142"/>
      <c r="K681" s="142"/>
      <c r="L681" s="142"/>
      <c r="M681" s="92"/>
      <c r="N681" s="142"/>
      <c r="O681" s="142"/>
      <c r="P681" s="142"/>
      <c r="Q681" s="142"/>
      <c r="R681" s="142"/>
      <c r="S681" s="142"/>
      <c r="T681" s="142"/>
      <c r="U681" s="142"/>
      <c r="V681" s="142"/>
      <c r="W681" s="142"/>
      <c r="X681" s="142"/>
      <c r="Y681" s="142"/>
      <c r="Z681" s="142"/>
    </row>
    <row r="682" ht="15.75" customHeight="1">
      <c r="A682" s="142"/>
      <c r="B682" s="142"/>
      <c r="C682" s="142"/>
      <c r="D682" s="142"/>
      <c r="E682" s="142"/>
      <c r="F682" s="142"/>
      <c r="G682" s="142"/>
      <c r="H682" s="142"/>
      <c r="I682" s="142"/>
      <c r="J682" s="142"/>
      <c r="K682" s="142"/>
      <c r="L682" s="142"/>
      <c r="M682" s="92"/>
      <c r="N682" s="142"/>
      <c r="O682" s="142"/>
      <c r="P682" s="142"/>
      <c r="Q682" s="142"/>
      <c r="R682" s="142"/>
      <c r="S682" s="142"/>
      <c r="T682" s="142"/>
      <c r="U682" s="142"/>
      <c r="V682" s="142"/>
      <c r="W682" s="142"/>
      <c r="X682" s="142"/>
      <c r="Y682" s="142"/>
      <c r="Z682" s="142"/>
    </row>
    <row r="683" ht="15.75" customHeight="1">
      <c r="A683" s="142"/>
      <c r="B683" s="142"/>
      <c r="C683" s="142"/>
      <c r="D683" s="142"/>
      <c r="E683" s="142"/>
      <c r="F683" s="142"/>
      <c r="G683" s="142"/>
      <c r="H683" s="142"/>
      <c r="I683" s="142"/>
      <c r="J683" s="142"/>
      <c r="K683" s="142"/>
      <c r="L683" s="142"/>
      <c r="M683" s="92"/>
      <c r="N683" s="142"/>
      <c r="O683" s="142"/>
      <c r="P683" s="142"/>
      <c r="Q683" s="142"/>
      <c r="R683" s="142"/>
      <c r="S683" s="142"/>
      <c r="T683" s="142"/>
      <c r="U683" s="142"/>
      <c r="V683" s="142"/>
      <c r="W683" s="142"/>
      <c r="X683" s="142"/>
      <c r="Y683" s="142"/>
      <c r="Z683" s="142"/>
    </row>
    <row r="684" ht="15.75" customHeight="1">
      <c r="A684" s="142"/>
      <c r="B684" s="142"/>
      <c r="C684" s="142"/>
      <c r="D684" s="142"/>
      <c r="E684" s="142"/>
      <c r="F684" s="142"/>
      <c r="G684" s="142"/>
      <c r="H684" s="142"/>
      <c r="I684" s="142"/>
      <c r="J684" s="142"/>
      <c r="K684" s="142"/>
      <c r="L684" s="142"/>
      <c r="M684" s="92"/>
      <c r="N684" s="142"/>
      <c r="O684" s="142"/>
      <c r="P684" s="142"/>
      <c r="Q684" s="142"/>
      <c r="R684" s="142"/>
      <c r="S684" s="142"/>
      <c r="T684" s="142"/>
      <c r="U684" s="142"/>
      <c r="V684" s="142"/>
      <c r="W684" s="142"/>
      <c r="X684" s="142"/>
      <c r="Y684" s="142"/>
      <c r="Z684" s="142"/>
    </row>
    <row r="685" ht="15.75" customHeight="1">
      <c r="A685" s="142"/>
      <c r="B685" s="142"/>
      <c r="C685" s="142"/>
      <c r="D685" s="142"/>
      <c r="E685" s="142"/>
      <c r="F685" s="142"/>
      <c r="G685" s="142"/>
      <c r="H685" s="142"/>
      <c r="I685" s="142"/>
      <c r="J685" s="142"/>
      <c r="K685" s="142"/>
      <c r="L685" s="142"/>
      <c r="M685" s="92"/>
      <c r="N685" s="142"/>
      <c r="O685" s="142"/>
      <c r="P685" s="142"/>
      <c r="Q685" s="142"/>
      <c r="R685" s="142"/>
      <c r="S685" s="142"/>
      <c r="T685" s="142"/>
      <c r="U685" s="142"/>
      <c r="V685" s="142"/>
      <c r="W685" s="142"/>
      <c r="X685" s="142"/>
      <c r="Y685" s="142"/>
      <c r="Z685" s="142"/>
    </row>
    <row r="686" ht="15.75" customHeight="1">
      <c r="A686" s="142"/>
      <c r="B686" s="142"/>
      <c r="C686" s="142"/>
      <c r="D686" s="142"/>
      <c r="E686" s="142"/>
      <c r="F686" s="142"/>
      <c r="G686" s="142"/>
      <c r="H686" s="142"/>
      <c r="I686" s="142"/>
      <c r="J686" s="142"/>
      <c r="K686" s="142"/>
      <c r="L686" s="142"/>
      <c r="M686" s="92"/>
      <c r="N686" s="142"/>
      <c r="O686" s="142"/>
      <c r="P686" s="142"/>
      <c r="Q686" s="142"/>
      <c r="R686" s="142"/>
      <c r="S686" s="142"/>
      <c r="T686" s="142"/>
      <c r="U686" s="142"/>
      <c r="V686" s="142"/>
      <c r="W686" s="142"/>
      <c r="X686" s="142"/>
      <c r="Y686" s="142"/>
      <c r="Z686" s="142"/>
    </row>
    <row r="687" ht="15.75" customHeight="1">
      <c r="A687" s="142"/>
      <c r="B687" s="142"/>
      <c r="C687" s="142"/>
      <c r="D687" s="142"/>
      <c r="E687" s="142"/>
      <c r="F687" s="142"/>
      <c r="G687" s="142"/>
      <c r="H687" s="142"/>
      <c r="I687" s="142"/>
      <c r="J687" s="142"/>
      <c r="K687" s="142"/>
      <c r="L687" s="142"/>
      <c r="M687" s="92"/>
      <c r="N687" s="142"/>
      <c r="O687" s="142"/>
      <c r="P687" s="142"/>
      <c r="Q687" s="142"/>
      <c r="R687" s="142"/>
      <c r="S687" s="142"/>
      <c r="T687" s="142"/>
      <c r="U687" s="142"/>
      <c r="V687" s="142"/>
      <c r="W687" s="142"/>
      <c r="X687" s="142"/>
      <c r="Y687" s="142"/>
      <c r="Z687" s="142"/>
    </row>
    <row r="688" ht="15.75" customHeight="1">
      <c r="A688" s="142"/>
      <c r="B688" s="142"/>
      <c r="C688" s="142"/>
      <c r="D688" s="142"/>
      <c r="E688" s="142"/>
      <c r="F688" s="142"/>
      <c r="G688" s="142"/>
      <c r="H688" s="142"/>
      <c r="I688" s="142"/>
      <c r="J688" s="142"/>
      <c r="K688" s="142"/>
      <c r="L688" s="142"/>
      <c r="M688" s="92"/>
      <c r="N688" s="142"/>
      <c r="O688" s="142"/>
      <c r="P688" s="142"/>
      <c r="Q688" s="142"/>
      <c r="R688" s="142"/>
      <c r="S688" s="142"/>
      <c r="T688" s="142"/>
      <c r="U688" s="142"/>
      <c r="V688" s="142"/>
      <c r="W688" s="142"/>
      <c r="X688" s="142"/>
      <c r="Y688" s="142"/>
      <c r="Z688" s="142"/>
    </row>
    <row r="689" ht="15.75" customHeight="1">
      <c r="A689" s="142"/>
      <c r="B689" s="142"/>
      <c r="C689" s="142"/>
      <c r="D689" s="142"/>
      <c r="E689" s="142"/>
      <c r="F689" s="142"/>
      <c r="G689" s="142"/>
      <c r="H689" s="142"/>
      <c r="I689" s="142"/>
      <c r="J689" s="142"/>
      <c r="K689" s="142"/>
      <c r="L689" s="142"/>
      <c r="M689" s="92"/>
      <c r="N689" s="142"/>
      <c r="O689" s="142"/>
      <c r="P689" s="142"/>
      <c r="Q689" s="142"/>
      <c r="R689" s="142"/>
      <c r="S689" s="142"/>
      <c r="T689" s="142"/>
      <c r="U689" s="142"/>
      <c r="V689" s="142"/>
      <c r="W689" s="142"/>
      <c r="X689" s="142"/>
      <c r="Y689" s="142"/>
      <c r="Z689" s="142"/>
    </row>
    <row r="690" ht="15.75" customHeight="1">
      <c r="A690" s="142"/>
      <c r="B690" s="142"/>
      <c r="C690" s="142"/>
      <c r="D690" s="142"/>
      <c r="E690" s="142"/>
      <c r="F690" s="142"/>
      <c r="G690" s="142"/>
      <c r="H690" s="142"/>
      <c r="I690" s="142"/>
      <c r="J690" s="142"/>
      <c r="K690" s="142"/>
      <c r="L690" s="142"/>
      <c r="M690" s="92"/>
      <c r="N690" s="142"/>
      <c r="O690" s="142"/>
      <c r="P690" s="142"/>
      <c r="Q690" s="142"/>
      <c r="R690" s="142"/>
      <c r="S690" s="142"/>
      <c r="T690" s="142"/>
      <c r="U690" s="142"/>
      <c r="V690" s="142"/>
      <c r="W690" s="142"/>
      <c r="X690" s="142"/>
      <c r="Y690" s="142"/>
      <c r="Z690" s="142"/>
    </row>
    <row r="691" ht="15.75" customHeight="1">
      <c r="A691" s="142"/>
      <c r="B691" s="142"/>
      <c r="C691" s="142"/>
      <c r="D691" s="142"/>
      <c r="E691" s="142"/>
      <c r="F691" s="142"/>
      <c r="G691" s="142"/>
      <c r="H691" s="142"/>
      <c r="I691" s="142"/>
      <c r="J691" s="142"/>
      <c r="K691" s="142"/>
      <c r="L691" s="142"/>
      <c r="M691" s="92"/>
      <c r="N691" s="142"/>
      <c r="O691" s="142"/>
      <c r="P691" s="142"/>
      <c r="Q691" s="142"/>
      <c r="R691" s="142"/>
      <c r="S691" s="142"/>
      <c r="T691" s="142"/>
      <c r="U691" s="142"/>
      <c r="V691" s="142"/>
      <c r="W691" s="142"/>
      <c r="X691" s="142"/>
      <c r="Y691" s="142"/>
      <c r="Z691" s="142"/>
    </row>
    <row r="692" ht="15.75" customHeight="1">
      <c r="A692" s="142"/>
      <c r="B692" s="142"/>
      <c r="C692" s="142"/>
      <c r="D692" s="142"/>
      <c r="E692" s="142"/>
      <c r="F692" s="142"/>
      <c r="G692" s="142"/>
      <c r="H692" s="142"/>
      <c r="I692" s="142"/>
      <c r="J692" s="142"/>
      <c r="K692" s="142"/>
      <c r="L692" s="142"/>
      <c r="M692" s="92"/>
      <c r="N692" s="142"/>
      <c r="O692" s="142"/>
      <c r="P692" s="142"/>
      <c r="Q692" s="142"/>
      <c r="R692" s="142"/>
      <c r="S692" s="142"/>
      <c r="T692" s="142"/>
      <c r="U692" s="142"/>
      <c r="V692" s="142"/>
      <c r="W692" s="142"/>
      <c r="X692" s="142"/>
      <c r="Y692" s="142"/>
      <c r="Z692" s="142"/>
    </row>
    <row r="693" ht="15.75" customHeight="1">
      <c r="A693" s="142"/>
      <c r="B693" s="142"/>
      <c r="C693" s="142"/>
      <c r="D693" s="142"/>
      <c r="E693" s="142"/>
      <c r="F693" s="142"/>
      <c r="G693" s="142"/>
      <c r="H693" s="142"/>
      <c r="I693" s="142"/>
      <c r="J693" s="142"/>
      <c r="K693" s="142"/>
      <c r="L693" s="142"/>
      <c r="M693" s="92"/>
      <c r="N693" s="142"/>
      <c r="O693" s="142"/>
      <c r="P693" s="142"/>
      <c r="Q693" s="142"/>
      <c r="R693" s="142"/>
      <c r="S693" s="142"/>
      <c r="T693" s="142"/>
      <c r="U693" s="142"/>
      <c r="V693" s="142"/>
      <c r="W693" s="142"/>
      <c r="X693" s="142"/>
      <c r="Y693" s="142"/>
      <c r="Z693" s="142"/>
    </row>
    <row r="694" ht="15.75" customHeight="1">
      <c r="A694" s="142"/>
      <c r="B694" s="142"/>
      <c r="C694" s="142"/>
      <c r="D694" s="142"/>
      <c r="E694" s="142"/>
      <c r="F694" s="142"/>
      <c r="G694" s="142"/>
      <c r="H694" s="142"/>
      <c r="I694" s="142"/>
      <c r="J694" s="142"/>
      <c r="K694" s="142"/>
      <c r="L694" s="142"/>
      <c r="M694" s="92"/>
      <c r="N694" s="142"/>
      <c r="O694" s="142"/>
      <c r="P694" s="142"/>
      <c r="Q694" s="142"/>
      <c r="R694" s="142"/>
      <c r="S694" s="142"/>
      <c r="T694" s="142"/>
      <c r="U694" s="142"/>
      <c r="V694" s="142"/>
      <c r="W694" s="142"/>
      <c r="X694" s="142"/>
      <c r="Y694" s="142"/>
      <c r="Z694" s="142"/>
    </row>
    <row r="695" ht="15.75" customHeight="1">
      <c r="A695" s="142"/>
      <c r="B695" s="142"/>
      <c r="C695" s="142"/>
      <c r="D695" s="142"/>
      <c r="E695" s="142"/>
      <c r="F695" s="142"/>
      <c r="G695" s="142"/>
      <c r="H695" s="142"/>
      <c r="I695" s="142"/>
      <c r="J695" s="142"/>
      <c r="K695" s="142"/>
      <c r="L695" s="142"/>
      <c r="M695" s="92"/>
      <c r="N695" s="142"/>
      <c r="O695" s="142"/>
      <c r="P695" s="142"/>
      <c r="Q695" s="142"/>
      <c r="R695" s="142"/>
      <c r="S695" s="142"/>
      <c r="T695" s="142"/>
      <c r="U695" s="142"/>
      <c r="V695" s="142"/>
      <c r="W695" s="142"/>
      <c r="X695" s="142"/>
      <c r="Y695" s="142"/>
      <c r="Z695" s="142"/>
    </row>
    <row r="696" ht="15.75" customHeight="1">
      <c r="A696" s="142"/>
      <c r="B696" s="142"/>
      <c r="C696" s="142"/>
      <c r="D696" s="142"/>
      <c r="E696" s="142"/>
      <c r="F696" s="142"/>
      <c r="G696" s="142"/>
      <c r="H696" s="142"/>
      <c r="I696" s="142"/>
      <c r="J696" s="142"/>
      <c r="K696" s="142"/>
      <c r="L696" s="142"/>
      <c r="M696" s="92"/>
      <c r="N696" s="142"/>
      <c r="O696" s="142"/>
      <c r="P696" s="142"/>
      <c r="Q696" s="142"/>
      <c r="R696" s="142"/>
      <c r="S696" s="142"/>
      <c r="T696" s="142"/>
      <c r="U696" s="142"/>
      <c r="V696" s="142"/>
      <c r="W696" s="142"/>
      <c r="X696" s="142"/>
      <c r="Y696" s="142"/>
      <c r="Z696" s="142"/>
    </row>
    <row r="697" ht="15.75" customHeight="1">
      <c r="A697" s="142"/>
      <c r="B697" s="142"/>
      <c r="C697" s="142"/>
      <c r="D697" s="142"/>
      <c r="E697" s="142"/>
      <c r="F697" s="142"/>
      <c r="G697" s="142"/>
      <c r="H697" s="142"/>
      <c r="I697" s="142"/>
      <c r="J697" s="142"/>
      <c r="K697" s="142"/>
      <c r="L697" s="142"/>
      <c r="M697" s="92"/>
      <c r="N697" s="142"/>
      <c r="O697" s="142"/>
      <c r="P697" s="142"/>
      <c r="Q697" s="142"/>
      <c r="R697" s="142"/>
      <c r="S697" s="142"/>
      <c r="T697" s="142"/>
      <c r="U697" s="142"/>
      <c r="V697" s="142"/>
      <c r="W697" s="142"/>
      <c r="X697" s="142"/>
      <c r="Y697" s="142"/>
      <c r="Z697" s="142"/>
    </row>
    <row r="698" ht="15.75" customHeight="1">
      <c r="A698" s="142"/>
      <c r="B698" s="142"/>
      <c r="C698" s="142"/>
      <c r="D698" s="142"/>
      <c r="E698" s="142"/>
      <c r="F698" s="142"/>
      <c r="G698" s="142"/>
      <c r="H698" s="142"/>
      <c r="I698" s="142"/>
      <c r="J698" s="142"/>
      <c r="K698" s="142"/>
      <c r="L698" s="142"/>
      <c r="M698" s="92"/>
      <c r="N698" s="142"/>
      <c r="O698" s="142"/>
      <c r="P698" s="142"/>
      <c r="Q698" s="142"/>
      <c r="R698" s="142"/>
      <c r="S698" s="142"/>
      <c r="T698" s="142"/>
      <c r="U698" s="142"/>
      <c r="V698" s="142"/>
      <c r="W698" s="142"/>
      <c r="X698" s="142"/>
      <c r="Y698" s="142"/>
      <c r="Z698" s="142"/>
    </row>
    <row r="699" ht="15.75" customHeight="1">
      <c r="A699" s="142"/>
      <c r="B699" s="142"/>
      <c r="C699" s="142"/>
      <c r="D699" s="142"/>
      <c r="E699" s="142"/>
      <c r="F699" s="142"/>
      <c r="G699" s="142"/>
      <c r="H699" s="142"/>
      <c r="I699" s="142"/>
      <c r="J699" s="142"/>
      <c r="K699" s="142"/>
      <c r="L699" s="142"/>
      <c r="M699" s="92"/>
      <c r="N699" s="142"/>
      <c r="O699" s="142"/>
      <c r="P699" s="142"/>
      <c r="Q699" s="142"/>
      <c r="R699" s="142"/>
      <c r="S699" s="142"/>
      <c r="T699" s="142"/>
      <c r="U699" s="142"/>
      <c r="V699" s="142"/>
      <c r="W699" s="142"/>
      <c r="X699" s="142"/>
      <c r="Y699" s="142"/>
      <c r="Z699" s="142"/>
    </row>
    <row r="700" ht="15.75" customHeight="1">
      <c r="A700" s="142"/>
      <c r="B700" s="142"/>
      <c r="C700" s="142"/>
      <c r="D700" s="142"/>
      <c r="E700" s="142"/>
      <c r="F700" s="142"/>
      <c r="G700" s="142"/>
      <c r="H700" s="142"/>
      <c r="I700" s="142"/>
      <c r="J700" s="142"/>
      <c r="K700" s="142"/>
      <c r="L700" s="142"/>
      <c r="M700" s="92"/>
      <c r="N700" s="142"/>
      <c r="O700" s="142"/>
      <c r="P700" s="142"/>
      <c r="Q700" s="142"/>
      <c r="R700" s="142"/>
      <c r="S700" s="142"/>
      <c r="T700" s="142"/>
      <c r="U700" s="142"/>
      <c r="V700" s="142"/>
      <c r="W700" s="142"/>
      <c r="X700" s="142"/>
      <c r="Y700" s="142"/>
      <c r="Z700" s="142"/>
    </row>
    <row r="701" ht="15.75" customHeight="1">
      <c r="A701" s="142"/>
      <c r="B701" s="142"/>
      <c r="C701" s="142"/>
      <c r="D701" s="142"/>
      <c r="E701" s="142"/>
      <c r="F701" s="142"/>
      <c r="G701" s="142"/>
      <c r="H701" s="142"/>
      <c r="I701" s="142"/>
      <c r="J701" s="142"/>
      <c r="K701" s="142"/>
      <c r="L701" s="142"/>
      <c r="M701" s="92"/>
      <c r="N701" s="142"/>
      <c r="O701" s="142"/>
      <c r="P701" s="142"/>
      <c r="Q701" s="142"/>
      <c r="R701" s="142"/>
      <c r="S701" s="142"/>
      <c r="T701" s="142"/>
      <c r="U701" s="142"/>
      <c r="V701" s="142"/>
      <c r="W701" s="142"/>
      <c r="X701" s="142"/>
      <c r="Y701" s="142"/>
      <c r="Z701" s="142"/>
    </row>
    <row r="702" ht="15.75" customHeight="1">
      <c r="A702" s="142"/>
      <c r="B702" s="142"/>
      <c r="C702" s="142"/>
      <c r="D702" s="142"/>
      <c r="E702" s="142"/>
      <c r="F702" s="142"/>
      <c r="G702" s="142"/>
      <c r="H702" s="142"/>
      <c r="I702" s="142"/>
      <c r="J702" s="142"/>
      <c r="K702" s="142"/>
      <c r="L702" s="142"/>
      <c r="M702" s="92"/>
      <c r="N702" s="142"/>
      <c r="O702" s="142"/>
      <c r="P702" s="142"/>
      <c r="Q702" s="142"/>
      <c r="R702" s="142"/>
      <c r="S702" s="142"/>
      <c r="T702" s="142"/>
      <c r="U702" s="142"/>
      <c r="V702" s="142"/>
      <c r="W702" s="142"/>
      <c r="X702" s="142"/>
      <c r="Y702" s="142"/>
      <c r="Z702" s="142"/>
    </row>
    <row r="703" ht="15.75" customHeight="1">
      <c r="A703" s="142"/>
      <c r="B703" s="142"/>
      <c r="C703" s="142"/>
      <c r="D703" s="142"/>
      <c r="E703" s="142"/>
      <c r="F703" s="142"/>
      <c r="G703" s="142"/>
      <c r="H703" s="142"/>
      <c r="I703" s="142"/>
      <c r="J703" s="142"/>
      <c r="K703" s="142"/>
      <c r="L703" s="142"/>
      <c r="M703" s="92"/>
      <c r="N703" s="142"/>
      <c r="O703" s="142"/>
      <c r="P703" s="142"/>
      <c r="Q703" s="142"/>
      <c r="R703" s="142"/>
      <c r="S703" s="142"/>
      <c r="T703" s="142"/>
      <c r="U703" s="142"/>
      <c r="V703" s="142"/>
      <c r="W703" s="142"/>
      <c r="X703" s="142"/>
      <c r="Y703" s="142"/>
      <c r="Z703" s="142"/>
    </row>
    <row r="704" ht="15.75" customHeight="1">
      <c r="A704" s="142"/>
      <c r="B704" s="142"/>
      <c r="C704" s="142"/>
      <c r="D704" s="142"/>
      <c r="E704" s="142"/>
      <c r="F704" s="142"/>
      <c r="G704" s="142"/>
      <c r="H704" s="142"/>
      <c r="I704" s="142"/>
      <c r="J704" s="142"/>
      <c r="K704" s="142"/>
      <c r="L704" s="142"/>
      <c r="M704" s="92"/>
      <c r="N704" s="142"/>
      <c r="O704" s="142"/>
      <c r="P704" s="142"/>
      <c r="Q704" s="142"/>
      <c r="R704" s="142"/>
      <c r="S704" s="142"/>
      <c r="T704" s="142"/>
      <c r="U704" s="142"/>
      <c r="V704" s="142"/>
      <c r="W704" s="142"/>
      <c r="X704" s="142"/>
      <c r="Y704" s="142"/>
      <c r="Z704" s="142"/>
    </row>
    <row r="705" ht="15.75" customHeight="1">
      <c r="A705" s="142"/>
      <c r="B705" s="142"/>
      <c r="C705" s="142"/>
      <c r="D705" s="142"/>
      <c r="E705" s="142"/>
      <c r="F705" s="142"/>
      <c r="G705" s="142"/>
      <c r="H705" s="142"/>
      <c r="I705" s="142"/>
      <c r="J705" s="142"/>
      <c r="K705" s="142"/>
      <c r="L705" s="142"/>
      <c r="M705" s="92"/>
      <c r="N705" s="142"/>
      <c r="O705" s="142"/>
      <c r="P705" s="142"/>
      <c r="Q705" s="142"/>
      <c r="R705" s="142"/>
      <c r="S705" s="142"/>
      <c r="T705" s="142"/>
      <c r="U705" s="142"/>
      <c r="V705" s="142"/>
      <c r="W705" s="142"/>
      <c r="X705" s="142"/>
      <c r="Y705" s="142"/>
      <c r="Z705" s="142"/>
    </row>
    <row r="706" ht="15.75" customHeight="1">
      <c r="A706" s="142"/>
      <c r="B706" s="142"/>
      <c r="C706" s="142"/>
      <c r="D706" s="142"/>
      <c r="E706" s="142"/>
      <c r="F706" s="142"/>
      <c r="G706" s="142"/>
      <c r="H706" s="142"/>
      <c r="I706" s="142"/>
      <c r="J706" s="142"/>
      <c r="K706" s="142"/>
      <c r="L706" s="142"/>
      <c r="M706" s="92"/>
      <c r="N706" s="142"/>
      <c r="O706" s="142"/>
      <c r="P706" s="142"/>
      <c r="Q706" s="142"/>
      <c r="R706" s="142"/>
      <c r="S706" s="142"/>
      <c r="T706" s="142"/>
      <c r="U706" s="142"/>
      <c r="V706" s="142"/>
      <c r="W706" s="142"/>
      <c r="X706" s="142"/>
      <c r="Y706" s="142"/>
      <c r="Z706" s="142"/>
    </row>
    <row r="707" ht="15.75" customHeight="1">
      <c r="A707" s="142"/>
      <c r="B707" s="142"/>
      <c r="C707" s="142"/>
      <c r="D707" s="142"/>
      <c r="E707" s="142"/>
      <c r="F707" s="142"/>
      <c r="G707" s="142"/>
      <c r="H707" s="142"/>
      <c r="I707" s="142"/>
      <c r="J707" s="142"/>
      <c r="K707" s="142"/>
      <c r="L707" s="142"/>
      <c r="M707" s="92"/>
      <c r="N707" s="142"/>
      <c r="O707" s="142"/>
      <c r="P707" s="142"/>
      <c r="Q707" s="142"/>
      <c r="R707" s="142"/>
      <c r="S707" s="142"/>
      <c r="T707" s="142"/>
      <c r="U707" s="142"/>
      <c r="V707" s="142"/>
      <c r="W707" s="142"/>
      <c r="X707" s="142"/>
      <c r="Y707" s="142"/>
      <c r="Z707" s="142"/>
    </row>
    <row r="708" ht="15.75" customHeight="1">
      <c r="A708" s="142"/>
      <c r="B708" s="142"/>
      <c r="C708" s="142"/>
      <c r="D708" s="142"/>
      <c r="E708" s="142"/>
      <c r="F708" s="142"/>
      <c r="G708" s="142"/>
      <c r="H708" s="142"/>
      <c r="I708" s="142"/>
      <c r="J708" s="142"/>
      <c r="K708" s="142"/>
      <c r="L708" s="142"/>
      <c r="M708" s="92"/>
      <c r="N708" s="142"/>
      <c r="O708" s="142"/>
      <c r="P708" s="142"/>
      <c r="Q708" s="142"/>
      <c r="R708" s="142"/>
      <c r="S708" s="142"/>
      <c r="T708" s="142"/>
      <c r="U708" s="142"/>
      <c r="V708" s="142"/>
      <c r="W708" s="142"/>
      <c r="X708" s="142"/>
      <c r="Y708" s="142"/>
      <c r="Z708" s="142"/>
    </row>
    <row r="709" ht="15.75" customHeight="1">
      <c r="A709" s="142"/>
      <c r="B709" s="142"/>
      <c r="C709" s="142"/>
      <c r="D709" s="142"/>
      <c r="E709" s="142"/>
      <c r="F709" s="142"/>
      <c r="G709" s="142"/>
      <c r="H709" s="142"/>
      <c r="I709" s="142"/>
      <c r="J709" s="142"/>
      <c r="K709" s="142"/>
      <c r="L709" s="142"/>
      <c r="M709" s="92"/>
      <c r="N709" s="142"/>
      <c r="O709" s="142"/>
      <c r="P709" s="142"/>
      <c r="Q709" s="142"/>
      <c r="R709" s="142"/>
      <c r="S709" s="142"/>
      <c r="T709" s="142"/>
      <c r="U709" s="142"/>
      <c r="V709" s="142"/>
      <c r="W709" s="142"/>
      <c r="X709" s="142"/>
      <c r="Y709" s="142"/>
      <c r="Z709" s="142"/>
    </row>
    <row r="710" ht="15.75" customHeight="1">
      <c r="A710" s="142"/>
      <c r="B710" s="142"/>
      <c r="C710" s="142"/>
      <c r="D710" s="142"/>
      <c r="E710" s="142"/>
      <c r="F710" s="142"/>
      <c r="G710" s="142"/>
      <c r="H710" s="142"/>
      <c r="I710" s="142"/>
      <c r="J710" s="142"/>
      <c r="K710" s="142"/>
      <c r="L710" s="142"/>
      <c r="M710" s="92"/>
      <c r="N710" s="142"/>
      <c r="O710" s="142"/>
      <c r="P710" s="142"/>
      <c r="Q710" s="142"/>
      <c r="R710" s="142"/>
      <c r="S710" s="142"/>
      <c r="T710" s="142"/>
      <c r="U710" s="142"/>
      <c r="V710" s="142"/>
      <c r="W710" s="142"/>
      <c r="X710" s="142"/>
      <c r="Y710" s="142"/>
      <c r="Z710" s="142"/>
    </row>
    <row r="711" ht="15.75" customHeight="1">
      <c r="A711" s="142"/>
      <c r="B711" s="142"/>
      <c r="C711" s="142"/>
      <c r="D711" s="142"/>
      <c r="E711" s="142"/>
      <c r="F711" s="142"/>
      <c r="G711" s="142"/>
      <c r="H711" s="142"/>
      <c r="I711" s="142"/>
      <c r="J711" s="142"/>
      <c r="K711" s="142"/>
      <c r="L711" s="142"/>
      <c r="M711" s="92"/>
      <c r="N711" s="142"/>
      <c r="O711" s="142"/>
      <c r="P711" s="142"/>
      <c r="Q711" s="142"/>
      <c r="R711" s="142"/>
      <c r="S711" s="142"/>
      <c r="T711" s="142"/>
      <c r="U711" s="142"/>
      <c r="V711" s="142"/>
      <c r="W711" s="142"/>
      <c r="X711" s="142"/>
      <c r="Y711" s="142"/>
      <c r="Z711" s="142"/>
    </row>
    <row r="712" ht="15.75" customHeight="1">
      <c r="A712" s="142"/>
      <c r="B712" s="142"/>
      <c r="C712" s="142"/>
      <c r="D712" s="142"/>
      <c r="E712" s="142"/>
      <c r="F712" s="142"/>
      <c r="G712" s="142"/>
      <c r="H712" s="142"/>
      <c r="I712" s="142"/>
      <c r="J712" s="142"/>
      <c r="K712" s="142"/>
      <c r="L712" s="142"/>
      <c r="M712" s="92"/>
      <c r="N712" s="142"/>
      <c r="O712" s="142"/>
      <c r="P712" s="142"/>
      <c r="Q712" s="142"/>
      <c r="R712" s="142"/>
      <c r="S712" s="142"/>
      <c r="T712" s="142"/>
      <c r="U712" s="142"/>
      <c r="V712" s="142"/>
      <c r="W712" s="142"/>
      <c r="X712" s="142"/>
      <c r="Y712" s="142"/>
      <c r="Z712" s="142"/>
    </row>
    <row r="713" ht="15.75" customHeight="1">
      <c r="A713" s="142"/>
      <c r="B713" s="142"/>
      <c r="C713" s="142"/>
      <c r="D713" s="142"/>
      <c r="E713" s="142"/>
      <c r="F713" s="142"/>
      <c r="G713" s="142"/>
      <c r="H713" s="142"/>
      <c r="I713" s="142"/>
      <c r="J713" s="142"/>
      <c r="K713" s="142"/>
      <c r="L713" s="142"/>
      <c r="M713" s="92"/>
      <c r="N713" s="142"/>
      <c r="O713" s="142"/>
      <c r="P713" s="142"/>
      <c r="Q713" s="142"/>
      <c r="R713" s="142"/>
      <c r="S713" s="142"/>
      <c r="T713" s="142"/>
      <c r="U713" s="142"/>
      <c r="V713" s="142"/>
      <c r="W713" s="142"/>
      <c r="X713" s="142"/>
      <c r="Y713" s="142"/>
      <c r="Z713" s="142"/>
    </row>
    <row r="714" ht="15.75" customHeight="1">
      <c r="A714" s="142"/>
      <c r="B714" s="142"/>
      <c r="C714" s="142"/>
      <c r="D714" s="142"/>
      <c r="E714" s="142"/>
      <c r="F714" s="142"/>
      <c r="G714" s="142"/>
      <c r="H714" s="142"/>
      <c r="I714" s="142"/>
      <c r="J714" s="142"/>
      <c r="K714" s="142"/>
      <c r="L714" s="142"/>
      <c r="M714" s="92"/>
      <c r="N714" s="142"/>
      <c r="O714" s="142"/>
      <c r="P714" s="142"/>
      <c r="Q714" s="142"/>
      <c r="R714" s="142"/>
      <c r="S714" s="142"/>
      <c r="T714" s="142"/>
      <c r="U714" s="142"/>
      <c r="V714" s="142"/>
      <c r="W714" s="142"/>
      <c r="X714" s="142"/>
      <c r="Y714" s="142"/>
      <c r="Z714" s="142"/>
    </row>
    <row r="715" ht="15.75" customHeight="1">
      <c r="A715" s="142"/>
      <c r="B715" s="142"/>
      <c r="C715" s="142"/>
      <c r="D715" s="142"/>
      <c r="E715" s="142"/>
      <c r="F715" s="142"/>
      <c r="G715" s="142"/>
      <c r="H715" s="142"/>
      <c r="I715" s="142"/>
      <c r="J715" s="142"/>
      <c r="K715" s="142"/>
      <c r="L715" s="142"/>
      <c r="M715" s="92"/>
      <c r="N715" s="142"/>
      <c r="O715" s="142"/>
      <c r="P715" s="142"/>
      <c r="Q715" s="142"/>
      <c r="R715" s="142"/>
      <c r="S715" s="142"/>
      <c r="T715" s="142"/>
      <c r="U715" s="142"/>
      <c r="V715" s="142"/>
      <c r="W715" s="142"/>
      <c r="X715" s="142"/>
      <c r="Y715" s="142"/>
      <c r="Z715" s="142"/>
    </row>
    <row r="716" ht="15.75" customHeight="1">
      <c r="A716" s="142"/>
      <c r="B716" s="142"/>
      <c r="C716" s="142"/>
      <c r="D716" s="142"/>
      <c r="E716" s="142"/>
      <c r="F716" s="142"/>
      <c r="G716" s="142"/>
      <c r="H716" s="142"/>
      <c r="I716" s="142"/>
      <c r="J716" s="142"/>
      <c r="K716" s="142"/>
      <c r="L716" s="142"/>
      <c r="M716" s="92"/>
      <c r="N716" s="142"/>
      <c r="O716" s="142"/>
      <c r="P716" s="142"/>
      <c r="Q716" s="142"/>
      <c r="R716" s="142"/>
      <c r="S716" s="142"/>
      <c r="T716" s="142"/>
      <c r="U716" s="142"/>
      <c r="V716" s="142"/>
      <c r="W716" s="142"/>
      <c r="X716" s="142"/>
      <c r="Y716" s="142"/>
      <c r="Z716" s="142"/>
    </row>
    <row r="717" ht="15.75" customHeight="1">
      <c r="A717" s="142"/>
      <c r="B717" s="142"/>
      <c r="C717" s="142"/>
      <c r="D717" s="142"/>
      <c r="E717" s="142"/>
      <c r="F717" s="142"/>
      <c r="G717" s="142"/>
      <c r="H717" s="142"/>
      <c r="I717" s="142"/>
      <c r="J717" s="142"/>
      <c r="K717" s="142"/>
      <c r="L717" s="142"/>
      <c r="M717" s="92"/>
      <c r="N717" s="142"/>
      <c r="O717" s="142"/>
      <c r="P717" s="142"/>
      <c r="Q717" s="142"/>
      <c r="R717" s="142"/>
      <c r="S717" s="142"/>
      <c r="T717" s="142"/>
      <c r="U717" s="142"/>
      <c r="V717" s="142"/>
      <c r="W717" s="142"/>
      <c r="X717" s="142"/>
      <c r="Y717" s="142"/>
      <c r="Z717" s="142"/>
    </row>
    <row r="718" ht="15.75" customHeight="1">
      <c r="A718" s="142"/>
      <c r="B718" s="142"/>
      <c r="C718" s="142"/>
      <c r="D718" s="142"/>
      <c r="E718" s="142"/>
      <c r="F718" s="142"/>
      <c r="G718" s="142"/>
      <c r="H718" s="142"/>
      <c r="I718" s="142"/>
      <c r="J718" s="142"/>
      <c r="K718" s="142"/>
      <c r="L718" s="142"/>
      <c r="M718" s="92"/>
      <c r="N718" s="142"/>
      <c r="O718" s="142"/>
      <c r="P718" s="142"/>
      <c r="Q718" s="142"/>
      <c r="R718" s="142"/>
      <c r="S718" s="142"/>
      <c r="T718" s="142"/>
      <c r="U718" s="142"/>
      <c r="V718" s="142"/>
      <c r="W718" s="142"/>
      <c r="X718" s="142"/>
      <c r="Y718" s="142"/>
      <c r="Z718" s="142"/>
    </row>
    <row r="719" ht="15.75" customHeight="1">
      <c r="A719" s="142"/>
      <c r="B719" s="142"/>
      <c r="C719" s="142"/>
      <c r="D719" s="142"/>
      <c r="E719" s="142"/>
      <c r="F719" s="142"/>
      <c r="G719" s="142"/>
      <c r="H719" s="142"/>
      <c r="I719" s="142"/>
      <c r="J719" s="142"/>
      <c r="K719" s="142"/>
      <c r="L719" s="142"/>
      <c r="M719" s="92"/>
      <c r="N719" s="142"/>
      <c r="O719" s="142"/>
      <c r="P719" s="142"/>
      <c r="Q719" s="142"/>
      <c r="R719" s="142"/>
      <c r="S719" s="142"/>
      <c r="T719" s="142"/>
      <c r="U719" s="142"/>
      <c r="V719" s="142"/>
      <c r="W719" s="142"/>
      <c r="X719" s="142"/>
      <c r="Y719" s="142"/>
      <c r="Z719" s="142"/>
    </row>
    <row r="720" ht="15.75" customHeight="1">
      <c r="A720" s="142"/>
      <c r="B720" s="142"/>
      <c r="C720" s="142"/>
      <c r="D720" s="142"/>
      <c r="E720" s="142"/>
      <c r="F720" s="142"/>
      <c r="G720" s="142"/>
      <c r="H720" s="142"/>
      <c r="I720" s="142"/>
      <c r="J720" s="142"/>
      <c r="K720" s="142"/>
      <c r="L720" s="142"/>
      <c r="M720" s="92"/>
      <c r="N720" s="142"/>
      <c r="O720" s="142"/>
      <c r="P720" s="142"/>
      <c r="Q720" s="142"/>
      <c r="R720" s="142"/>
      <c r="S720" s="142"/>
      <c r="T720" s="142"/>
      <c r="U720" s="142"/>
      <c r="V720" s="142"/>
      <c r="W720" s="142"/>
      <c r="X720" s="142"/>
      <c r="Y720" s="142"/>
      <c r="Z720" s="142"/>
    </row>
    <row r="721" ht="15.75" customHeight="1">
      <c r="A721" s="142"/>
      <c r="B721" s="142"/>
      <c r="C721" s="142"/>
      <c r="D721" s="142"/>
      <c r="E721" s="142"/>
      <c r="F721" s="142"/>
      <c r="G721" s="142"/>
      <c r="H721" s="142"/>
      <c r="I721" s="142"/>
      <c r="J721" s="142"/>
      <c r="K721" s="142"/>
      <c r="L721" s="142"/>
      <c r="M721" s="92"/>
      <c r="N721" s="142"/>
      <c r="O721" s="142"/>
      <c r="P721" s="142"/>
      <c r="Q721" s="142"/>
      <c r="R721" s="142"/>
      <c r="S721" s="142"/>
      <c r="T721" s="142"/>
      <c r="U721" s="142"/>
      <c r="V721" s="142"/>
      <c r="W721" s="142"/>
      <c r="X721" s="142"/>
      <c r="Y721" s="142"/>
      <c r="Z721" s="142"/>
    </row>
    <row r="722" ht="15.75" customHeight="1">
      <c r="A722" s="142"/>
      <c r="B722" s="142"/>
      <c r="C722" s="142"/>
      <c r="D722" s="142"/>
      <c r="E722" s="142"/>
      <c r="F722" s="142"/>
      <c r="G722" s="142"/>
      <c r="H722" s="142"/>
      <c r="I722" s="142"/>
      <c r="J722" s="142"/>
      <c r="K722" s="142"/>
      <c r="L722" s="142"/>
      <c r="M722" s="92"/>
      <c r="N722" s="142"/>
      <c r="O722" s="142"/>
      <c r="P722" s="142"/>
      <c r="Q722" s="142"/>
      <c r="R722" s="142"/>
      <c r="S722" s="142"/>
      <c r="T722" s="142"/>
      <c r="U722" s="142"/>
      <c r="V722" s="142"/>
      <c r="W722" s="142"/>
      <c r="X722" s="142"/>
      <c r="Y722" s="142"/>
      <c r="Z722" s="142"/>
    </row>
    <row r="723" ht="15.75" customHeight="1">
      <c r="A723" s="142"/>
      <c r="B723" s="142"/>
      <c r="C723" s="142"/>
      <c r="D723" s="142"/>
      <c r="E723" s="142"/>
      <c r="F723" s="142"/>
      <c r="G723" s="142"/>
      <c r="H723" s="142"/>
      <c r="I723" s="142"/>
      <c r="J723" s="142"/>
      <c r="K723" s="142"/>
      <c r="L723" s="142"/>
      <c r="M723" s="92"/>
      <c r="N723" s="142"/>
      <c r="O723" s="142"/>
      <c r="P723" s="142"/>
      <c r="Q723" s="142"/>
      <c r="R723" s="142"/>
      <c r="S723" s="142"/>
      <c r="T723" s="142"/>
      <c r="U723" s="142"/>
      <c r="V723" s="142"/>
      <c r="W723" s="142"/>
      <c r="X723" s="142"/>
      <c r="Y723" s="142"/>
      <c r="Z723" s="142"/>
    </row>
    <row r="724" ht="15.75" customHeight="1">
      <c r="A724" s="142"/>
      <c r="B724" s="142"/>
      <c r="C724" s="142"/>
      <c r="D724" s="142"/>
      <c r="E724" s="142"/>
      <c r="F724" s="142"/>
      <c r="G724" s="142"/>
      <c r="H724" s="142"/>
      <c r="I724" s="142"/>
      <c r="J724" s="142"/>
      <c r="K724" s="142"/>
      <c r="L724" s="142"/>
      <c r="M724" s="92"/>
      <c r="N724" s="142"/>
      <c r="O724" s="142"/>
      <c r="P724" s="142"/>
      <c r="Q724" s="142"/>
      <c r="R724" s="142"/>
      <c r="S724" s="142"/>
      <c r="T724" s="142"/>
      <c r="U724" s="142"/>
      <c r="V724" s="142"/>
      <c r="W724" s="142"/>
      <c r="X724" s="142"/>
      <c r="Y724" s="142"/>
      <c r="Z724" s="142"/>
    </row>
    <row r="725" ht="15.75" customHeight="1">
      <c r="A725" s="142"/>
      <c r="B725" s="142"/>
      <c r="C725" s="142"/>
      <c r="D725" s="142"/>
      <c r="E725" s="142"/>
      <c r="F725" s="142"/>
      <c r="G725" s="142"/>
      <c r="H725" s="142"/>
      <c r="I725" s="142"/>
      <c r="J725" s="142"/>
      <c r="K725" s="142"/>
      <c r="L725" s="142"/>
      <c r="M725" s="92"/>
      <c r="N725" s="142"/>
      <c r="O725" s="142"/>
      <c r="P725" s="142"/>
      <c r="Q725" s="142"/>
      <c r="R725" s="142"/>
      <c r="S725" s="142"/>
      <c r="T725" s="142"/>
      <c r="U725" s="142"/>
      <c r="V725" s="142"/>
      <c r="W725" s="142"/>
      <c r="X725" s="142"/>
      <c r="Y725" s="142"/>
      <c r="Z725" s="142"/>
    </row>
    <row r="726" ht="15.75" customHeight="1">
      <c r="A726" s="142"/>
      <c r="B726" s="142"/>
      <c r="C726" s="142"/>
      <c r="D726" s="142"/>
      <c r="E726" s="142"/>
      <c r="F726" s="142"/>
      <c r="G726" s="142"/>
      <c r="H726" s="142"/>
      <c r="I726" s="142"/>
      <c r="J726" s="142"/>
      <c r="K726" s="142"/>
      <c r="L726" s="142"/>
      <c r="M726" s="92"/>
      <c r="N726" s="142"/>
      <c r="O726" s="142"/>
      <c r="P726" s="142"/>
      <c r="Q726" s="142"/>
      <c r="R726" s="142"/>
      <c r="S726" s="142"/>
      <c r="T726" s="142"/>
      <c r="U726" s="142"/>
      <c r="V726" s="142"/>
      <c r="W726" s="142"/>
      <c r="X726" s="142"/>
      <c r="Y726" s="142"/>
      <c r="Z726" s="142"/>
    </row>
    <row r="727" ht="15.75" customHeight="1">
      <c r="A727" s="142"/>
      <c r="B727" s="142"/>
      <c r="C727" s="142"/>
      <c r="D727" s="142"/>
      <c r="E727" s="142"/>
      <c r="F727" s="142"/>
      <c r="G727" s="142"/>
      <c r="H727" s="142"/>
      <c r="I727" s="142"/>
      <c r="J727" s="142"/>
      <c r="K727" s="142"/>
      <c r="L727" s="142"/>
      <c r="M727" s="92"/>
      <c r="N727" s="142"/>
      <c r="O727" s="142"/>
      <c r="P727" s="142"/>
      <c r="Q727" s="142"/>
      <c r="R727" s="142"/>
      <c r="S727" s="142"/>
      <c r="T727" s="142"/>
      <c r="U727" s="142"/>
      <c r="V727" s="142"/>
      <c r="W727" s="142"/>
      <c r="X727" s="142"/>
      <c r="Y727" s="142"/>
      <c r="Z727" s="142"/>
    </row>
    <row r="728" ht="15.75" customHeight="1">
      <c r="A728" s="142"/>
      <c r="B728" s="142"/>
      <c r="C728" s="142"/>
      <c r="D728" s="142"/>
      <c r="E728" s="142"/>
      <c r="F728" s="142"/>
      <c r="G728" s="142"/>
      <c r="H728" s="142"/>
      <c r="I728" s="142"/>
      <c r="J728" s="142"/>
      <c r="K728" s="142"/>
      <c r="L728" s="142"/>
      <c r="M728" s="92"/>
      <c r="N728" s="142"/>
      <c r="O728" s="142"/>
      <c r="P728" s="142"/>
      <c r="Q728" s="142"/>
      <c r="R728" s="142"/>
      <c r="S728" s="142"/>
      <c r="T728" s="142"/>
      <c r="U728" s="142"/>
      <c r="V728" s="142"/>
      <c r="W728" s="142"/>
      <c r="X728" s="142"/>
      <c r="Y728" s="142"/>
      <c r="Z728" s="142"/>
    </row>
    <row r="729" ht="15.75" customHeight="1">
      <c r="A729" s="142"/>
      <c r="B729" s="142"/>
      <c r="C729" s="142"/>
      <c r="D729" s="142"/>
      <c r="E729" s="142"/>
      <c r="F729" s="142"/>
      <c r="G729" s="142"/>
      <c r="H729" s="142"/>
      <c r="I729" s="142"/>
      <c r="J729" s="142"/>
      <c r="K729" s="142"/>
      <c r="L729" s="142"/>
      <c r="M729" s="92"/>
      <c r="N729" s="142"/>
      <c r="O729" s="142"/>
      <c r="P729" s="142"/>
      <c r="Q729" s="142"/>
      <c r="R729" s="142"/>
      <c r="S729" s="142"/>
      <c r="T729" s="142"/>
      <c r="U729" s="142"/>
      <c r="V729" s="142"/>
      <c r="W729" s="142"/>
      <c r="X729" s="142"/>
      <c r="Y729" s="142"/>
      <c r="Z729" s="142"/>
    </row>
    <row r="730" ht="15.75" customHeight="1">
      <c r="A730" s="142"/>
      <c r="B730" s="142"/>
      <c r="C730" s="142"/>
      <c r="D730" s="142"/>
      <c r="E730" s="142"/>
      <c r="F730" s="142"/>
      <c r="G730" s="142"/>
      <c r="H730" s="142"/>
      <c r="I730" s="142"/>
      <c r="J730" s="142"/>
      <c r="K730" s="142"/>
      <c r="L730" s="142"/>
      <c r="M730" s="92"/>
      <c r="N730" s="142"/>
      <c r="O730" s="142"/>
      <c r="P730" s="142"/>
      <c r="Q730" s="142"/>
      <c r="R730" s="142"/>
      <c r="S730" s="142"/>
      <c r="T730" s="142"/>
      <c r="U730" s="142"/>
      <c r="V730" s="142"/>
      <c r="W730" s="142"/>
      <c r="X730" s="142"/>
      <c r="Y730" s="142"/>
      <c r="Z730" s="142"/>
    </row>
    <row r="731" ht="15.75" customHeight="1">
      <c r="A731" s="142"/>
      <c r="B731" s="142"/>
      <c r="C731" s="142"/>
      <c r="D731" s="142"/>
      <c r="E731" s="142"/>
      <c r="F731" s="142"/>
      <c r="G731" s="142"/>
      <c r="H731" s="142"/>
      <c r="I731" s="142"/>
      <c r="J731" s="142"/>
      <c r="K731" s="142"/>
      <c r="L731" s="142"/>
      <c r="M731" s="92"/>
      <c r="N731" s="142"/>
      <c r="O731" s="142"/>
      <c r="P731" s="142"/>
      <c r="Q731" s="142"/>
      <c r="R731" s="142"/>
      <c r="S731" s="142"/>
      <c r="T731" s="142"/>
      <c r="U731" s="142"/>
      <c r="V731" s="142"/>
      <c r="W731" s="142"/>
      <c r="X731" s="142"/>
      <c r="Y731" s="142"/>
      <c r="Z731" s="142"/>
    </row>
    <row r="732" ht="15.75" customHeight="1">
      <c r="A732" s="142"/>
      <c r="B732" s="142"/>
      <c r="C732" s="142"/>
      <c r="D732" s="142"/>
      <c r="E732" s="142"/>
      <c r="F732" s="142"/>
      <c r="G732" s="142"/>
      <c r="H732" s="142"/>
      <c r="I732" s="142"/>
      <c r="J732" s="142"/>
      <c r="K732" s="142"/>
      <c r="L732" s="142"/>
      <c r="M732" s="92"/>
      <c r="N732" s="142"/>
      <c r="O732" s="142"/>
      <c r="P732" s="142"/>
      <c r="Q732" s="142"/>
      <c r="R732" s="142"/>
      <c r="S732" s="142"/>
      <c r="T732" s="142"/>
      <c r="U732" s="142"/>
      <c r="V732" s="142"/>
      <c r="W732" s="142"/>
      <c r="X732" s="142"/>
      <c r="Y732" s="142"/>
      <c r="Z732" s="142"/>
    </row>
    <row r="733" ht="15.75" customHeight="1">
      <c r="A733" s="142"/>
      <c r="B733" s="142"/>
      <c r="C733" s="142"/>
      <c r="D733" s="142"/>
      <c r="E733" s="142"/>
      <c r="F733" s="142"/>
      <c r="G733" s="142"/>
      <c r="H733" s="142"/>
      <c r="I733" s="142"/>
      <c r="J733" s="142"/>
      <c r="K733" s="142"/>
      <c r="L733" s="142"/>
      <c r="M733" s="92"/>
      <c r="N733" s="142"/>
      <c r="O733" s="142"/>
      <c r="P733" s="142"/>
      <c r="Q733" s="142"/>
      <c r="R733" s="142"/>
      <c r="S733" s="142"/>
      <c r="T733" s="142"/>
      <c r="U733" s="142"/>
      <c r="V733" s="142"/>
      <c r="W733" s="142"/>
      <c r="X733" s="142"/>
      <c r="Y733" s="142"/>
      <c r="Z733" s="142"/>
    </row>
    <row r="734" ht="15.75" customHeight="1">
      <c r="A734" s="142"/>
      <c r="B734" s="142"/>
      <c r="C734" s="142"/>
      <c r="D734" s="142"/>
      <c r="E734" s="142"/>
      <c r="F734" s="142"/>
      <c r="G734" s="142"/>
      <c r="H734" s="142"/>
      <c r="I734" s="142"/>
      <c r="J734" s="142"/>
      <c r="K734" s="142"/>
      <c r="L734" s="142"/>
      <c r="M734" s="92"/>
      <c r="N734" s="142"/>
      <c r="O734" s="142"/>
      <c r="P734" s="142"/>
      <c r="Q734" s="142"/>
      <c r="R734" s="142"/>
      <c r="S734" s="142"/>
      <c r="T734" s="142"/>
      <c r="U734" s="142"/>
      <c r="V734" s="142"/>
      <c r="W734" s="142"/>
      <c r="X734" s="142"/>
      <c r="Y734" s="142"/>
      <c r="Z734" s="142"/>
    </row>
    <row r="735" ht="15.75" customHeight="1">
      <c r="A735" s="142"/>
      <c r="B735" s="142"/>
      <c r="C735" s="142"/>
      <c r="D735" s="142"/>
      <c r="E735" s="142"/>
      <c r="F735" s="142"/>
      <c r="G735" s="142"/>
      <c r="H735" s="142"/>
      <c r="I735" s="142"/>
      <c r="J735" s="142"/>
      <c r="K735" s="142"/>
      <c r="L735" s="142"/>
      <c r="M735" s="92"/>
      <c r="N735" s="142"/>
      <c r="O735" s="142"/>
      <c r="P735" s="142"/>
      <c r="Q735" s="142"/>
      <c r="R735" s="142"/>
      <c r="S735" s="142"/>
      <c r="T735" s="142"/>
      <c r="U735" s="142"/>
      <c r="V735" s="142"/>
      <c r="W735" s="142"/>
      <c r="X735" s="142"/>
      <c r="Y735" s="142"/>
      <c r="Z735" s="142"/>
    </row>
    <row r="736" ht="15.75" customHeight="1">
      <c r="A736" s="142"/>
      <c r="B736" s="142"/>
      <c r="C736" s="142"/>
      <c r="D736" s="142"/>
      <c r="E736" s="142"/>
      <c r="F736" s="142"/>
      <c r="G736" s="142"/>
      <c r="H736" s="142"/>
      <c r="I736" s="142"/>
      <c r="J736" s="142"/>
      <c r="K736" s="142"/>
      <c r="L736" s="142"/>
      <c r="M736" s="92"/>
      <c r="N736" s="142"/>
      <c r="O736" s="142"/>
      <c r="P736" s="142"/>
      <c r="Q736" s="142"/>
      <c r="R736" s="142"/>
      <c r="S736" s="142"/>
      <c r="T736" s="142"/>
      <c r="U736" s="142"/>
      <c r="V736" s="142"/>
      <c r="W736" s="142"/>
      <c r="X736" s="142"/>
      <c r="Y736" s="142"/>
      <c r="Z736" s="142"/>
    </row>
    <row r="737" ht="15.75" customHeight="1">
      <c r="A737" s="142"/>
      <c r="B737" s="142"/>
      <c r="C737" s="142"/>
      <c r="D737" s="142"/>
      <c r="E737" s="142"/>
      <c r="F737" s="142"/>
      <c r="G737" s="142"/>
      <c r="H737" s="142"/>
      <c r="I737" s="142"/>
      <c r="J737" s="142"/>
      <c r="K737" s="142"/>
      <c r="L737" s="142"/>
      <c r="M737" s="92"/>
      <c r="N737" s="142"/>
      <c r="O737" s="142"/>
      <c r="P737" s="142"/>
      <c r="Q737" s="142"/>
      <c r="R737" s="142"/>
      <c r="S737" s="142"/>
      <c r="T737" s="142"/>
      <c r="U737" s="142"/>
      <c r="V737" s="142"/>
      <c r="W737" s="142"/>
      <c r="X737" s="142"/>
      <c r="Y737" s="142"/>
      <c r="Z737" s="142"/>
    </row>
    <row r="738" ht="15.75" customHeight="1">
      <c r="A738" s="142"/>
      <c r="B738" s="142"/>
      <c r="C738" s="142"/>
      <c r="D738" s="142"/>
      <c r="E738" s="142"/>
      <c r="F738" s="142"/>
      <c r="G738" s="142"/>
      <c r="H738" s="142"/>
      <c r="I738" s="142"/>
      <c r="J738" s="142"/>
      <c r="K738" s="142"/>
      <c r="L738" s="142"/>
      <c r="M738" s="92"/>
      <c r="N738" s="142"/>
      <c r="O738" s="142"/>
      <c r="P738" s="142"/>
      <c r="Q738" s="142"/>
      <c r="R738" s="142"/>
      <c r="S738" s="142"/>
      <c r="T738" s="142"/>
      <c r="U738" s="142"/>
      <c r="V738" s="142"/>
      <c r="W738" s="142"/>
      <c r="X738" s="142"/>
      <c r="Y738" s="142"/>
      <c r="Z738" s="142"/>
    </row>
    <row r="739" ht="15.75" customHeight="1">
      <c r="A739" s="142"/>
      <c r="B739" s="142"/>
      <c r="C739" s="142"/>
      <c r="D739" s="142"/>
      <c r="E739" s="142"/>
      <c r="F739" s="142"/>
      <c r="G739" s="142"/>
      <c r="H739" s="142"/>
      <c r="I739" s="142"/>
      <c r="J739" s="142"/>
      <c r="K739" s="142"/>
      <c r="L739" s="142"/>
      <c r="M739" s="92"/>
      <c r="N739" s="142"/>
      <c r="O739" s="142"/>
      <c r="P739" s="142"/>
      <c r="Q739" s="142"/>
      <c r="R739" s="142"/>
      <c r="S739" s="142"/>
      <c r="T739" s="142"/>
      <c r="U739" s="142"/>
      <c r="V739" s="142"/>
      <c r="W739" s="142"/>
      <c r="X739" s="142"/>
      <c r="Y739" s="142"/>
      <c r="Z739" s="142"/>
    </row>
    <row r="740" ht="15.75" customHeight="1">
      <c r="A740" s="142"/>
      <c r="B740" s="142"/>
      <c r="C740" s="142"/>
      <c r="D740" s="142"/>
      <c r="E740" s="142"/>
      <c r="F740" s="142"/>
      <c r="G740" s="142"/>
      <c r="H740" s="142"/>
      <c r="I740" s="142"/>
      <c r="J740" s="142"/>
      <c r="K740" s="142"/>
      <c r="L740" s="142"/>
      <c r="M740" s="92"/>
      <c r="N740" s="142"/>
      <c r="O740" s="142"/>
      <c r="P740" s="142"/>
      <c r="Q740" s="142"/>
      <c r="R740" s="142"/>
      <c r="S740" s="142"/>
      <c r="T740" s="142"/>
      <c r="U740" s="142"/>
      <c r="V740" s="142"/>
      <c r="W740" s="142"/>
      <c r="X740" s="142"/>
      <c r="Y740" s="142"/>
      <c r="Z740" s="142"/>
    </row>
    <row r="741" ht="15.75" customHeight="1">
      <c r="A741" s="142"/>
      <c r="B741" s="142"/>
      <c r="C741" s="142"/>
      <c r="D741" s="142"/>
      <c r="E741" s="142"/>
      <c r="F741" s="142"/>
      <c r="G741" s="142"/>
      <c r="H741" s="142"/>
      <c r="I741" s="142"/>
      <c r="J741" s="142"/>
      <c r="K741" s="142"/>
      <c r="L741" s="142"/>
      <c r="M741" s="92"/>
      <c r="N741" s="142"/>
      <c r="O741" s="142"/>
      <c r="P741" s="142"/>
      <c r="Q741" s="142"/>
      <c r="R741" s="142"/>
      <c r="S741" s="142"/>
      <c r="T741" s="142"/>
      <c r="U741" s="142"/>
      <c r="V741" s="142"/>
      <c r="W741" s="142"/>
      <c r="X741" s="142"/>
      <c r="Y741" s="142"/>
      <c r="Z741" s="142"/>
    </row>
    <row r="742" ht="15.75" customHeight="1">
      <c r="A742" s="142"/>
      <c r="B742" s="142"/>
      <c r="C742" s="142"/>
      <c r="D742" s="142"/>
      <c r="E742" s="142"/>
      <c r="F742" s="142"/>
      <c r="G742" s="142"/>
      <c r="H742" s="142"/>
      <c r="I742" s="142"/>
      <c r="J742" s="142"/>
      <c r="K742" s="142"/>
      <c r="L742" s="142"/>
      <c r="M742" s="92"/>
      <c r="N742" s="142"/>
      <c r="O742" s="142"/>
      <c r="P742" s="142"/>
      <c r="Q742" s="142"/>
      <c r="R742" s="142"/>
      <c r="S742" s="142"/>
      <c r="T742" s="142"/>
      <c r="U742" s="142"/>
      <c r="V742" s="142"/>
      <c r="W742" s="142"/>
      <c r="X742" s="142"/>
      <c r="Y742" s="142"/>
      <c r="Z742" s="142"/>
    </row>
    <row r="743" ht="15.75" customHeight="1">
      <c r="A743" s="142"/>
      <c r="B743" s="142"/>
      <c r="C743" s="142"/>
      <c r="D743" s="142"/>
      <c r="E743" s="142"/>
      <c r="F743" s="142"/>
      <c r="G743" s="142"/>
      <c r="H743" s="142"/>
      <c r="I743" s="142"/>
      <c r="J743" s="142"/>
      <c r="K743" s="142"/>
      <c r="L743" s="142"/>
      <c r="M743" s="92"/>
      <c r="N743" s="142"/>
      <c r="O743" s="142"/>
      <c r="P743" s="142"/>
      <c r="Q743" s="142"/>
      <c r="R743" s="142"/>
      <c r="S743" s="142"/>
      <c r="T743" s="142"/>
      <c r="U743" s="142"/>
      <c r="V743" s="142"/>
      <c r="W743" s="142"/>
      <c r="X743" s="142"/>
      <c r="Y743" s="142"/>
      <c r="Z743" s="142"/>
    </row>
    <row r="744" ht="15.75" customHeight="1">
      <c r="A744" s="142"/>
      <c r="B744" s="142"/>
      <c r="C744" s="142"/>
      <c r="D744" s="142"/>
      <c r="E744" s="142"/>
      <c r="F744" s="142"/>
      <c r="G744" s="142"/>
      <c r="H744" s="142"/>
      <c r="I744" s="142"/>
      <c r="J744" s="142"/>
      <c r="K744" s="142"/>
      <c r="L744" s="142"/>
      <c r="M744" s="92"/>
      <c r="N744" s="142"/>
      <c r="O744" s="142"/>
      <c r="P744" s="142"/>
      <c r="Q744" s="142"/>
      <c r="R744" s="142"/>
      <c r="S744" s="142"/>
      <c r="T744" s="142"/>
      <c r="U744" s="142"/>
      <c r="V744" s="142"/>
      <c r="W744" s="142"/>
      <c r="X744" s="142"/>
      <c r="Y744" s="142"/>
      <c r="Z744" s="142"/>
    </row>
    <row r="745" ht="15.75" customHeight="1">
      <c r="A745" s="142"/>
      <c r="B745" s="142"/>
      <c r="C745" s="142"/>
      <c r="D745" s="142"/>
      <c r="E745" s="142"/>
      <c r="F745" s="142"/>
      <c r="G745" s="142"/>
      <c r="H745" s="142"/>
      <c r="I745" s="142"/>
      <c r="J745" s="142"/>
      <c r="K745" s="142"/>
      <c r="L745" s="142"/>
      <c r="M745" s="92"/>
      <c r="N745" s="142"/>
      <c r="O745" s="142"/>
      <c r="P745" s="142"/>
      <c r="Q745" s="142"/>
      <c r="R745" s="142"/>
      <c r="S745" s="142"/>
      <c r="T745" s="142"/>
      <c r="U745" s="142"/>
      <c r="V745" s="142"/>
      <c r="W745" s="142"/>
      <c r="X745" s="142"/>
      <c r="Y745" s="142"/>
      <c r="Z745" s="142"/>
    </row>
    <row r="746" ht="15.75" customHeight="1">
      <c r="A746" s="142"/>
      <c r="B746" s="142"/>
      <c r="C746" s="142"/>
      <c r="D746" s="142"/>
      <c r="E746" s="142"/>
      <c r="F746" s="142"/>
      <c r="G746" s="142"/>
      <c r="H746" s="142"/>
      <c r="I746" s="142"/>
      <c r="J746" s="142"/>
      <c r="K746" s="142"/>
      <c r="L746" s="142"/>
      <c r="M746" s="92"/>
      <c r="N746" s="142"/>
      <c r="O746" s="142"/>
      <c r="P746" s="142"/>
      <c r="Q746" s="142"/>
      <c r="R746" s="142"/>
      <c r="S746" s="142"/>
      <c r="T746" s="142"/>
      <c r="U746" s="142"/>
      <c r="V746" s="142"/>
      <c r="W746" s="142"/>
      <c r="X746" s="142"/>
      <c r="Y746" s="142"/>
      <c r="Z746" s="142"/>
    </row>
    <row r="747" ht="15.75" customHeight="1">
      <c r="A747" s="142"/>
      <c r="B747" s="142"/>
      <c r="C747" s="142"/>
      <c r="D747" s="142"/>
      <c r="E747" s="142"/>
      <c r="F747" s="142"/>
      <c r="G747" s="142"/>
      <c r="H747" s="142"/>
      <c r="I747" s="142"/>
      <c r="J747" s="142"/>
      <c r="K747" s="142"/>
      <c r="L747" s="142"/>
      <c r="M747" s="92"/>
      <c r="N747" s="142"/>
      <c r="O747" s="142"/>
      <c r="P747" s="142"/>
      <c r="Q747" s="142"/>
      <c r="R747" s="142"/>
      <c r="S747" s="142"/>
      <c r="T747" s="142"/>
      <c r="U747" s="142"/>
      <c r="V747" s="142"/>
      <c r="W747" s="142"/>
      <c r="X747" s="142"/>
      <c r="Y747" s="142"/>
      <c r="Z747" s="142"/>
    </row>
    <row r="748" ht="15.75" customHeight="1">
      <c r="A748" s="142"/>
      <c r="B748" s="142"/>
      <c r="C748" s="142"/>
      <c r="D748" s="142"/>
      <c r="E748" s="142"/>
      <c r="F748" s="142"/>
      <c r="G748" s="142"/>
      <c r="H748" s="142"/>
      <c r="I748" s="142"/>
      <c r="J748" s="142"/>
      <c r="K748" s="142"/>
      <c r="L748" s="142"/>
      <c r="M748" s="92"/>
      <c r="N748" s="142"/>
      <c r="O748" s="142"/>
      <c r="P748" s="142"/>
      <c r="Q748" s="142"/>
      <c r="R748" s="142"/>
      <c r="S748" s="142"/>
      <c r="T748" s="142"/>
      <c r="U748" s="142"/>
      <c r="V748" s="142"/>
      <c r="W748" s="142"/>
      <c r="X748" s="142"/>
      <c r="Y748" s="142"/>
      <c r="Z748" s="142"/>
    </row>
    <row r="749" ht="15.75" customHeight="1">
      <c r="A749" s="142"/>
      <c r="B749" s="142"/>
      <c r="C749" s="142"/>
      <c r="D749" s="142"/>
      <c r="E749" s="142"/>
      <c r="F749" s="142"/>
      <c r="G749" s="142"/>
      <c r="H749" s="142"/>
      <c r="I749" s="142"/>
      <c r="J749" s="142"/>
      <c r="K749" s="142"/>
      <c r="L749" s="142"/>
      <c r="M749" s="92"/>
      <c r="N749" s="142"/>
      <c r="O749" s="142"/>
      <c r="P749" s="142"/>
      <c r="Q749" s="142"/>
      <c r="R749" s="142"/>
      <c r="S749" s="142"/>
      <c r="T749" s="142"/>
      <c r="U749" s="142"/>
      <c r="V749" s="142"/>
      <c r="W749" s="142"/>
      <c r="X749" s="142"/>
      <c r="Y749" s="142"/>
      <c r="Z749" s="142"/>
    </row>
    <row r="750" ht="15.75" customHeight="1">
      <c r="A750" s="142"/>
      <c r="B750" s="142"/>
      <c r="C750" s="142"/>
      <c r="D750" s="142"/>
      <c r="E750" s="142"/>
      <c r="F750" s="142"/>
      <c r="G750" s="142"/>
      <c r="H750" s="142"/>
      <c r="I750" s="142"/>
      <c r="J750" s="142"/>
      <c r="K750" s="142"/>
      <c r="L750" s="142"/>
      <c r="M750" s="92"/>
      <c r="N750" s="142"/>
      <c r="O750" s="142"/>
      <c r="P750" s="142"/>
      <c r="Q750" s="142"/>
      <c r="R750" s="142"/>
      <c r="S750" s="142"/>
      <c r="T750" s="142"/>
      <c r="U750" s="142"/>
      <c r="V750" s="142"/>
      <c r="W750" s="142"/>
      <c r="X750" s="142"/>
      <c r="Y750" s="142"/>
      <c r="Z750" s="142"/>
    </row>
    <row r="751" ht="15.75" customHeight="1">
      <c r="A751" s="142"/>
      <c r="B751" s="142"/>
      <c r="C751" s="142"/>
      <c r="D751" s="142"/>
      <c r="E751" s="142"/>
      <c r="F751" s="142"/>
      <c r="G751" s="142"/>
      <c r="H751" s="142"/>
      <c r="I751" s="142"/>
      <c r="J751" s="142"/>
      <c r="K751" s="142"/>
      <c r="L751" s="142"/>
      <c r="M751" s="92"/>
      <c r="N751" s="142"/>
      <c r="O751" s="142"/>
      <c r="P751" s="142"/>
      <c r="Q751" s="142"/>
      <c r="R751" s="142"/>
      <c r="S751" s="142"/>
      <c r="T751" s="142"/>
      <c r="U751" s="142"/>
      <c r="V751" s="142"/>
      <c r="W751" s="142"/>
      <c r="X751" s="142"/>
      <c r="Y751" s="142"/>
      <c r="Z751" s="142"/>
    </row>
    <row r="752" ht="15.75" customHeight="1">
      <c r="A752" s="142"/>
      <c r="B752" s="142"/>
      <c r="C752" s="142"/>
      <c r="D752" s="142"/>
      <c r="E752" s="142"/>
      <c r="F752" s="142"/>
      <c r="G752" s="142"/>
      <c r="H752" s="142"/>
      <c r="I752" s="142"/>
      <c r="J752" s="142"/>
      <c r="K752" s="142"/>
      <c r="L752" s="142"/>
      <c r="M752" s="92"/>
      <c r="N752" s="142"/>
      <c r="O752" s="142"/>
      <c r="P752" s="142"/>
      <c r="Q752" s="142"/>
      <c r="R752" s="142"/>
      <c r="S752" s="142"/>
      <c r="T752" s="142"/>
      <c r="U752" s="142"/>
      <c r="V752" s="142"/>
      <c r="W752" s="142"/>
      <c r="X752" s="142"/>
      <c r="Y752" s="142"/>
      <c r="Z752" s="142"/>
    </row>
    <row r="753" ht="15.75" customHeight="1">
      <c r="A753" s="142"/>
      <c r="B753" s="142"/>
      <c r="C753" s="142"/>
      <c r="D753" s="142"/>
      <c r="E753" s="142"/>
      <c r="F753" s="142"/>
      <c r="G753" s="142"/>
      <c r="H753" s="142"/>
      <c r="I753" s="142"/>
      <c r="J753" s="142"/>
      <c r="K753" s="142"/>
      <c r="L753" s="142"/>
      <c r="M753" s="92"/>
      <c r="N753" s="142"/>
      <c r="O753" s="142"/>
      <c r="P753" s="142"/>
      <c r="Q753" s="142"/>
      <c r="R753" s="142"/>
      <c r="S753" s="142"/>
      <c r="T753" s="142"/>
      <c r="U753" s="142"/>
      <c r="V753" s="142"/>
      <c r="W753" s="142"/>
      <c r="X753" s="142"/>
      <c r="Y753" s="142"/>
      <c r="Z753" s="142"/>
    </row>
    <row r="754" ht="15.75" customHeight="1">
      <c r="A754" s="142"/>
      <c r="B754" s="142"/>
      <c r="C754" s="142"/>
      <c r="D754" s="142"/>
      <c r="E754" s="142"/>
      <c r="F754" s="142"/>
      <c r="G754" s="142"/>
      <c r="H754" s="142"/>
      <c r="I754" s="142"/>
      <c r="J754" s="142"/>
      <c r="K754" s="142"/>
      <c r="L754" s="142"/>
      <c r="M754" s="92"/>
      <c r="N754" s="142"/>
      <c r="O754" s="142"/>
      <c r="P754" s="142"/>
      <c r="Q754" s="142"/>
      <c r="R754" s="142"/>
      <c r="S754" s="142"/>
      <c r="T754" s="142"/>
      <c r="U754" s="142"/>
      <c r="V754" s="142"/>
      <c r="W754" s="142"/>
      <c r="X754" s="142"/>
      <c r="Y754" s="142"/>
      <c r="Z754" s="142"/>
    </row>
    <row r="755" ht="15.75" customHeight="1">
      <c r="A755" s="142"/>
      <c r="B755" s="142"/>
      <c r="C755" s="142"/>
      <c r="D755" s="142"/>
      <c r="E755" s="142"/>
      <c r="F755" s="142"/>
      <c r="G755" s="142"/>
      <c r="H755" s="142"/>
      <c r="I755" s="142"/>
      <c r="J755" s="142"/>
      <c r="K755" s="142"/>
      <c r="L755" s="142"/>
      <c r="M755" s="92"/>
      <c r="N755" s="142"/>
      <c r="O755" s="142"/>
      <c r="P755" s="142"/>
      <c r="Q755" s="142"/>
      <c r="R755" s="142"/>
      <c r="S755" s="142"/>
      <c r="T755" s="142"/>
      <c r="U755" s="142"/>
      <c r="V755" s="142"/>
      <c r="W755" s="142"/>
      <c r="X755" s="142"/>
      <c r="Y755" s="142"/>
      <c r="Z755" s="142"/>
    </row>
    <row r="756" ht="15.75" customHeight="1">
      <c r="A756" s="142"/>
      <c r="B756" s="142"/>
      <c r="C756" s="142"/>
      <c r="D756" s="142"/>
      <c r="E756" s="142"/>
      <c r="F756" s="142"/>
      <c r="G756" s="142"/>
      <c r="H756" s="142"/>
      <c r="I756" s="142"/>
      <c r="J756" s="142"/>
      <c r="K756" s="142"/>
      <c r="L756" s="142"/>
      <c r="M756" s="92"/>
      <c r="N756" s="142"/>
      <c r="O756" s="142"/>
      <c r="P756" s="142"/>
      <c r="Q756" s="142"/>
      <c r="R756" s="142"/>
      <c r="S756" s="142"/>
      <c r="T756" s="142"/>
      <c r="U756" s="142"/>
      <c r="V756" s="142"/>
      <c r="W756" s="142"/>
      <c r="X756" s="142"/>
      <c r="Y756" s="142"/>
      <c r="Z756" s="142"/>
    </row>
    <row r="757" ht="15.75" customHeight="1">
      <c r="A757" s="142"/>
      <c r="B757" s="142"/>
      <c r="C757" s="142"/>
      <c r="D757" s="142"/>
      <c r="E757" s="142"/>
      <c r="F757" s="142"/>
      <c r="G757" s="142"/>
      <c r="H757" s="142"/>
      <c r="I757" s="142"/>
      <c r="J757" s="142"/>
      <c r="K757" s="142"/>
      <c r="L757" s="142"/>
      <c r="M757" s="92"/>
      <c r="N757" s="142"/>
      <c r="O757" s="142"/>
      <c r="P757" s="142"/>
      <c r="Q757" s="142"/>
      <c r="R757" s="142"/>
      <c r="S757" s="142"/>
      <c r="T757" s="142"/>
      <c r="U757" s="142"/>
      <c r="V757" s="142"/>
      <c r="W757" s="142"/>
      <c r="X757" s="142"/>
      <c r="Y757" s="142"/>
      <c r="Z757" s="142"/>
    </row>
    <row r="758" ht="15.75" customHeight="1">
      <c r="A758" s="142"/>
      <c r="B758" s="142"/>
      <c r="C758" s="142"/>
      <c r="D758" s="142"/>
      <c r="E758" s="142"/>
      <c r="F758" s="142"/>
      <c r="G758" s="142"/>
      <c r="H758" s="142"/>
      <c r="I758" s="142"/>
      <c r="J758" s="142"/>
      <c r="K758" s="142"/>
      <c r="L758" s="142"/>
      <c r="M758" s="92"/>
      <c r="N758" s="142"/>
      <c r="O758" s="142"/>
      <c r="P758" s="142"/>
      <c r="Q758" s="142"/>
      <c r="R758" s="142"/>
      <c r="S758" s="142"/>
      <c r="T758" s="142"/>
      <c r="U758" s="142"/>
      <c r="V758" s="142"/>
      <c r="W758" s="142"/>
      <c r="X758" s="142"/>
      <c r="Y758" s="142"/>
      <c r="Z758" s="142"/>
    </row>
    <row r="759" ht="15.75" customHeight="1">
      <c r="A759" s="142"/>
      <c r="B759" s="142"/>
      <c r="C759" s="142"/>
      <c r="D759" s="142"/>
      <c r="E759" s="142"/>
      <c r="F759" s="142"/>
      <c r="G759" s="142"/>
      <c r="H759" s="142"/>
      <c r="I759" s="142"/>
      <c r="J759" s="142"/>
      <c r="K759" s="142"/>
      <c r="L759" s="142"/>
      <c r="M759" s="92"/>
      <c r="N759" s="142"/>
      <c r="O759" s="142"/>
      <c r="P759" s="142"/>
      <c r="Q759" s="142"/>
      <c r="R759" s="142"/>
      <c r="S759" s="142"/>
      <c r="T759" s="142"/>
      <c r="U759" s="142"/>
      <c r="V759" s="142"/>
      <c r="W759" s="142"/>
      <c r="X759" s="142"/>
      <c r="Y759" s="142"/>
      <c r="Z759" s="142"/>
    </row>
    <row r="760" ht="15.75" customHeight="1">
      <c r="A760" s="142"/>
      <c r="B760" s="142"/>
      <c r="C760" s="142"/>
      <c r="D760" s="142"/>
      <c r="E760" s="142"/>
      <c r="F760" s="142"/>
      <c r="G760" s="142"/>
      <c r="H760" s="142"/>
      <c r="I760" s="142"/>
      <c r="J760" s="142"/>
      <c r="K760" s="142"/>
      <c r="L760" s="142"/>
      <c r="M760" s="92"/>
      <c r="N760" s="142"/>
      <c r="O760" s="142"/>
      <c r="P760" s="142"/>
      <c r="Q760" s="142"/>
      <c r="R760" s="142"/>
      <c r="S760" s="142"/>
      <c r="T760" s="142"/>
      <c r="U760" s="142"/>
      <c r="V760" s="142"/>
      <c r="W760" s="142"/>
      <c r="X760" s="142"/>
      <c r="Y760" s="142"/>
      <c r="Z760" s="142"/>
    </row>
    <row r="761" ht="15.75" customHeight="1">
      <c r="A761" s="142"/>
      <c r="B761" s="142"/>
      <c r="C761" s="142"/>
      <c r="D761" s="142"/>
      <c r="E761" s="142"/>
      <c r="F761" s="142"/>
      <c r="G761" s="142"/>
      <c r="H761" s="142"/>
      <c r="I761" s="142"/>
      <c r="J761" s="142"/>
      <c r="K761" s="142"/>
      <c r="L761" s="142"/>
      <c r="M761" s="92"/>
      <c r="N761" s="142"/>
      <c r="O761" s="142"/>
      <c r="P761" s="142"/>
      <c r="Q761" s="142"/>
      <c r="R761" s="142"/>
      <c r="S761" s="142"/>
      <c r="T761" s="142"/>
      <c r="U761" s="142"/>
      <c r="V761" s="142"/>
      <c r="W761" s="142"/>
      <c r="X761" s="142"/>
      <c r="Y761" s="142"/>
      <c r="Z761" s="142"/>
    </row>
    <row r="762" ht="15.75" customHeight="1">
      <c r="A762" s="142"/>
      <c r="B762" s="142"/>
      <c r="C762" s="142"/>
      <c r="D762" s="142"/>
      <c r="E762" s="142"/>
      <c r="F762" s="142"/>
      <c r="G762" s="142"/>
      <c r="H762" s="142"/>
      <c r="I762" s="142"/>
      <c r="J762" s="142"/>
      <c r="K762" s="142"/>
      <c r="L762" s="142"/>
      <c r="M762" s="92"/>
      <c r="N762" s="142"/>
      <c r="O762" s="142"/>
      <c r="P762" s="142"/>
      <c r="Q762" s="142"/>
      <c r="R762" s="142"/>
      <c r="S762" s="142"/>
      <c r="T762" s="142"/>
      <c r="U762" s="142"/>
      <c r="V762" s="142"/>
      <c r="W762" s="142"/>
      <c r="X762" s="142"/>
      <c r="Y762" s="142"/>
      <c r="Z762" s="142"/>
    </row>
    <row r="763" ht="15.75" customHeight="1">
      <c r="A763" s="142"/>
      <c r="B763" s="142"/>
      <c r="C763" s="142"/>
      <c r="D763" s="142"/>
      <c r="E763" s="142"/>
      <c r="F763" s="142"/>
      <c r="G763" s="142"/>
      <c r="H763" s="142"/>
      <c r="I763" s="142"/>
      <c r="J763" s="142"/>
      <c r="K763" s="142"/>
      <c r="L763" s="142"/>
      <c r="M763" s="92"/>
      <c r="N763" s="142"/>
      <c r="O763" s="142"/>
      <c r="P763" s="142"/>
      <c r="Q763" s="142"/>
      <c r="R763" s="142"/>
      <c r="S763" s="142"/>
      <c r="T763" s="142"/>
      <c r="U763" s="142"/>
      <c r="V763" s="142"/>
      <c r="W763" s="142"/>
      <c r="X763" s="142"/>
      <c r="Y763" s="142"/>
      <c r="Z763" s="142"/>
    </row>
    <row r="764" ht="15.75" customHeight="1">
      <c r="A764" s="142"/>
      <c r="B764" s="142"/>
      <c r="C764" s="142"/>
      <c r="D764" s="142"/>
      <c r="E764" s="142"/>
      <c r="F764" s="142"/>
      <c r="G764" s="142"/>
      <c r="H764" s="142"/>
      <c r="I764" s="142"/>
      <c r="J764" s="142"/>
      <c r="K764" s="142"/>
      <c r="L764" s="142"/>
      <c r="M764" s="92"/>
      <c r="N764" s="142"/>
      <c r="O764" s="142"/>
      <c r="P764" s="142"/>
      <c r="Q764" s="142"/>
      <c r="R764" s="142"/>
      <c r="S764" s="142"/>
      <c r="T764" s="142"/>
      <c r="U764" s="142"/>
      <c r="V764" s="142"/>
      <c r="W764" s="142"/>
      <c r="X764" s="142"/>
      <c r="Y764" s="142"/>
      <c r="Z764" s="142"/>
    </row>
    <row r="765" ht="15.75" customHeight="1">
      <c r="A765" s="142"/>
      <c r="B765" s="142"/>
      <c r="C765" s="142"/>
      <c r="D765" s="142"/>
      <c r="E765" s="142"/>
      <c r="F765" s="142"/>
      <c r="G765" s="142"/>
      <c r="H765" s="142"/>
      <c r="I765" s="142"/>
      <c r="J765" s="142"/>
      <c r="K765" s="142"/>
      <c r="L765" s="142"/>
      <c r="M765" s="92"/>
      <c r="N765" s="142"/>
      <c r="O765" s="142"/>
      <c r="P765" s="142"/>
      <c r="Q765" s="142"/>
      <c r="R765" s="142"/>
      <c r="S765" s="142"/>
      <c r="T765" s="142"/>
      <c r="U765" s="142"/>
      <c r="V765" s="142"/>
      <c r="W765" s="142"/>
      <c r="X765" s="142"/>
      <c r="Y765" s="142"/>
      <c r="Z765" s="142"/>
    </row>
    <row r="766" ht="15.75" customHeight="1">
      <c r="A766" s="142"/>
      <c r="B766" s="142"/>
      <c r="C766" s="142"/>
      <c r="D766" s="142"/>
      <c r="E766" s="142"/>
      <c r="F766" s="142"/>
      <c r="G766" s="142"/>
      <c r="H766" s="142"/>
      <c r="I766" s="142"/>
      <c r="J766" s="142"/>
      <c r="K766" s="142"/>
      <c r="L766" s="142"/>
      <c r="M766" s="92"/>
      <c r="N766" s="142"/>
      <c r="O766" s="142"/>
      <c r="P766" s="142"/>
      <c r="Q766" s="142"/>
      <c r="R766" s="142"/>
      <c r="S766" s="142"/>
      <c r="T766" s="142"/>
      <c r="U766" s="142"/>
      <c r="V766" s="142"/>
      <c r="W766" s="142"/>
      <c r="X766" s="142"/>
      <c r="Y766" s="142"/>
      <c r="Z766" s="142"/>
    </row>
    <row r="767" ht="15.75" customHeight="1">
      <c r="A767" s="142"/>
      <c r="B767" s="142"/>
      <c r="C767" s="142"/>
      <c r="D767" s="142"/>
      <c r="E767" s="142"/>
      <c r="F767" s="142"/>
      <c r="G767" s="142"/>
      <c r="H767" s="142"/>
      <c r="I767" s="142"/>
      <c r="J767" s="142"/>
      <c r="K767" s="142"/>
      <c r="L767" s="142"/>
      <c r="M767" s="92"/>
      <c r="N767" s="142"/>
      <c r="O767" s="142"/>
      <c r="P767" s="142"/>
      <c r="Q767" s="142"/>
      <c r="R767" s="142"/>
      <c r="S767" s="142"/>
      <c r="T767" s="142"/>
      <c r="U767" s="142"/>
      <c r="V767" s="142"/>
      <c r="W767" s="142"/>
      <c r="X767" s="142"/>
      <c r="Y767" s="142"/>
      <c r="Z767" s="142"/>
    </row>
    <row r="768" ht="15.75" customHeight="1">
      <c r="A768" s="142"/>
      <c r="B768" s="142"/>
      <c r="C768" s="142"/>
      <c r="D768" s="142"/>
      <c r="E768" s="142"/>
      <c r="F768" s="142"/>
      <c r="G768" s="142"/>
      <c r="H768" s="142"/>
      <c r="I768" s="142"/>
      <c r="J768" s="142"/>
      <c r="K768" s="142"/>
      <c r="L768" s="142"/>
      <c r="M768" s="92"/>
      <c r="N768" s="142"/>
      <c r="O768" s="142"/>
      <c r="P768" s="142"/>
      <c r="Q768" s="142"/>
      <c r="R768" s="142"/>
      <c r="S768" s="142"/>
      <c r="T768" s="142"/>
      <c r="U768" s="142"/>
      <c r="V768" s="142"/>
      <c r="W768" s="142"/>
      <c r="X768" s="142"/>
      <c r="Y768" s="142"/>
      <c r="Z768" s="142"/>
    </row>
    <row r="769" ht="15.75" customHeight="1">
      <c r="A769" s="142"/>
      <c r="B769" s="142"/>
      <c r="C769" s="142"/>
      <c r="D769" s="142"/>
      <c r="E769" s="142"/>
      <c r="F769" s="142"/>
      <c r="G769" s="142"/>
      <c r="H769" s="142"/>
      <c r="I769" s="142"/>
      <c r="J769" s="142"/>
      <c r="K769" s="142"/>
      <c r="L769" s="142"/>
      <c r="M769" s="92"/>
      <c r="N769" s="142"/>
      <c r="O769" s="142"/>
      <c r="P769" s="142"/>
      <c r="Q769" s="142"/>
      <c r="R769" s="142"/>
      <c r="S769" s="142"/>
      <c r="T769" s="142"/>
      <c r="U769" s="142"/>
      <c r="V769" s="142"/>
      <c r="W769" s="142"/>
      <c r="X769" s="142"/>
      <c r="Y769" s="142"/>
      <c r="Z769" s="142"/>
    </row>
    <row r="770" ht="15.75" customHeight="1">
      <c r="A770" s="142"/>
      <c r="B770" s="142"/>
      <c r="C770" s="142"/>
      <c r="D770" s="142"/>
      <c r="E770" s="142"/>
      <c r="F770" s="142"/>
      <c r="G770" s="142"/>
      <c r="H770" s="142"/>
      <c r="I770" s="142"/>
      <c r="J770" s="142"/>
      <c r="K770" s="142"/>
      <c r="L770" s="142"/>
      <c r="M770" s="92"/>
      <c r="N770" s="142"/>
      <c r="O770" s="142"/>
      <c r="P770" s="142"/>
      <c r="Q770" s="142"/>
      <c r="R770" s="142"/>
      <c r="S770" s="142"/>
      <c r="T770" s="142"/>
      <c r="U770" s="142"/>
      <c r="V770" s="142"/>
      <c r="W770" s="142"/>
      <c r="X770" s="142"/>
      <c r="Y770" s="142"/>
      <c r="Z770" s="142"/>
    </row>
    <row r="771" ht="15.75" customHeight="1">
      <c r="A771" s="142"/>
      <c r="B771" s="142"/>
      <c r="C771" s="142"/>
      <c r="D771" s="142"/>
      <c r="E771" s="142"/>
      <c r="F771" s="142"/>
      <c r="G771" s="142"/>
      <c r="H771" s="142"/>
      <c r="I771" s="142"/>
      <c r="J771" s="142"/>
      <c r="K771" s="142"/>
      <c r="L771" s="142"/>
      <c r="M771" s="92"/>
      <c r="N771" s="142"/>
      <c r="O771" s="142"/>
      <c r="P771" s="142"/>
      <c r="Q771" s="142"/>
      <c r="R771" s="142"/>
      <c r="S771" s="142"/>
      <c r="T771" s="142"/>
      <c r="U771" s="142"/>
      <c r="V771" s="142"/>
      <c r="W771" s="142"/>
      <c r="X771" s="142"/>
      <c r="Y771" s="142"/>
      <c r="Z771" s="142"/>
    </row>
    <row r="772" ht="15.75" customHeight="1">
      <c r="A772" s="142"/>
      <c r="B772" s="142"/>
      <c r="C772" s="142"/>
      <c r="D772" s="142"/>
      <c r="E772" s="142"/>
      <c r="F772" s="142"/>
      <c r="G772" s="142"/>
      <c r="H772" s="142"/>
      <c r="I772" s="142"/>
      <c r="J772" s="142"/>
      <c r="K772" s="142"/>
      <c r="L772" s="142"/>
      <c r="M772" s="92"/>
      <c r="N772" s="142"/>
      <c r="O772" s="142"/>
      <c r="P772" s="142"/>
      <c r="Q772" s="142"/>
      <c r="R772" s="142"/>
      <c r="S772" s="142"/>
      <c r="T772" s="142"/>
      <c r="U772" s="142"/>
      <c r="V772" s="142"/>
      <c r="W772" s="142"/>
      <c r="X772" s="142"/>
      <c r="Y772" s="142"/>
      <c r="Z772" s="142"/>
    </row>
    <row r="773" ht="15.75" customHeight="1">
      <c r="A773" s="142"/>
      <c r="B773" s="142"/>
      <c r="C773" s="142"/>
      <c r="D773" s="142"/>
      <c r="E773" s="142"/>
      <c r="F773" s="142"/>
      <c r="G773" s="142"/>
      <c r="H773" s="142"/>
      <c r="I773" s="142"/>
      <c r="J773" s="142"/>
      <c r="K773" s="142"/>
      <c r="L773" s="142"/>
      <c r="M773" s="92"/>
      <c r="N773" s="142"/>
      <c r="O773" s="142"/>
      <c r="P773" s="142"/>
      <c r="Q773" s="142"/>
      <c r="R773" s="142"/>
      <c r="S773" s="142"/>
      <c r="T773" s="142"/>
      <c r="U773" s="142"/>
      <c r="V773" s="142"/>
      <c r="W773" s="142"/>
      <c r="X773" s="142"/>
      <c r="Y773" s="142"/>
      <c r="Z773" s="142"/>
    </row>
    <row r="774" ht="15.75" customHeight="1">
      <c r="A774" s="142"/>
      <c r="B774" s="142"/>
      <c r="C774" s="142"/>
      <c r="D774" s="142"/>
      <c r="E774" s="142"/>
      <c r="F774" s="142"/>
      <c r="G774" s="142"/>
      <c r="H774" s="142"/>
      <c r="I774" s="142"/>
      <c r="J774" s="142"/>
      <c r="K774" s="142"/>
      <c r="L774" s="142"/>
      <c r="M774" s="92"/>
      <c r="N774" s="142"/>
      <c r="O774" s="142"/>
      <c r="P774" s="142"/>
      <c r="Q774" s="142"/>
      <c r="R774" s="142"/>
      <c r="S774" s="142"/>
      <c r="T774" s="142"/>
      <c r="U774" s="142"/>
      <c r="V774" s="142"/>
      <c r="W774" s="142"/>
      <c r="X774" s="142"/>
      <c r="Y774" s="142"/>
      <c r="Z774" s="142"/>
    </row>
    <row r="775" ht="15.75" customHeight="1">
      <c r="A775" s="142"/>
      <c r="B775" s="142"/>
      <c r="C775" s="142"/>
      <c r="D775" s="142"/>
      <c r="E775" s="142"/>
      <c r="F775" s="142"/>
      <c r="G775" s="142"/>
      <c r="H775" s="142"/>
      <c r="I775" s="142"/>
      <c r="J775" s="142"/>
      <c r="K775" s="142"/>
      <c r="L775" s="142"/>
      <c r="M775" s="92"/>
      <c r="N775" s="142"/>
      <c r="O775" s="142"/>
      <c r="P775" s="142"/>
      <c r="Q775" s="142"/>
      <c r="R775" s="142"/>
      <c r="S775" s="142"/>
      <c r="T775" s="142"/>
      <c r="U775" s="142"/>
      <c r="V775" s="142"/>
      <c r="W775" s="142"/>
      <c r="X775" s="142"/>
      <c r="Y775" s="142"/>
      <c r="Z775" s="142"/>
    </row>
    <row r="776" ht="15.75" customHeight="1">
      <c r="A776" s="142"/>
      <c r="B776" s="142"/>
      <c r="C776" s="142"/>
      <c r="D776" s="142"/>
      <c r="E776" s="142"/>
      <c r="F776" s="142"/>
      <c r="G776" s="142"/>
      <c r="H776" s="142"/>
      <c r="I776" s="142"/>
      <c r="J776" s="142"/>
      <c r="K776" s="142"/>
      <c r="L776" s="142"/>
      <c r="M776" s="92"/>
      <c r="N776" s="142"/>
      <c r="O776" s="142"/>
      <c r="P776" s="142"/>
      <c r="Q776" s="142"/>
      <c r="R776" s="142"/>
      <c r="S776" s="142"/>
      <c r="T776" s="142"/>
      <c r="U776" s="142"/>
      <c r="V776" s="142"/>
      <c r="W776" s="142"/>
      <c r="X776" s="142"/>
      <c r="Y776" s="142"/>
      <c r="Z776" s="142"/>
    </row>
    <row r="777" ht="15.75" customHeight="1">
      <c r="A777" s="142"/>
      <c r="B777" s="142"/>
      <c r="C777" s="142"/>
      <c r="D777" s="142"/>
      <c r="E777" s="142"/>
      <c r="F777" s="142"/>
      <c r="G777" s="142"/>
      <c r="H777" s="142"/>
      <c r="I777" s="142"/>
      <c r="J777" s="142"/>
      <c r="K777" s="142"/>
      <c r="L777" s="142"/>
      <c r="M777" s="92"/>
      <c r="N777" s="142"/>
      <c r="O777" s="142"/>
      <c r="P777" s="142"/>
      <c r="Q777" s="142"/>
      <c r="R777" s="142"/>
      <c r="S777" s="142"/>
      <c r="T777" s="142"/>
      <c r="U777" s="142"/>
      <c r="V777" s="142"/>
      <c r="W777" s="142"/>
      <c r="X777" s="142"/>
      <c r="Y777" s="142"/>
      <c r="Z777" s="142"/>
    </row>
    <row r="778" ht="15.75" customHeight="1">
      <c r="A778" s="142"/>
      <c r="B778" s="142"/>
      <c r="C778" s="142"/>
      <c r="D778" s="142"/>
      <c r="E778" s="142"/>
      <c r="F778" s="142"/>
      <c r="G778" s="142"/>
      <c r="H778" s="142"/>
      <c r="I778" s="142"/>
      <c r="J778" s="142"/>
      <c r="K778" s="142"/>
      <c r="L778" s="142"/>
      <c r="M778" s="92"/>
      <c r="N778" s="142"/>
      <c r="O778" s="142"/>
      <c r="P778" s="142"/>
      <c r="Q778" s="142"/>
      <c r="R778" s="142"/>
      <c r="S778" s="142"/>
      <c r="T778" s="142"/>
      <c r="U778" s="142"/>
      <c r="V778" s="142"/>
      <c r="W778" s="142"/>
      <c r="X778" s="142"/>
      <c r="Y778" s="142"/>
      <c r="Z778" s="142"/>
    </row>
    <row r="779" ht="15.75" customHeight="1">
      <c r="A779" s="142"/>
      <c r="B779" s="142"/>
      <c r="C779" s="142"/>
      <c r="D779" s="142"/>
      <c r="E779" s="142"/>
      <c r="F779" s="142"/>
      <c r="G779" s="142"/>
      <c r="H779" s="142"/>
      <c r="I779" s="142"/>
      <c r="J779" s="142"/>
      <c r="K779" s="142"/>
      <c r="L779" s="142"/>
      <c r="M779" s="92"/>
      <c r="N779" s="142"/>
      <c r="O779" s="142"/>
      <c r="P779" s="142"/>
      <c r="Q779" s="142"/>
      <c r="R779" s="142"/>
      <c r="S779" s="142"/>
      <c r="T779" s="142"/>
      <c r="U779" s="142"/>
      <c r="V779" s="142"/>
      <c r="W779" s="142"/>
      <c r="X779" s="142"/>
      <c r="Y779" s="142"/>
      <c r="Z779" s="142"/>
    </row>
    <row r="780" ht="15.75" customHeight="1">
      <c r="A780" s="142"/>
      <c r="B780" s="142"/>
      <c r="C780" s="142"/>
      <c r="D780" s="142"/>
      <c r="E780" s="142"/>
      <c r="F780" s="142"/>
      <c r="G780" s="142"/>
      <c r="H780" s="142"/>
      <c r="I780" s="142"/>
      <c r="J780" s="142"/>
      <c r="K780" s="142"/>
      <c r="L780" s="142"/>
      <c r="M780" s="92"/>
      <c r="N780" s="142"/>
      <c r="O780" s="142"/>
      <c r="P780" s="142"/>
      <c r="Q780" s="142"/>
      <c r="R780" s="142"/>
      <c r="S780" s="142"/>
      <c r="T780" s="142"/>
      <c r="U780" s="142"/>
      <c r="V780" s="142"/>
      <c r="W780" s="142"/>
      <c r="X780" s="142"/>
      <c r="Y780" s="142"/>
      <c r="Z780" s="142"/>
    </row>
    <row r="781" ht="15.75" customHeight="1">
      <c r="A781" s="142"/>
      <c r="B781" s="142"/>
      <c r="C781" s="142"/>
      <c r="D781" s="142"/>
      <c r="E781" s="142"/>
      <c r="F781" s="142"/>
      <c r="G781" s="142"/>
      <c r="H781" s="142"/>
      <c r="I781" s="142"/>
      <c r="J781" s="142"/>
      <c r="K781" s="142"/>
      <c r="L781" s="142"/>
      <c r="M781" s="92"/>
      <c r="N781" s="142"/>
      <c r="O781" s="142"/>
      <c r="P781" s="142"/>
      <c r="Q781" s="142"/>
      <c r="R781" s="142"/>
      <c r="S781" s="142"/>
      <c r="T781" s="142"/>
      <c r="U781" s="142"/>
      <c r="V781" s="142"/>
      <c r="W781" s="142"/>
      <c r="X781" s="142"/>
      <c r="Y781" s="142"/>
      <c r="Z781" s="142"/>
    </row>
    <row r="782" ht="15.75" customHeight="1">
      <c r="A782" s="142"/>
      <c r="B782" s="142"/>
      <c r="C782" s="142"/>
      <c r="D782" s="142"/>
      <c r="E782" s="142"/>
      <c r="F782" s="142"/>
      <c r="G782" s="142"/>
      <c r="H782" s="142"/>
      <c r="I782" s="142"/>
      <c r="J782" s="142"/>
      <c r="K782" s="142"/>
      <c r="L782" s="142"/>
      <c r="M782" s="92"/>
      <c r="N782" s="142"/>
      <c r="O782" s="142"/>
      <c r="P782" s="142"/>
      <c r="Q782" s="142"/>
      <c r="R782" s="142"/>
      <c r="S782" s="142"/>
      <c r="T782" s="142"/>
      <c r="U782" s="142"/>
      <c r="V782" s="142"/>
      <c r="W782" s="142"/>
      <c r="X782" s="142"/>
      <c r="Y782" s="142"/>
      <c r="Z782" s="142"/>
    </row>
    <row r="783" ht="15.75" customHeight="1">
      <c r="A783" s="142"/>
      <c r="B783" s="142"/>
      <c r="C783" s="142"/>
      <c r="D783" s="142"/>
      <c r="E783" s="142"/>
      <c r="F783" s="142"/>
      <c r="G783" s="142"/>
      <c r="H783" s="142"/>
      <c r="I783" s="142"/>
      <c r="J783" s="142"/>
      <c r="K783" s="142"/>
      <c r="L783" s="142"/>
      <c r="M783" s="92"/>
      <c r="N783" s="142"/>
      <c r="O783" s="142"/>
      <c r="P783" s="142"/>
      <c r="Q783" s="142"/>
      <c r="R783" s="142"/>
      <c r="S783" s="142"/>
      <c r="T783" s="142"/>
      <c r="U783" s="142"/>
      <c r="V783" s="142"/>
      <c r="W783" s="142"/>
      <c r="X783" s="142"/>
      <c r="Y783" s="142"/>
      <c r="Z783" s="142"/>
    </row>
    <row r="784" ht="15.75" customHeight="1">
      <c r="A784" s="142"/>
      <c r="B784" s="142"/>
      <c r="C784" s="142"/>
      <c r="D784" s="142"/>
      <c r="E784" s="142"/>
      <c r="F784" s="142"/>
      <c r="G784" s="142"/>
      <c r="H784" s="142"/>
      <c r="I784" s="142"/>
      <c r="J784" s="142"/>
      <c r="K784" s="142"/>
      <c r="L784" s="142"/>
      <c r="M784" s="92"/>
      <c r="N784" s="142"/>
      <c r="O784" s="142"/>
      <c r="P784" s="142"/>
      <c r="Q784" s="142"/>
      <c r="R784" s="142"/>
      <c r="S784" s="142"/>
      <c r="T784" s="142"/>
      <c r="U784" s="142"/>
      <c r="V784" s="142"/>
      <c r="W784" s="142"/>
      <c r="X784" s="142"/>
      <c r="Y784" s="142"/>
      <c r="Z784" s="142"/>
    </row>
    <row r="785" ht="15.75" customHeight="1">
      <c r="A785" s="142"/>
      <c r="B785" s="142"/>
      <c r="C785" s="142"/>
      <c r="D785" s="142"/>
      <c r="E785" s="142"/>
      <c r="F785" s="142"/>
      <c r="G785" s="142"/>
      <c r="H785" s="142"/>
      <c r="I785" s="142"/>
      <c r="J785" s="142"/>
      <c r="K785" s="142"/>
      <c r="L785" s="142"/>
      <c r="M785" s="92"/>
      <c r="N785" s="142"/>
      <c r="O785" s="142"/>
      <c r="P785" s="142"/>
      <c r="Q785" s="142"/>
      <c r="R785" s="142"/>
      <c r="S785" s="142"/>
      <c r="T785" s="142"/>
      <c r="U785" s="142"/>
      <c r="V785" s="142"/>
      <c r="W785" s="142"/>
      <c r="X785" s="142"/>
      <c r="Y785" s="142"/>
      <c r="Z785" s="142"/>
    </row>
    <row r="786" ht="15.75" customHeight="1">
      <c r="A786" s="142"/>
      <c r="B786" s="142"/>
      <c r="C786" s="142"/>
      <c r="D786" s="142"/>
      <c r="E786" s="142"/>
      <c r="F786" s="142"/>
      <c r="G786" s="142"/>
      <c r="H786" s="142"/>
      <c r="I786" s="142"/>
      <c r="J786" s="142"/>
      <c r="K786" s="142"/>
      <c r="L786" s="142"/>
      <c r="M786" s="92"/>
      <c r="N786" s="142"/>
      <c r="O786" s="142"/>
      <c r="P786" s="142"/>
      <c r="Q786" s="142"/>
      <c r="R786" s="142"/>
      <c r="S786" s="142"/>
      <c r="T786" s="142"/>
      <c r="U786" s="142"/>
      <c r="V786" s="142"/>
      <c r="W786" s="142"/>
      <c r="X786" s="142"/>
      <c r="Y786" s="142"/>
      <c r="Z786" s="142"/>
    </row>
    <row r="787" ht="15.75" customHeight="1">
      <c r="A787" s="142"/>
      <c r="B787" s="142"/>
      <c r="C787" s="142"/>
      <c r="D787" s="142"/>
      <c r="E787" s="142"/>
      <c r="F787" s="142"/>
      <c r="G787" s="142"/>
      <c r="H787" s="142"/>
      <c r="I787" s="142"/>
      <c r="J787" s="142"/>
      <c r="K787" s="142"/>
      <c r="L787" s="142"/>
      <c r="M787" s="92"/>
      <c r="N787" s="142"/>
      <c r="O787" s="142"/>
      <c r="P787" s="142"/>
      <c r="Q787" s="142"/>
      <c r="R787" s="142"/>
      <c r="S787" s="142"/>
      <c r="T787" s="142"/>
      <c r="U787" s="142"/>
      <c r="V787" s="142"/>
      <c r="W787" s="142"/>
      <c r="X787" s="142"/>
      <c r="Y787" s="142"/>
      <c r="Z787" s="142"/>
    </row>
    <row r="788" ht="15.75" customHeight="1">
      <c r="A788" s="142"/>
      <c r="B788" s="142"/>
      <c r="C788" s="142"/>
      <c r="D788" s="142"/>
      <c r="E788" s="142"/>
      <c r="F788" s="142"/>
      <c r="G788" s="142"/>
      <c r="H788" s="142"/>
      <c r="I788" s="142"/>
      <c r="J788" s="142"/>
      <c r="K788" s="142"/>
      <c r="L788" s="142"/>
      <c r="M788" s="92"/>
      <c r="N788" s="142"/>
      <c r="O788" s="142"/>
      <c r="P788" s="142"/>
      <c r="Q788" s="142"/>
      <c r="R788" s="142"/>
      <c r="S788" s="142"/>
      <c r="T788" s="142"/>
      <c r="U788" s="142"/>
      <c r="V788" s="142"/>
      <c r="W788" s="142"/>
      <c r="X788" s="142"/>
      <c r="Y788" s="142"/>
      <c r="Z788" s="142"/>
    </row>
    <row r="789" ht="15.75" customHeight="1">
      <c r="A789" s="142"/>
      <c r="B789" s="142"/>
      <c r="C789" s="142"/>
      <c r="D789" s="142"/>
      <c r="E789" s="142"/>
      <c r="F789" s="142"/>
      <c r="G789" s="142"/>
      <c r="H789" s="142"/>
      <c r="I789" s="142"/>
      <c r="J789" s="142"/>
      <c r="K789" s="142"/>
      <c r="L789" s="142"/>
      <c r="M789" s="92"/>
      <c r="N789" s="142"/>
      <c r="O789" s="142"/>
      <c r="P789" s="142"/>
      <c r="Q789" s="142"/>
      <c r="R789" s="142"/>
      <c r="S789" s="142"/>
      <c r="T789" s="142"/>
      <c r="U789" s="142"/>
      <c r="V789" s="142"/>
      <c r="W789" s="142"/>
      <c r="X789" s="142"/>
      <c r="Y789" s="142"/>
      <c r="Z789" s="142"/>
    </row>
    <row r="790" ht="15.75" customHeight="1">
      <c r="A790" s="142"/>
      <c r="B790" s="142"/>
      <c r="C790" s="142"/>
      <c r="D790" s="142"/>
      <c r="E790" s="142"/>
      <c r="F790" s="142"/>
      <c r="G790" s="142"/>
      <c r="H790" s="142"/>
      <c r="I790" s="142"/>
      <c r="J790" s="142"/>
      <c r="K790" s="142"/>
      <c r="L790" s="142"/>
      <c r="M790" s="92"/>
      <c r="N790" s="142"/>
      <c r="O790" s="142"/>
      <c r="P790" s="142"/>
      <c r="Q790" s="142"/>
      <c r="R790" s="142"/>
      <c r="S790" s="142"/>
      <c r="T790" s="142"/>
      <c r="U790" s="142"/>
      <c r="V790" s="142"/>
      <c r="W790" s="142"/>
      <c r="X790" s="142"/>
      <c r="Y790" s="142"/>
      <c r="Z790" s="142"/>
    </row>
    <row r="791" ht="15.75" customHeight="1">
      <c r="A791" s="142"/>
      <c r="B791" s="142"/>
      <c r="C791" s="142"/>
      <c r="D791" s="142"/>
      <c r="E791" s="142"/>
      <c r="F791" s="142"/>
      <c r="G791" s="142"/>
      <c r="H791" s="142"/>
      <c r="I791" s="142"/>
      <c r="J791" s="142"/>
      <c r="K791" s="142"/>
      <c r="L791" s="142"/>
      <c r="M791" s="92"/>
      <c r="N791" s="142"/>
      <c r="O791" s="142"/>
      <c r="P791" s="142"/>
      <c r="Q791" s="142"/>
      <c r="R791" s="142"/>
      <c r="S791" s="142"/>
      <c r="T791" s="142"/>
      <c r="U791" s="142"/>
      <c r="V791" s="142"/>
      <c r="W791" s="142"/>
      <c r="X791" s="142"/>
      <c r="Y791" s="142"/>
      <c r="Z791" s="142"/>
    </row>
    <row r="792" ht="15.75" customHeight="1">
      <c r="A792" s="142"/>
      <c r="B792" s="142"/>
      <c r="C792" s="142"/>
      <c r="D792" s="142"/>
      <c r="E792" s="142"/>
      <c r="F792" s="142"/>
      <c r="G792" s="142"/>
      <c r="H792" s="142"/>
      <c r="I792" s="142"/>
      <c r="J792" s="142"/>
      <c r="K792" s="142"/>
      <c r="L792" s="142"/>
      <c r="M792" s="92"/>
      <c r="N792" s="142"/>
      <c r="O792" s="142"/>
      <c r="P792" s="142"/>
      <c r="Q792" s="142"/>
      <c r="R792" s="142"/>
      <c r="S792" s="142"/>
      <c r="T792" s="142"/>
      <c r="U792" s="142"/>
      <c r="V792" s="142"/>
      <c r="W792" s="142"/>
      <c r="X792" s="142"/>
      <c r="Y792" s="142"/>
      <c r="Z792" s="142"/>
    </row>
    <row r="793" ht="15.75" customHeight="1">
      <c r="A793" s="142"/>
      <c r="B793" s="142"/>
      <c r="C793" s="142"/>
      <c r="D793" s="142"/>
      <c r="E793" s="142"/>
      <c r="F793" s="142"/>
      <c r="G793" s="142"/>
      <c r="H793" s="142"/>
      <c r="I793" s="142"/>
      <c r="J793" s="142"/>
      <c r="K793" s="142"/>
      <c r="L793" s="142"/>
      <c r="M793" s="92"/>
      <c r="N793" s="142"/>
      <c r="O793" s="142"/>
      <c r="P793" s="142"/>
      <c r="Q793" s="142"/>
      <c r="R793" s="142"/>
      <c r="S793" s="142"/>
      <c r="T793" s="142"/>
      <c r="U793" s="142"/>
      <c r="V793" s="142"/>
      <c r="W793" s="142"/>
      <c r="X793" s="142"/>
      <c r="Y793" s="142"/>
      <c r="Z793" s="142"/>
    </row>
    <row r="794" ht="15.75" customHeight="1">
      <c r="A794" s="142"/>
      <c r="B794" s="142"/>
      <c r="C794" s="142"/>
      <c r="D794" s="142"/>
      <c r="E794" s="142"/>
      <c r="F794" s="142"/>
      <c r="G794" s="142"/>
      <c r="H794" s="142"/>
      <c r="I794" s="142"/>
      <c r="J794" s="142"/>
      <c r="K794" s="142"/>
      <c r="L794" s="142"/>
      <c r="M794" s="92"/>
      <c r="N794" s="142"/>
      <c r="O794" s="142"/>
      <c r="P794" s="142"/>
      <c r="Q794" s="142"/>
      <c r="R794" s="142"/>
      <c r="S794" s="142"/>
      <c r="T794" s="142"/>
      <c r="U794" s="142"/>
      <c r="V794" s="142"/>
      <c r="W794" s="142"/>
      <c r="X794" s="142"/>
      <c r="Y794" s="142"/>
      <c r="Z794" s="142"/>
    </row>
    <row r="795" ht="15.75" customHeight="1">
      <c r="A795" s="142"/>
      <c r="B795" s="142"/>
      <c r="C795" s="142"/>
      <c r="D795" s="142"/>
      <c r="E795" s="142"/>
      <c r="F795" s="142"/>
      <c r="G795" s="142"/>
      <c r="H795" s="142"/>
      <c r="I795" s="142"/>
      <c r="J795" s="142"/>
      <c r="K795" s="142"/>
      <c r="L795" s="142"/>
      <c r="M795" s="92"/>
      <c r="N795" s="142"/>
      <c r="O795" s="142"/>
      <c r="P795" s="142"/>
      <c r="Q795" s="142"/>
      <c r="R795" s="142"/>
      <c r="S795" s="142"/>
      <c r="T795" s="142"/>
      <c r="U795" s="142"/>
      <c r="V795" s="142"/>
      <c r="W795" s="142"/>
      <c r="X795" s="142"/>
      <c r="Y795" s="142"/>
      <c r="Z795" s="142"/>
    </row>
    <row r="796" ht="15.75" customHeight="1">
      <c r="A796" s="142"/>
      <c r="B796" s="142"/>
      <c r="C796" s="142"/>
      <c r="D796" s="142"/>
      <c r="E796" s="142"/>
      <c r="F796" s="142"/>
      <c r="G796" s="142"/>
      <c r="H796" s="142"/>
      <c r="I796" s="142"/>
      <c r="J796" s="142"/>
      <c r="K796" s="142"/>
      <c r="L796" s="142"/>
      <c r="M796" s="92"/>
      <c r="N796" s="142"/>
      <c r="O796" s="142"/>
      <c r="P796" s="142"/>
      <c r="Q796" s="142"/>
      <c r="R796" s="142"/>
      <c r="S796" s="142"/>
      <c r="T796" s="142"/>
      <c r="U796" s="142"/>
      <c r="V796" s="142"/>
      <c r="W796" s="142"/>
      <c r="X796" s="142"/>
      <c r="Y796" s="142"/>
      <c r="Z796" s="142"/>
    </row>
    <row r="797" ht="15.75" customHeight="1">
      <c r="A797" s="142"/>
      <c r="B797" s="142"/>
      <c r="C797" s="142"/>
      <c r="D797" s="142"/>
      <c r="E797" s="142"/>
      <c r="F797" s="142"/>
      <c r="G797" s="142"/>
      <c r="H797" s="142"/>
      <c r="I797" s="142"/>
      <c r="J797" s="142"/>
      <c r="K797" s="142"/>
      <c r="L797" s="142"/>
      <c r="M797" s="92"/>
      <c r="N797" s="142"/>
      <c r="O797" s="142"/>
      <c r="P797" s="142"/>
      <c r="Q797" s="142"/>
      <c r="R797" s="142"/>
      <c r="S797" s="142"/>
      <c r="T797" s="142"/>
      <c r="U797" s="142"/>
      <c r="V797" s="142"/>
      <c r="W797" s="142"/>
      <c r="X797" s="142"/>
      <c r="Y797" s="142"/>
      <c r="Z797" s="142"/>
    </row>
    <row r="798" ht="15.75" customHeight="1">
      <c r="A798" s="142"/>
      <c r="B798" s="142"/>
      <c r="C798" s="142"/>
      <c r="D798" s="142"/>
      <c r="E798" s="142"/>
      <c r="F798" s="142"/>
      <c r="G798" s="142"/>
      <c r="H798" s="142"/>
      <c r="I798" s="142"/>
      <c r="J798" s="142"/>
      <c r="K798" s="142"/>
      <c r="L798" s="142"/>
      <c r="M798" s="92"/>
      <c r="N798" s="142"/>
      <c r="O798" s="142"/>
      <c r="P798" s="142"/>
      <c r="Q798" s="142"/>
      <c r="R798" s="142"/>
      <c r="S798" s="142"/>
      <c r="T798" s="142"/>
      <c r="U798" s="142"/>
      <c r="V798" s="142"/>
      <c r="W798" s="142"/>
      <c r="X798" s="142"/>
      <c r="Y798" s="142"/>
      <c r="Z798" s="142"/>
    </row>
    <row r="799" ht="15.75" customHeight="1">
      <c r="A799" s="142"/>
      <c r="B799" s="142"/>
      <c r="C799" s="142"/>
      <c r="D799" s="142"/>
      <c r="E799" s="142"/>
      <c r="F799" s="142"/>
      <c r="G799" s="142"/>
      <c r="H799" s="142"/>
      <c r="I799" s="142"/>
      <c r="J799" s="142"/>
      <c r="K799" s="142"/>
      <c r="L799" s="142"/>
      <c r="M799" s="92"/>
      <c r="N799" s="142"/>
      <c r="O799" s="142"/>
      <c r="P799" s="142"/>
      <c r="Q799" s="142"/>
      <c r="R799" s="142"/>
      <c r="S799" s="142"/>
      <c r="T799" s="142"/>
      <c r="U799" s="142"/>
      <c r="V799" s="142"/>
      <c r="W799" s="142"/>
      <c r="X799" s="142"/>
      <c r="Y799" s="142"/>
      <c r="Z799" s="142"/>
    </row>
    <row r="800" ht="15.75" customHeight="1">
      <c r="A800" s="142"/>
      <c r="B800" s="142"/>
      <c r="C800" s="142"/>
      <c r="D800" s="142"/>
      <c r="E800" s="142"/>
      <c r="F800" s="142"/>
      <c r="G800" s="142"/>
      <c r="H800" s="142"/>
      <c r="I800" s="142"/>
      <c r="J800" s="142"/>
      <c r="K800" s="142"/>
      <c r="L800" s="142"/>
      <c r="M800" s="92"/>
      <c r="N800" s="142"/>
      <c r="O800" s="142"/>
      <c r="P800" s="142"/>
      <c r="Q800" s="142"/>
      <c r="R800" s="142"/>
      <c r="S800" s="142"/>
      <c r="T800" s="142"/>
      <c r="U800" s="142"/>
      <c r="V800" s="142"/>
      <c r="W800" s="142"/>
      <c r="X800" s="142"/>
      <c r="Y800" s="142"/>
      <c r="Z800" s="142"/>
    </row>
    <row r="801" ht="15.75" customHeight="1">
      <c r="A801" s="142"/>
      <c r="B801" s="142"/>
      <c r="C801" s="142"/>
      <c r="D801" s="142"/>
      <c r="E801" s="142"/>
      <c r="F801" s="142"/>
      <c r="G801" s="142"/>
      <c r="H801" s="142"/>
      <c r="I801" s="142"/>
      <c r="J801" s="142"/>
      <c r="K801" s="142"/>
      <c r="L801" s="142"/>
      <c r="M801" s="92"/>
      <c r="N801" s="142"/>
      <c r="O801" s="142"/>
      <c r="P801" s="142"/>
      <c r="Q801" s="142"/>
      <c r="R801" s="142"/>
      <c r="S801" s="142"/>
      <c r="T801" s="142"/>
      <c r="U801" s="142"/>
      <c r="V801" s="142"/>
      <c r="W801" s="142"/>
      <c r="X801" s="142"/>
      <c r="Y801" s="142"/>
      <c r="Z801" s="142"/>
    </row>
    <row r="802" ht="15.75" customHeight="1">
      <c r="A802" s="142"/>
      <c r="B802" s="142"/>
      <c r="C802" s="142"/>
      <c r="D802" s="142"/>
      <c r="E802" s="142"/>
      <c r="F802" s="142"/>
      <c r="G802" s="142"/>
      <c r="H802" s="142"/>
      <c r="I802" s="142"/>
      <c r="J802" s="142"/>
      <c r="K802" s="142"/>
      <c r="L802" s="142"/>
      <c r="M802" s="92"/>
      <c r="N802" s="142"/>
      <c r="O802" s="142"/>
      <c r="P802" s="142"/>
      <c r="Q802" s="142"/>
      <c r="R802" s="142"/>
      <c r="S802" s="142"/>
      <c r="T802" s="142"/>
      <c r="U802" s="142"/>
      <c r="V802" s="142"/>
      <c r="W802" s="142"/>
      <c r="X802" s="142"/>
      <c r="Y802" s="142"/>
      <c r="Z802" s="142"/>
    </row>
    <row r="803" ht="15.75" customHeight="1">
      <c r="A803" s="142"/>
      <c r="B803" s="142"/>
      <c r="C803" s="142"/>
      <c r="D803" s="142"/>
      <c r="E803" s="142"/>
      <c r="F803" s="142"/>
      <c r="G803" s="142"/>
      <c r="H803" s="142"/>
      <c r="I803" s="142"/>
      <c r="J803" s="142"/>
      <c r="K803" s="142"/>
      <c r="L803" s="142"/>
      <c r="M803" s="92"/>
      <c r="N803" s="142"/>
      <c r="O803" s="142"/>
      <c r="P803" s="142"/>
      <c r="Q803" s="142"/>
      <c r="R803" s="142"/>
      <c r="S803" s="142"/>
      <c r="T803" s="142"/>
      <c r="U803" s="142"/>
      <c r="V803" s="142"/>
      <c r="W803" s="142"/>
      <c r="X803" s="142"/>
      <c r="Y803" s="142"/>
      <c r="Z803" s="142"/>
    </row>
    <row r="804" ht="15.75" customHeight="1">
      <c r="A804" s="142"/>
      <c r="B804" s="142"/>
      <c r="C804" s="142"/>
      <c r="D804" s="142"/>
      <c r="E804" s="142"/>
      <c r="F804" s="142"/>
      <c r="G804" s="142"/>
      <c r="H804" s="142"/>
      <c r="I804" s="142"/>
      <c r="J804" s="142"/>
      <c r="K804" s="142"/>
      <c r="L804" s="142"/>
      <c r="M804" s="92"/>
      <c r="N804" s="142"/>
      <c r="O804" s="142"/>
      <c r="P804" s="142"/>
      <c r="Q804" s="142"/>
      <c r="R804" s="142"/>
      <c r="S804" s="142"/>
      <c r="T804" s="142"/>
      <c r="U804" s="142"/>
      <c r="V804" s="142"/>
      <c r="W804" s="142"/>
      <c r="X804" s="142"/>
      <c r="Y804" s="142"/>
      <c r="Z804" s="142"/>
    </row>
    <row r="805" ht="15.75" customHeight="1">
      <c r="A805" s="142"/>
      <c r="B805" s="142"/>
      <c r="C805" s="142"/>
      <c r="D805" s="142"/>
      <c r="E805" s="142"/>
      <c r="F805" s="142"/>
      <c r="G805" s="142"/>
      <c r="H805" s="142"/>
      <c r="I805" s="142"/>
      <c r="J805" s="142"/>
      <c r="K805" s="142"/>
      <c r="L805" s="142"/>
      <c r="M805" s="92"/>
      <c r="N805" s="142"/>
      <c r="O805" s="142"/>
      <c r="P805" s="142"/>
      <c r="Q805" s="142"/>
      <c r="R805" s="142"/>
      <c r="S805" s="142"/>
      <c r="T805" s="142"/>
      <c r="U805" s="142"/>
      <c r="V805" s="142"/>
      <c r="W805" s="142"/>
      <c r="X805" s="142"/>
      <c r="Y805" s="142"/>
      <c r="Z805" s="142"/>
    </row>
    <row r="806" ht="15.75" customHeight="1">
      <c r="A806" s="142"/>
      <c r="B806" s="142"/>
      <c r="C806" s="142"/>
      <c r="D806" s="142"/>
      <c r="E806" s="142"/>
      <c r="F806" s="142"/>
      <c r="G806" s="142"/>
      <c r="H806" s="142"/>
      <c r="I806" s="142"/>
      <c r="J806" s="142"/>
      <c r="K806" s="142"/>
      <c r="L806" s="142"/>
      <c r="M806" s="92"/>
      <c r="N806" s="142"/>
      <c r="O806" s="142"/>
      <c r="P806" s="142"/>
      <c r="Q806" s="142"/>
      <c r="R806" s="142"/>
      <c r="S806" s="142"/>
      <c r="T806" s="142"/>
      <c r="U806" s="142"/>
      <c r="V806" s="142"/>
      <c r="W806" s="142"/>
      <c r="X806" s="142"/>
      <c r="Y806" s="142"/>
      <c r="Z806" s="142"/>
    </row>
    <row r="807" ht="15.75" customHeight="1">
      <c r="A807" s="142"/>
      <c r="B807" s="142"/>
      <c r="C807" s="142"/>
      <c r="D807" s="142"/>
      <c r="E807" s="142"/>
      <c r="F807" s="142"/>
      <c r="G807" s="142"/>
      <c r="H807" s="142"/>
      <c r="I807" s="142"/>
      <c r="J807" s="142"/>
      <c r="K807" s="142"/>
      <c r="L807" s="142"/>
      <c r="M807" s="92"/>
      <c r="N807" s="142"/>
      <c r="O807" s="142"/>
      <c r="P807" s="142"/>
      <c r="Q807" s="142"/>
      <c r="R807" s="142"/>
      <c r="S807" s="142"/>
      <c r="T807" s="142"/>
      <c r="U807" s="142"/>
      <c r="V807" s="142"/>
      <c r="W807" s="142"/>
      <c r="X807" s="142"/>
      <c r="Y807" s="142"/>
      <c r="Z807" s="142"/>
    </row>
    <row r="808" ht="15.75" customHeight="1">
      <c r="A808" s="142"/>
      <c r="B808" s="142"/>
      <c r="C808" s="142"/>
      <c r="D808" s="142"/>
      <c r="E808" s="142"/>
      <c r="F808" s="142"/>
      <c r="G808" s="142"/>
      <c r="H808" s="142"/>
      <c r="I808" s="142"/>
      <c r="J808" s="142"/>
      <c r="K808" s="142"/>
      <c r="L808" s="142"/>
      <c r="M808" s="92"/>
      <c r="N808" s="142"/>
      <c r="O808" s="142"/>
      <c r="P808" s="142"/>
      <c r="Q808" s="142"/>
      <c r="R808" s="142"/>
      <c r="S808" s="142"/>
      <c r="T808" s="142"/>
      <c r="U808" s="142"/>
      <c r="V808" s="142"/>
      <c r="W808" s="142"/>
      <c r="X808" s="142"/>
      <c r="Y808" s="142"/>
      <c r="Z808" s="142"/>
    </row>
    <row r="809" ht="15.75" customHeight="1">
      <c r="A809" s="142"/>
      <c r="B809" s="142"/>
      <c r="C809" s="142"/>
      <c r="D809" s="142"/>
      <c r="E809" s="142"/>
      <c r="F809" s="142"/>
      <c r="G809" s="142"/>
      <c r="H809" s="142"/>
      <c r="I809" s="142"/>
      <c r="J809" s="142"/>
      <c r="K809" s="142"/>
      <c r="L809" s="142"/>
      <c r="M809" s="92"/>
      <c r="N809" s="142"/>
      <c r="O809" s="142"/>
      <c r="P809" s="142"/>
      <c r="Q809" s="142"/>
      <c r="R809" s="142"/>
      <c r="S809" s="142"/>
      <c r="T809" s="142"/>
      <c r="U809" s="142"/>
      <c r="V809" s="142"/>
      <c r="W809" s="142"/>
      <c r="X809" s="142"/>
      <c r="Y809" s="142"/>
      <c r="Z809" s="142"/>
    </row>
    <row r="810" ht="15.75" customHeight="1">
      <c r="A810" s="142"/>
      <c r="B810" s="142"/>
      <c r="C810" s="142"/>
      <c r="D810" s="142"/>
      <c r="E810" s="142"/>
      <c r="F810" s="142"/>
      <c r="G810" s="142"/>
      <c r="H810" s="142"/>
      <c r="I810" s="142"/>
      <c r="J810" s="142"/>
      <c r="K810" s="142"/>
      <c r="L810" s="142"/>
      <c r="M810" s="92"/>
      <c r="N810" s="142"/>
      <c r="O810" s="142"/>
      <c r="P810" s="142"/>
      <c r="Q810" s="142"/>
      <c r="R810" s="142"/>
      <c r="S810" s="142"/>
      <c r="T810" s="142"/>
      <c r="U810" s="142"/>
      <c r="V810" s="142"/>
      <c r="W810" s="142"/>
      <c r="X810" s="142"/>
      <c r="Y810" s="142"/>
      <c r="Z810" s="142"/>
    </row>
    <row r="811" ht="15.75" customHeight="1">
      <c r="A811" s="142"/>
      <c r="B811" s="142"/>
      <c r="C811" s="142"/>
      <c r="D811" s="142"/>
      <c r="E811" s="142"/>
      <c r="F811" s="142"/>
      <c r="G811" s="142"/>
      <c r="H811" s="142"/>
      <c r="I811" s="142"/>
      <c r="J811" s="142"/>
      <c r="K811" s="142"/>
      <c r="L811" s="142"/>
      <c r="M811" s="92"/>
      <c r="N811" s="142"/>
      <c r="O811" s="142"/>
      <c r="P811" s="142"/>
      <c r="Q811" s="142"/>
      <c r="R811" s="142"/>
      <c r="S811" s="142"/>
      <c r="T811" s="142"/>
      <c r="U811" s="142"/>
      <c r="V811" s="142"/>
      <c r="W811" s="142"/>
      <c r="X811" s="142"/>
      <c r="Y811" s="142"/>
      <c r="Z811" s="142"/>
    </row>
    <row r="812" ht="15.75" customHeight="1">
      <c r="A812" s="142"/>
      <c r="B812" s="142"/>
      <c r="C812" s="142"/>
      <c r="D812" s="142"/>
      <c r="E812" s="142"/>
      <c r="F812" s="142"/>
      <c r="G812" s="142"/>
      <c r="H812" s="142"/>
      <c r="I812" s="142"/>
      <c r="J812" s="142"/>
      <c r="K812" s="142"/>
      <c r="L812" s="142"/>
      <c r="M812" s="92"/>
      <c r="N812" s="142"/>
      <c r="O812" s="142"/>
      <c r="P812" s="142"/>
      <c r="Q812" s="142"/>
      <c r="R812" s="142"/>
      <c r="S812" s="142"/>
      <c r="T812" s="142"/>
      <c r="U812" s="142"/>
      <c r="V812" s="142"/>
      <c r="W812" s="142"/>
      <c r="X812" s="142"/>
      <c r="Y812" s="142"/>
      <c r="Z812" s="142"/>
    </row>
    <row r="813" ht="15.75" customHeight="1">
      <c r="A813" s="142"/>
      <c r="B813" s="142"/>
      <c r="C813" s="142"/>
      <c r="D813" s="142"/>
      <c r="E813" s="142"/>
      <c r="F813" s="142"/>
      <c r="G813" s="142"/>
      <c r="H813" s="142"/>
      <c r="I813" s="142"/>
      <c r="J813" s="142"/>
      <c r="K813" s="142"/>
      <c r="L813" s="142"/>
      <c r="M813" s="92"/>
      <c r="N813" s="142"/>
      <c r="O813" s="142"/>
      <c r="P813" s="142"/>
      <c r="Q813" s="142"/>
      <c r="R813" s="142"/>
      <c r="S813" s="142"/>
      <c r="T813" s="142"/>
      <c r="U813" s="142"/>
      <c r="V813" s="142"/>
      <c r="W813" s="142"/>
      <c r="X813" s="142"/>
      <c r="Y813" s="142"/>
      <c r="Z813" s="142"/>
    </row>
    <row r="814" ht="15.75" customHeight="1">
      <c r="A814" s="142"/>
      <c r="B814" s="142"/>
      <c r="C814" s="142"/>
      <c r="D814" s="142"/>
      <c r="E814" s="142"/>
      <c r="F814" s="142"/>
      <c r="G814" s="142"/>
      <c r="H814" s="142"/>
      <c r="I814" s="142"/>
      <c r="J814" s="142"/>
      <c r="K814" s="142"/>
      <c r="L814" s="142"/>
      <c r="M814" s="92"/>
      <c r="N814" s="142"/>
      <c r="O814" s="142"/>
      <c r="P814" s="142"/>
      <c r="Q814" s="142"/>
      <c r="R814" s="142"/>
      <c r="S814" s="142"/>
      <c r="T814" s="142"/>
      <c r="U814" s="142"/>
      <c r="V814" s="142"/>
      <c r="W814" s="142"/>
      <c r="X814" s="142"/>
      <c r="Y814" s="142"/>
      <c r="Z814" s="142"/>
    </row>
    <row r="815" ht="15.75" customHeight="1">
      <c r="A815" s="142"/>
      <c r="B815" s="142"/>
      <c r="C815" s="142"/>
      <c r="D815" s="142"/>
      <c r="E815" s="142"/>
      <c r="F815" s="142"/>
      <c r="G815" s="142"/>
      <c r="H815" s="142"/>
      <c r="I815" s="142"/>
      <c r="J815" s="142"/>
      <c r="K815" s="142"/>
      <c r="L815" s="142"/>
      <c r="M815" s="92"/>
      <c r="N815" s="142"/>
      <c r="O815" s="142"/>
      <c r="P815" s="142"/>
      <c r="Q815" s="142"/>
      <c r="R815" s="142"/>
      <c r="S815" s="142"/>
      <c r="T815" s="142"/>
      <c r="U815" s="142"/>
      <c r="V815" s="142"/>
      <c r="W815" s="142"/>
      <c r="X815" s="142"/>
      <c r="Y815" s="142"/>
      <c r="Z815" s="142"/>
    </row>
    <row r="816" ht="15.75" customHeight="1">
      <c r="A816" s="142"/>
      <c r="B816" s="142"/>
      <c r="C816" s="142"/>
      <c r="D816" s="142"/>
      <c r="E816" s="142"/>
      <c r="F816" s="142"/>
      <c r="G816" s="142"/>
      <c r="H816" s="142"/>
      <c r="I816" s="142"/>
      <c r="J816" s="142"/>
      <c r="K816" s="142"/>
      <c r="L816" s="142"/>
      <c r="M816" s="92"/>
      <c r="N816" s="142"/>
      <c r="O816" s="142"/>
      <c r="P816" s="142"/>
      <c r="Q816" s="142"/>
      <c r="R816" s="142"/>
      <c r="S816" s="142"/>
      <c r="T816" s="142"/>
      <c r="U816" s="142"/>
      <c r="V816" s="142"/>
      <c r="W816" s="142"/>
      <c r="X816" s="142"/>
      <c r="Y816" s="142"/>
      <c r="Z816" s="142"/>
    </row>
    <row r="817" ht="15.75" customHeight="1">
      <c r="A817" s="142"/>
      <c r="B817" s="142"/>
      <c r="C817" s="142"/>
      <c r="D817" s="142"/>
      <c r="E817" s="142"/>
      <c r="F817" s="142"/>
      <c r="G817" s="142"/>
      <c r="H817" s="142"/>
      <c r="I817" s="142"/>
      <c r="J817" s="142"/>
      <c r="K817" s="142"/>
      <c r="L817" s="142"/>
      <c r="M817" s="92"/>
      <c r="N817" s="142"/>
      <c r="O817" s="142"/>
      <c r="P817" s="142"/>
      <c r="Q817" s="142"/>
      <c r="R817" s="142"/>
      <c r="S817" s="142"/>
      <c r="T817" s="142"/>
      <c r="U817" s="142"/>
      <c r="V817" s="142"/>
      <c r="W817" s="142"/>
      <c r="X817" s="142"/>
      <c r="Y817" s="142"/>
      <c r="Z817" s="142"/>
    </row>
    <row r="818" ht="15.75" customHeight="1">
      <c r="A818" s="142"/>
      <c r="B818" s="142"/>
      <c r="C818" s="142"/>
      <c r="D818" s="142"/>
      <c r="E818" s="142"/>
      <c r="F818" s="142"/>
      <c r="G818" s="142"/>
      <c r="H818" s="142"/>
      <c r="I818" s="142"/>
      <c r="J818" s="142"/>
      <c r="K818" s="142"/>
      <c r="L818" s="142"/>
      <c r="M818" s="92"/>
      <c r="N818" s="142"/>
      <c r="O818" s="142"/>
      <c r="P818" s="142"/>
      <c r="Q818" s="142"/>
      <c r="R818" s="142"/>
      <c r="S818" s="142"/>
      <c r="T818" s="142"/>
      <c r="U818" s="142"/>
      <c r="V818" s="142"/>
      <c r="W818" s="142"/>
      <c r="X818" s="142"/>
      <c r="Y818" s="142"/>
      <c r="Z818" s="142"/>
    </row>
    <row r="819" ht="15.75" customHeight="1">
      <c r="A819" s="142"/>
      <c r="B819" s="142"/>
      <c r="C819" s="142"/>
      <c r="D819" s="142"/>
      <c r="E819" s="142"/>
      <c r="F819" s="142"/>
      <c r="G819" s="142"/>
      <c r="H819" s="142"/>
      <c r="I819" s="142"/>
      <c r="J819" s="142"/>
      <c r="K819" s="142"/>
      <c r="L819" s="142"/>
      <c r="M819" s="92"/>
      <c r="N819" s="142"/>
      <c r="O819" s="142"/>
      <c r="P819" s="142"/>
      <c r="Q819" s="142"/>
      <c r="R819" s="142"/>
      <c r="S819" s="142"/>
      <c r="T819" s="142"/>
      <c r="U819" s="142"/>
      <c r="V819" s="142"/>
      <c r="W819" s="142"/>
      <c r="X819" s="142"/>
      <c r="Y819" s="142"/>
      <c r="Z819" s="142"/>
    </row>
    <row r="820" ht="15.75" customHeight="1">
      <c r="A820" s="142"/>
      <c r="B820" s="142"/>
      <c r="C820" s="142"/>
      <c r="D820" s="142"/>
      <c r="E820" s="142"/>
      <c r="F820" s="142"/>
      <c r="G820" s="142"/>
      <c r="H820" s="142"/>
      <c r="I820" s="142"/>
      <c r="J820" s="142"/>
      <c r="K820" s="142"/>
      <c r="L820" s="142"/>
      <c r="M820" s="92"/>
      <c r="N820" s="142"/>
      <c r="O820" s="142"/>
      <c r="P820" s="142"/>
      <c r="Q820" s="142"/>
      <c r="R820" s="142"/>
      <c r="S820" s="142"/>
      <c r="T820" s="142"/>
      <c r="U820" s="142"/>
      <c r="V820" s="142"/>
      <c r="W820" s="142"/>
      <c r="X820" s="142"/>
      <c r="Y820" s="142"/>
      <c r="Z820" s="142"/>
    </row>
    <row r="821" ht="15.75" customHeight="1">
      <c r="A821" s="142"/>
      <c r="B821" s="142"/>
      <c r="C821" s="142"/>
      <c r="D821" s="142"/>
      <c r="E821" s="142"/>
      <c r="F821" s="142"/>
      <c r="G821" s="142"/>
      <c r="H821" s="142"/>
      <c r="I821" s="142"/>
      <c r="J821" s="142"/>
      <c r="K821" s="142"/>
      <c r="L821" s="142"/>
      <c r="M821" s="92"/>
      <c r="N821" s="142"/>
      <c r="O821" s="142"/>
      <c r="P821" s="142"/>
      <c r="Q821" s="142"/>
      <c r="R821" s="142"/>
      <c r="S821" s="142"/>
      <c r="T821" s="142"/>
      <c r="U821" s="142"/>
      <c r="V821" s="142"/>
      <c r="W821" s="142"/>
      <c r="X821" s="142"/>
      <c r="Y821" s="142"/>
      <c r="Z821" s="142"/>
    </row>
    <row r="822" ht="15.75" customHeight="1">
      <c r="A822" s="142"/>
      <c r="B822" s="142"/>
      <c r="C822" s="142"/>
      <c r="D822" s="142"/>
      <c r="E822" s="142"/>
      <c r="F822" s="142"/>
      <c r="G822" s="142"/>
      <c r="H822" s="142"/>
      <c r="I822" s="142"/>
      <c r="J822" s="142"/>
      <c r="K822" s="142"/>
      <c r="L822" s="142"/>
      <c r="M822" s="92"/>
      <c r="N822" s="142"/>
      <c r="O822" s="142"/>
      <c r="P822" s="142"/>
      <c r="Q822" s="142"/>
      <c r="R822" s="142"/>
      <c r="S822" s="142"/>
      <c r="T822" s="142"/>
      <c r="U822" s="142"/>
      <c r="V822" s="142"/>
      <c r="W822" s="142"/>
      <c r="X822" s="142"/>
      <c r="Y822" s="142"/>
      <c r="Z822" s="142"/>
    </row>
    <row r="823" ht="15.75" customHeight="1">
      <c r="A823" s="142"/>
      <c r="B823" s="142"/>
      <c r="C823" s="142"/>
      <c r="D823" s="142"/>
      <c r="E823" s="142"/>
      <c r="F823" s="142"/>
      <c r="G823" s="142"/>
      <c r="H823" s="142"/>
      <c r="I823" s="142"/>
      <c r="J823" s="142"/>
      <c r="K823" s="142"/>
      <c r="L823" s="142"/>
      <c r="M823" s="92"/>
      <c r="N823" s="142"/>
      <c r="O823" s="142"/>
      <c r="P823" s="142"/>
      <c r="Q823" s="142"/>
      <c r="R823" s="142"/>
      <c r="S823" s="142"/>
      <c r="T823" s="142"/>
      <c r="U823" s="142"/>
      <c r="V823" s="142"/>
      <c r="W823" s="142"/>
      <c r="X823" s="142"/>
      <c r="Y823" s="142"/>
      <c r="Z823" s="142"/>
    </row>
    <row r="824" ht="15.75" customHeight="1">
      <c r="A824" s="142"/>
      <c r="B824" s="142"/>
      <c r="C824" s="142"/>
      <c r="D824" s="142"/>
      <c r="E824" s="142"/>
      <c r="F824" s="142"/>
      <c r="G824" s="142"/>
      <c r="H824" s="142"/>
      <c r="I824" s="142"/>
      <c r="J824" s="142"/>
      <c r="K824" s="142"/>
      <c r="L824" s="142"/>
      <c r="M824" s="92"/>
      <c r="N824" s="142"/>
      <c r="O824" s="142"/>
      <c r="P824" s="142"/>
      <c r="Q824" s="142"/>
      <c r="R824" s="142"/>
      <c r="S824" s="142"/>
      <c r="T824" s="142"/>
      <c r="U824" s="142"/>
      <c r="V824" s="142"/>
      <c r="W824" s="142"/>
      <c r="X824" s="142"/>
      <c r="Y824" s="142"/>
      <c r="Z824" s="142"/>
    </row>
    <row r="825" ht="15.75" customHeight="1">
      <c r="A825" s="142"/>
      <c r="B825" s="142"/>
      <c r="C825" s="142"/>
      <c r="D825" s="142"/>
      <c r="E825" s="142"/>
      <c r="F825" s="142"/>
      <c r="G825" s="142"/>
      <c r="H825" s="142"/>
      <c r="I825" s="142"/>
      <c r="J825" s="142"/>
      <c r="K825" s="142"/>
      <c r="L825" s="142"/>
      <c r="M825" s="92"/>
      <c r="N825" s="142"/>
      <c r="O825" s="142"/>
      <c r="P825" s="142"/>
      <c r="Q825" s="142"/>
      <c r="R825" s="142"/>
      <c r="S825" s="142"/>
      <c r="T825" s="142"/>
      <c r="U825" s="142"/>
      <c r="V825" s="142"/>
      <c r="W825" s="142"/>
      <c r="X825" s="142"/>
      <c r="Y825" s="142"/>
      <c r="Z825" s="142"/>
    </row>
    <row r="826" ht="15.75" customHeight="1">
      <c r="A826" s="142"/>
      <c r="B826" s="142"/>
      <c r="C826" s="142"/>
      <c r="D826" s="142"/>
      <c r="E826" s="142"/>
      <c r="F826" s="142"/>
      <c r="G826" s="142"/>
      <c r="H826" s="142"/>
      <c r="I826" s="142"/>
      <c r="J826" s="142"/>
      <c r="K826" s="142"/>
      <c r="L826" s="142"/>
      <c r="M826" s="92"/>
      <c r="N826" s="142"/>
      <c r="O826" s="142"/>
      <c r="P826" s="142"/>
      <c r="Q826" s="142"/>
      <c r="R826" s="142"/>
      <c r="S826" s="142"/>
      <c r="T826" s="142"/>
      <c r="U826" s="142"/>
      <c r="V826" s="142"/>
      <c r="W826" s="142"/>
      <c r="X826" s="142"/>
      <c r="Y826" s="142"/>
      <c r="Z826" s="142"/>
    </row>
    <row r="827" ht="15.75" customHeight="1">
      <c r="A827" s="142"/>
      <c r="B827" s="142"/>
      <c r="C827" s="142"/>
      <c r="D827" s="142"/>
      <c r="E827" s="142"/>
      <c r="F827" s="142"/>
      <c r="G827" s="142"/>
      <c r="H827" s="142"/>
      <c r="I827" s="142"/>
      <c r="J827" s="142"/>
      <c r="K827" s="142"/>
      <c r="L827" s="142"/>
      <c r="M827" s="92"/>
      <c r="N827" s="142"/>
      <c r="O827" s="142"/>
      <c r="P827" s="142"/>
      <c r="Q827" s="142"/>
      <c r="R827" s="142"/>
      <c r="S827" s="142"/>
      <c r="T827" s="142"/>
      <c r="U827" s="142"/>
      <c r="V827" s="142"/>
      <c r="W827" s="142"/>
      <c r="X827" s="142"/>
      <c r="Y827" s="142"/>
      <c r="Z827" s="142"/>
    </row>
    <row r="828" ht="15.75" customHeight="1">
      <c r="A828" s="142"/>
      <c r="B828" s="142"/>
      <c r="C828" s="142"/>
      <c r="D828" s="142"/>
      <c r="E828" s="142"/>
      <c r="F828" s="142"/>
      <c r="G828" s="142"/>
      <c r="H828" s="142"/>
      <c r="I828" s="142"/>
      <c r="J828" s="142"/>
      <c r="K828" s="142"/>
      <c r="L828" s="142"/>
      <c r="M828" s="92"/>
      <c r="N828" s="142"/>
      <c r="O828" s="142"/>
      <c r="P828" s="142"/>
      <c r="Q828" s="142"/>
      <c r="R828" s="142"/>
      <c r="S828" s="142"/>
      <c r="T828" s="142"/>
      <c r="U828" s="142"/>
      <c r="V828" s="142"/>
      <c r="W828" s="142"/>
      <c r="X828" s="142"/>
      <c r="Y828" s="142"/>
      <c r="Z828" s="142"/>
    </row>
    <row r="829" ht="15.75" customHeight="1">
      <c r="A829" s="142"/>
      <c r="B829" s="142"/>
      <c r="C829" s="142"/>
      <c r="D829" s="142"/>
      <c r="E829" s="142"/>
      <c r="F829" s="142"/>
      <c r="G829" s="142"/>
      <c r="H829" s="142"/>
      <c r="I829" s="142"/>
      <c r="J829" s="142"/>
      <c r="K829" s="142"/>
      <c r="L829" s="142"/>
      <c r="M829" s="92"/>
      <c r="N829" s="142"/>
      <c r="O829" s="142"/>
      <c r="P829" s="142"/>
      <c r="Q829" s="142"/>
      <c r="R829" s="142"/>
      <c r="S829" s="142"/>
      <c r="T829" s="142"/>
      <c r="U829" s="142"/>
      <c r="V829" s="142"/>
      <c r="W829" s="142"/>
      <c r="X829" s="142"/>
      <c r="Y829" s="142"/>
      <c r="Z829" s="142"/>
    </row>
    <row r="830" ht="15.75" customHeight="1">
      <c r="A830" s="142"/>
      <c r="B830" s="142"/>
      <c r="C830" s="142"/>
      <c r="D830" s="142"/>
      <c r="E830" s="142"/>
      <c r="F830" s="142"/>
      <c r="G830" s="142"/>
      <c r="H830" s="142"/>
      <c r="I830" s="142"/>
      <c r="J830" s="142"/>
      <c r="K830" s="142"/>
      <c r="L830" s="142"/>
      <c r="M830" s="92"/>
      <c r="N830" s="142"/>
      <c r="O830" s="142"/>
      <c r="P830" s="142"/>
      <c r="Q830" s="142"/>
      <c r="R830" s="142"/>
      <c r="S830" s="142"/>
      <c r="T830" s="142"/>
      <c r="U830" s="142"/>
      <c r="V830" s="142"/>
      <c r="W830" s="142"/>
      <c r="X830" s="142"/>
      <c r="Y830" s="142"/>
      <c r="Z830" s="142"/>
    </row>
    <row r="831" ht="15.75" customHeight="1">
      <c r="A831" s="142"/>
      <c r="B831" s="142"/>
      <c r="C831" s="142"/>
      <c r="D831" s="142"/>
      <c r="E831" s="142"/>
      <c r="F831" s="142"/>
      <c r="G831" s="142"/>
      <c r="H831" s="142"/>
      <c r="I831" s="142"/>
      <c r="J831" s="142"/>
      <c r="K831" s="142"/>
      <c r="L831" s="142"/>
      <c r="M831" s="92"/>
      <c r="N831" s="142"/>
      <c r="O831" s="142"/>
      <c r="P831" s="142"/>
      <c r="Q831" s="142"/>
      <c r="R831" s="142"/>
      <c r="S831" s="142"/>
      <c r="T831" s="142"/>
      <c r="U831" s="142"/>
      <c r="V831" s="142"/>
      <c r="W831" s="142"/>
      <c r="X831" s="142"/>
      <c r="Y831" s="142"/>
      <c r="Z831" s="142"/>
    </row>
    <row r="832" ht="15.75" customHeight="1">
      <c r="A832" s="142"/>
      <c r="B832" s="142"/>
      <c r="C832" s="142"/>
      <c r="D832" s="142"/>
      <c r="E832" s="142"/>
      <c r="F832" s="142"/>
      <c r="G832" s="142"/>
      <c r="H832" s="142"/>
      <c r="I832" s="142"/>
      <c r="J832" s="142"/>
      <c r="K832" s="142"/>
      <c r="L832" s="142"/>
      <c r="M832" s="92"/>
      <c r="N832" s="142"/>
      <c r="O832" s="142"/>
      <c r="P832" s="142"/>
      <c r="Q832" s="142"/>
      <c r="R832" s="142"/>
      <c r="S832" s="142"/>
      <c r="T832" s="142"/>
      <c r="U832" s="142"/>
      <c r="V832" s="142"/>
      <c r="W832" s="142"/>
      <c r="X832" s="142"/>
      <c r="Y832" s="142"/>
      <c r="Z832" s="142"/>
    </row>
    <row r="833" ht="15.75" customHeight="1">
      <c r="A833" s="142"/>
      <c r="B833" s="142"/>
      <c r="C833" s="142"/>
      <c r="D833" s="142"/>
      <c r="E833" s="142"/>
      <c r="F833" s="142"/>
      <c r="G833" s="142"/>
      <c r="H833" s="142"/>
      <c r="I833" s="142"/>
      <c r="J833" s="142"/>
      <c r="K833" s="142"/>
      <c r="L833" s="142"/>
      <c r="M833" s="92"/>
      <c r="N833" s="142"/>
      <c r="O833" s="142"/>
      <c r="P833" s="142"/>
      <c r="Q833" s="142"/>
      <c r="R833" s="142"/>
      <c r="S833" s="142"/>
      <c r="T833" s="142"/>
      <c r="U833" s="142"/>
      <c r="V833" s="142"/>
      <c r="W833" s="142"/>
      <c r="X833" s="142"/>
      <c r="Y833" s="142"/>
      <c r="Z833" s="142"/>
    </row>
    <row r="834" ht="15.75" customHeight="1">
      <c r="A834" s="142"/>
      <c r="B834" s="142"/>
      <c r="C834" s="142"/>
      <c r="D834" s="142"/>
      <c r="E834" s="142"/>
      <c r="F834" s="142"/>
      <c r="G834" s="142"/>
      <c r="H834" s="142"/>
      <c r="I834" s="142"/>
      <c r="J834" s="142"/>
      <c r="K834" s="142"/>
      <c r="L834" s="142"/>
      <c r="M834" s="92"/>
      <c r="N834" s="142"/>
      <c r="O834" s="142"/>
      <c r="P834" s="142"/>
      <c r="Q834" s="142"/>
      <c r="R834" s="142"/>
      <c r="S834" s="142"/>
      <c r="T834" s="142"/>
      <c r="U834" s="142"/>
      <c r="V834" s="142"/>
      <c r="W834" s="142"/>
      <c r="X834" s="142"/>
      <c r="Y834" s="142"/>
      <c r="Z834" s="142"/>
    </row>
    <row r="835" ht="15.75" customHeight="1">
      <c r="A835" s="142"/>
      <c r="B835" s="142"/>
      <c r="C835" s="142"/>
      <c r="D835" s="142"/>
      <c r="E835" s="142"/>
      <c r="F835" s="142"/>
      <c r="G835" s="142"/>
      <c r="H835" s="142"/>
      <c r="I835" s="142"/>
      <c r="J835" s="142"/>
      <c r="K835" s="142"/>
      <c r="L835" s="142"/>
      <c r="M835" s="92"/>
      <c r="N835" s="142"/>
      <c r="O835" s="142"/>
      <c r="P835" s="142"/>
      <c r="Q835" s="142"/>
      <c r="R835" s="142"/>
      <c r="S835" s="142"/>
      <c r="T835" s="142"/>
      <c r="U835" s="142"/>
      <c r="V835" s="142"/>
      <c r="W835" s="142"/>
      <c r="X835" s="142"/>
      <c r="Y835" s="142"/>
      <c r="Z835" s="142"/>
    </row>
    <row r="836" ht="15.75" customHeight="1">
      <c r="A836" s="142"/>
      <c r="B836" s="142"/>
      <c r="C836" s="142"/>
      <c r="D836" s="142"/>
      <c r="E836" s="142"/>
      <c r="F836" s="142"/>
      <c r="G836" s="142"/>
      <c r="H836" s="142"/>
      <c r="I836" s="142"/>
      <c r="J836" s="142"/>
      <c r="K836" s="142"/>
      <c r="L836" s="142"/>
      <c r="M836" s="92"/>
      <c r="N836" s="142"/>
      <c r="O836" s="142"/>
      <c r="P836" s="142"/>
      <c r="Q836" s="142"/>
      <c r="R836" s="142"/>
      <c r="S836" s="142"/>
      <c r="T836" s="142"/>
      <c r="U836" s="142"/>
      <c r="V836" s="142"/>
      <c r="W836" s="142"/>
      <c r="X836" s="142"/>
      <c r="Y836" s="142"/>
      <c r="Z836" s="142"/>
    </row>
    <row r="837" ht="15.75" customHeight="1">
      <c r="A837" s="142"/>
      <c r="B837" s="142"/>
      <c r="C837" s="142"/>
      <c r="D837" s="142"/>
      <c r="E837" s="142"/>
      <c r="F837" s="142"/>
      <c r="G837" s="142"/>
      <c r="H837" s="142"/>
      <c r="I837" s="142"/>
      <c r="J837" s="142"/>
      <c r="K837" s="142"/>
      <c r="L837" s="142"/>
      <c r="M837" s="92"/>
      <c r="N837" s="142"/>
      <c r="O837" s="142"/>
      <c r="P837" s="142"/>
      <c r="Q837" s="142"/>
      <c r="R837" s="142"/>
      <c r="S837" s="142"/>
      <c r="T837" s="142"/>
      <c r="U837" s="142"/>
      <c r="V837" s="142"/>
      <c r="W837" s="142"/>
      <c r="X837" s="142"/>
      <c r="Y837" s="142"/>
      <c r="Z837" s="142"/>
    </row>
    <row r="838" ht="15.75" customHeight="1">
      <c r="A838" s="142"/>
      <c r="B838" s="142"/>
      <c r="C838" s="142"/>
      <c r="D838" s="142"/>
      <c r="E838" s="142"/>
      <c r="F838" s="142"/>
      <c r="G838" s="142"/>
      <c r="H838" s="142"/>
      <c r="I838" s="142"/>
      <c r="J838" s="142"/>
      <c r="K838" s="142"/>
      <c r="L838" s="142"/>
      <c r="M838" s="92"/>
      <c r="N838" s="142"/>
      <c r="O838" s="142"/>
      <c r="P838" s="142"/>
      <c r="Q838" s="142"/>
      <c r="R838" s="142"/>
      <c r="S838" s="142"/>
      <c r="T838" s="142"/>
      <c r="U838" s="142"/>
      <c r="V838" s="142"/>
      <c r="W838" s="142"/>
      <c r="X838" s="142"/>
      <c r="Y838" s="142"/>
      <c r="Z838" s="142"/>
    </row>
    <row r="839" ht="15.75" customHeight="1">
      <c r="A839" s="142"/>
      <c r="B839" s="142"/>
      <c r="C839" s="142"/>
      <c r="D839" s="142"/>
      <c r="E839" s="142"/>
      <c r="F839" s="142"/>
      <c r="G839" s="142"/>
      <c r="H839" s="142"/>
      <c r="I839" s="142"/>
      <c r="J839" s="142"/>
      <c r="K839" s="142"/>
      <c r="L839" s="142"/>
      <c r="M839" s="92"/>
      <c r="N839" s="142"/>
      <c r="O839" s="142"/>
      <c r="P839" s="142"/>
      <c r="Q839" s="142"/>
      <c r="R839" s="142"/>
      <c r="S839" s="142"/>
      <c r="T839" s="142"/>
      <c r="U839" s="142"/>
      <c r="V839" s="142"/>
      <c r="W839" s="142"/>
      <c r="X839" s="142"/>
      <c r="Y839" s="142"/>
      <c r="Z839" s="142"/>
    </row>
    <row r="840" ht="15.75" customHeight="1">
      <c r="A840" s="142"/>
      <c r="B840" s="142"/>
      <c r="C840" s="142"/>
      <c r="D840" s="142"/>
      <c r="E840" s="142"/>
      <c r="F840" s="142"/>
      <c r="G840" s="142"/>
      <c r="H840" s="142"/>
      <c r="I840" s="142"/>
      <c r="J840" s="142"/>
      <c r="K840" s="142"/>
      <c r="L840" s="142"/>
      <c r="M840" s="92"/>
      <c r="N840" s="142"/>
      <c r="O840" s="142"/>
      <c r="P840" s="142"/>
      <c r="Q840" s="142"/>
      <c r="R840" s="142"/>
      <c r="S840" s="142"/>
      <c r="T840" s="142"/>
      <c r="U840" s="142"/>
      <c r="V840" s="142"/>
      <c r="W840" s="142"/>
      <c r="X840" s="142"/>
      <c r="Y840" s="142"/>
      <c r="Z840" s="142"/>
    </row>
    <row r="841" ht="15.75" customHeight="1">
      <c r="A841" s="142"/>
      <c r="B841" s="142"/>
      <c r="C841" s="142"/>
      <c r="D841" s="142"/>
      <c r="E841" s="142"/>
      <c r="F841" s="142"/>
      <c r="G841" s="142"/>
      <c r="H841" s="142"/>
      <c r="I841" s="142"/>
      <c r="J841" s="142"/>
      <c r="K841" s="142"/>
      <c r="L841" s="142"/>
      <c r="M841" s="92"/>
      <c r="N841" s="142"/>
      <c r="O841" s="142"/>
      <c r="P841" s="142"/>
      <c r="Q841" s="142"/>
      <c r="R841" s="142"/>
      <c r="S841" s="142"/>
      <c r="T841" s="142"/>
      <c r="U841" s="142"/>
      <c r="V841" s="142"/>
      <c r="W841" s="142"/>
      <c r="X841" s="142"/>
      <c r="Y841" s="142"/>
      <c r="Z841" s="142"/>
    </row>
    <row r="842" ht="15.75" customHeight="1">
      <c r="A842" s="142"/>
      <c r="B842" s="142"/>
      <c r="C842" s="142"/>
      <c r="D842" s="142"/>
      <c r="E842" s="142"/>
      <c r="F842" s="142"/>
      <c r="G842" s="142"/>
      <c r="H842" s="142"/>
      <c r="I842" s="142"/>
      <c r="J842" s="142"/>
      <c r="K842" s="142"/>
      <c r="L842" s="142"/>
      <c r="M842" s="92"/>
      <c r="N842" s="142"/>
      <c r="O842" s="142"/>
      <c r="P842" s="142"/>
      <c r="Q842" s="142"/>
      <c r="R842" s="142"/>
      <c r="S842" s="142"/>
      <c r="T842" s="142"/>
      <c r="U842" s="142"/>
      <c r="V842" s="142"/>
      <c r="W842" s="142"/>
      <c r="X842" s="142"/>
      <c r="Y842" s="142"/>
      <c r="Z842" s="142"/>
    </row>
    <row r="843" ht="15.75" customHeight="1">
      <c r="A843" s="142"/>
      <c r="B843" s="142"/>
      <c r="C843" s="142"/>
      <c r="D843" s="142"/>
      <c r="E843" s="142"/>
      <c r="F843" s="142"/>
      <c r="G843" s="142"/>
      <c r="H843" s="142"/>
      <c r="I843" s="142"/>
      <c r="J843" s="142"/>
      <c r="K843" s="142"/>
      <c r="L843" s="142"/>
      <c r="M843" s="92"/>
      <c r="N843" s="142"/>
      <c r="O843" s="142"/>
      <c r="P843" s="142"/>
      <c r="Q843" s="142"/>
      <c r="R843" s="142"/>
      <c r="S843" s="142"/>
      <c r="T843" s="142"/>
      <c r="U843" s="142"/>
      <c r="V843" s="142"/>
      <c r="W843" s="142"/>
      <c r="X843" s="142"/>
      <c r="Y843" s="142"/>
      <c r="Z843" s="142"/>
    </row>
    <row r="844" ht="15.75" customHeight="1">
      <c r="A844" s="142"/>
      <c r="B844" s="142"/>
      <c r="C844" s="142"/>
      <c r="D844" s="142"/>
      <c r="E844" s="142"/>
      <c r="F844" s="142"/>
      <c r="G844" s="142"/>
      <c r="H844" s="142"/>
      <c r="I844" s="142"/>
      <c r="J844" s="142"/>
      <c r="K844" s="142"/>
      <c r="L844" s="142"/>
      <c r="M844" s="92"/>
      <c r="N844" s="142"/>
      <c r="O844" s="142"/>
      <c r="P844" s="142"/>
      <c r="Q844" s="142"/>
      <c r="R844" s="142"/>
      <c r="S844" s="142"/>
      <c r="T844" s="142"/>
      <c r="U844" s="142"/>
      <c r="V844" s="142"/>
      <c r="W844" s="142"/>
      <c r="X844" s="142"/>
      <c r="Y844" s="142"/>
      <c r="Z844" s="142"/>
    </row>
    <row r="845" ht="15.75" customHeight="1">
      <c r="A845" s="142"/>
      <c r="B845" s="142"/>
      <c r="C845" s="142"/>
      <c r="D845" s="142"/>
      <c r="E845" s="142"/>
      <c r="F845" s="142"/>
      <c r="G845" s="142"/>
      <c r="H845" s="142"/>
      <c r="I845" s="142"/>
      <c r="J845" s="142"/>
      <c r="K845" s="142"/>
      <c r="L845" s="142"/>
      <c r="M845" s="92"/>
      <c r="N845" s="142"/>
      <c r="O845" s="142"/>
      <c r="P845" s="142"/>
      <c r="Q845" s="142"/>
      <c r="R845" s="142"/>
      <c r="S845" s="142"/>
      <c r="T845" s="142"/>
      <c r="U845" s="142"/>
      <c r="V845" s="142"/>
      <c r="W845" s="142"/>
      <c r="X845" s="142"/>
      <c r="Y845" s="142"/>
      <c r="Z845" s="142"/>
    </row>
    <row r="846" ht="15.75" customHeight="1">
      <c r="A846" s="142"/>
      <c r="B846" s="142"/>
      <c r="C846" s="142"/>
      <c r="D846" s="142"/>
      <c r="E846" s="142"/>
      <c r="F846" s="142"/>
      <c r="G846" s="142"/>
      <c r="H846" s="142"/>
      <c r="I846" s="142"/>
      <c r="J846" s="142"/>
      <c r="K846" s="142"/>
      <c r="L846" s="142"/>
      <c r="M846" s="92"/>
      <c r="N846" s="142"/>
      <c r="O846" s="142"/>
      <c r="P846" s="142"/>
      <c r="Q846" s="142"/>
      <c r="R846" s="142"/>
      <c r="S846" s="142"/>
      <c r="T846" s="142"/>
      <c r="U846" s="142"/>
      <c r="V846" s="142"/>
      <c r="W846" s="142"/>
      <c r="X846" s="142"/>
      <c r="Y846" s="142"/>
      <c r="Z846" s="142"/>
    </row>
    <row r="847" ht="15.75" customHeight="1">
      <c r="A847" s="142"/>
      <c r="B847" s="142"/>
      <c r="C847" s="142"/>
      <c r="D847" s="142"/>
      <c r="E847" s="142"/>
      <c r="F847" s="142"/>
      <c r="G847" s="142"/>
      <c r="H847" s="142"/>
      <c r="I847" s="142"/>
      <c r="J847" s="142"/>
      <c r="K847" s="142"/>
      <c r="L847" s="142"/>
      <c r="M847" s="92"/>
      <c r="N847" s="142"/>
      <c r="O847" s="142"/>
      <c r="P847" s="142"/>
      <c r="Q847" s="142"/>
      <c r="R847" s="142"/>
      <c r="S847" s="142"/>
      <c r="T847" s="142"/>
      <c r="U847" s="142"/>
      <c r="V847" s="142"/>
      <c r="W847" s="142"/>
      <c r="X847" s="142"/>
      <c r="Y847" s="142"/>
      <c r="Z847" s="142"/>
    </row>
    <row r="848" ht="15.75" customHeight="1">
      <c r="A848" s="142"/>
      <c r="B848" s="142"/>
      <c r="C848" s="142"/>
      <c r="D848" s="142"/>
      <c r="E848" s="142"/>
      <c r="F848" s="142"/>
      <c r="G848" s="142"/>
      <c r="H848" s="142"/>
      <c r="I848" s="142"/>
      <c r="J848" s="142"/>
      <c r="K848" s="142"/>
      <c r="L848" s="142"/>
      <c r="M848" s="92"/>
      <c r="N848" s="142"/>
      <c r="O848" s="142"/>
      <c r="P848" s="142"/>
      <c r="Q848" s="142"/>
      <c r="R848" s="142"/>
      <c r="S848" s="142"/>
      <c r="T848" s="142"/>
      <c r="U848" s="142"/>
      <c r="V848" s="142"/>
      <c r="W848" s="142"/>
      <c r="X848" s="142"/>
      <c r="Y848" s="142"/>
      <c r="Z848" s="142"/>
    </row>
    <row r="849" ht="15.75" customHeight="1">
      <c r="A849" s="142"/>
      <c r="B849" s="142"/>
      <c r="C849" s="142"/>
      <c r="D849" s="142"/>
      <c r="E849" s="142"/>
      <c r="F849" s="142"/>
      <c r="G849" s="142"/>
      <c r="H849" s="142"/>
      <c r="I849" s="142"/>
      <c r="J849" s="142"/>
      <c r="K849" s="142"/>
      <c r="L849" s="142"/>
      <c r="M849" s="92"/>
      <c r="N849" s="142"/>
      <c r="O849" s="142"/>
      <c r="P849" s="142"/>
      <c r="Q849" s="142"/>
      <c r="R849" s="142"/>
      <c r="S849" s="142"/>
      <c r="T849" s="142"/>
      <c r="U849" s="142"/>
      <c r="V849" s="142"/>
      <c r="W849" s="142"/>
      <c r="X849" s="142"/>
      <c r="Y849" s="142"/>
      <c r="Z849" s="142"/>
    </row>
    <row r="850" ht="15.75" customHeight="1">
      <c r="A850" s="142"/>
      <c r="B850" s="142"/>
      <c r="C850" s="142"/>
      <c r="D850" s="142"/>
      <c r="E850" s="142"/>
      <c r="F850" s="142"/>
      <c r="G850" s="142"/>
      <c r="H850" s="142"/>
      <c r="I850" s="142"/>
      <c r="J850" s="142"/>
      <c r="K850" s="142"/>
      <c r="L850" s="142"/>
      <c r="M850" s="92"/>
      <c r="N850" s="142"/>
      <c r="O850" s="142"/>
      <c r="P850" s="142"/>
      <c r="Q850" s="142"/>
      <c r="R850" s="142"/>
      <c r="S850" s="142"/>
      <c r="T850" s="142"/>
      <c r="U850" s="142"/>
      <c r="V850" s="142"/>
      <c r="W850" s="142"/>
      <c r="X850" s="142"/>
      <c r="Y850" s="142"/>
      <c r="Z850" s="142"/>
    </row>
    <row r="851" ht="15.75" customHeight="1">
      <c r="A851" s="142"/>
      <c r="B851" s="142"/>
      <c r="C851" s="142"/>
      <c r="D851" s="142"/>
      <c r="E851" s="142"/>
      <c r="F851" s="142"/>
      <c r="G851" s="142"/>
      <c r="H851" s="142"/>
      <c r="I851" s="142"/>
      <c r="J851" s="142"/>
      <c r="K851" s="142"/>
      <c r="L851" s="142"/>
      <c r="M851" s="92"/>
      <c r="N851" s="142"/>
      <c r="O851" s="142"/>
      <c r="P851" s="142"/>
      <c r="Q851" s="142"/>
      <c r="R851" s="142"/>
      <c r="S851" s="142"/>
      <c r="T851" s="142"/>
      <c r="U851" s="142"/>
      <c r="V851" s="142"/>
      <c r="W851" s="142"/>
      <c r="X851" s="142"/>
      <c r="Y851" s="142"/>
      <c r="Z851" s="142"/>
    </row>
    <row r="852" ht="15.75" customHeight="1">
      <c r="A852" s="142"/>
      <c r="B852" s="142"/>
      <c r="C852" s="142"/>
      <c r="D852" s="142"/>
      <c r="E852" s="142"/>
      <c r="F852" s="142"/>
      <c r="G852" s="142"/>
      <c r="H852" s="142"/>
      <c r="I852" s="142"/>
      <c r="J852" s="142"/>
      <c r="K852" s="142"/>
      <c r="L852" s="142"/>
      <c r="M852" s="92"/>
      <c r="N852" s="142"/>
      <c r="O852" s="142"/>
      <c r="P852" s="142"/>
      <c r="Q852" s="142"/>
      <c r="R852" s="142"/>
      <c r="S852" s="142"/>
      <c r="T852" s="142"/>
      <c r="U852" s="142"/>
      <c r="V852" s="142"/>
      <c r="W852" s="142"/>
      <c r="X852" s="142"/>
      <c r="Y852" s="142"/>
      <c r="Z852" s="142"/>
    </row>
    <row r="853" ht="15.75" customHeight="1">
      <c r="A853" s="142"/>
      <c r="B853" s="142"/>
      <c r="C853" s="142"/>
      <c r="D853" s="142"/>
      <c r="E853" s="142"/>
      <c r="F853" s="142"/>
      <c r="G853" s="142"/>
      <c r="H853" s="142"/>
      <c r="I853" s="142"/>
      <c r="J853" s="142"/>
      <c r="K853" s="142"/>
      <c r="L853" s="142"/>
      <c r="M853" s="92"/>
      <c r="N853" s="142"/>
      <c r="O853" s="142"/>
      <c r="P853" s="142"/>
      <c r="Q853" s="142"/>
      <c r="R853" s="142"/>
      <c r="S853" s="142"/>
      <c r="T853" s="142"/>
      <c r="U853" s="142"/>
      <c r="V853" s="142"/>
      <c r="W853" s="142"/>
      <c r="X853" s="142"/>
      <c r="Y853" s="142"/>
      <c r="Z853" s="142"/>
    </row>
    <row r="854" ht="15.75" customHeight="1">
      <c r="A854" s="142"/>
      <c r="B854" s="142"/>
      <c r="C854" s="142"/>
      <c r="D854" s="142"/>
      <c r="E854" s="142"/>
      <c r="F854" s="142"/>
      <c r="G854" s="142"/>
      <c r="H854" s="142"/>
      <c r="I854" s="142"/>
      <c r="J854" s="142"/>
      <c r="K854" s="142"/>
      <c r="L854" s="142"/>
      <c r="M854" s="92"/>
      <c r="N854" s="142"/>
      <c r="O854" s="142"/>
      <c r="P854" s="142"/>
      <c r="Q854" s="142"/>
      <c r="R854" s="142"/>
      <c r="S854" s="142"/>
      <c r="T854" s="142"/>
      <c r="U854" s="142"/>
      <c r="V854" s="142"/>
      <c r="W854" s="142"/>
      <c r="X854" s="142"/>
      <c r="Y854" s="142"/>
      <c r="Z854" s="142"/>
    </row>
    <row r="855" ht="15.75" customHeight="1">
      <c r="A855" s="142"/>
      <c r="B855" s="142"/>
      <c r="C855" s="142"/>
      <c r="D855" s="142"/>
      <c r="E855" s="142"/>
      <c r="F855" s="142"/>
      <c r="G855" s="142"/>
      <c r="H855" s="142"/>
      <c r="I855" s="142"/>
      <c r="J855" s="142"/>
      <c r="K855" s="142"/>
      <c r="L855" s="142"/>
      <c r="M855" s="92"/>
      <c r="N855" s="142"/>
      <c r="O855" s="142"/>
      <c r="P855" s="142"/>
      <c r="Q855" s="142"/>
      <c r="R855" s="142"/>
      <c r="S855" s="142"/>
      <c r="T855" s="142"/>
      <c r="U855" s="142"/>
      <c r="V855" s="142"/>
      <c r="W855" s="142"/>
      <c r="X855" s="142"/>
      <c r="Y855" s="142"/>
      <c r="Z855" s="142"/>
    </row>
    <row r="856" ht="15.75" customHeight="1">
      <c r="A856" s="142"/>
      <c r="B856" s="142"/>
      <c r="C856" s="142"/>
      <c r="D856" s="142"/>
      <c r="E856" s="142"/>
      <c r="F856" s="142"/>
      <c r="G856" s="142"/>
      <c r="H856" s="142"/>
      <c r="I856" s="142"/>
      <c r="J856" s="142"/>
      <c r="K856" s="142"/>
      <c r="L856" s="142"/>
      <c r="M856" s="92"/>
      <c r="N856" s="142"/>
      <c r="O856" s="142"/>
      <c r="P856" s="142"/>
      <c r="Q856" s="142"/>
      <c r="R856" s="142"/>
      <c r="S856" s="142"/>
      <c r="T856" s="142"/>
      <c r="U856" s="142"/>
      <c r="V856" s="142"/>
      <c r="W856" s="142"/>
      <c r="X856" s="142"/>
      <c r="Y856" s="142"/>
      <c r="Z856" s="142"/>
    </row>
    <row r="857" ht="15.75" customHeight="1">
      <c r="A857" s="142"/>
      <c r="B857" s="142"/>
      <c r="C857" s="142"/>
      <c r="D857" s="142"/>
      <c r="E857" s="142"/>
      <c r="F857" s="142"/>
      <c r="G857" s="142"/>
      <c r="H857" s="142"/>
      <c r="I857" s="142"/>
      <c r="J857" s="142"/>
      <c r="K857" s="142"/>
      <c r="L857" s="142"/>
      <c r="M857" s="92"/>
      <c r="N857" s="142"/>
      <c r="O857" s="142"/>
      <c r="P857" s="142"/>
      <c r="Q857" s="142"/>
      <c r="R857" s="142"/>
      <c r="S857" s="142"/>
      <c r="T857" s="142"/>
      <c r="U857" s="142"/>
      <c r="V857" s="142"/>
      <c r="W857" s="142"/>
      <c r="X857" s="142"/>
      <c r="Y857" s="142"/>
      <c r="Z857" s="142"/>
    </row>
    <row r="858" ht="15.75" customHeight="1">
      <c r="A858" s="142"/>
      <c r="B858" s="142"/>
      <c r="C858" s="142"/>
      <c r="D858" s="142"/>
      <c r="E858" s="142"/>
      <c r="F858" s="142"/>
      <c r="G858" s="142"/>
      <c r="H858" s="142"/>
      <c r="I858" s="142"/>
      <c r="J858" s="142"/>
      <c r="K858" s="142"/>
      <c r="L858" s="142"/>
      <c r="M858" s="92"/>
      <c r="N858" s="142"/>
      <c r="O858" s="142"/>
      <c r="P858" s="142"/>
      <c r="Q858" s="142"/>
      <c r="R858" s="142"/>
      <c r="S858" s="142"/>
      <c r="T858" s="142"/>
      <c r="U858" s="142"/>
      <c r="V858" s="142"/>
      <c r="W858" s="142"/>
      <c r="X858" s="142"/>
      <c r="Y858" s="142"/>
      <c r="Z858" s="142"/>
    </row>
    <row r="859" ht="15.75" customHeight="1">
      <c r="A859" s="142"/>
      <c r="B859" s="142"/>
      <c r="C859" s="142"/>
      <c r="D859" s="142"/>
      <c r="E859" s="142"/>
      <c r="F859" s="142"/>
      <c r="G859" s="142"/>
      <c r="H859" s="142"/>
      <c r="I859" s="142"/>
      <c r="J859" s="142"/>
      <c r="K859" s="142"/>
      <c r="L859" s="142"/>
      <c r="M859" s="92"/>
      <c r="N859" s="142"/>
      <c r="O859" s="142"/>
      <c r="P859" s="142"/>
      <c r="Q859" s="142"/>
      <c r="R859" s="142"/>
      <c r="S859" s="142"/>
      <c r="T859" s="142"/>
      <c r="U859" s="142"/>
      <c r="V859" s="142"/>
      <c r="W859" s="142"/>
      <c r="X859" s="142"/>
      <c r="Y859" s="142"/>
      <c r="Z859" s="142"/>
    </row>
    <row r="860" ht="15.75" customHeight="1">
      <c r="A860" s="142"/>
      <c r="B860" s="142"/>
      <c r="C860" s="142"/>
      <c r="D860" s="142"/>
      <c r="E860" s="142"/>
      <c r="F860" s="142"/>
      <c r="G860" s="142"/>
      <c r="H860" s="142"/>
      <c r="I860" s="142"/>
      <c r="J860" s="142"/>
      <c r="K860" s="142"/>
      <c r="L860" s="142"/>
      <c r="M860" s="92"/>
      <c r="N860" s="142"/>
      <c r="O860" s="142"/>
      <c r="P860" s="142"/>
      <c r="Q860" s="142"/>
      <c r="R860" s="142"/>
      <c r="S860" s="142"/>
      <c r="T860" s="142"/>
      <c r="U860" s="142"/>
      <c r="V860" s="142"/>
      <c r="W860" s="142"/>
      <c r="X860" s="142"/>
      <c r="Y860" s="142"/>
      <c r="Z860" s="142"/>
    </row>
    <row r="861" ht="15.75" customHeight="1">
      <c r="A861" s="142"/>
      <c r="B861" s="142"/>
      <c r="C861" s="142"/>
      <c r="D861" s="142"/>
      <c r="E861" s="142"/>
      <c r="F861" s="142"/>
      <c r="G861" s="142"/>
      <c r="H861" s="142"/>
      <c r="I861" s="142"/>
      <c r="J861" s="142"/>
      <c r="K861" s="142"/>
      <c r="L861" s="142"/>
      <c r="M861" s="92"/>
      <c r="N861" s="142"/>
      <c r="O861" s="142"/>
      <c r="P861" s="142"/>
      <c r="Q861" s="142"/>
      <c r="R861" s="142"/>
      <c r="S861" s="142"/>
      <c r="T861" s="142"/>
      <c r="U861" s="142"/>
      <c r="V861" s="142"/>
      <c r="W861" s="142"/>
      <c r="X861" s="142"/>
      <c r="Y861" s="142"/>
      <c r="Z861" s="142"/>
    </row>
    <row r="862" ht="15.75" customHeight="1">
      <c r="A862" s="142"/>
      <c r="B862" s="142"/>
      <c r="C862" s="142"/>
      <c r="D862" s="142"/>
      <c r="E862" s="142"/>
      <c r="F862" s="142"/>
      <c r="G862" s="142"/>
      <c r="H862" s="142"/>
      <c r="I862" s="142"/>
      <c r="J862" s="142"/>
      <c r="K862" s="142"/>
      <c r="L862" s="142"/>
      <c r="M862" s="92"/>
      <c r="N862" s="142"/>
      <c r="O862" s="142"/>
      <c r="P862" s="142"/>
      <c r="Q862" s="142"/>
      <c r="R862" s="142"/>
      <c r="S862" s="142"/>
      <c r="T862" s="142"/>
      <c r="U862" s="142"/>
      <c r="V862" s="142"/>
      <c r="W862" s="142"/>
      <c r="X862" s="142"/>
      <c r="Y862" s="142"/>
      <c r="Z862" s="142"/>
    </row>
    <row r="863" ht="15.75" customHeight="1">
      <c r="A863" s="142"/>
      <c r="B863" s="142"/>
      <c r="C863" s="142"/>
      <c r="D863" s="142"/>
      <c r="E863" s="142"/>
      <c r="F863" s="142"/>
      <c r="G863" s="142"/>
      <c r="H863" s="142"/>
      <c r="I863" s="142"/>
      <c r="J863" s="142"/>
      <c r="K863" s="142"/>
      <c r="L863" s="142"/>
      <c r="M863" s="92"/>
      <c r="N863" s="142"/>
      <c r="O863" s="142"/>
      <c r="P863" s="142"/>
      <c r="Q863" s="142"/>
      <c r="R863" s="142"/>
      <c r="S863" s="142"/>
      <c r="T863" s="142"/>
      <c r="U863" s="142"/>
      <c r="V863" s="142"/>
      <c r="W863" s="142"/>
      <c r="X863" s="142"/>
      <c r="Y863" s="142"/>
      <c r="Z863" s="142"/>
    </row>
    <row r="864" ht="15.75" customHeight="1">
      <c r="A864" s="142"/>
      <c r="B864" s="142"/>
      <c r="C864" s="142"/>
      <c r="D864" s="142"/>
      <c r="E864" s="142"/>
      <c r="F864" s="142"/>
      <c r="G864" s="142"/>
      <c r="H864" s="142"/>
      <c r="I864" s="142"/>
      <c r="J864" s="142"/>
      <c r="K864" s="142"/>
      <c r="L864" s="142"/>
      <c r="M864" s="92"/>
      <c r="N864" s="142"/>
      <c r="O864" s="142"/>
      <c r="P864" s="142"/>
      <c r="Q864" s="142"/>
      <c r="R864" s="142"/>
      <c r="S864" s="142"/>
      <c r="T864" s="142"/>
      <c r="U864" s="142"/>
      <c r="V864" s="142"/>
      <c r="W864" s="142"/>
      <c r="X864" s="142"/>
      <c r="Y864" s="142"/>
      <c r="Z864" s="142"/>
    </row>
    <row r="865" ht="15.75" customHeight="1">
      <c r="A865" s="142"/>
      <c r="B865" s="142"/>
      <c r="C865" s="142"/>
      <c r="D865" s="142"/>
      <c r="E865" s="142"/>
      <c r="F865" s="142"/>
      <c r="G865" s="142"/>
      <c r="H865" s="142"/>
      <c r="I865" s="142"/>
      <c r="J865" s="142"/>
      <c r="K865" s="142"/>
      <c r="L865" s="142"/>
      <c r="M865" s="92"/>
      <c r="N865" s="142"/>
      <c r="O865" s="142"/>
      <c r="P865" s="142"/>
      <c r="Q865" s="142"/>
      <c r="R865" s="142"/>
      <c r="S865" s="142"/>
      <c r="T865" s="142"/>
      <c r="U865" s="142"/>
      <c r="V865" s="142"/>
      <c r="W865" s="142"/>
      <c r="X865" s="142"/>
      <c r="Y865" s="142"/>
      <c r="Z865" s="142"/>
    </row>
    <row r="866" ht="15.75" customHeight="1">
      <c r="A866" s="142"/>
      <c r="B866" s="142"/>
      <c r="C866" s="142"/>
      <c r="D866" s="142"/>
      <c r="E866" s="142"/>
      <c r="F866" s="142"/>
      <c r="G866" s="142"/>
      <c r="H866" s="142"/>
      <c r="I866" s="142"/>
      <c r="J866" s="142"/>
      <c r="K866" s="142"/>
      <c r="L866" s="142"/>
      <c r="M866" s="92"/>
      <c r="N866" s="142"/>
      <c r="O866" s="142"/>
      <c r="P866" s="142"/>
      <c r="Q866" s="142"/>
      <c r="R866" s="142"/>
      <c r="S866" s="142"/>
      <c r="T866" s="142"/>
      <c r="U866" s="142"/>
      <c r="V866" s="142"/>
      <c r="W866" s="142"/>
      <c r="X866" s="142"/>
      <c r="Y866" s="142"/>
      <c r="Z866" s="142"/>
    </row>
    <row r="867" ht="15.75" customHeight="1">
      <c r="A867" s="142"/>
      <c r="B867" s="142"/>
      <c r="C867" s="142"/>
      <c r="D867" s="142"/>
      <c r="E867" s="142"/>
      <c r="F867" s="142"/>
      <c r="G867" s="142"/>
      <c r="H867" s="142"/>
      <c r="I867" s="142"/>
      <c r="J867" s="142"/>
      <c r="K867" s="142"/>
      <c r="L867" s="142"/>
      <c r="M867" s="92"/>
      <c r="N867" s="142"/>
      <c r="O867" s="142"/>
      <c r="P867" s="142"/>
      <c r="Q867" s="142"/>
      <c r="R867" s="142"/>
      <c r="S867" s="142"/>
      <c r="T867" s="142"/>
      <c r="U867" s="142"/>
      <c r="V867" s="142"/>
      <c r="W867" s="142"/>
      <c r="X867" s="142"/>
      <c r="Y867" s="142"/>
      <c r="Z867" s="142"/>
    </row>
    <row r="868" ht="15.75" customHeight="1">
      <c r="A868" s="142"/>
      <c r="B868" s="142"/>
      <c r="C868" s="142"/>
      <c r="D868" s="142"/>
      <c r="E868" s="142"/>
      <c r="F868" s="142"/>
      <c r="G868" s="142"/>
      <c r="H868" s="142"/>
      <c r="I868" s="142"/>
      <c r="J868" s="142"/>
      <c r="K868" s="142"/>
      <c r="L868" s="142"/>
      <c r="M868" s="92"/>
      <c r="N868" s="142"/>
      <c r="O868" s="142"/>
      <c r="P868" s="142"/>
      <c r="Q868" s="142"/>
      <c r="R868" s="142"/>
      <c r="S868" s="142"/>
      <c r="T868" s="142"/>
      <c r="U868" s="142"/>
      <c r="V868" s="142"/>
      <c r="W868" s="142"/>
      <c r="X868" s="142"/>
      <c r="Y868" s="142"/>
      <c r="Z868" s="142"/>
    </row>
    <row r="869" ht="15.75" customHeight="1">
      <c r="A869" s="142"/>
      <c r="B869" s="142"/>
      <c r="C869" s="142"/>
      <c r="D869" s="142"/>
      <c r="E869" s="142"/>
      <c r="F869" s="142"/>
      <c r="G869" s="142"/>
      <c r="H869" s="142"/>
      <c r="I869" s="142"/>
      <c r="J869" s="142"/>
      <c r="K869" s="142"/>
      <c r="L869" s="142"/>
      <c r="M869" s="92"/>
      <c r="N869" s="142"/>
      <c r="O869" s="142"/>
      <c r="P869" s="142"/>
      <c r="Q869" s="142"/>
      <c r="R869" s="142"/>
      <c r="S869" s="142"/>
      <c r="T869" s="142"/>
      <c r="U869" s="142"/>
      <c r="V869" s="142"/>
      <c r="W869" s="142"/>
      <c r="X869" s="142"/>
      <c r="Y869" s="142"/>
      <c r="Z869" s="142"/>
    </row>
    <row r="870" ht="15.75" customHeight="1">
      <c r="A870" s="142"/>
      <c r="B870" s="142"/>
      <c r="C870" s="142"/>
      <c r="D870" s="142"/>
      <c r="E870" s="142"/>
      <c r="F870" s="142"/>
      <c r="G870" s="142"/>
      <c r="H870" s="142"/>
      <c r="I870" s="142"/>
      <c r="J870" s="142"/>
      <c r="K870" s="142"/>
      <c r="L870" s="142"/>
      <c r="M870" s="92"/>
      <c r="N870" s="142"/>
      <c r="O870" s="142"/>
      <c r="P870" s="142"/>
      <c r="Q870" s="142"/>
      <c r="R870" s="142"/>
      <c r="S870" s="142"/>
      <c r="T870" s="142"/>
      <c r="U870" s="142"/>
      <c r="V870" s="142"/>
      <c r="W870" s="142"/>
      <c r="X870" s="142"/>
      <c r="Y870" s="142"/>
      <c r="Z870" s="142"/>
    </row>
    <row r="871" ht="15.75" customHeight="1">
      <c r="A871" s="142"/>
      <c r="B871" s="142"/>
      <c r="C871" s="142"/>
      <c r="D871" s="142"/>
      <c r="E871" s="142"/>
      <c r="F871" s="142"/>
      <c r="G871" s="142"/>
      <c r="H871" s="142"/>
      <c r="I871" s="142"/>
      <c r="J871" s="142"/>
      <c r="K871" s="142"/>
      <c r="L871" s="142"/>
      <c r="M871" s="92"/>
      <c r="N871" s="142"/>
      <c r="O871" s="142"/>
      <c r="P871" s="142"/>
      <c r="Q871" s="142"/>
      <c r="R871" s="142"/>
      <c r="S871" s="142"/>
      <c r="T871" s="142"/>
      <c r="U871" s="142"/>
      <c r="V871" s="142"/>
      <c r="W871" s="142"/>
      <c r="X871" s="142"/>
      <c r="Y871" s="142"/>
      <c r="Z871" s="142"/>
    </row>
    <row r="872" ht="15.75" customHeight="1">
      <c r="A872" s="142"/>
      <c r="B872" s="142"/>
      <c r="C872" s="142"/>
      <c r="D872" s="142"/>
      <c r="E872" s="142"/>
      <c r="F872" s="142"/>
      <c r="G872" s="142"/>
      <c r="H872" s="142"/>
      <c r="I872" s="142"/>
      <c r="J872" s="142"/>
      <c r="K872" s="142"/>
      <c r="L872" s="142"/>
      <c r="M872" s="92"/>
      <c r="N872" s="142"/>
      <c r="O872" s="142"/>
      <c r="P872" s="142"/>
      <c r="Q872" s="142"/>
      <c r="R872" s="142"/>
      <c r="S872" s="142"/>
      <c r="T872" s="142"/>
      <c r="U872" s="142"/>
      <c r="V872" s="142"/>
      <c r="W872" s="142"/>
      <c r="X872" s="142"/>
      <c r="Y872" s="142"/>
      <c r="Z872" s="142"/>
    </row>
    <row r="873" ht="15.75" customHeight="1">
      <c r="A873" s="142"/>
      <c r="B873" s="142"/>
      <c r="C873" s="142"/>
      <c r="D873" s="142"/>
      <c r="E873" s="142"/>
      <c r="F873" s="142"/>
      <c r="G873" s="142"/>
      <c r="H873" s="142"/>
      <c r="I873" s="142"/>
      <c r="J873" s="142"/>
      <c r="K873" s="142"/>
      <c r="L873" s="142"/>
      <c r="M873" s="92"/>
      <c r="N873" s="142"/>
      <c r="O873" s="142"/>
      <c r="P873" s="142"/>
      <c r="Q873" s="142"/>
      <c r="R873" s="142"/>
      <c r="S873" s="142"/>
      <c r="T873" s="142"/>
      <c r="U873" s="142"/>
      <c r="V873" s="142"/>
      <c r="W873" s="142"/>
      <c r="X873" s="142"/>
      <c r="Y873" s="142"/>
      <c r="Z873" s="142"/>
    </row>
    <row r="874" ht="15.75" customHeight="1">
      <c r="A874" s="142"/>
      <c r="B874" s="142"/>
      <c r="C874" s="142"/>
      <c r="D874" s="142"/>
      <c r="E874" s="142"/>
      <c r="F874" s="142"/>
      <c r="G874" s="142"/>
      <c r="H874" s="142"/>
      <c r="I874" s="142"/>
      <c r="J874" s="142"/>
      <c r="K874" s="142"/>
      <c r="L874" s="142"/>
      <c r="M874" s="92"/>
      <c r="N874" s="142"/>
      <c r="O874" s="142"/>
      <c r="P874" s="142"/>
      <c r="Q874" s="142"/>
      <c r="R874" s="142"/>
      <c r="S874" s="142"/>
      <c r="T874" s="142"/>
      <c r="U874" s="142"/>
      <c r="V874" s="142"/>
      <c r="W874" s="142"/>
      <c r="X874" s="142"/>
      <c r="Y874" s="142"/>
      <c r="Z874" s="142"/>
    </row>
    <row r="875" ht="15.75" customHeight="1">
      <c r="A875" s="142"/>
      <c r="B875" s="142"/>
      <c r="C875" s="142"/>
      <c r="D875" s="142"/>
      <c r="E875" s="142"/>
      <c r="F875" s="142"/>
      <c r="G875" s="142"/>
      <c r="H875" s="142"/>
      <c r="I875" s="142"/>
      <c r="J875" s="142"/>
      <c r="K875" s="142"/>
      <c r="L875" s="142"/>
      <c r="M875" s="92"/>
      <c r="N875" s="142"/>
      <c r="O875" s="142"/>
      <c r="P875" s="142"/>
      <c r="Q875" s="142"/>
      <c r="R875" s="142"/>
      <c r="S875" s="142"/>
      <c r="T875" s="142"/>
      <c r="U875" s="142"/>
      <c r="V875" s="142"/>
      <c r="W875" s="142"/>
      <c r="X875" s="142"/>
      <c r="Y875" s="142"/>
      <c r="Z875" s="142"/>
    </row>
    <row r="876" ht="15.75" customHeight="1">
      <c r="A876" s="142"/>
      <c r="B876" s="142"/>
      <c r="C876" s="142"/>
      <c r="D876" s="142"/>
      <c r="E876" s="142"/>
      <c r="F876" s="142"/>
      <c r="G876" s="142"/>
      <c r="H876" s="142"/>
      <c r="I876" s="142"/>
      <c r="J876" s="142"/>
      <c r="K876" s="142"/>
      <c r="L876" s="142"/>
      <c r="M876" s="92"/>
      <c r="N876" s="142"/>
      <c r="O876" s="142"/>
      <c r="P876" s="142"/>
      <c r="Q876" s="142"/>
      <c r="R876" s="142"/>
      <c r="S876" s="142"/>
      <c r="T876" s="142"/>
      <c r="U876" s="142"/>
      <c r="V876" s="142"/>
      <c r="W876" s="142"/>
      <c r="X876" s="142"/>
      <c r="Y876" s="142"/>
      <c r="Z876" s="142"/>
    </row>
    <row r="877" ht="15.75" customHeight="1">
      <c r="A877" s="142"/>
      <c r="B877" s="142"/>
      <c r="C877" s="142"/>
      <c r="D877" s="142"/>
      <c r="E877" s="142"/>
      <c r="F877" s="142"/>
      <c r="G877" s="142"/>
      <c r="H877" s="142"/>
      <c r="I877" s="142"/>
      <c r="J877" s="142"/>
      <c r="K877" s="142"/>
      <c r="L877" s="142"/>
      <c r="M877" s="92"/>
      <c r="N877" s="142"/>
      <c r="O877" s="142"/>
      <c r="P877" s="142"/>
      <c r="Q877" s="142"/>
      <c r="R877" s="142"/>
      <c r="S877" s="142"/>
      <c r="T877" s="142"/>
      <c r="U877" s="142"/>
      <c r="V877" s="142"/>
      <c r="W877" s="142"/>
      <c r="X877" s="142"/>
      <c r="Y877" s="142"/>
      <c r="Z877" s="142"/>
    </row>
    <row r="878" ht="15.75" customHeight="1">
      <c r="A878" s="142"/>
      <c r="B878" s="142"/>
      <c r="C878" s="142"/>
      <c r="D878" s="142"/>
      <c r="E878" s="142"/>
      <c r="F878" s="142"/>
      <c r="G878" s="142"/>
      <c r="H878" s="142"/>
      <c r="I878" s="142"/>
      <c r="J878" s="142"/>
      <c r="K878" s="142"/>
      <c r="L878" s="142"/>
      <c r="M878" s="92"/>
      <c r="N878" s="142"/>
      <c r="O878" s="142"/>
      <c r="P878" s="142"/>
      <c r="Q878" s="142"/>
      <c r="R878" s="142"/>
      <c r="S878" s="142"/>
      <c r="T878" s="142"/>
      <c r="U878" s="142"/>
      <c r="V878" s="142"/>
      <c r="W878" s="142"/>
      <c r="X878" s="142"/>
      <c r="Y878" s="142"/>
      <c r="Z878" s="142"/>
    </row>
    <row r="879" ht="15.75" customHeight="1">
      <c r="A879" s="142"/>
      <c r="B879" s="142"/>
      <c r="C879" s="142"/>
      <c r="D879" s="142"/>
      <c r="E879" s="142"/>
      <c r="F879" s="142"/>
      <c r="G879" s="142"/>
      <c r="H879" s="142"/>
      <c r="I879" s="142"/>
      <c r="J879" s="142"/>
      <c r="K879" s="142"/>
      <c r="L879" s="142"/>
      <c r="M879" s="92"/>
      <c r="N879" s="142"/>
      <c r="O879" s="142"/>
      <c r="P879" s="142"/>
      <c r="Q879" s="142"/>
      <c r="R879" s="142"/>
      <c r="S879" s="142"/>
      <c r="T879" s="142"/>
      <c r="U879" s="142"/>
      <c r="V879" s="142"/>
      <c r="W879" s="142"/>
      <c r="X879" s="142"/>
      <c r="Y879" s="142"/>
      <c r="Z879" s="142"/>
    </row>
    <row r="880" ht="15.75" customHeight="1">
      <c r="A880" s="142"/>
      <c r="B880" s="142"/>
      <c r="C880" s="142"/>
      <c r="D880" s="142"/>
      <c r="E880" s="142"/>
      <c r="F880" s="142"/>
      <c r="G880" s="142"/>
      <c r="H880" s="142"/>
      <c r="I880" s="142"/>
      <c r="J880" s="142"/>
      <c r="K880" s="142"/>
      <c r="L880" s="142"/>
      <c r="M880" s="92"/>
      <c r="N880" s="142"/>
      <c r="O880" s="142"/>
      <c r="P880" s="142"/>
      <c r="Q880" s="142"/>
      <c r="R880" s="142"/>
      <c r="S880" s="142"/>
      <c r="T880" s="142"/>
      <c r="U880" s="142"/>
      <c r="V880" s="142"/>
      <c r="W880" s="142"/>
      <c r="X880" s="142"/>
      <c r="Y880" s="142"/>
      <c r="Z880" s="142"/>
    </row>
    <row r="881" ht="15.75" customHeight="1">
      <c r="A881" s="142"/>
      <c r="B881" s="142"/>
      <c r="C881" s="142"/>
      <c r="D881" s="142"/>
      <c r="E881" s="142"/>
      <c r="F881" s="142"/>
      <c r="G881" s="142"/>
      <c r="H881" s="142"/>
      <c r="I881" s="142"/>
      <c r="J881" s="142"/>
      <c r="K881" s="142"/>
      <c r="L881" s="142"/>
      <c r="M881" s="92"/>
      <c r="N881" s="142"/>
      <c r="O881" s="142"/>
      <c r="P881" s="142"/>
      <c r="Q881" s="142"/>
      <c r="R881" s="142"/>
      <c r="S881" s="142"/>
      <c r="T881" s="142"/>
      <c r="U881" s="142"/>
      <c r="V881" s="142"/>
      <c r="W881" s="142"/>
      <c r="X881" s="142"/>
      <c r="Y881" s="142"/>
      <c r="Z881" s="142"/>
    </row>
    <row r="882" ht="15.75" customHeight="1">
      <c r="A882" s="142"/>
      <c r="B882" s="142"/>
      <c r="C882" s="142"/>
      <c r="D882" s="142"/>
      <c r="E882" s="142"/>
      <c r="F882" s="142"/>
      <c r="G882" s="142"/>
      <c r="H882" s="142"/>
      <c r="I882" s="142"/>
      <c r="J882" s="142"/>
      <c r="K882" s="142"/>
      <c r="L882" s="142"/>
      <c r="M882" s="92"/>
      <c r="N882" s="142"/>
      <c r="O882" s="142"/>
      <c r="P882" s="142"/>
      <c r="Q882" s="142"/>
      <c r="R882" s="142"/>
      <c r="S882" s="142"/>
      <c r="T882" s="142"/>
      <c r="U882" s="142"/>
      <c r="V882" s="142"/>
      <c r="W882" s="142"/>
      <c r="X882" s="142"/>
      <c r="Y882" s="142"/>
      <c r="Z882" s="142"/>
    </row>
    <row r="883" ht="15.75" customHeight="1">
      <c r="A883" s="142"/>
      <c r="B883" s="142"/>
      <c r="C883" s="142"/>
      <c r="D883" s="142"/>
      <c r="E883" s="142"/>
      <c r="F883" s="142"/>
      <c r="G883" s="142"/>
      <c r="H883" s="142"/>
      <c r="I883" s="142"/>
      <c r="J883" s="142"/>
      <c r="K883" s="142"/>
      <c r="L883" s="142"/>
      <c r="M883" s="92"/>
      <c r="N883" s="142"/>
      <c r="O883" s="142"/>
      <c r="P883" s="142"/>
      <c r="Q883" s="142"/>
      <c r="R883" s="142"/>
      <c r="S883" s="142"/>
      <c r="T883" s="142"/>
      <c r="U883" s="142"/>
      <c r="V883" s="142"/>
      <c r="W883" s="142"/>
      <c r="X883" s="142"/>
      <c r="Y883" s="142"/>
      <c r="Z883" s="142"/>
    </row>
    <row r="884" ht="15.75" customHeight="1">
      <c r="A884" s="142"/>
      <c r="B884" s="142"/>
      <c r="C884" s="142"/>
      <c r="D884" s="142"/>
      <c r="E884" s="142"/>
      <c r="F884" s="142"/>
      <c r="G884" s="142"/>
      <c r="H884" s="142"/>
      <c r="I884" s="142"/>
      <c r="J884" s="142"/>
      <c r="K884" s="142"/>
      <c r="L884" s="142"/>
      <c r="M884" s="92"/>
      <c r="N884" s="142"/>
      <c r="O884" s="142"/>
      <c r="P884" s="142"/>
      <c r="Q884" s="142"/>
      <c r="R884" s="142"/>
      <c r="S884" s="142"/>
      <c r="T884" s="142"/>
      <c r="U884" s="142"/>
      <c r="V884" s="142"/>
      <c r="W884" s="142"/>
      <c r="X884" s="142"/>
      <c r="Y884" s="142"/>
      <c r="Z884" s="142"/>
    </row>
    <row r="885" ht="15.75" customHeight="1">
      <c r="A885" s="142"/>
      <c r="B885" s="142"/>
      <c r="C885" s="142"/>
      <c r="D885" s="142"/>
      <c r="E885" s="142"/>
      <c r="F885" s="142"/>
      <c r="G885" s="142"/>
      <c r="H885" s="142"/>
      <c r="I885" s="142"/>
      <c r="J885" s="142"/>
      <c r="K885" s="142"/>
      <c r="L885" s="142"/>
      <c r="M885" s="92"/>
      <c r="N885" s="142"/>
      <c r="O885" s="142"/>
      <c r="P885" s="142"/>
      <c r="Q885" s="142"/>
      <c r="R885" s="142"/>
      <c r="S885" s="142"/>
      <c r="T885" s="142"/>
      <c r="U885" s="142"/>
      <c r="V885" s="142"/>
      <c r="W885" s="142"/>
      <c r="X885" s="142"/>
      <c r="Y885" s="142"/>
      <c r="Z885" s="142"/>
    </row>
    <row r="886" ht="15.75" customHeight="1">
      <c r="A886" s="142"/>
      <c r="B886" s="142"/>
      <c r="C886" s="142"/>
      <c r="D886" s="142"/>
      <c r="E886" s="142"/>
      <c r="F886" s="142"/>
      <c r="G886" s="142"/>
      <c r="H886" s="142"/>
      <c r="I886" s="142"/>
      <c r="J886" s="142"/>
      <c r="K886" s="142"/>
      <c r="L886" s="142"/>
      <c r="M886" s="92"/>
      <c r="N886" s="142"/>
      <c r="O886" s="142"/>
      <c r="P886" s="142"/>
      <c r="Q886" s="142"/>
      <c r="R886" s="142"/>
      <c r="S886" s="142"/>
      <c r="T886" s="142"/>
      <c r="U886" s="142"/>
      <c r="V886" s="142"/>
      <c r="W886" s="142"/>
      <c r="X886" s="142"/>
      <c r="Y886" s="142"/>
      <c r="Z886" s="142"/>
    </row>
    <row r="887" ht="15.75" customHeight="1">
      <c r="A887" s="142"/>
      <c r="B887" s="142"/>
      <c r="C887" s="142"/>
      <c r="D887" s="142"/>
      <c r="E887" s="142"/>
      <c r="F887" s="142"/>
      <c r="G887" s="142"/>
      <c r="H887" s="142"/>
      <c r="I887" s="142"/>
      <c r="J887" s="142"/>
      <c r="K887" s="142"/>
      <c r="L887" s="142"/>
      <c r="M887" s="92"/>
      <c r="N887" s="142"/>
      <c r="O887" s="142"/>
      <c r="P887" s="142"/>
      <c r="Q887" s="142"/>
      <c r="R887" s="142"/>
      <c r="S887" s="142"/>
      <c r="T887" s="142"/>
      <c r="U887" s="142"/>
      <c r="V887" s="142"/>
      <c r="W887" s="142"/>
      <c r="X887" s="142"/>
      <c r="Y887" s="142"/>
      <c r="Z887" s="142"/>
    </row>
    <row r="888" ht="15.75" customHeight="1">
      <c r="A888" s="142"/>
      <c r="B888" s="142"/>
      <c r="C888" s="142"/>
      <c r="D888" s="142"/>
      <c r="E888" s="142"/>
      <c r="F888" s="142"/>
      <c r="G888" s="142"/>
      <c r="H888" s="142"/>
      <c r="I888" s="142"/>
      <c r="J888" s="142"/>
      <c r="K888" s="142"/>
      <c r="L888" s="142"/>
      <c r="M888" s="92"/>
      <c r="N888" s="142"/>
      <c r="O888" s="142"/>
      <c r="P888" s="142"/>
      <c r="Q888" s="142"/>
      <c r="R888" s="142"/>
      <c r="S888" s="142"/>
      <c r="T888" s="142"/>
      <c r="U888" s="142"/>
      <c r="V888" s="142"/>
      <c r="W888" s="142"/>
      <c r="X888" s="142"/>
      <c r="Y888" s="142"/>
      <c r="Z888" s="142"/>
    </row>
    <row r="889" ht="15.75" customHeight="1">
      <c r="A889" s="142"/>
      <c r="B889" s="142"/>
      <c r="C889" s="142"/>
      <c r="D889" s="142"/>
      <c r="E889" s="142"/>
      <c r="F889" s="142"/>
      <c r="G889" s="142"/>
      <c r="H889" s="142"/>
      <c r="I889" s="142"/>
      <c r="J889" s="142"/>
      <c r="K889" s="142"/>
      <c r="L889" s="142"/>
      <c r="M889" s="92"/>
      <c r="N889" s="142"/>
      <c r="O889" s="142"/>
      <c r="P889" s="142"/>
      <c r="Q889" s="142"/>
      <c r="R889" s="142"/>
      <c r="S889" s="142"/>
      <c r="T889" s="142"/>
      <c r="U889" s="142"/>
      <c r="V889" s="142"/>
      <c r="W889" s="142"/>
      <c r="X889" s="142"/>
      <c r="Y889" s="142"/>
      <c r="Z889" s="142"/>
    </row>
    <row r="890" ht="15.75" customHeight="1">
      <c r="A890" s="142"/>
      <c r="B890" s="142"/>
      <c r="C890" s="142"/>
      <c r="D890" s="142"/>
      <c r="E890" s="142"/>
      <c r="F890" s="142"/>
      <c r="G890" s="142"/>
      <c r="H890" s="142"/>
      <c r="I890" s="142"/>
      <c r="J890" s="142"/>
      <c r="K890" s="142"/>
      <c r="L890" s="142"/>
      <c r="M890" s="92"/>
      <c r="N890" s="142"/>
      <c r="O890" s="142"/>
      <c r="P890" s="142"/>
      <c r="Q890" s="142"/>
      <c r="R890" s="142"/>
      <c r="S890" s="142"/>
      <c r="T890" s="142"/>
      <c r="U890" s="142"/>
      <c r="V890" s="142"/>
      <c r="W890" s="142"/>
      <c r="X890" s="142"/>
      <c r="Y890" s="142"/>
      <c r="Z890" s="142"/>
    </row>
    <row r="891" ht="15.75" customHeight="1">
      <c r="A891" s="142"/>
      <c r="B891" s="142"/>
      <c r="C891" s="142"/>
      <c r="D891" s="142"/>
      <c r="E891" s="142"/>
      <c r="F891" s="142"/>
      <c r="G891" s="142"/>
      <c r="H891" s="142"/>
      <c r="I891" s="142"/>
      <c r="J891" s="142"/>
      <c r="K891" s="142"/>
      <c r="L891" s="142"/>
      <c r="M891" s="92"/>
      <c r="N891" s="142"/>
      <c r="O891" s="142"/>
      <c r="P891" s="142"/>
      <c r="Q891" s="142"/>
      <c r="R891" s="142"/>
      <c r="S891" s="142"/>
      <c r="T891" s="142"/>
      <c r="U891" s="142"/>
      <c r="V891" s="142"/>
      <c r="W891" s="142"/>
      <c r="X891" s="142"/>
      <c r="Y891" s="142"/>
      <c r="Z891" s="142"/>
    </row>
    <row r="892" ht="15.75" customHeight="1">
      <c r="A892" s="142"/>
      <c r="B892" s="142"/>
      <c r="C892" s="142"/>
      <c r="D892" s="142"/>
      <c r="E892" s="142"/>
      <c r="F892" s="142"/>
      <c r="G892" s="142"/>
      <c r="H892" s="142"/>
      <c r="I892" s="142"/>
      <c r="J892" s="142"/>
      <c r="K892" s="142"/>
      <c r="L892" s="142"/>
      <c r="M892" s="92"/>
      <c r="N892" s="142"/>
      <c r="O892" s="142"/>
      <c r="P892" s="142"/>
      <c r="Q892" s="142"/>
      <c r="R892" s="142"/>
      <c r="S892" s="142"/>
      <c r="T892" s="142"/>
      <c r="U892" s="142"/>
      <c r="V892" s="142"/>
      <c r="W892" s="142"/>
      <c r="X892" s="142"/>
      <c r="Y892" s="142"/>
      <c r="Z892" s="142"/>
    </row>
    <row r="893" ht="15.75" customHeight="1">
      <c r="A893" s="142"/>
      <c r="B893" s="142"/>
      <c r="C893" s="142"/>
      <c r="D893" s="142"/>
      <c r="E893" s="142"/>
      <c r="F893" s="142"/>
      <c r="G893" s="142"/>
      <c r="H893" s="142"/>
      <c r="I893" s="142"/>
      <c r="J893" s="142"/>
      <c r="K893" s="142"/>
      <c r="L893" s="142"/>
      <c r="M893" s="92"/>
      <c r="N893" s="142"/>
      <c r="O893" s="142"/>
      <c r="P893" s="142"/>
      <c r="Q893" s="142"/>
      <c r="R893" s="142"/>
      <c r="S893" s="142"/>
      <c r="T893" s="142"/>
      <c r="U893" s="142"/>
      <c r="V893" s="142"/>
      <c r="W893" s="142"/>
      <c r="X893" s="142"/>
      <c r="Y893" s="142"/>
      <c r="Z893" s="142"/>
    </row>
    <row r="894" ht="15.75" customHeight="1">
      <c r="A894" s="142"/>
      <c r="B894" s="142"/>
      <c r="C894" s="142"/>
      <c r="D894" s="142"/>
      <c r="E894" s="142"/>
      <c r="F894" s="142"/>
      <c r="G894" s="142"/>
      <c r="H894" s="142"/>
      <c r="I894" s="142"/>
      <c r="J894" s="142"/>
      <c r="K894" s="142"/>
      <c r="L894" s="142"/>
      <c r="M894" s="92"/>
      <c r="N894" s="142"/>
      <c r="O894" s="142"/>
      <c r="P894" s="142"/>
      <c r="Q894" s="142"/>
      <c r="R894" s="142"/>
      <c r="S894" s="142"/>
      <c r="T894" s="142"/>
      <c r="U894" s="142"/>
      <c r="V894" s="142"/>
      <c r="W894" s="142"/>
      <c r="X894" s="142"/>
      <c r="Y894" s="142"/>
      <c r="Z894" s="142"/>
    </row>
    <row r="895" ht="15.75" customHeight="1">
      <c r="A895" s="142"/>
      <c r="B895" s="142"/>
      <c r="C895" s="142"/>
      <c r="D895" s="142"/>
      <c r="E895" s="142"/>
      <c r="F895" s="142"/>
      <c r="G895" s="142"/>
      <c r="H895" s="142"/>
      <c r="I895" s="142"/>
      <c r="J895" s="142"/>
      <c r="K895" s="142"/>
      <c r="L895" s="142"/>
      <c r="M895" s="92"/>
      <c r="N895" s="142"/>
      <c r="O895" s="142"/>
      <c r="P895" s="142"/>
      <c r="Q895" s="142"/>
      <c r="R895" s="142"/>
      <c r="S895" s="142"/>
      <c r="T895" s="142"/>
      <c r="U895" s="142"/>
      <c r="V895" s="142"/>
      <c r="W895" s="142"/>
      <c r="X895" s="142"/>
      <c r="Y895" s="142"/>
      <c r="Z895" s="142"/>
    </row>
    <row r="896" ht="15.75" customHeight="1">
      <c r="A896" s="142"/>
      <c r="B896" s="142"/>
      <c r="C896" s="142"/>
      <c r="D896" s="142"/>
      <c r="E896" s="142"/>
      <c r="F896" s="142"/>
      <c r="G896" s="142"/>
      <c r="H896" s="142"/>
      <c r="I896" s="142"/>
      <c r="J896" s="142"/>
      <c r="K896" s="142"/>
      <c r="L896" s="142"/>
      <c r="M896" s="92"/>
      <c r="N896" s="142"/>
      <c r="O896" s="142"/>
      <c r="P896" s="142"/>
      <c r="Q896" s="142"/>
      <c r="R896" s="142"/>
      <c r="S896" s="142"/>
      <c r="T896" s="142"/>
      <c r="U896" s="142"/>
      <c r="V896" s="142"/>
      <c r="W896" s="142"/>
      <c r="X896" s="142"/>
      <c r="Y896" s="142"/>
      <c r="Z896" s="142"/>
    </row>
    <row r="897" ht="15.75" customHeight="1">
      <c r="A897" s="142"/>
      <c r="B897" s="142"/>
      <c r="C897" s="142"/>
      <c r="D897" s="142"/>
      <c r="E897" s="142"/>
      <c r="F897" s="142"/>
      <c r="G897" s="142"/>
      <c r="H897" s="142"/>
      <c r="I897" s="142"/>
      <c r="J897" s="142"/>
      <c r="K897" s="142"/>
      <c r="L897" s="142"/>
      <c r="M897" s="92"/>
      <c r="N897" s="142"/>
      <c r="O897" s="142"/>
      <c r="P897" s="142"/>
      <c r="Q897" s="142"/>
      <c r="R897" s="142"/>
      <c r="S897" s="142"/>
      <c r="T897" s="142"/>
      <c r="U897" s="142"/>
      <c r="V897" s="142"/>
      <c r="W897" s="142"/>
      <c r="X897" s="142"/>
      <c r="Y897" s="142"/>
      <c r="Z897" s="142"/>
    </row>
    <row r="898" ht="15.75" customHeight="1">
      <c r="A898" s="142"/>
      <c r="B898" s="142"/>
      <c r="C898" s="142"/>
      <c r="D898" s="142"/>
      <c r="E898" s="142"/>
      <c r="F898" s="142"/>
      <c r="G898" s="142"/>
      <c r="H898" s="142"/>
      <c r="I898" s="142"/>
      <c r="J898" s="142"/>
      <c r="K898" s="142"/>
      <c r="L898" s="142"/>
      <c r="M898" s="92"/>
      <c r="N898" s="142"/>
      <c r="O898" s="142"/>
      <c r="P898" s="142"/>
      <c r="Q898" s="142"/>
      <c r="R898" s="142"/>
      <c r="S898" s="142"/>
      <c r="T898" s="142"/>
      <c r="U898" s="142"/>
      <c r="V898" s="142"/>
      <c r="W898" s="142"/>
      <c r="X898" s="142"/>
      <c r="Y898" s="142"/>
      <c r="Z898" s="142"/>
    </row>
    <row r="899" ht="15.75" customHeight="1">
      <c r="A899" s="142"/>
      <c r="B899" s="142"/>
      <c r="C899" s="142"/>
      <c r="D899" s="142"/>
      <c r="E899" s="142"/>
      <c r="F899" s="142"/>
      <c r="G899" s="142"/>
      <c r="H899" s="142"/>
      <c r="I899" s="142"/>
      <c r="J899" s="142"/>
      <c r="K899" s="142"/>
      <c r="L899" s="142"/>
      <c r="M899" s="92"/>
      <c r="N899" s="142"/>
      <c r="O899" s="142"/>
      <c r="P899" s="142"/>
      <c r="Q899" s="142"/>
      <c r="R899" s="142"/>
      <c r="S899" s="142"/>
      <c r="T899" s="142"/>
      <c r="U899" s="142"/>
      <c r="V899" s="142"/>
      <c r="W899" s="142"/>
      <c r="X899" s="142"/>
      <c r="Y899" s="142"/>
      <c r="Z899" s="142"/>
    </row>
    <row r="900" ht="15.75" customHeight="1">
      <c r="A900" s="142"/>
      <c r="B900" s="142"/>
      <c r="C900" s="142"/>
      <c r="D900" s="142"/>
      <c r="E900" s="142"/>
      <c r="F900" s="142"/>
      <c r="G900" s="142"/>
      <c r="H900" s="142"/>
      <c r="I900" s="142"/>
      <c r="J900" s="142"/>
      <c r="K900" s="142"/>
      <c r="L900" s="142"/>
      <c r="M900" s="92"/>
      <c r="N900" s="142"/>
      <c r="O900" s="142"/>
      <c r="P900" s="142"/>
      <c r="Q900" s="142"/>
      <c r="R900" s="142"/>
      <c r="S900" s="142"/>
      <c r="T900" s="142"/>
      <c r="U900" s="142"/>
      <c r="V900" s="142"/>
      <c r="W900" s="142"/>
      <c r="X900" s="142"/>
      <c r="Y900" s="142"/>
      <c r="Z900" s="142"/>
    </row>
    <row r="901" ht="15.75" customHeight="1">
      <c r="A901" s="142"/>
      <c r="B901" s="142"/>
      <c r="C901" s="142"/>
      <c r="D901" s="142"/>
      <c r="E901" s="142"/>
      <c r="F901" s="142"/>
      <c r="G901" s="142"/>
      <c r="H901" s="142"/>
      <c r="I901" s="142"/>
      <c r="J901" s="142"/>
      <c r="K901" s="142"/>
      <c r="L901" s="142"/>
      <c r="M901" s="92"/>
      <c r="N901" s="142"/>
      <c r="O901" s="142"/>
      <c r="P901" s="142"/>
      <c r="Q901" s="142"/>
      <c r="R901" s="142"/>
      <c r="S901" s="142"/>
      <c r="T901" s="142"/>
      <c r="U901" s="142"/>
      <c r="V901" s="142"/>
      <c r="W901" s="142"/>
      <c r="X901" s="142"/>
      <c r="Y901" s="142"/>
      <c r="Z901" s="142"/>
    </row>
    <row r="902" ht="15.75" customHeight="1">
      <c r="A902" s="142"/>
      <c r="B902" s="142"/>
      <c r="C902" s="142"/>
      <c r="D902" s="142"/>
      <c r="E902" s="142"/>
      <c r="F902" s="142"/>
      <c r="G902" s="142"/>
      <c r="H902" s="142"/>
      <c r="I902" s="142"/>
      <c r="J902" s="142"/>
      <c r="K902" s="142"/>
      <c r="L902" s="142"/>
      <c r="M902" s="92"/>
      <c r="N902" s="142"/>
      <c r="O902" s="142"/>
      <c r="P902" s="142"/>
      <c r="Q902" s="142"/>
      <c r="R902" s="142"/>
      <c r="S902" s="142"/>
      <c r="T902" s="142"/>
      <c r="U902" s="142"/>
      <c r="V902" s="142"/>
      <c r="W902" s="142"/>
      <c r="X902" s="142"/>
      <c r="Y902" s="142"/>
      <c r="Z902" s="142"/>
    </row>
    <row r="903" ht="15.75" customHeight="1">
      <c r="A903" s="142"/>
      <c r="B903" s="142"/>
      <c r="C903" s="142"/>
      <c r="D903" s="142"/>
      <c r="E903" s="142"/>
      <c r="F903" s="142"/>
      <c r="G903" s="142"/>
      <c r="H903" s="142"/>
      <c r="I903" s="142"/>
      <c r="J903" s="142"/>
      <c r="K903" s="142"/>
      <c r="L903" s="142"/>
      <c r="M903" s="92"/>
      <c r="N903" s="142"/>
      <c r="O903" s="142"/>
      <c r="P903" s="142"/>
      <c r="Q903" s="142"/>
      <c r="R903" s="142"/>
      <c r="S903" s="142"/>
      <c r="T903" s="142"/>
      <c r="U903" s="142"/>
      <c r="V903" s="142"/>
      <c r="W903" s="142"/>
      <c r="X903" s="142"/>
      <c r="Y903" s="142"/>
      <c r="Z903" s="142"/>
    </row>
    <row r="904" ht="15.75" customHeight="1">
      <c r="A904" s="142"/>
      <c r="B904" s="142"/>
      <c r="C904" s="142"/>
      <c r="D904" s="142"/>
      <c r="E904" s="142"/>
      <c r="F904" s="142"/>
      <c r="G904" s="142"/>
      <c r="H904" s="142"/>
      <c r="I904" s="142"/>
      <c r="J904" s="142"/>
      <c r="K904" s="142"/>
      <c r="L904" s="142"/>
      <c r="M904" s="92"/>
      <c r="N904" s="142"/>
      <c r="O904" s="142"/>
      <c r="P904" s="142"/>
      <c r="Q904" s="142"/>
      <c r="R904" s="142"/>
      <c r="S904" s="142"/>
      <c r="T904" s="142"/>
      <c r="U904" s="142"/>
      <c r="V904" s="142"/>
      <c r="W904" s="142"/>
      <c r="X904" s="142"/>
      <c r="Y904" s="142"/>
      <c r="Z904" s="142"/>
    </row>
    <row r="905" ht="15.75" customHeight="1">
      <c r="A905" s="142"/>
      <c r="B905" s="142"/>
      <c r="C905" s="142"/>
      <c r="D905" s="142"/>
      <c r="E905" s="142"/>
      <c r="F905" s="142"/>
      <c r="G905" s="142"/>
      <c r="H905" s="142"/>
      <c r="I905" s="142"/>
      <c r="J905" s="142"/>
      <c r="K905" s="142"/>
      <c r="L905" s="142"/>
      <c r="M905" s="92"/>
      <c r="N905" s="142"/>
      <c r="O905" s="142"/>
      <c r="P905" s="142"/>
      <c r="Q905" s="142"/>
      <c r="R905" s="142"/>
      <c r="S905" s="142"/>
      <c r="T905" s="142"/>
      <c r="U905" s="142"/>
      <c r="V905" s="142"/>
      <c r="W905" s="142"/>
      <c r="X905" s="142"/>
      <c r="Y905" s="142"/>
      <c r="Z905" s="142"/>
    </row>
    <row r="906" ht="15.75" customHeight="1">
      <c r="A906" s="142"/>
      <c r="B906" s="142"/>
      <c r="C906" s="142"/>
      <c r="D906" s="142"/>
      <c r="E906" s="142"/>
      <c r="F906" s="142"/>
      <c r="G906" s="142"/>
      <c r="H906" s="142"/>
      <c r="I906" s="142"/>
      <c r="J906" s="142"/>
      <c r="K906" s="142"/>
      <c r="L906" s="142"/>
      <c r="M906" s="92"/>
      <c r="N906" s="142"/>
      <c r="O906" s="142"/>
      <c r="P906" s="142"/>
      <c r="Q906" s="142"/>
      <c r="R906" s="142"/>
      <c r="S906" s="142"/>
      <c r="T906" s="142"/>
      <c r="U906" s="142"/>
      <c r="V906" s="142"/>
      <c r="W906" s="142"/>
      <c r="X906" s="142"/>
      <c r="Y906" s="142"/>
      <c r="Z906" s="142"/>
    </row>
    <row r="907" ht="15.75" customHeight="1">
      <c r="A907" s="142"/>
      <c r="B907" s="142"/>
      <c r="C907" s="142"/>
      <c r="D907" s="142"/>
      <c r="E907" s="142"/>
      <c r="F907" s="142"/>
      <c r="G907" s="142"/>
      <c r="H907" s="142"/>
      <c r="I907" s="142"/>
      <c r="J907" s="142"/>
      <c r="K907" s="142"/>
      <c r="L907" s="142"/>
      <c r="M907" s="92"/>
      <c r="N907" s="142"/>
      <c r="O907" s="142"/>
      <c r="P907" s="142"/>
      <c r="Q907" s="142"/>
      <c r="R907" s="142"/>
      <c r="S907" s="142"/>
      <c r="T907" s="142"/>
      <c r="U907" s="142"/>
      <c r="V907" s="142"/>
      <c r="W907" s="142"/>
      <c r="X907" s="142"/>
      <c r="Y907" s="142"/>
      <c r="Z907" s="142"/>
    </row>
    <row r="908" ht="15.75" customHeight="1">
      <c r="A908" s="142"/>
      <c r="B908" s="142"/>
      <c r="C908" s="142"/>
      <c r="D908" s="142"/>
      <c r="E908" s="142"/>
      <c r="F908" s="142"/>
      <c r="G908" s="142"/>
      <c r="H908" s="142"/>
      <c r="I908" s="142"/>
      <c r="J908" s="142"/>
      <c r="K908" s="142"/>
      <c r="L908" s="142"/>
      <c r="M908" s="92"/>
      <c r="N908" s="142"/>
      <c r="O908" s="142"/>
      <c r="P908" s="142"/>
      <c r="Q908" s="142"/>
      <c r="R908" s="142"/>
      <c r="S908" s="142"/>
      <c r="T908" s="142"/>
      <c r="U908" s="142"/>
      <c r="V908" s="142"/>
      <c r="W908" s="142"/>
      <c r="X908" s="142"/>
      <c r="Y908" s="142"/>
      <c r="Z908" s="142"/>
    </row>
    <row r="909" ht="15.75" customHeight="1">
      <c r="A909" s="142"/>
      <c r="B909" s="142"/>
      <c r="C909" s="142"/>
      <c r="D909" s="142"/>
      <c r="E909" s="142"/>
      <c r="F909" s="142"/>
      <c r="G909" s="142"/>
      <c r="H909" s="142"/>
      <c r="I909" s="142"/>
      <c r="J909" s="142"/>
      <c r="K909" s="142"/>
      <c r="L909" s="142"/>
      <c r="M909" s="92"/>
      <c r="N909" s="142"/>
      <c r="O909" s="142"/>
      <c r="P909" s="142"/>
      <c r="Q909" s="142"/>
      <c r="R909" s="142"/>
      <c r="S909" s="142"/>
      <c r="T909" s="142"/>
      <c r="U909" s="142"/>
      <c r="V909" s="142"/>
      <c r="W909" s="142"/>
      <c r="X909" s="142"/>
      <c r="Y909" s="142"/>
      <c r="Z909" s="142"/>
    </row>
    <row r="910" ht="15.75" customHeight="1">
      <c r="A910" s="142"/>
      <c r="B910" s="142"/>
      <c r="C910" s="142"/>
      <c r="D910" s="142"/>
      <c r="E910" s="142"/>
      <c r="F910" s="142"/>
      <c r="G910" s="142"/>
      <c r="H910" s="142"/>
      <c r="I910" s="142"/>
      <c r="J910" s="142"/>
      <c r="K910" s="142"/>
      <c r="L910" s="142"/>
      <c r="M910" s="92"/>
      <c r="N910" s="142"/>
      <c r="O910" s="142"/>
      <c r="P910" s="142"/>
      <c r="Q910" s="142"/>
      <c r="R910" s="142"/>
      <c r="S910" s="142"/>
      <c r="T910" s="142"/>
      <c r="U910" s="142"/>
      <c r="V910" s="142"/>
      <c r="W910" s="142"/>
      <c r="X910" s="142"/>
      <c r="Y910" s="142"/>
      <c r="Z910" s="142"/>
    </row>
    <row r="911" ht="15.75" customHeight="1">
      <c r="A911" s="142"/>
      <c r="B911" s="142"/>
      <c r="C911" s="142"/>
      <c r="D911" s="142"/>
      <c r="E911" s="142"/>
      <c r="F911" s="142"/>
      <c r="G911" s="142"/>
      <c r="H911" s="142"/>
      <c r="I911" s="142"/>
      <c r="J911" s="142"/>
      <c r="K911" s="142"/>
      <c r="L911" s="142"/>
      <c r="M911" s="92"/>
      <c r="N911" s="142"/>
      <c r="O911" s="142"/>
      <c r="P911" s="142"/>
      <c r="Q911" s="142"/>
      <c r="R911" s="142"/>
      <c r="S911" s="142"/>
      <c r="T911" s="142"/>
      <c r="U911" s="142"/>
      <c r="V911" s="142"/>
      <c r="W911" s="142"/>
      <c r="X911" s="142"/>
      <c r="Y911" s="142"/>
      <c r="Z911" s="142"/>
    </row>
    <row r="912" ht="15.75" customHeight="1">
      <c r="A912" s="142"/>
      <c r="B912" s="142"/>
      <c r="C912" s="142"/>
      <c r="D912" s="142"/>
      <c r="E912" s="142"/>
      <c r="F912" s="142"/>
      <c r="G912" s="142"/>
      <c r="H912" s="142"/>
      <c r="I912" s="142"/>
      <c r="J912" s="142"/>
      <c r="K912" s="142"/>
      <c r="L912" s="142"/>
      <c r="M912" s="92"/>
      <c r="N912" s="142"/>
      <c r="O912" s="142"/>
      <c r="P912" s="142"/>
      <c r="Q912" s="142"/>
      <c r="R912" s="142"/>
      <c r="S912" s="142"/>
      <c r="T912" s="142"/>
      <c r="U912" s="142"/>
      <c r="V912" s="142"/>
      <c r="W912" s="142"/>
      <c r="X912" s="142"/>
      <c r="Y912" s="142"/>
      <c r="Z912" s="142"/>
    </row>
    <row r="913" ht="15.75" customHeight="1">
      <c r="A913" s="142"/>
      <c r="B913" s="142"/>
      <c r="C913" s="142"/>
      <c r="D913" s="142"/>
      <c r="E913" s="142"/>
      <c r="F913" s="142"/>
      <c r="G913" s="142"/>
      <c r="H913" s="142"/>
      <c r="I913" s="142"/>
      <c r="J913" s="142"/>
      <c r="K913" s="142"/>
      <c r="L913" s="142"/>
      <c r="M913" s="92"/>
      <c r="N913" s="142"/>
      <c r="O913" s="142"/>
      <c r="P913" s="142"/>
      <c r="Q913" s="142"/>
      <c r="R913" s="142"/>
      <c r="S913" s="142"/>
      <c r="T913" s="142"/>
      <c r="U913" s="142"/>
      <c r="V913" s="142"/>
      <c r="W913" s="142"/>
      <c r="X913" s="142"/>
      <c r="Y913" s="142"/>
      <c r="Z913" s="142"/>
    </row>
    <row r="914" ht="15.75" customHeight="1">
      <c r="A914" s="142"/>
      <c r="B914" s="142"/>
      <c r="C914" s="142"/>
      <c r="D914" s="142"/>
      <c r="E914" s="142"/>
      <c r="F914" s="142"/>
      <c r="G914" s="142"/>
      <c r="H914" s="142"/>
      <c r="I914" s="142"/>
      <c r="J914" s="142"/>
      <c r="K914" s="142"/>
      <c r="L914" s="142"/>
      <c r="M914" s="92"/>
      <c r="N914" s="142"/>
      <c r="O914" s="142"/>
      <c r="P914" s="142"/>
      <c r="Q914" s="142"/>
      <c r="R914" s="142"/>
      <c r="S914" s="142"/>
      <c r="T914" s="142"/>
      <c r="U914" s="142"/>
      <c r="V914" s="142"/>
      <c r="W914" s="142"/>
      <c r="X914" s="142"/>
      <c r="Y914" s="142"/>
      <c r="Z914" s="142"/>
    </row>
    <row r="915" ht="15.75" customHeight="1">
      <c r="A915" s="142"/>
      <c r="B915" s="142"/>
      <c r="C915" s="142"/>
      <c r="D915" s="142"/>
      <c r="E915" s="142"/>
      <c r="F915" s="142"/>
      <c r="G915" s="142"/>
      <c r="H915" s="142"/>
      <c r="I915" s="142"/>
      <c r="J915" s="142"/>
      <c r="K915" s="142"/>
      <c r="L915" s="142"/>
      <c r="M915" s="92"/>
      <c r="N915" s="142"/>
      <c r="O915" s="142"/>
      <c r="P915" s="142"/>
      <c r="Q915" s="142"/>
      <c r="R915" s="142"/>
      <c r="S915" s="142"/>
      <c r="T915" s="142"/>
      <c r="U915" s="142"/>
      <c r="V915" s="142"/>
      <c r="W915" s="142"/>
      <c r="X915" s="142"/>
      <c r="Y915" s="142"/>
      <c r="Z915" s="142"/>
    </row>
    <row r="916" ht="15.75" customHeight="1">
      <c r="A916" s="142"/>
      <c r="B916" s="142"/>
      <c r="C916" s="142"/>
      <c r="D916" s="142"/>
      <c r="E916" s="142"/>
      <c r="F916" s="142"/>
      <c r="G916" s="142"/>
      <c r="H916" s="142"/>
      <c r="I916" s="142"/>
      <c r="J916" s="142"/>
      <c r="K916" s="142"/>
      <c r="L916" s="142"/>
      <c r="M916" s="92"/>
      <c r="N916" s="142"/>
      <c r="O916" s="142"/>
      <c r="P916" s="142"/>
      <c r="Q916" s="142"/>
      <c r="R916" s="142"/>
      <c r="S916" s="142"/>
      <c r="T916" s="142"/>
      <c r="U916" s="142"/>
      <c r="V916" s="142"/>
      <c r="W916" s="142"/>
      <c r="X916" s="142"/>
      <c r="Y916" s="142"/>
      <c r="Z916" s="142"/>
    </row>
    <row r="917" ht="15.75" customHeight="1">
      <c r="A917" s="142"/>
      <c r="B917" s="142"/>
      <c r="C917" s="142"/>
      <c r="D917" s="142"/>
      <c r="E917" s="142"/>
      <c r="F917" s="142"/>
      <c r="G917" s="142"/>
      <c r="H917" s="142"/>
      <c r="I917" s="142"/>
      <c r="J917" s="142"/>
      <c r="K917" s="142"/>
      <c r="L917" s="142"/>
      <c r="M917" s="92"/>
      <c r="N917" s="142"/>
      <c r="O917" s="142"/>
      <c r="P917" s="142"/>
      <c r="Q917" s="142"/>
      <c r="R917" s="142"/>
      <c r="S917" s="142"/>
      <c r="T917" s="142"/>
      <c r="U917" s="142"/>
      <c r="V917" s="142"/>
      <c r="W917" s="142"/>
      <c r="X917" s="142"/>
      <c r="Y917" s="142"/>
      <c r="Z917" s="142"/>
    </row>
    <row r="918" ht="15.75" customHeight="1">
      <c r="A918" s="142"/>
      <c r="B918" s="142"/>
      <c r="C918" s="142"/>
      <c r="D918" s="142"/>
      <c r="E918" s="142"/>
      <c r="F918" s="142"/>
      <c r="G918" s="142"/>
      <c r="H918" s="142"/>
      <c r="I918" s="142"/>
      <c r="J918" s="142"/>
      <c r="K918" s="142"/>
      <c r="L918" s="142"/>
      <c r="M918" s="92"/>
      <c r="N918" s="142"/>
      <c r="O918" s="142"/>
      <c r="P918" s="142"/>
      <c r="Q918" s="142"/>
      <c r="R918" s="142"/>
      <c r="S918" s="142"/>
      <c r="T918" s="142"/>
      <c r="U918" s="142"/>
      <c r="V918" s="142"/>
      <c r="W918" s="142"/>
      <c r="X918" s="142"/>
      <c r="Y918" s="142"/>
      <c r="Z918" s="142"/>
    </row>
    <row r="919" ht="15.75" customHeight="1">
      <c r="A919" s="142"/>
      <c r="B919" s="142"/>
      <c r="C919" s="142"/>
      <c r="D919" s="142"/>
      <c r="E919" s="142"/>
      <c r="F919" s="142"/>
      <c r="G919" s="142"/>
      <c r="H919" s="142"/>
      <c r="I919" s="142"/>
      <c r="J919" s="142"/>
      <c r="K919" s="142"/>
      <c r="L919" s="142"/>
      <c r="M919" s="92"/>
      <c r="N919" s="142"/>
      <c r="O919" s="142"/>
      <c r="P919" s="142"/>
      <c r="Q919" s="142"/>
      <c r="R919" s="142"/>
      <c r="S919" s="142"/>
      <c r="T919" s="142"/>
      <c r="U919" s="142"/>
      <c r="V919" s="142"/>
      <c r="W919" s="142"/>
      <c r="X919" s="142"/>
      <c r="Y919" s="142"/>
      <c r="Z919" s="142"/>
    </row>
    <row r="920" ht="15.75" customHeight="1">
      <c r="A920" s="142"/>
      <c r="B920" s="142"/>
      <c r="C920" s="142"/>
      <c r="D920" s="142"/>
      <c r="E920" s="142"/>
      <c r="F920" s="142"/>
      <c r="G920" s="142"/>
      <c r="H920" s="142"/>
      <c r="I920" s="142"/>
      <c r="J920" s="142"/>
      <c r="K920" s="142"/>
      <c r="L920" s="142"/>
      <c r="M920" s="92"/>
      <c r="N920" s="142"/>
      <c r="O920" s="142"/>
      <c r="P920" s="142"/>
      <c r="Q920" s="142"/>
      <c r="R920" s="142"/>
      <c r="S920" s="142"/>
      <c r="T920" s="142"/>
      <c r="U920" s="142"/>
      <c r="V920" s="142"/>
      <c r="W920" s="142"/>
      <c r="X920" s="142"/>
      <c r="Y920" s="142"/>
      <c r="Z920" s="142"/>
    </row>
    <row r="921" ht="15.75" customHeight="1">
      <c r="A921" s="142"/>
      <c r="B921" s="142"/>
      <c r="C921" s="142"/>
      <c r="D921" s="142"/>
      <c r="E921" s="142"/>
      <c r="F921" s="142"/>
      <c r="G921" s="142"/>
      <c r="H921" s="142"/>
      <c r="I921" s="142"/>
      <c r="J921" s="142"/>
      <c r="K921" s="142"/>
      <c r="L921" s="142"/>
      <c r="M921" s="92"/>
      <c r="N921" s="142"/>
      <c r="O921" s="142"/>
      <c r="P921" s="142"/>
      <c r="Q921" s="142"/>
      <c r="R921" s="142"/>
      <c r="S921" s="142"/>
      <c r="T921" s="142"/>
      <c r="U921" s="142"/>
      <c r="V921" s="142"/>
      <c r="W921" s="142"/>
      <c r="X921" s="142"/>
      <c r="Y921" s="142"/>
      <c r="Z921" s="142"/>
    </row>
    <row r="922" ht="15.75" customHeight="1">
      <c r="A922" s="142"/>
      <c r="B922" s="142"/>
      <c r="C922" s="142"/>
      <c r="D922" s="142"/>
      <c r="E922" s="142"/>
      <c r="F922" s="142"/>
      <c r="G922" s="142"/>
      <c r="H922" s="142"/>
      <c r="I922" s="142"/>
      <c r="J922" s="142"/>
      <c r="K922" s="142"/>
      <c r="L922" s="142"/>
      <c r="M922" s="92"/>
      <c r="N922" s="142"/>
      <c r="O922" s="142"/>
      <c r="P922" s="142"/>
      <c r="Q922" s="142"/>
      <c r="R922" s="142"/>
      <c r="S922" s="142"/>
      <c r="T922" s="142"/>
      <c r="U922" s="142"/>
      <c r="V922" s="142"/>
      <c r="W922" s="142"/>
      <c r="X922" s="142"/>
      <c r="Y922" s="142"/>
      <c r="Z922" s="142"/>
    </row>
    <row r="923" ht="15.75" customHeight="1">
      <c r="A923" s="142"/>
      <c r="B923" s="142"/>
      <c r="C923" s="142"/>
      <c r="D923" s="142"/>
      <c r="E923" s="142"/>
      <c r="F923" s="142"/>
      <c r="G923" s="142"/>
      <c r="H923" s="142"/>
      <c r="I923" s="142"/>
      <c r="J923" s="142"/>
      <c r="K923" s="142"/>
      <c r="L923" s="142"/>
      <c r="M923" s="92"/>
      <c r="N923" s="142"/>
      <c r="O923" s="142"/>
      <c r="P923" s="142"/>
      <c r="Q923" s="142"/>
      <c r="R923" s="142"/>
      <c r="S923" s="142"/>
      <c r="T923" s="142"/>
      <c r="U923" s="142"/>
      <c r="V923" s="142"/>
      <c r="W923" s="142"/>
      <c r="X923" s="142"/>
      <c r="Y923" s="142"/>
      <c r="Z923" s="142"/>
    </row>
    <row r="924" ht="15.75" customHeight="1">
      <c r="A924" s="142"/>
      <c r="B924" s="142"/>
      <c r="C924" s="142"/>
      <c r="D924" s="142"/>
      <c r="E924" s="142"/>
      <c r="F924" s="142"/>
      <c r="G924" s="142"/>
      <c r="H924" s="142"/>
      <c r="I924" s="142"/>
      <c r="J924" s="142"/>
      <c r="K924" s="142"/>
      <c r="L924" s="142"/>
      <c r="M924" s="92"/>
      <c r="N924" s="142"/>
      <c r="O924" s="142"/>
      <c r="P924" s="142"/>
      <c r="Q924" s="142"/>
      <c r="R924" s="142"/>
      <c r="S924" s="142"/>
      <c r="T924" s="142"/>
      <c r="U924" s="142"/>
      <c r="V924" s="142"/>
      <c r="W924" s="142"/>
      <c r="X924" s="142"/>
      <c r="Y924" s="142"/>
      <c r="Z924" s="142"/>
    </row>
    <row r="925" ht="15.75" customHeight="1">
      <c r="A925" s="142"/>
      <c r="B925" s="142"/>
      <c r="C925" s="142"/>
      <c r="D925" s="142"/>
      <c r="E925" s="142"/>
      <c r="F925" s="142"/>
      <c r="G925" s="142"/>
      <c r="H925" s="142"/>
      <c r="I925" s="142"/>
      <c r="J925" s="142"/>
      <c r="K925" s="142"/>
      <c r="L925" s="142"/>
      <c r="M925" s="92"/>
      <c r="N925" s="142"/>
      <c r="O925" s="142"/>
      <c r="P925" s="142"/>
      <c r="Q925" s="142"/>
      <c r="R925" s="142"/>
      <c r="S925" s="142"/>
      <c r="T925" s="142"/>
      <c r="U925" s="142"/>
      <c r="V925" s="142"/>
      <c r="W925" s="142"/>
      <c r="X925" s="142"/>
      <c r="Y925" s="142"/>
      <c r="Z925" s="142"/>
    </row>
    <row r="926" ht="15.75" customHeight="1">
      <c r="A926" s="142"/>
      <c r="B926" s="142"/>
      <c r="C926" s="142"/>
      <c r="D926" s="142"/>
      <c r="E926" s="142"/>
      <c r="F926" s="142"/>
      <c r="G926" s="142"/>
      <c r="H926" s="142"/>
      <c r="I926" s="142"/>
      <c r="J926" s="142"/>
      <c r="K926" s="142"/>
      <c r="L926" s="142"/>
      <c r="M926" s="92"/>
      <c r="N926" s="142"/>
      <c r="O926" s="142"/>
      <c r="P926" s="142"/>
      <c r="Q926" s="142"/>
      <c r="R926" s="142"/>
      <c r="S926" s="142"/>
      <c r="T926" s="142"/>
      <c r="U926" s="142"/>
      <c r="V926" s="142"/>
      <c r="W926" s="142"/>
      <c r="X926" s="142"/>
      <c r="Y926" s="142"/>
      <c r="Z926" s="142"/>
    </row>
    <row r="927" ht="15.75" customHeight="1">
      <c r="A927" s="142"/>
      <c r="B927" s="142"/>
      <c r="C927" s="142"/>
      <c r="D927" s="142"/>
      <c r="E927" s="142"/>
      <c r="F927" s="142"/>
      <c r="G927" s="142"/>
      <c r="H927" s="142"/>
      <c r="I927" s="142"/>
      <c r="J927" s="142"/>
      <c r="K927" s="142"/>
      <c r="L927" s="142"/>
      <c r="M927" s="92"/>
      <c r="N927" s="142"/>
      <c r="O927" s="142"/>
      <c r="P927" s="142"/>
      <c r="Q927" s="142"/>
      <c r="R927" s="142"/>
      <c r="S927" s="142"/>
      <c r="T927" s="142"/>
      <c r="U927" s="142"/>
      <c r="V927" s="142"/>
      <c r="W927" s="142"/>
      <c r="X927" s="142"/>
      <c r="Y927" s="142"/>
      <c r="Z927" s="142"/>
    </row>
    <row r="928" ht="15.75" customHeight="1">
      <c r="A928" s="142"/>
      <c r="B928" s="142"/>
      <c r="C928" s="142"/>
      <c r="D928" s="142"/>
      <c r="E928" s="142"/>
      <c r="F928" s="142"/>
      <c r="G928" s="142"/>
      <c r="H928" s="142"/>
      <c r="I928" s="142"/>
      <c r="J928" s="142"/>
      <c r="K928" s="142"/>
      <c r="L928" s="142"/>
      <c r="M928" s="92"/>
      <c r="N928" s="142"/>
      <c r="O928" s="142"/>
      <c r="P928" s="142"/>
      <c r="Q928" s="142"/>
      <c r="R928" s="142"/>
      <c r="S928" s="142"/>
      <c r="T928" s="142"/>
      <c r="U928" s="142"/>
      <c r="V928" s="142"/>
      <c r="W928" s="142"/>
      <c r="X928" s="142"/>
      <c r="Y928" s="142"/>
      <c r="Z928" s="142"/>
    </row>
    <row r="929" ht="15.75" customHeight="1">
      <c r="A929" s="142"/>
      <c r="B929" s="142"/>
      <c r="C929" s="142"/>
      <c r="D929" s="142"/>
      <c r="E929" s="142"/>
      <c r="F929" s="142"/>
      <c r="G929" s="142"/>
      <c r="H929" s="142"/>
      <c r="I929" s="142"/>
      <c r="J929" s="142"/>
      <c r="K929" s="142"/>
      <c r="L929" s="142"/>
      <c r="M929" s="92"/>
      <c r="N929" s="142"/>
      <c r="O929" s="142"/>
      <c r="P929" s="142"/>
      <c r="Q929" s="142"/>
      <c r="R929" s="142"/>
      <c r="S929" s="142"/>
      <c r="T929" s="142"/>
      <c r="U929" s="142"/>
      <c r="V929" s="142"/>
      <c r="W929" s="142"/>
      <c r="X929" s="142"/>
      <c r="Y929" s="142"/>
      <c r="Z929" s="142"/>
    </row>
    <row r="930" ht="15.75" customHeight="1">
      <c r="A930" s="142"/>
      <c r="B930" s="142"/>
      <c r="C930" s="142"/>
      <c r="D930" s="142"/>
      <c r="E930" s="142"/>
      <c r="F930" s="142"/>
      <c r="G930" s="142"/>
      <c r="H930" s="142"/>
      <c r="I930" s="142"/>
      <c r="J930" s="142"/>
      <c r="K930" s="142"/>
      <c r="L930" s="142"/>
      <c r="M930" s="92"/>
      <c r="N930" s="142"/>
      <c r="O930" s="142"/>
      <c r="P930" s="142"/>
      <c r="Q930" s="142"/>
      <c r="R930" s="142"/>
      <c r="S930" s="142"/>
      <c r="T930" s="142"/>
      <c r="U930" s="142"/>
      <c r="V930" s="142"/>
      <c r="W930" s="142"/>
      <c r="X930" s="142"/>
      <c r="Y930" s="142"/>
      <c r="Z930" s="142"/>
    </row>
    <row r="931" ht="15.75" customHeight="1">
      <c r="A931" s="142"/>
      <c r="B931" s="142"/>
      <c r="C931" s="142"/>
      <c r="D931" s="142"/>
      <c r="E931" s="142"/>
      <c r="F931" s="142"/>
      <c r="G931" s="142"/>
      <c r="H931" s="142"/>
      <c r="I931" s="142"/>
      <c r="J931" s="142"/>
      <c r="K931" s="142"/>
      <c r="L931" s="142"/>
      <c r="M931" s="92"/>
      <c r="N931" s="142"/>
      <c r="O931" s="142"/>
      <c r="P931" s="142"/>
      <c r="Q931" s="142"/>
      <c r="R931" s="142"/>
      <c r="S931" s="142"/>
      <c r="T931" s="142"/>
      <c r="U931" s="142"/>
      <c r="V931" s="142"/>
      <c r="W931" s="142"/>
      <c r="X931" s="142"/>
      <c r="Y931" s="142"/>
      <c r="Z931" s="142"/>
    </row>
    <row r="932" ht="15.75" customHeight="1">
      <c r="A932" s="142"/>
      <c r="B932" s="142"/>
      <c r="C932" s="142"/>
      <c r="D932" s="142"/>
      <c r="E932" s="142"/>
      <c r="F932" s="142"/>
      <c r="G932" s="142"/>
      <c r="H932" s="142"/>
      <c r="I932" s="142"/>
      <c r="J932" s="142"/>
      <c r="K932" s="142"/>
      <c r="L932" s="142"/>
      <c r="M932" s="92"/>
      <c r="N932" s="142"/>
      <c r="O932" s="142"/>
      <c r="P932" s="142"/>
      <c r="Q932" s="142"/>
      <c r="R932" s="142"/>
      <c r="S932" s="142"/>
      <c r="T932" s="142"/>
      <c r="U932" s="142"/>
      <c r="V932" s="142"/>
      <c r="W932" s="142"/>
      <c r="X932" s="142"/>
      <c r="Y932" s="142"/>
      <c r="Z932" s="142"/>
    </row>
    <row r="933" ht="15.75" customHeight="1">
      <c r="A933" s="142"/>
      <c r="B933" s="142"/>
      <c r="C933" s="142"/>
      <c r="D933" s="142"/>
      <c r="E933" s="142"/>
      <c r="F933" s="142"/>
      <c r="G933" s="142"/>
      <c r="H933" s="142"/>
      <c r="I933" s="142"/>
      <c r="J933" s="142"/>
      <c r="K933" s="142"/>
      <c r="L933" s="142"/>
      <c r="M933" s="92"/>
      <c r="N933" s="142"/>
      <c r="O933" s="142"/>
      <c r="P933" s="142"/>
      <c r="Q933" s="142"/>
      <c r="R933" s="142"/>
      <c r="S933" s="142"/>
      <c r="T933" s="142"/>
      <c r="U933" s="142"/>
      <c r="V933" s="142"/>
      <c r="W933" s="142"/>
      <c r="X933" s="142"/>
      <c r="Y933" s="142"/>
      <c r="Z933" s="142"/>
    </row>
    <row r="934" ht="15.75" customHeight="1">
      <c r="A934" s="142"/>
      <c r="B934" s="142"/>
      <c r="C934" s="142"/>
      <c r="D934" s="142"/>
      <c r="E934" s="142"/>
      <c r="F934" s="142"/>
      <c r="G934" s="142"/>
      <c r="H934" s="142"/>
      <c r="I934" s="142"/>
      <c r="J934" s="142"/>
      <c r="K934" s="142"/>
      <c r="L934" s="142"/>
      <c r="M934" s="92"/>
      <c r="N934" s="142"/>
      <c r="O934" s="142"/>
      <c r="P934" s="142"/>
      <c r="Q934" s="142"/>
      <c r="R934" s="142"/>
      <c r="S934" s="142"/>
      <c r="T934" s="142"/>
      <c r="U934" s="142"/>
      <c r="V934" s="142"/>
      <c r="W934" s="142"/>
      <c r="X934" s="142"/>
      <c r="Y934" s="142"/>
      <c r="Z934" s="142"/>
    </row>
    <row r="935" ht="15.75" customHeight="1">
      <c r="A935" s="142"/>
      <c r="B935" s="142"/>
      <c r="C935" s="142"/>
      <c r="D935" s="142"/>
      <c r="E935" s="142"/>
      <c r="F935" s="142"/>
      <c r="G935" s="142"/>
      <c r="H935" s="142"/>
      <c r="I935" s="142"/>
      <c r="J935" s="142"/>
      <c r="K935" s="142"/>
      <c r="L935" s="142"/>
      <c r="M935" s="92"/>
      <c r="N935" s="142"/>
      <c r="O935" s="142"/>
      <c r="P935" s="142"/>
      <c r="Q935" s="142"/>
      <c r="R935" s="142"/>
      <c r="S935" s="142"/>
      <c r="T935" s="142"/>
      <c r="U935" s="142"/>
      <c r="V935" s="142"/>
      <c r="W935" s="142"/>
      <c r="X935" s="142"/>
      <c r="Y935" s="142"/>
      <c r="Z935" s="142"/>
    </row>
    <row r="936" ht="15.75" customHeight="1">
      <c r="A936" s="142"/>
      <c r="B936" s="142"/>
      <c r="C936" s="142"/>
      <c r="D936" s="142"/>
      <c r="E936" s="142"/>
      <c r="F936" s="142"/>
      <c r="G936" s="142"/>
      <c r="H936" s="142"/>
      <c r="I936" s="142"/>
      <c r="J936" s="142"/>
      <c r="K936" s="142"/>
      <c r="L936" s="142"/>
      <c r="M936" s="92"/>
      <c r="N936" s="142"/>
      <c r="O936" s="142"/>
      <c r="P936" s="142"/>
      <c r="Q936" s="142"/>
      <c r="R936" s="142"/>
      <c r="S936" s="142"/>
      <c r="T936" s="142"/>
      <c r="U936" s="142"/>
      <c r="V936" s="142"/>
      <c r="W936" s="142"/>
      <c r="X936" s="142"/>
      <c r="Y936" s="142"/>
      <c r="Z936" s="142"/>
    </row>
    <row r="937" ht="15.75" customHeight="1">
      <c r="A937" s="142"/>
      <c r="B937" s="142"/>
      <c r="C937" s="142"/>
      <c r="D937" s="142"/>
      <c r="E937" s="142"/>
      <c r="F937" s="142"/>
      <c r="G937" s="142"/>
      <c r="H937" s="142"/>
      <c r="I937" s="142"/>
      <c r="J937" s="142"/>
      <c r="K937" s="142"/>
      <c r="L937" s="142"/>
      <c r="M937" s="92"/>
      <c r="N937" s="142"/>
      <c r="O937" s="142"/>
      <c r="P937" s="142"/>
      <c r="Q937" s="142"/>
      <c r="R937" s="142"/>
      <c r="S937" s="142"/>
      <c r="T937" s="142"/>
      <c r="U937" s="142"/>
      <c r="V937" s="142"/>
      <c r="W937" s="142"/>
      <c r="X937" s="142"/>
      <c r="Y937" s="142"/>
      <c r="Z937" s="142"/>
    </row>
    <row r="938" ht="15.75" customHeight="1">
      <c r="A938" s="142"/>
      <c r="B938" s="142"/>
      <c r="C938" s="142"/>
      <c r="D938" s="142"/>
      <c r="E938" s="142"/>
      <c r="F938" s="142"/>
      <c r="G938" s="142"/>
      <c r="H938" s="142"/>
      <c r="I938" s="142"/>
      <c r="J938" s="142"/>
      <c r="K938" s="142"/>
      <c r="L938" s="142"/>
      <c r="M938" s="92"/>
      <c r="N938" s="142"/>
      <c r="O938" s="142"/>
      <c r="P938" s="142"/>
      <c r="Q938" s="142"/>
      <c r="R938" s="142"/>
      <c r="S938" s="142"/>
      <c r="T938" s="142"/>
      <c r="U938" s="142"/>
      <c r="V938" s="142"/>
      <c r="W938" s="142"/>
      <c r="X938" s="142"/>
      <c r="Y938" s="142"/>
      <c r="Z938" s="142"/>
    </row>
    <row r="939" ht="15.75" customHeight="1">
      <c r="A939" s="142"/>
      <c r="B939" s="142"/>
      <c r="C939" s="142"/>
      <c r="D939" s="142"/>
      <c r="E939" s="142"/>
      <c r="F939" s="142"/>
      <c r="G939" s="142"/>
      <c r="H939" s="142"/>
      <c r="I939" s="142"/>
      <c r="J939" s="142"/>
      <c r="K939" s="142"/>
      <c r="L939" s="142"/>
      <c r="M939" s="92"/>
      <c r="N939" s="142"/>
      <c r="O939" s="142"/>
      <c r="P939" s="142"/>
      <c r="Q939" s="142"/>
      <c r="R939" s="142"/>
      <c r="S939" s="142"/>
      <c r="T939" s="142"/>
      <c r="U939" s="142"/>
      <c r="V939" s="142"/>
      <c r="W939" s="142"/>
      <c r="X939" s="142"/>
      <c r="Y939" s="142"/>
      <c r="Z939" s="142"/>
    </row>
    <row r="940" ht="15.75" customHeight="1">
      <c r="A940" s="142"/>
      <c r="B940" s="142"/>
      <c r="C940" s="142"/>
      <c r="D940" s="142"/>
      <c r="E940" s="142"/>
      <c r="F940" s="142"/>
      <c r="G940" s="142"/>
      <c r="H940" s="142"/>
      <c r="I940" s="142"/>
      <c r="J940" s="142"/>
      <c r="K940" s="142"/>
      <c r="L940" s="142"/>
      <c r="M940" s="92"/>
      <c r="N940" s="142"/>
      <c r="O940" s="142"/>
      <c r="P940" s="142"/>
      <c r="Q940" s="142"/>
      <c r="R940" s="142"/>
      <c r="S940" s="142"/>
      <c r="T940" s="142"/>
      <c r="U940" s="142"/>
      <c r="V940" s="142"/>
      <c r="W940" s="142"/>
      <c r="X940" s="142"/>
      <c r="Y940" s="142"/>
      <c r="Z940" s="142"/>
    </row>
    <row r="941" ht="15.75" customHeight="1">
      <c r="A941" s="142"/>
      <c r="B941" s="142"/>
      <c r="C941" s="142"/>
      <c r="D941" s="142"/>
      <c r="E941" s="142"/>
      <c r="F941" s="142"/>
      <c r="G941" s="142"/>
      <c r="H941" s="142"/>
      <c r="I941" s="142"/>
      <c r="J941" s="142"/>
      <c r="K941" s="142"/>
      <c r="L941" s="142"/>
      <c r="M941" s="92"/>
      <c r="N941" s="142"/>
      <c r="O941" s="142"/>
      <c r="P941" s="142"/>
      <c r="Q941" s="142"/>
      <c r="R941" s="142"/>
      <c r="S941" s="142"/>
      <c r="T941" s="142"/>
      <c r="U941" s="142"/>
      <c r="V941" s="142"/>
      <c r="W941" s="142"/>
      <c r="X941" s="142"/>
      <c r="Y941" s="142"/>
      <c r="Z941" s="142"/>
    </row>
    <row r="942" ht="15.75" customHeight="1">
      <c r="A942" s="142"/>
      <c r="B942" s="142"/>
      <c r="C942" s="142"/>
      <c r="D942" s="142"/>
      <c r="E942" s="142"/>
      <c r="F942" s="142"/>
      <c r="G942" s="142"/>
      <c r="H942" s="142"/>
      <c r="I942" s="142"/>
      <c r="J942" s="142"/>
      <c r="K942" s="142"/>
      <c r="L942" s="142"/>
      <c r="M942" s="92"/>
      <c r="N942" s="142"/>
      <c r="O942" s="142"/>
      <c r="P942" s="142"/>
      <c r="Q942" s="142"/>
      <c r="R942" s="142"/>
      <c r="S942" s="142"/>
      <c r="T942" s="142"/>
      <c r="U942" s="142"/>
      <c r="V942" s="142"/>
      <c r="W942" s="142"/>
      <c r="X942" s="142"/>
      <c r="Y942" s="142"/>
      <c r="Z942" s="142"/>
    </row>
    <row r="943" ht="15.75" customHeight="1">
      <c r="A943" s="142"/>
      <c r="B943" s="142"/>
      <c r="C943" s="142"/>
      <c r="D943" s="142"/>
      <c r="E943" s="142"/>
      <c r="F943" s="142"/>
      <c r="G943" s="142"/>
      <c r="H943" s="142"/>
      <c r="I943" s="142"/>
      <c r="J943" s="142"/>
      <c r="K943" s="142"/>
      <c r="L943" s="142"/>
      <c r="M943" s="92"/>
      <c r="N943" s="142"/>
      <c r="O943" s="142"/>
      <c r="P943" s="142"/>
      <c r="Q943" s="142"/>
      <c r="R943" s="142"/>
      <c r="S943" s="142"/>
      <c r="T943" s="142"/>
      <c r="U943" s="142"/>
      <c r="V943" s="142"/>
      <c r="W943" s="142"/>
      <c r="X943" s="142"/>
      <c r="Y943" s="142"/>
      <c r="Z943" s="142"/>
    </row>
    <row r="944" ht="15.75" customHeight="1">
      <c r="A944" s="142"/>
      <c r="B944" s="142"/>
      <c r="C944" s="142"/>
      <c r="D944" s="142"/>
      <c r="E944" s="142"/>
      <c r="F944" s="142"/>
      <c r="G944" s="142"/>
      <c r="H944" s="142"/>
      <c r="I944" s="142"/>
      <c r="J944" s="142"/>
      <c r="K944" s="142"/>
      <c r="L944" s="142"/>
      <c r="M944" s="92"/>
      <c r="N944" s="142"/>
      <c r="O944" s="142"/>
      <c r="P944" s="142"/>
      <c r="Q944" s="142"/>
      <c r="R944" s="142"/>
      <c r="S944" s="142"/>
      <c r="T944" s="142"/>
      <c r="U944" s="142"/>
      <c r="V944" s="142"/>
      <c r="W944" s="142"/>
      <c r="X944" s="142"/>
      <c r="Y944" s="142"/>
      <c r="Z944" s="142"/>
    </row>
    <row r="945" ht="15.75" customHeight="1">
      <c r="A945" s="142"/>
      <c r="B945" s="142"/>
      <c r="C945" s="142"/>
      <c r="D945" s="142"/>
      <c r="E945" s="142"/>
      <c r="F945" s="142"/>
      <c r="G945" s="142"/>
      <c r="H945" s="142"/>
      <c r="I945" s="142"/>
      <c r="J945" s="142"/>
      <c r="K945" s="142"/>
      <c r="L945" s="142"/>
      <c r="M945" s="92"/>
      <c r="N945" s="142"/>
      <c r="O945" s="142"/>
      <c r="P945" s="142"/>
      <c r="Q945" s="142"/>
      <c r="R945" s="142"/>
      <c r="S945" s="142"/>
      <c r="T945" s="142"/>
      <c r="U945" s="142"/>
      <c r="V945" s="142"/>
      <c r="W945" s="142"/>
      <c r="X945" s="142"/>
      <c r="Y945" s="142"/>
      <c r="Z945" s="142"/>
    </row>
    <row r="946" ht="15.75" customHeight="1">
      <c r="A946" s="142"/>
      <c r="B946" s="142"/>
      <c r="C946" s="142"/>
      <c r="D946" s="142"/>
      <c r="E946" s="142"/>
      <c r="F946" s="142"/>
      <c r="G946" s="142"/>
      <c r="H946" s="142"/>
      <c r="I946" s="142"/>
      <c r="J946" s="142"/>
      <c r="K946" s="142"/>
      <c r="L946" s="142"/>
      <c r="M946" s="92"/>
      <c r="N946" s="142"/>
      <c r="O946" s="142"/>
      <c r="P946" s="142"/>
      <c r="Q946" s="142"/>
      <c r="R946" s="142"/>
      <c r="S946" s="142"/>
      <c r="T946" s="142"/>
      <c r="U946" s="142"/>
      <c r="V946" s="142"/>
      <c r="W946" s="142"/>
      <c r="X946" s="142"/>
      <c r="Y946" s="142"/>
      <c r="Z946" s="142"/>
    </row>
    <row r="947" ht="15.75" customHeight="1">
      <c r="A947" s="142"/>
      <c r="B947" s="142"/>
      <c r="C947" s="142"/>
      <c r="D947" s="142"/>
      <c r="E947" s="142"/>
      <c r="F947" s="142"/>
      <c r="G947" s="142"/>
      <c r="H947" s="142"/>
      <c r="I947" s="142"/>
      <c r="J947" s="142"/>
      <c r="K947" s="142"/>
      <c r="L947" s="142"/>
      <c r="M947" s="92"/>
      <c r="N947" s="142"/>
      <c r="O947" s="142"/>
      <c r="P947" s="142"/>
      <c r="Q947" s="142"/>
      <c r="R947" s="142"/>
      <c r="S947" s="142"/>
      <c r="T947" s="142"/>
      <c r="U947" s="142"/>
      <c r="V947" s="142"/>
      <c r="W947" s="142"/>
      <c r="X947" s="142"/>
      <c r="Y947" s="142"/>
      <c r="Z947" s="142"/>
    </row>
    <row r="948" ht="15.75" customHeight="1">
      <c r="A948" s="142"/>
      <c r="B948" s="142"/>
      <c r="C948" s="142"/>
      <c r="D948" s="142"/>
      <c r="E948" s="142"/>
      <c r="F948" s="142"/>
      <c r="G948" s="142"/>
      <c r="H948" s="142"/>
      <c r="I948" s="142"/>
      <c r="J948" s="142"/>
      <c r="K948" s="142"/>
      <c r="L948" s="142"/>
      <c r="M948" s="92"/>
      <c r="N948" s="142"/>
      <c r="O948" s="142"/>
      <c r="P948" s="142"/>
      <c r="Q948" s="142"/>
      <c r="R948" s="142"/>
      <c r="S948" s="142"/>
      <c r="T948" s="142"/>
      <c r="U948" s="142"/>
      <c r="V948" s="142"/>
      <c r="W948" s="142"/>
      <c r="X948" s="142"/>
      <c r="Y948" s="142"/>
      <c r="Z948" s="142"/>
    </row>
    <row r="949" ht="15.75" customHeight="1">
      <c r="A949" s="142"/>
      <c r="B949" s="142"/>
      <c r="C949" s="142"/>
      <c r="D949" s="142"/>
      <c r="E949" s="142"/>
      <c r="F949" s="142"/>
      <c r="G949" s="142"/>
      <c r="H949" s="142"/>
      <c r="I949" s="142"/>
      <c r="J949" s="142"/>
      <c r="K949" s="142"/>
      <c r="L949" s="142"/>
      <c r="M949" s="92"/>
      <c r="N949" s="142"/>
      <c r="O949" s="142"/>
      <c r="P949" s="142"/>
      <c r="Q949" s="142"/>
      <c r="R949" s="142"/>
      <c r="S949" s="142"/>
      <c r="T949" s="142"/>
      <c r="U949" s="142"/>
      <c r="V949" s="142"/>
      <c r="W949" s="142"/>
      <c r="X949" s="142"/>
      <c r="Y949" s="142"/>
      <c r="Z949" s="142"/>
    </row>
    <row r="950" ht="15.75" customHeight="1">
      <c r="A950" s="142"/>
      <c r="B950" s="142"/>
      <c r="C950" s="142"/>
      <c r="D950" s="142"/>
      <c r="E950" s="142"/>
      <c r="F950" s="142"/>
      <c r="G950" s="142"/>
      <c r="H950" s="142"/>
      <c r="I950" s="142"/>
      <c r="J950" s="142"/>
      <c r="K950" s="142"/>
      <c r="L950" s="142"/>
      <c r="M950" s="92"/>
      <c r="N950" s="142"/>
      <c r="O950" s="142"/>
      <c r="P950" s="142"/>
      <c r="Q950" s="142"/>
      <c r="R950" s="142"/>
      <c r="S950" s="142"/>
      <c r="T950" s="142"/>
      <c r="U950" s="142"/>
      <c r="V950" s="142"/>
      <c r="W950" s="142"/>
      <c r="X950" s="142"/>
      <c r="Y950" s="142"/>
      <c r="Z950" s="142"/>
    </row>
    <row r="951" ht="15.75" customHeight="1">
      <c r="A951" s="142"/>
      <c r="B951" s="142"/>
      <c r="C951" s="142"/>
      <c r="D951" s="142"/>
      <c r="E951" s="142"/>
      <c r="F951" s="142"/>
      <c r="G951" s="142"/>
      <c r="H951" s="142"/>
      <c r="I951" s="142"/>
      <c r="J951" s="142"/>
      <c r="K951" s="142"/>
      <c r="L951" s="142"/>
      <c r="M951" s="92"/>
      <c r="N951" s="142"/>
      <c r="O951" s="142"/>
      <c r="P951" s="142"/>
      <c r="Q951" s="142"/>
      <c r="R951" s="142"/>
      <c r="S951" s="142"/>
      <c r="T951" s="142"/>
      <c r="U951" s="142"/>
      <c r="V951" s="142"/>
      <c r="W951" s="142"/>
      <c r="X951" s="142"/>
      <c r="Y951" s="142"/>
      <c r="Z951" s="142"/>
    </row>
    <row r="952" ht="15.75" customHeight="1">
      <c r="A952" s="142"/>
      <c r="B952" s="142"/>
      <c r="C952" s="142"/>
      <c r="D952" s="142"/>
      <c r="E952" s="142"/>
      <c r="F952" s="142"/>
      <c r="G952" s="142"/>
      <c r="H952" s="142"/>
      <c r="I952" s="142"/>
      <c r="J952" s="142"/>
      <c r="K952" s="142"/>
      <c r="L952" s="142"/>
      <c r="M952" s="92"/>
      <c r="N952" s="142"/>
      <c r="O952" s="142"/>
      <c r="P952" s="142"/>
      <c r="Q952" s="142"/>
      <c r="R952" s="142"/>
      <c r="S952" s="142"/>
      <c r="T952" s="142"/>
      <c r="U952" s="142"/>
      <c r="V952" s="142"/>
      <c r="W952" s="142"/>
      <c r="X952" s="142"/>
      <c r="Y952" s="142"/>
      <c r="Z952" s="142"/>
    </row>
    <row r="953" ht="15.75" customHeight="1">
      <c r="A953" s="142"/>
      <c r="B953" s="142"/>
      <c r="C953" s="142"/>
      <c r="D953" s="142"/>
      <c r="E953" s="142"/>
      <c r="F953" s="142"/>
      <c r="G953" s="142"/>
      <c r="H953" s="142"/>
      <c r="I953" s="142"/>
      <c r="J953" s="142"/>
      <c r="K953" s="142"/>
      <c r="L953" s="142"/>
      <c r="M953" s="92"/>
      <c r="N953" s="142"/>
      <c r="O953" s="142"/>
      <c r="P953" s="142"/>
      <c r="Q953" s="142"/>
      <c r="R953" s="142"/>
      <c r="S953" s="142"/>
      <c r="T953" s="142"/>
      <c r="U953" s="142"/>
      <c r="V953" s="142"/>
      <c r="W953" s="142"/>
      <c r="X953" s="142"/>
      <c r="Y953" s="142"/>
      <c r="Z953" s="142"/>
    </row>
    <row r="954" ht="15.75" customHeight="1">
      <c r="A954" s="142"/>
      <c r="B954" s="142"/>
      <c r="C954" s="142"/>
      <c r="D954" s="142"/>
      <c r="E954" s="142"/>
      <c r="F954" s="142"/>
      <c r="G954" s="142"/>
      <c r="H954" s="142"/>
      <c r="I954" s="142"/>
      <c r="J954" s="142"/>
      <c r="K954" s="142"/>
      <c r="L954" s="142"/>
      <c r="M954" s="92"/>
      <c r="N954" s="142"/>
      <c r="O954" s="142"/>
      <c r="P954" s="142"/>
      <c r="Q954" s="142"/>
      <c r="R954" s="142"/>
      <c r="S954" s="142"/>
      <c r="T954" s="142"/>
      <c r="U954" s="142"/>
      <c r="V954" s="142"/>
      <c r="W954" s="142"/>
      <c r="X954" s="142"/>
      <c r="Y954" s="142"/>
      <c r="Z954" s="142"/>
    </row>
    <row r="955" ht="15.75" customHeight="1">
      <c r="A955" s="142"/>
      <c r="B955" s="142"/>
      <c r="C955" s="142"/>
      <c r="D955" s="142"/>
      <c r="E955" s="142"/>
      <c r="F955" s="142"/>
      <c r="G955" s="142"/>
      <c r="H955" s="142"/>
      <c r="I955" s="142"/>
      <c r="J955" s="142"/>
      <c r="K955" s="142"/>
      <c r="L955" s="142"/>
      <c r="M955" s="92"/>
      <c r="N955" s="142"/>
      <c r="O955" s="142"/>
      <c r="P955" s="142"/>
      <c r="Q955" s="142"/>
      <c r="R955" s="142"/>
      <c r="S955" s="142"/>
      <c r="T955" s="142"/>
      <c r="U955" s="142"/>
      <c r="V955" s="142"/>
      <c r="W955" s="142"/>
      <c r="X955" s="142"/>
      <c r="Y955" s="142"/>
      <c r="Z955" s="142"/>
    </row>
    <row r="956" ht="15.75" customHeight="1">
      <c r="A956" s="142"/>
      <c r="B956" s="142"/>
      <c r="C956" s="142"/>
      <c r="D956" s="142"/>
      <c r="E956" s="142"/>
      <c r="F956" s="142"/>
      <c r="G956" s="142"/>
      <c r="H956" s="142"/>
      <c r="I956" s="142"/>
      <c r="J956" s="142"/>
      <c r="K956" s="142"/>
      <c r="L956" s="142"/>
      <c r="M956" s="92"/>
      <c r="N956" s="142"/>
      <c r="O956" s="142"/>
      <c r="P956" s="142"/>
      <c r="Q956" s="142"/>
      <c r="R956" s="142"/>
      <c r="S956" s="142"/>
      <c r="T956" s="142"/>
      <c r="U956" s="142"/>
      <c r="V956" s="142"/>
      <c r="W956" s="142"/>
      <c r="X956" s="142"/>
      <c r="Y956" s="142"/>
      <c r="Z956" s="142"/>
    </row>
    <row r="957" ht="15.75" customHeight="1">
      <c r="A957" s="142"/>
      <c r="B957" s="142"/>
      <c r="C957" s="142"/>
      <c r="D957" s="142"/>
      <c r="E957" s="142"/>
      <c r="F957" s="142"/>
      <c r="G957" s="142"/>
      <c r="H957" s="142"/>
      <c r="I957" s="142"/>
      <c r="J957" s="142"/>
      <c r="K957" s="142"/>
      <c r="L957" s="142"/>
      <c r="M957" s="92"/>
      <c r="N957" s="142"/>
      <c r="O957" s="142"/>
      <c r="P957" s="142"/>
      <c r="Q957" s="142"/>
      <c r="R957" s="142"/>
      <c r="S957" s="142"/>
      <c r="T957" s="142"/>
      <c r="U957" s="142"/>
      <c r="V957" s="142"/>
      <c r="W957" s="142"/>
      <c r="X957" s="142"/>
      <c r="Y957" s="142"/>
      <c r="Z957" s="142"/>
    </row>
    <row r="958" ht="15.75" customHeight="1">
      <c r="A958" s="142"/>
      <c r="B958" s="142"/>
      <c r="C958" s="142"/>
      <c r="D958" s="142"/>
      <c r="E958" s="142"/>
      <c r="F958" s="142"/>
      <c r="G958" s="142"/>
      <c r="H958" s="142"/>
      <c r="I958" s="142"/>
      <c r="J958" s="142"/>
      <c r="K958" s="142"/>
      <c r="L958" s="142"/>
      <c r="M958" s="92"/>
      <c r="N958" s="142"/>
      <c r="O958" s="142"/>
      <c r="P958" s="142"/>
      <c r="Q958" s="142"/>
      <c r="R958" s="142"/>
      <c r="S958" s="142"/>
      <c r="T958" s="142"/>
      <c r="U958" s="142"/>
      <c r="V958" s="142"/>
      <c r="W958" s="142"/>
      <c r="X958" s="142"/>
      <c r="Y958" s="142"/>
      <c r="Z958" s="142"/>
    </row>
    <row r="959" ht="15.75" customHeight="1">
      <c r="A959" s="142"/>
      <c r="B959" s="142"/>
      <c r="C959" s="142"/>
      <c r="D959" s="142"/>
      <c r="E959" s="142"/>
      <c r="F959" s="142"/>
      <c r="G959" s="142"/>
      <c r="H959" s="142"/>
      <c r="I959" s="142"/>
      <c r="J959" s="142"/>
      <c r="K959" s="142"/>
      <c r="L959" s="142"/>
      <c r="M959" s="92"/>
      <c r="N959" s="142"/>
      <c r="O959" s="142"/>
      <c r="P959" s="142"/>
      <c r="Q959" s="142"/>
      <c r="R959" s="142"/>
      <c r="S959" s="142"/>
      <c r="T959" s="142"/>
      <c r="U959" s="142"/>
      <c r="V959" s="142"/>
      <c r="W959" s="142"/>
      <c r="X959" s="142"/>
      <c r="Y959" s="142"/>
      <c r="Z959" s="142"/>
    </row>
    <row r="960" ht="15.75" customHeight="1">
      <c r="A960" s="142"/>
      <c r="B960" s="142"/>
      <c r="C960" s="142"/>
      <c r="D960" s="142"/>
      <c r="E960" s="142"/>
      <c r="F960" s="142"/>
      <c r="G960" s="142"/>
      <c r="H960" s="142"/>
      <c r="I960" s="142"/>
      <c r="J960" s="142"/>
      <c r="K960" s="142"/>
      <c r="L960" s="142"/>
      <c r="M960" s="92"/>
      <c r="N960" s="142"/>
      <c r="O960" s="142"/>
      <c r="P960" s="142"/>
      <c r="Q960" s="142"/>
      <c r="R960" s="142"/>
      <c r="S960" s="142"/>
      <c r="T960" s="142"/>
      <c r="U960" s="142"/>
      <c r="V960" s="142"/>
      <c r="W960" s="142"/>
      <c r="X960" s="142"/>
      <c r="Y960" s="142"/>
      <c r="Z960" s="142"/>
    </row>
    <row r="961" ht="15.75" customHeight="1">
      <c r="A961" s="142"/>
      <c r="B961" s="142"/>
      <c r="C961" s="142"/>
      <c r="D961" s="142"/>
      <c r="E961" s="142"/>
      <c r="F961" s="142"/>
      <c r="G961" s="142"/>
      <c r="H961" s="142"/>
      <c r="I961" s="142"/>
      <c r="J961" s="142"/>
      <c r="K961" s="142"/>
      <c r="L961" s="142"/>
      <c r="M961" s="92"/>
      <c r="N961" s="142"/>
      <c r="O961" s="142"/>
      <c r="P961" s="142"/>
      <c r="Q961" s="142"/>
      <c r="R961" s="142"/>
      <c r="S961" s="142"/>
      <c r="T961" s="142"/>
      <c r="U961" s="142"/>
      <c r="V961" s="142"/>
      <c r="W961" s="142"/>
      <c r="X961" s="142"/>
      <c r="Y961" s="142"/>
      <c r="Z961" s="142"/>
    </row>
    <row r="962" ht="15.75" customHeight="1">
      <c r="A962" s="142"/>
      <c r="B962" s="142"/>
      <c r="C962" s="142"/>
      <c r="D962" s="142"/>
      <c r="E962" s="142"/>
      <c r="F962" s="142"/>
      <c r="G962" s="142"/>
      <c r="H962" s="142"/>
      <c r="I962" s="142"/>
      <c r="J962" s="142"/>
      <c r="K962" s="142"/>
      <c r="L962" s="142"/>
      <c r="M962" s="92"/>
      <c r="N962" s="142"/>
      <c r="O962" s="142"/>
      <c r="P962" s="142"/>
      <c r="Q962" s="142"/>
      <c r="R962" s="142"/>
      <c r="S962" s="142"/>
      <c r="T962" s="142"/>
      <c r="U962" s="142"/>
      <c r="V962" s="142"/>
      <c r="W962" s="142"/>
      <c r="X962" s="142"/>
      <c r="Y962" s="142"/>
      <c r="Z962" s="142"/>
    </row>
    <row r="963" ht="15.75" customHeight="1">
      <c r="A963" s="142"/>
      <c r="B963" s="142"/>
      <c r="C963" s="142"/>
      <c r="D963" s="142"/>
      <c r="E963" s="142"/>
      <c r="F963" s="142"/>
      <c r="G963" s="142"/>
      <c r="H963" s="142"/>
      <c r="I963" s="142"/>
      <c r="J963" s="142"/>
      <c r="K963" s="142"/>
      <c r="L963" s="142"/>
      <c r="M963" s="92"/>
      <c r="N963" s="142"/>
      <c r="O963" s="142"/>
      <c r="P963" s="142"/>
      <c r="Q963" s="142"/>
      <c r="R963" s="142"/>
      <c r="S963" s="142"/>
      <c r="T963" s="142"/>
      <c r="U963" s="142"/>
      <c r="V963" s="142"/>
      <c r="W963" s="142"/>
      <c r="X963" s="142"/>
      <c r="Y963" s="142"/>
      <c r="Z963" s="142"/>
    </row>
    <row r="964" ht="15.75" customHeight="1">
      <c r="A964" s="142"/>
      <c r="B964" s="142"/>
      <c r="C964" s="142"/>
      <c r="D964" s="142"/>
      <c r="E964" s="142"/>
      <c r="F964" s="142"/>
      <c r="G964" s="142"/>
      <c r="H964" s="142"/>
      <c r="I964" s="142"/>
      <c r="J964" s="142"/>
      <c r="K964" s="142"/>
      <c r="L964" s="142"/>
      <c r="M964" s="92"/>
      <c r="N964" s="142"/>
      <c r="O964" s="142"/>
      <c r="P964" s="142"/>
      <c r="Q964" s="142"/>
      <c r="R964" s="142"/>
      <c r="S964" s="142"/>
      <c r="T964" s="142"/>
      <c r="U964" s="142"/>
      <c r="V964" s="142"/>
      <c r="W964" s="142"/>
      <c r="X964" s="142"/>
      <c r="Y964" s="142"/>
      <c r="Z964" s="142"/>
    </row>
    <row r="965" ht="15.75" customHeight="1">
      <c r="A965" s="142"/>
      <c r="B965" s="142"/>
      <c r="C965" s="142"/>
      <c r="D965" s="142"/>
      <c r="E965" s="142"/>
      <c r="F965" s="142"/>
      <c r="G965" s="142"/>
      <c r="H965" s="142"/>
      <c r="I965" s="142"/>
      <c r="J965" s="142"/>
      <c r="K965" s="142"/>
      <c r="L965" s="142"/>
      <c r="M965" s="92"/>
      <c r="N965" s="142"/>
      <c r="O965" s="142"/>
      <c r="P965" s="142"/>
      <c r="Q965" s="142"/>
      <c r="R965" s="142"/>
      <c r="S965" s="142"/>
      <c r="T965" s="142"/>
      <c r="U965" s="142"/>
      <c r="V965" s="142"/>
      <c r="W965" s="142"/>
      <c r="X965" s="142"/>
      <c r="Y965" s="142"/>
      <c r="Z965" s="142"/>
    </row>
    <row r="966" ht="15.75" customHeight="1">
      <c r="A966" s="142"/>
      <c r="B966" s="142"/>
      <c r="C966" s="142"/>
      <c r="D966" s="142"/>
      <c r="E966" s="142"/>
      <c r="F966" s="142"/>
      <c r="G966" s="142"/>
      <c r="H966" s="142"/>
      <c r="I966" s="142"/>
      <c r="J966" s="142"/>
      <c r="K966" s="142"/>
      <c r="L966" s="142"/>
      <c r="M966" s="92"/>
      <c r="N966" s="142"/>
      <c r="O966" s="142"/>
      <c r="P966" s="142"/>
      <c r="Q966" s="142"/>
      <c r="R966" s="142"/>
      <c r="S966" s="142"/>
      <c r="T966" s="142"/>
      <c r="U966" s="142"/>
      <c r="V966" s="142"/>
      <c r="W966" s="142"/>
      <c r="X966" s="142"/>
      <c r="Y966" s="142"/>
      <c r="Z966" s="142"/>
    </row>
    <row r="967" ht="15.75" customHeight="1">
      <c r="A967" s="142"/>
      <c r="B967" s="142"/>
      <c r="C967" s="142"/>
      <c r="D967" s="142"/>
      <c r="E967" s="142"/>
      <c r="F967" s="142"/>
      <c r="G967" s="142"/>
      <c r="H967" s="142"/>
      <c r="I967" s="142"/>
      <c r="J967" s="142"/>
      <c r="K967" s="142"/>
      <c r="L967" s="142"/>
      <c r="M967" s="92"/>
      <c r="N967" s="142"/>
      <c r="O967" s="142"/>
      <c r="P967" s="142"/>
      <c r="Q967" s="142"/>
      <c r="R967" s="142"/>
      <c r="S967" s="142"/>
      <c r="T967" s="142"/>
      <c r="U967" s="142"/>
      <c r="V967" s="142"/>
      <c r="W967" s="142"/>
      <c r="X967" s="142"/>
      <c r="Y967" s="142"/>
      <c r="Z967" s="142"/>
    </row>
    <row r="968" ht="15.75" customHeight="1">
      <c r="A968" s="142"/>
      <c r="B968" s="142"/>
      <c r="C968" s="142"/>
      <c r="D968" s="142"/>
      <c r="E968" s="142"/>
      <c r="F968" s="142"/>
      <c r="G968" s="142"/>
      <c r="H968" s="142"/>
      <c r="I968" s="142"/>
      <c r="J968" s="142"/>
      <c r="K968" s="142"/>
      <c r="L968" s="142"/>
      <c r="M968" s="92"/>
      <c r="N968" s="142"/>
      <c r="O968" s="142"/>
      <c r="P968" s="142"/>
      <c r="Q968" s="142"/>
      <c r="R968" s="142"/>
      <c r="S968" s="142"/>
      <c r="T968" s="142"/>
      <c r="U968" s="142"/>
      <c r="V968" s="142"/>
      <c r="W968" s="142"/>
      <c r="X968" s="142"/>
      <c r="Y968" s="142"/>
      <c r="Z968" s="142"/>
    </row>
    <row r="969" ht="15.75" customHeight="1">
      <c r="A969" s="142"/>
      <c r="B969" s="142"/>
      <c r="C969" s="142"/>
      <c r="D969" s="142"/>
      <c r="E969" s="142"/>
      <c r="F969" s="142"/>
      <c r="G969" s="142"/>
      <c r="H969" s="142"/>
      <c r="I969" s="142"/>
      <c r="J969" s="142"/>
      <c r="K969" s="142"/>
      <c r="L969" s="142"/>
      <c r="M969" s="92"/>
      <c r="N969" s="142"/>
      <c r="O969" s="142"/>
      <c r="P969" s="142"/>
      <c r="Q969" s="142"/>
      <c r="R969" s="142"/>
      <c r="S969" s="142"/>
      <c r="T969" s="142"/>
      <c r="U969" s="142"/>
      <c r="V969" s="142"/>
      <c r="W969" s="142"/>
      <c r="X969" s="142"/>
      <c r="Y969" s="142"/>
      <c r="Z969" s="142"/>
    </row>
    <row r="970" ht="15.75" customHeight="1">
      <c r="A970" s="142"/>
      <c r="B970" s="142"/>
      <c r="C970" s="142"/>
      <c r="D970" s="142"/>
      <c r="E970" s="142"/>
      <c r="F970" s="142"/>
      <c r="G970" s="142"/>
      <c r="H970" s="142"/>
      <c r="I970" s="142"/>
      <c r="J970" s="142"/>
      <c r="K970" s="142"/>
      <c r="L970" s="142"/>
      <c r="M970" s="92"/>
      <c r="N970" s="142"/>
      <c r="O970" s="142"/>
      <c r="P970" s="142"/>
      <c r="Q970" s="142"/>
      <c r="R970" s="142"/>
      <c r="S970" s="142"/>
      <c r="T970" s="142"/>
      <c r="U970" s="142"/>
      <c r="V970" s="142"/>
      <c r="W970" s="142"/>
      <c r="X970" s="142"/>
      <c r="Y970" s="142"/>
      <c r="Z970" s="142"/>
    </row>
    <row r="971" ht="15.75" customHeight="1">
      <c r="A971" s="142"/>
      <c r="B971" s="142"/>
      <c r="C971" s="142"/>
      <c r="D971" s="142"/>
      <c r="E971" s="142"/>
      <c r="F971" s="142"/>
      <c r="G971" s="142"/>
      <c r="H971" s="142"/>
      <c r="I971" s="142"/>
      <c r="J971" s="142"/>
      <c r="K971" s="142"/>
      <c r="L971" s="142"/>
      <c r="M971" s="92"/>
      <c r="N971" s="142"/>
      <c r="O971" s="142"/>
      <c r="P971" s="142"/>
      <c r="Q971" s="142"/>
      <c r="R971" s="142"/>
      <c r="S971" s="142"/>
      <c r="T971" s="142"/>
      <c r="U971" s="142"/>
      <c r="V971" s="142"/>
      <c r="W971" s="142"/>
      <c r="X971" s="142"/>
      <c r="Y971" s="142"/>
      <c r="Z971" s="142"/>
    </row>
    <row r="972" ht="15.75" customHeight="1">
      <c r="A972" s="142"/>
      <c r="B972" s="142"/>
      <c r="C972" s="142"/>
      <c r="D972" s="142"/>
      <c r="E972" s="142"/>
      <c r="F972" s="142"/>
      <c r="G972" s="142"/>
      <c r="H972" s="142"/>
      <c r="I972" s="142"/>
      <c r="J972" s="142"/>
      <c r="K972" s="142"/>
      <c r="L972" s="142"/>
      <c r="M972" s="92"/>
      <c r="N972" s="142"/>
      <c r="O972" s="142"/>
      <c r="P972" s="142"/>
      <c r="Q972" s="142"/>
      <c r="R972" s="142"/>
      <c r="S972" s="142"/>
      <c r="T972" s="142"/>
      <c r="U972" s="142"/>
      <c r="V972" s="142"/>
      <c r="W972" s="142"/>
      <c r="X972" s="142"/>
      <c r="Y972" s="142"/>
      <c r="Z972" s="142"/>
    </row>
    <row r="973" ht="15.75" customHeight="1">
      <c r="A973" s="142"/>
      <c r="B973" s="142"/>
      <c r="C973" s="142"/>
      <c r="D973" s="142"/>
      <c r="E973" s="142"/>
      <c r="F973" s="142"/>
      <c r="G973" s="142"/>
      <c r="H973" s="142"/>
      <c r="I973" s="142"/>
      <c r="J973" s="142"/>
      <c r="K973" s="142"/>
      <c r="L973" s="142"/>
      <c r="M973" s="92"/>
      <c r="N973" s="142"/>
      <c r="O973" s="142"/>
      <c r="P973" s="142"/>
      <c r="Q973" s="142"/>
      <c r="R973" s="142"/>
      <c r="S973" s="142"/>
      <c r="T973" s="142"/>
      <c r="U973" s="142"/>
      <c r="V973" s="142"/>
      <c r="W973" s="142"/>
      <c r="X973" s="142"/>
      <c r="Y973" s="142"/>
      <c r="Z973" s="142"/>
    </row>
    <row r="974" ht="15.75" customHeight="1">
      <c r="A974" s="142"/>
      <c r="B974" s="142"/>
      <c r="C974" s="142"/>
      <c r="D974" s="142"/>
      <c r="E974" s="142"/>
      <c r="F974" s="142"/>
      <c r="G974" s="142"/>
      <c r="H974" s="142"/>
      <c r="I974" s="142"/>
      <c r="J974" s="142"/>
      <c r="K974" s="142"/>
      <c r="L974" s="142"/>
      <c r="M974" s="92"/>
      <c r="N974" s="142"/>
      <c r="O974" s="142"/>
      <c r="P974" s="142"/>
      <c r="Q974" s="142"/>
      <c r="R974" s="142"/>
      <c r="S974" s="142"/>
      <c r="T974" s="142"/>
      <c r="U974" s="142"/>
      <c r="V974" s="142"/>
      <c r="W974" s="142"/>
      <c r="X974" s="142"/>
      <c r="Y974" s="142"/>
      <c r="Z974" s="142"/>
    </row>
    <row r="975" ht="15.75" customHeight="1">
      <c r="A975" s="142"/>
      <c r="B975" s="142"/>
      <c r="C975" s="142"/>
      <c r="D975" s="142"/>
      <c r="E975" s="142"/>
      <c r="F975" s="142"/>
      <c r="G975" s="142"/>
      <c r="H975" s="142"/>
      <c r="I975" s="142"/>
      <c r="J975" s="142"/>
      <c r="K975" s="142"/>
      <c r="L975" s="142"/>
      <c r="M975" s="92"/>
      <c r="N975" s="142"/>
      <c r="O975" s="142"/>
      <c r="P975" s="142"/>
      <c r="Q975" s="142"/>
      <c r="R975" s="142"/>
      <c r="S975" s="142"/>
      <c r="T975" s="142"/>
      <c r="U975" s="142"/>
      <c r="V975" s="142"/>
      <c r="W975" s="142"/>
      <c r="X975" s="142"/>
      <c r="Y975" s="142"/>
      <c r="Z975" s="142"/>
    </row>
    <row r="976" ht="15.75" customHeight="1">
      <c r="A976" s="142"/>
      <c r="B976" s="142"/>
      <c r="C976" s="142"/>
      <c r="D976" s="142"/>
      <c r="E976" s="142"/>
      <c r="F976" s="142"/>
      <c r="G976" s="142"/>
      <c r="H976" s="142"/>
      <c r="I976" s="142"/>
      <c r="J976" s="142"/>
      <c r="K976" s="142"/>
      <c r="L976" s="142"/>
      <c r="M976" s="92"/>
      <c r="N976" s="142"/>
      <c r="O976" s="142"/>
      <c r="P976" s="142"/>
      <c r="Q976" s="142"/>
      <c r="R976" s="142"/>
      <c r="S976" s="142"/>
      <c r="T976" s="142"/>
      <c r="U976" s="142"/>
      <c r="V976" s="142"/>
      <c r="W976" s="142"/>
      <c r="X976" s="142"/>
      <c r="Y976" s="142"/>
      <c r="Z976" s="142"/>
    </row>
    <row r="977" ht="15.75" customHeight="1">
      <c r="A977" s="142"/>
      <c r="B977" s="142"/>
      <c r="C977" s="142"/>
      <c r="D977" s="142"/>
      <c r="E977" s="142"/>
      <c r="F977" s="142"/>
      <c r="G977" s="142"/>
      <c r="H977" s="142"/>
      <c r="I977" s="142"/>
      <c r="J977" s="142"/>
      <c r="K977" s="142"/>
      <c r="L977" s="142"/>
      <c r="M977" s="92"/>
      <c r="N977" s="142"/>
      <c r="O977" s="142"/>
      <c r="P977" s="142"/>
      <c r="Q977" s="142"/>
      <c r="R977" s="142"/>
      <c r="S977" s="142"/>
      <c r="T977" s="142"/>
      <c r="U977" s="142"/>
      <c r="V977" s="142"/>
      <c r="W977" s="142"/>
      <c r="X977" s="142"/>
      <c r="Y977" s="142"/>
      <c r="Z977" s="142"/>
    </row>
    <row r="978" ht="15.75" customHeight="1">
      <c r="A978" s="142"/>
      <c r="B978" s="142"/>
      <c r="C978" s="142"/>
      <c r="D978" s="142"/>
      <c r="E978" s="142"/>
      <c r="F978" s="142"/>
      <c r="G978" s="142"/>
      <c r="H978" s="142"/>
      <c r="I978" s="142"/>
      <c r="J978" s="142"/>
      <c r="K978" s="142"/>
      <c r="L978" s="142"/>
      <c r="M978" s="92"/>
      <c r="N978" s="142"/>
      <c r="O978" s="142"/>
      <c r="P978" s="142"/>
      <c r="Q978" s="142"/>
      <c r="R978" s="142"/>
      <c r="S978" s="142"/>
      <c r="T978" s="142"/>
      <c r="U978" s="142"/>
      <c r="V978" s="142"/>
      <c r="W978" s="142"/>
      <c r="X978" s="142"/>
      <c r="Y978" s="142"/>
      <c r="Z978" s="142"/>
    </row>
    <row r="979" ht="15.75" customHeight="1">
      <c r="A979" s="142"/>
      <c r="B979" s="142"/>
      <c r="C979" s="142"/>
      <c r="D979" s="142"/>
      <c r="E979" s="142"/>
      <c r="F979" s="142"/>
      <c r="G979" s="142"/>
      <c r="H979" s="142"/>
      <c r="I979" s="142"/>
      <c r="J979" s="142"/>
      <c r="K979" s="142"/>
      <c r="L979" s="142"/>
      <c r="M979" s="92"/>
      <c r="N979" s="142"/>
      <c r="O979" s="142"/>
      <c r="P979" s="142"/>
      <c r="Q979" s="142"/>
      <c r="R979" s="142"/>
      <c r="S979" s="142"/>
      <c r="T979" s="142"/>
      <c r="U979" s="142"/>
      <c r="V979" s="142"/>
      <c r="W979" s="142"/>
      <c r="X979" s="142"/>
      <c r="Y979" s="142"/>
      <c r="Z979" s="142"/>
    </row>
    <row r="980" ht="15.75" customHeight="1">
      <c r="A980" s="142"/>
      <c r="B980" s="142"/>
      <c r="C980" s="142"/>
      <c r="D980" s="142"/>
      <c r="E980" s="142"/>
      <c r="F980" s="142"/>
      <c r="G980" s="142"/>
      <c r="H980" s="142"/>
      <c r="I980" s="142"/>
      <c r="J980" s="142"/>
      <c r="K980" s="142"/>
      <c r="L980" s="142"/>
      <c r="M980" s="92"/>
      <c r="N980" s="142"/>
      <c r="O980" s="142"/>
      <c r="P980" s="142"/>
      <c r="Q980" s="142"/>
      <c r="R980" s="142"/>
      <c r="S980" s="142"/>
      <c r="T980" s="142"/>
      <c r="U980" s="142"/>
      <c r="V980" s="142"/>
      <c r="W980" s="142"/>
      <c r="X980" s="142"/>
      <c r="Y980" s="142"/>
      <c r="Z980" s="142"/>
    </row>
    <row r="981" ht="15.75" customHeight="1">
      <c r="A981" s="142"/>
      <c r="B981" s="142"/>
      <c r="C981" s="142"/>
      <c r="D981" s="142"/>
      <c r="E981" s="142"/>
      <c r="F981" s="142"/>
      <c r="G981" s="142"/>
      <c r="H981" s="142"/>
      <c r="I981" s="142"/>
      <c r="J981" s="142"/>
      <c r="K981" s="142"/>
      <c r="L981" s="142"/>
      <c r="M981" s="92"/>
      <c r="N981" s="142"/>
      <c r="O981" s="142"/>
      <c r="P981" s="142"/>
      <c r="Q981" s="142"/>
      <c r="R981" s="142"/>
      <c r="S981" s="142"/>
      <c r="T981" s="142"/>
      <c r="U981" s="142"/>
      <c r="V981" s="142"/>
      <c r="W981" s="142"/>
      <c r="X981" s="142"/>
      <c r="Y981" s="142"/>
      <c r="Z981" s="142"/>
    </row>
    <row r="982" ht="15.75" customHeight="1">
      <c r="A982" s="142"/>
      <c r="B982" s="142"/>
      <c r="C982" s="142"/>
      <c r="D982" s="142"/>
      <c r="E982" s="142"/>
      <c r="F982" s="142"/>
      <c r="G982" s="142"/>
      <c r="H982" s="142"/>
      <c r="I982" s="142"/>
      <c r="J982" s="142"/>
      <c r="K982" s="142"/>
      <c r="L982" s="142"/>
      <c r="M982" s="92"/>
      <c r="N982" s="142"/>
      <c r="O982" s="142"/>
      <c r="P982" s="142"/>
      <c r="Q982" s="142"/>
      <c r="R982" s="142"/>
      <c r="S982" s="142"/>
      <c r="T982" s="142"/>
      <c r="U982" s="142"/>
      <c r="V982" s="142"/>
      <c r="W982" s="142"/>
      <c r="X982" s="142"/>
      <c r="Y982" s="142"/>
      <c r="Z982" s="142"/>
    </row>
    <row r="983" ht="15.75" customHeight="1">
      <c r="A983" s="142"/>
      <c r="B983" s="142"/>
      <c r="C983" s="142"/>
      <c r="D983" s="142"/>
      <c r="E983" s="142"/>
      <c r="F983" s="142"/>
      <c r="G983" s="142"/>
      <c r="H983" s="142"/>
      <c r="I983" s="142"/>
      <c r="J983" s="142"/>
      <c r="K983" s="142"/>
      <c r="L983" s="142"/>
      <c r="M983" s="92"/>
      <c r="N983" s="142"/>
      <c r="O983" s="142"/>
      <c r="P983" s="142"/>
      <c r="Q983" s="142"/>
      <c r="R983" s="142"/>
      <c r="S983" s="142"/>
      <c r="T983" s="142"/>
      <c r="U983" s="142"/>
      <c r="V983" s="142"/>
      <c r="W983" s="142"/>
      <c r="X983" s="142"/>
      <c r="Y983" s="142"/>
      <c r="Z983" s="142"/>
    </row>
    <row r="984" ht="15.75" customHeight="1">
      <c r="A984" s="142"/>
      <c r="B984" s="142"/>
      <c r="C984" s="142"/>
      <c r="D984" s="142"/>
      <c r="E984" s="142"/>
      <c r="F984" s="142"/>
      <c r="G984" s="142"/>
      <c r="H984" s="142"/>
      <c r="I984" s="142"/>
      <c r="J984" s="142"/>
      <c r="K984" s="142"/>
      <c r="L984" s="142"/>
      <c r="M984" s="92"/>
      <c r="N984" s="142"/>
      <c r="O984" s="142"/>
      <c r="P984" s="142"/>
      <c r="Q984" s="142"/>
      <c r="R984" s="142"/>
      <c r="S984" s="142"/>
      <c r="T984" s="142"/>
      <c r="U984" s="142"/>
      <c r="V984" s="142"/>
      <c r="W984" s="142"/>
      <c r="X984" s="142"/>
      <c r="Y984" s="142"/>
      <c r="Z984" s="142"/>
    </row>
    <row r="985" ht="15.75" customHeight="1">
      <c r="A985" s="142"/>
      <c r="B985" s="142"/>
      <c r="C985" s="142"/>
      <c r="D985" s="142"/>
      <c r="E985" s="142"/>
      <c r="F985" s="142"/>
      <c r="G985" s="142"/>
      <c r="H985" s="142"/>
      <c r="I985" s="142"/>
      <c r="J985" s="142"/>
      <c r="K985" s="142"/>
      <c r="L985" s="142"/>
      <c r="M985" s="92"/>
      <c r="N985" s="142"/>
      <c r="O985" s="142"/>
      <c r="P985" s="142"/>
      <c r="Q985" s="142"/>
      <c r="R985" s="142"/>
      <c r="S985" s="142"/>
      <c r="T985" s="142"/>
      <c r="U985" s="142"/>
      <c r="V985" s="142"/>
      <c r="W985" s="142"/>
      <c r="X985" s="142"/>
      <c r="Y985" s="142"/>
      <c r="Z985" s="142"/>
    </row>
    <row r="986" ht="15.75" customHeight="1">
      <c r="A986" s="142"/>
      <c r="B986" s="142"/>
      <c r="C986" s="142"/>
      <c r="D986" s="142"/>
      <c r="E986" s="142"/>
      <c r="F986" s="142"/>
      <c r="G986" s="142"/>
      <c r="H986" s="142"/>
      <c r="I986" s="142"/>
      <c r="J986" s="142"/>
      <c r="K986" s="142"/>
      <c r="L986" s="142"/>
      <c r="M986" s="92"/>
      <c r="N986" s="142"/>
      <c r="O986" s="142"/>
      <c r="P986" s="142"/>
      <c r="Q986" s="142"/>
      <c r="R986" s="142"/>
      <c r="S986" s="142"/>
      <c r="T986" s="142"/>
      <c r="U986" s="142"/>
      <c r="V986" s="142"/>
      <c r="W986" s="142"/>
      <c r="X986" s="142"/>
      <c r="Y986" s="142"/>
      <c r="Z986" s="142"/>
    </row>
    <row r="987" ht="15.75" customHeight="1">
      <c r="A987" s="142"/>
      <c r="B987" s="142"/>
      <c r="C987" s="142"/>
      <c r="D987" s="142"/>
      <c r="E987" s="142"/>
      <c r="F987" s="142"/>
      <c r="G987" s="142"/>
      <c r="H987" s="142"/>
      <c r="I987" s="142"/>
      <c r="J987" s="142"/>
      <c r="K987" s="142"/>
      <c r="L987" s="142"/>
      <c r="M987" s="92"/>
      <c r="N987" s="142"/>
      <c r="O987" s="142"/>
      <c r="P987" s="142"/>
      <c r="Q987" s="142"/>
      <c r="R987" s="142"/>
      <c r="S987" s="142"/>
      <c r="T987" s="142"/>
      <c r="U987" s="142"/>
      <c r="V987" s="142"/>
      <c r="W987" s="142"/>
      <c r="X987" s="142"/>
      <c r="Y987" s="142"/>
      <c r="Z987" s="142"/>
    </row>
    <row r="988" ht="15.75" customHeight="1">
      <c r="A988" s="142"/>
      <c r="B988" s="142"/>
      <c r="C988" s="142"/>
      <c r="D988" s="142"/>
      <c r="E988" s="142"/>
      <c r="F988" s="142"/>
      <c r="G988" s="142"/>
      <c r="H988" s="142"/>
      <c r="I988" s="142"/>
      <c r="J988" s="142"/>
      <c r="K988" s="142"/>
      <c r="L988" s="142"/>
      <c r="M988" s="92"/>
      <c r="N988" s="142"/>
      <c r="O988" s="142"/>
      <c r="P988" s="142"/>
      <c r="Q988" s="142"/>
      <c r="R988" s="142"/>
      <c r="S988" s="142"/>
      <c r="T988" s="142"/>
      <c r="U988" s="142"/>
      <c r="V988" s="142"/>
      <c r="W988" s="142"/>
      <c r="X988" s="142"/>
      <c r="Y988" s="142"/>
      <c r="Z988" s="142"/>
    </row>
    <row r="989" ht="15.75" customHeight="1">
      <c r="A989" s="142"/>
      <c r="B989" s="142"/>
      <c r="C989" s="142"/>
      <c r="D989" s="142"/>
      <c r="E989" s="142"/>
      <c r="F989" s="142"/>
      <c r="G989" s="142"/>
      <c r="H989" s="142"/>
      <c r="I989" s="142"/>
      <c r="J989" s="142"/>
      <c r="K989" s="142"/>
      <c r="L989" s="142"/>
      <c r="M989" s="92"/>
      <c r="N989" s="142"/>
      <c r="O989" s="142"/>
      <c r="P989" s="142"/>
      <c r="Q989" s="142"/>
      <c r="R989" s="142"/>
      <c r="S989" s="142"/>
      <c r="T989" s="142"/>
      <c r="U989" s="142"/>
      <c r="V989" s="142"/>
      <c r="W989" s="142"/>
      <c r="X989" s="142"/>
      <c r="Y989" s="142"/>
      <c r="Z989" s="142"/>
    </row>
    <row r="990" ht="15.75" customHeight="1">
      <c r="A990" s="142"/>
      <c r="B990" s="142"/>
      <c r="C990" s="142"/>
      <c r="D990" s="142"/>
      <c r="E990" s="142"/>
      <c r="F990" s="142"/>
      <c r="G990" s="142"/>
      <c r="H990" s="142"/>
      <c r="I990" s="142"/>
      <c r="J990" s="142"/>
      <c r="K990" s="142"/>
      <c r="L990" s="142"/>
      <c r="M990" s="92"/>
      <c r="N990" s="142"/>
      <c r="O990" s="142"/>
      <c r="P990" s="142"/>
      <c r="Q990" s="142"/>
      <c r="R990" s="142"/>
      <c r="S990" s="142"/>
      <c r="T990" s="142"/>
      <c r="U990" s="142"/>
      <c r="V990" s="142"/>
      <c r="W990" s="142"/>
      <c r="X990" s="142"/>
      <c r="Y990" s="142"/>
      <c r="Z990" s="142"/>
    </row>
    <row r="991" ht="15.75" customHeight="1">
      <c r="A991" s="142"/>
      <c r="B991" s="142"/>
      <c r="C991" s="142"/>
      <c r="D991" s="142"/>
      <c r="E991" s="142"/>
      <c r="F991" s="142"/>
      <c r="G991" s="142"/>
      <c r="H991" s="142"/>
      <c r="I991" s="142"/>
      <c r="J991" s="142"/>
      <c r="K991" s="142"/>
      <c r="L991" s="142"/>
      <c r="M991" s="92"/>
      <c r="N991" s="142"/>
      <c r="O991" s="142"/>
      <c r="P991" s="142"/>
      <c r="Q991" s="142"/>
      <c r="R991" s="142"/>
      <c r="S991" s="142"/>
      <c r="T991" s="142"/>
      <c r="U991" s="142"/>
      <c r="V991" s="142"/>
      <c r="W991" s="142"/>
      <c r="X991" s="142"/>
      <c r="Y991" s="142"/>
      <c r="Z991" s="142"/>
    </row>
    <row r="992" ht="15.75" customHeight="1">
      <c r="A992" s="142"/>
      <c r="B992" s="142"/>
      <c r="C992" s="142"/>
      <c r="D992" s="142"/>
      <c r="E992" s="142"/>
      <c r="F992" s="142"/>
      <c r="G992" s="142"/>
      <c r="H992" s="142"/>
      <c r="I992" s="142"/>
      <c r="J992" s="142"/>
      <c r="K992" s="142"/>
      <c r="L992" s="142"/>
      <c r="M992" s="92"/>
      <c r="N992" s="142"/>
      <c r="O992" s="142"/>
      <c r="P992" s="142"/>
      <c r="Q992" s="142"/>
      <c r="R992" s="142"/>
      <c r="S992" s="142"/>
      <c r="T992" s="142"/>
      <c r="U992" s="142"/>
      <c r="V992" s="142"/>
      <c r="W992" s="142"/>
      <c r="X992" s="142"/>
      <c r="Y992" s="142"/>
      <c r="Z992" s="142"/>
    </row>
    <row r="993" ht="15.75" customHeight="1">
      <c r="A993" s="142"/>
      <c r="B993" s="142"/>
      <c r="C993" s="142"/>
      <c r="D993" s="142"/>
      <c r="E993" s="142"/>
      <c r="F993" s="142"/>
      <c r="G993" s="142"/>
      <c r="H993" s="142"/>
      <c r="I993" s="142"/>
      <c r="J993" s="142"/>
      <c r="K993" s="142"/>
      <c r="L993" s="142"/>
      <c r="M993" s="92"/>
      <c r="N993" s="142"/>
      <c r="O993" s="142"/>
      <c r="P993" s="142"/>
      <c r="Q993" s="142"/>
      <c r="R993" s="142"/>
      <c r="S993" s="142"/>
      <c r="T993" s="142"/>
      <c r="U993" s="142"/>
      <c r="V993" s="142"/>
      <c r="W993" s="142"/>
      <c r="X993" s="142"/>
      <c r="Y993" s="142"/>
      <c r="Z993" s="142"/>
    </row>
    <row r="994" ht="15.75" customHeight="1">
      <c r="A994" s="142"/>
      <c r="B994" s="142"/>
      <c r="C994" s="142"/>
      <c r="D994" s="142"/>
      <c r="E994" s="142"/>
      <c r="F994" s="142"/>
      <c r="G994" s="142"/>
      <c r="H994" s="142"/>
      <c r="I994" s="142"/>
      <c r="J994" s="142"/>
      <c r="K994" s="142"/>
      <c r="L994" s="142"/>
      <c r="M994" s="92"/>
      <c r="N994" s="142"/>
      <c r="O994" s="142"/>
      <c r="P994" s="142"/>
      <c r="Q994" s="142"/>
      <c r="R994" s="142"/>
      <c r="S994" s="142"/>
      <c r="T994" s="142"/>
      <c r="U994" s="142"/>
      <c r="V994" s="142"/>
      <c r="W994" s="142"/>
      <c r="X994" s="142"/>
      <c r="Y994" s="142"/>
      <c r="Z994" s="142"/>
    </row>
    <row r="995" ht="15.75" customHeight="1">
      <c r="A995" s="142"/>
      <c r="B995" s="142"/>
      <c r="C995" s="142"/>
      <c r="D995" s="142"/>
      <c r="E995" s="142"/>
      <c r="F995" s="142"/>
      <c r="G995" s="142"/>
      <c r="H995" s="142"/>
      <c r="I995" s="142"/>
      <c r="J995" s="142"/>
      <c r="K995" s="142"/>
      <c r="L995" s="142"/>
      <c r="M995" s="92"/>
      <c r="N995" s="142"/>
      <c r="O995" s="142"/>
      <c r="P995" s="142"/>
      <c r="Q995" s="142"/>
      <c r="R995" s="142"/>
      <c r="S995" s="142"/>
      <c r="T995" s="142"/>
      <c r="U995" s="142"/>
      <c r="V995" s="142"/>
      <c r="W995" s="142"/>
      <c r="X995" s="142"/>
      <c r="Y995" s="142"/>
      <c r="Z995" s="142"/>
    </row>
    <row r="996" ht="15.75" customHeight="1">
      <c r="A996" s="142"/>
      <c r="B996" s="142"/>
      <c r="C996" s="142"/>
      <c r="D996" s="142"/>
      <c r="E996" s="142"/>
      <c r="F996" s="142"/>
      <c r="G996" s="142"/>
      <c r="H996" s="142"/>
      <c r="I996" s="142"/>
      <c r="J996" s="142"/>
      <c r="K996" s="142"/>
      <c r="L996" s="142"/>
      <c r="M996" s="92"/>
      <c r="N996" s="142"/>
      <c r="O996" s="142"/>
      <c r="P996" s="142"/>
      <c r="Q996" s="142"/>
      <c r="R996" s="142"/>
      <c r="S996" s="142"/>
      <c r="T996" s="142"/>
      <c r="U996" s="142"/>
      <c r="V996" s="142"/>
      <c r="W996" s="142"/>
      <c r="X996" s="142"/>
      <c r="Y996" s="142"/>
      <c r="Z996" s="142"/>
    </row>
    <row r="997" ht="15.75" customHeight="1">
      <c r="A997" s="142"/>
      <c r="B997" s="142"/>
      <c r="C997" s="142"/>
      <c r="D997" s="142"/>
      <c r="E997" s="142"/>
      <c r="F997" s="142"/>
      <c r="G997" s="142"/>
      <c r="H997" s="142"/>
      <c r="I997" s="142"/>
      <c r="J997" s="142"/>
      <c r="K997" s="142"/>
      <c r="L997" s="142"/>
      <c r="M997" s="92"/>
      <c r="N997" s="142"/>
      <c r="O997" s="142"/>
      <c r="P997" s="142"/>
      <c r="Q997" s="142"/>
      <c r="R997" s="142"/>
      <c r="S997" s="142"/>
      <c r="T997" s="142"/>
      <c r="U997" s="142"/>
      <c r="V997" s="142"/>
      <c r="W997" s="142"/>
      <c r="X997" s="142"/>
      <c r="Y997" s="142"/>
      <c r="Z997" s="142"/>
    </row>
    <row r="998" ht="15.75" customHeight="1">
      <c r="A998" s="142"/>
      <c r="B998" s="142"/>
      <c r="C998" s="142"/>
      <c r="D998" s="142"/>
      <c r="E998" s="142"/>
      <c r="F998" s="142"/>
      <c r="G998" s="142"/>
      <c r="H998" s="142"/>
      <c r="I998" s="142"/>
      <c r="J998" s="142"/>
      <c r="K998" s="142"/>
      <c r="L998" s="142"/>
      <c r="M998" s="92"/>
      <c r="N998" s="142"/>
      <c r="O998" s="142"/>
      <c r="P998" s="142"/>
      <c r="Q998" s="142"/>
      <c r="R998" s="142"/>
      <c r="S998" s="142"/>
      <c r="T998" s="142"/>
      <c r="U998" s="142"/>
      <c r="V998" s="142"/>
      <c r="W998" s="142"/>
      <c r="X998" s="142"/>
      <c r="Y998" s="142"/>
      <c r="Z998" s="142"/>
    </row>
    <row r="999" ht="15.75" customHeight="1">
      <c r="A999" s="142"/>
      <c r="B999" s="142"/>
      <c r="C999" s="142"/>
      <c r="D999" s="142"/>
      <c r="E999" s="142"/>
      <c r="F999" s="142"/>
      <c r="G999" s="142"/>
      <c r="H999" s="142"/>
      <c r="I999" s="142"/>
      <c r="J999" s="142"/>
      <c r="K999" s="142"/>
      <c r="L999" s="142"/>
      <c r="M999" s="92"/>
      <c r="N999" s="142"/>
      <c r="O999" s="142"/>
      <c r="P999" s="142"/>
      <c r="Q999" s="142"/>
      <c r="R999" s="142"/>
      <c r="S999" s="142"/>
      <c r="T999" s="142"/>
      <c r="U999" s="142"/>
      <c r="V999" s="142"/>
      <c r="W999" s="142"/>
      <c r="X999" s="142"/>
      <c r="Y999" s="142"/>
      <c r="Z999" s="142"/>
    </row>
    <row r="1000" ht="15.75" customHeight="1">
      <c r="A1000" s="142"/>
      <c r="B1000" s="142"/>
      <c r="C1000" s="142"/>
      <c r="D1000" s="142"/>
      <c r="E1000" s="142"/>
      <c r="F1000" s="142"/>
      <c r="G1000" s="142"/>
      <c r="H1000" s="142"/>
      <c r="I1000" s="142"/>
      <c r="J1000" s="142"/>
      <c r="K1000" s="142"/>
      <c r="L1000" s="142"/>
      <c r="M1000" s="92"/>
      <c r="N1000" s="142"/>
      <c r="O1000" s="142"/>
      <c r="P1000" s="142"/>
      <c r="Q1000" s="142"/>
      <c r="R1000" s="142"/>
      <c r="S1000" s="142"/>
      <c r="T1000" s="142"/>
      <c r="U1000" s="142"/>
      <c r="V1000" s="142"/>
      <c r="W1000" s="142"/>
      <c r="X1000" s="142"/>
      <c r="Y1000" s="142"/>
      <c r="Z1000" s="142"/>
    </row>
    <row r="1001" ht="15.75" customHeight="1">
      <c r="A1001" s="142"/>
      <c r="B1001" s="142"/>
      <c r="C1001" s="142"/>
      <c r="D1001" s="142"/>
      <c r="E1001" s="142"/>
      <c r="F1001" s="142"/>
      <c r="G1001" s="142"/>
      <c r="H1001" s="142"/>
      <c r="I1001" s="142"/>
      <c r="J1001" s="142"/>
      <c r="K1001" s="142"/>
      <c r="L1001" s="142"/>
      <c r="M1001" s="92"/>
      <c r="N1001" s="142"/>
      <c r="O1001" s="142"/>
      <c r="P1001" s="142"/>
      <c r="Q1001" s="142"/>
      <c r="R1001" s="142"/>
      <c r="S1001" s="142"/>
      <c r="T1001" s="142"/>
      <c r="U1001" s="142"/>
      <c r="V1001" s="142"/>
      <c r="W1001" s="142"/>
      <c r="X1001" s="142"/>
      <c r="Y1001" s="142"/>
      <c r="Z1001" s="142"/>
    </row>
    <row r="1002" ht="15.75" customHeight="1">
      <c r="A1002" s="142"/>
      <c r="B1002" s="142"/>
      <c r="C1002" s="142"/>
      <c r="D1002" s="142"/>
      <c r="E1002" s="142"/>
      <c r="F1002" s="142"/>
      <c r="G1002" s="142"/>
      <c r="H1002" s="142"/>
      <c r="I1002" s="142"/>
      <c r="J1002" s="142"/>
      <c r="K1002" s="142"/>
      <c r="L1002" s="142"/>
      <c r="M1002" s="92"/>
      <c r="N1002" s="142"/>
      <c r="O1002" s="142"/>
      <c r="P1002" s="142"/>
      <c r="Q1002" s="142"/>
      <c r="R1002" s="142"/>
      <c r="S1002" s="142"/>
      <c r="T1002" s="142"/>
      <c r="U1002" s="142"/>
      <c r="V1002" s="142"/>
      <c r="W1002" s="142"/>
      <c r="X1002" s="142"/>
      <c r="Y1002" s="142"/>
      <c r="Z1002" s="142"/>
    </row>
    <row r="1003" ht="15.75" customHeight="1">
      <c r="A1003" s="142"/>
      <c r="B1003" s="142"/>
      <c r="C1003" s="142"/>
      <c r="D1003" s="142"/>
      <c r="E1003" s="142"/>
      <c r="F1003" s="142"/>
      <c r="G1003" s="142"/>
      <c r="H1003" s="142"/>
      <c r="I1003" s="142"/>
      <c r="J1003" s="142"/>
      <c r="K1003" s="142"/>
      <c r="L1003" s="142"/>
      <c r="M1003" s="92"/>
      <c r="N1003" s="142"/>
      <c r="O1003" s="142"/>
      <c r="P1003" s="142"/>
      <c r="Q1003" s="142"/>
      <c r="R1003" s="142"/>
      <c r="S1003" s="142"/>
      <c r="T1003" s="142"/>
      <c r="U1003" s="142"/>
      <c r="V1003" s="142"/>
      <c r="W1003" s="142"/>
      <c r="X1003" s="142"/>
      <c r="Y1003" s="142"/>
      <c r="Z1003" s="142"/>
    </row>
    <row r="1004" ht="15.75" customHeight="1">
      <c r="A1004" s="142"/>
      <c r="B1004" s="142"/>
      <c r="C1004" s="142"/>
      <c r="D1004" s="142"/>
      <c r="E1004" s="142"/>
      <c r="F1004" s="142"/>
      <c r="G1004" s="142"/>
      <c r="H1004" s="142"/>
      <c r="I1004" s="142"/>
      <c r="J1004" s="142"/>
      <c r="K1004" s="142"/>
      <c r="L1004" s="142"/>
      <c r="M1004" s="92"/>
      <c r="N1004" s="142"/>
      <c r="O1004" s="142"/>
      <c r="P1004" s="142"/>
      <c r="Q1004" s="142"/>
      <c r="R1004" s="142"/>
      <c r="S1004" s="142"/>
      <c r="T1004" s="142"/>
      <c r="U1004" s="142"/>
      <c r="V1004" s="142"/>
      <c r="W1004" s="142"/>
      <c r="X1004" s="142"/>
      <c r="Y1004" s="142"/>
      <c r="Z1004" s="142"/>
    </row>
  </sheetData>
  <mergeCells count="7">
    <mergeCell ref="A1:B3"/>
    <mergeCell ref="C1:N2"/>
    <mergeCell ref="O1:P1"/>
    <mergeCell ref="O2:P2"/>
    <mergeCell ref="C3:N3"/>
    <mergeCell ref="O3:P3"/>
    <mergeCell ref="O17:O19"/>
  </mergeCells>
  <dataValidations>
    <dataValidation type="list" allowBlank="1" showErrorMessage="1" sqref="C6:C21">
      <formula1>'Guia Procesos'!$B$26:$B$51</formula1>
    </dataValidation>
    <dataValidation type="list" allowBlank="1" showErrorMessage="1" sqref="N20">
      <formula1>'Guia Procesos'!$K$3:$K$5</formula1>
    </dataValidation>
    <dataValidation type="list" allowBlank="1" showErrorMessage="1" sqref="L6:L21">
      <formula1>'Guia Procesos'!$J$3:$J$5</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6.38"/>
    <col customWidth="1" min="5" max="19" width="14.5"/>
    <col customWidth="1" hidden="1" min="20" max="20" width="16.0"/>
    <col customWidth="1" hidden="1" min="21" max="21" width="20.5"/>
  </cols>
  <sheetData>
    <row r="1" ht="21.0" customHeight="1">
      <c r="A1" s="89"/>
      <c r="B1" s="18"/>
      <c r="C1" s="90" t="s">
        <v>105</v>
      </c>
      <c r="D1" s="20"/>
      <c r="E1" s="20"/>
      <c r="F1" s="20"/>
      <c r="G1" s="20"/>
      <c r="H1" s="20"/>
      <c r="I1" s="20"/>
      <c r="J1" s="20"/>
      <c r="K1" s="20"/>
      <c r="L1" s="20"/>
      <c r="M1" s="20"/>
      <c r="N1" s="18"/>
      <c r="O1" s="91" t="s">
        <v>106</v>
      </c>
      <c r="P1" s="22"/>
      <c r="Q1" s="92"/>
      <c r="R1" s="92"/>
      <c r="S1" s="92"/>
      <c r="T1" s="163"/>
      <c r="U1" s="92"/>
      <c r="V1" s="92"/>
      <c r="W1" s="92"/>
      <c r="X1" s="92"/>
      <c r="Y1" s="92"/>
      <c r="Z1" s="92"/>
    </row>
    <row r="2" ht="21.0" customHeight="1">
      <c r="A2" s="24"/>
      <c r="B2" s="25"/>
      <c r="C2" s="29"/>
      <c r="D2" s="26"/>
      <c r="E2" s="26"/>
      <c r="F2" s="26"/>
      <c r="G2" s="26"/>
      <c r="H2" s="26"/>
      <c r="I2" s="26"/>
      <c r="J2" s="26"/>
      <c r="K2" s="26"/>
      <c r="L2" s="26"/>
      <c r="M2" s="26"/>
      <c r="N2" s="27"/>
      <c r="O2" s="91" t="s">
        <v>107</v>
      </c>
      <c r="P2" s="22"/>
      <c r="Q2" s="92"/>
      <c r="R2" s="92"/>
      <c r="S2" s="92"/>
      <c r="T2" s="163"/>
      <c r="U2" s="92"/>
      <c r="V2" s="92"/>
      <c r="W2" s="92"/>
      <c r="X2" s="92"/>
      <c r="Y2" s="92"/>
      <c r="Z2" s="92"/>
    </row>
    <row r="3" ht="21.0" customHeight="1">
      <c r="A3" s="29"/>
      <c r="B3" s="27"/>
      <c r="C3" s="91" t="s">
        <v>108</v>
      </c>
      <c r="D3" s="93"/>
      <c r="E3" s="93"/>
      <c r="F3" s="93"/>
      <c r="G3" s="93"/>
      <c r="H3" s="93"/>
      <c r="I3" s="93"/>
      <c r="J3" s="93"/>
      <c r="K3" s="93"/>
      <c r="L3" s="93"/>
      <c r="M3" s="93"/>
      <c r="N3" s="22"/>
      <c r="O3" s="91" t="s">
        <v>109</v>
      </c>
      <c r="P3" s="22"/>
      <c r="Q3" s="92"/>
      <c r="R3" s="92"/>
      <c r="S3" s="92"/>
      <c r="T3" s="163"/>
      <c r="U3" s="92"/>
      <c r="V3" s="92"/>
      <c r="W3" s="92"/>
      <c r="X3" s="92"/>
      <c r="Y3" s="92"/>
      <c r="Z3" s="92"/>
    </row>
    <row r="4" ht="15.75" customHeight="1">
      <c r="A4" s="94"/>
      <c r="B4" s="94"/>
      <c r="C4" s="94"/>
      <c r="D4" s="164"/>
      <c r="E4" s="94"/>
      <c r="F4" s="94"/>
      <c r="G4" s="94"/>
      <c r="H4" s="94"/>
      <c r="I4" s="94"/>
      <c r="J4" s="94"/>
      <c r="K4" s="94"/>
      <c r="L4" s="94"/>
      <c r="M4" s="94"/>
      <c r="N4" s="94"/>
      <c r="O4" s="94"/>
      <c r="P4" s="94"/>
      <c r="Q4" s="92"/>
      <c r="R4" s="92"/>
      <c r="S4" s="92"/>
      <c r="T4" s="163"/>
      <c r="U4" s="92"/>
      <c r="V4" s="92"/>
      <c r="W4" s="92"/>
      <c r="X4" s="92"/>
      <c r="Y4" s="92"/>
      <c r="Z4" s="92"/>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165"/>
    </row>
    <row r="6" ht="15.75" customHeight="1">
      <c r="A6" s="166">
        <v>45274.0</v>
      </c>
      <c r="B6" s="167" t="s">
        <v>20</v>
      </c>
      <c r="C6" s="168" t="s">
        <v>62</v>
      </c>
      <c r="D6" s="169" t="s">
        <v>650</v>
      </c>
      <c r="E6" s="170" t="s">
        <v>7</v>
      </c>
      <c r="F6" s="171" t="str">
        <f>IFERROR(VLOOKUP(B6,'Guia Procesos'!$B$3:$C$22,2,0)," ")</f>
        <v>GEC</v>
      </c>
      <c r="G6" s="171" t="str">
        <f>IFERROR(VLOOKUP(C6,'Guia Procesos'!$B$27:$C$50,2,0)," ")</f>
        <v>C</v>
      </c>
      <c r="H6" s="172">
        <v>1.0</v>
      </c>
      <c r="I6" s="172">
        <v>2.0</v>
      </c>
      <c r="J6" s="171" t="str">
        <f t="shared" ref="J6:J40" si="1">CONCATENATE(F6,"-",G6,"-",H6)</f>
        <v>GEC-C-1</v>
      </c>
      <c r="K6" s="172"/>
      <c r="L6" s="167" t="s">
        <v>9</v>
      </c>
      <c r="M6" s="173">
        <v>45275.0</v>
      </c>
      <c r="N6" s="172" t="s">
        <v>566</v>
      </c>
      <c r="O6" s="174" t="s">
        <v>651</v>
      </c>
      <c r="P6" s="172"/>
      <c r="Q6" s="110" t="s">
        <v>652</v>
      </c>
      <c r="R6" s="170" t="s">
        <v>653</v>
      </c>
      <c r="S6" s="170">
        <v>2.0231200656773E13</v>
      </c>
      <c r="T6" s="175"/>
      <c r="U6" s="170"/>
      <c r="V6" s="170"/>
      <c r="W6" s="170"/>
      <c r="X6" s="170"/>
      <c r="Y6" s="170"/>
      <c r="Z6" s="170"/>
    </row>
    <row r="7" ht="15.75" customHeight="1">
      <c r="A7" s="176">
        <v>43556.0</v>
      </c>
      <c r="B7" s="167" t="s">
        <v>20</v>
      </c>
      <c r="C7" s="167" t="s">
        <v>96</v>
      </c>
      <c r="D7" s="168" t="s">
        <v>654</v>
      </c>
      <c r="E7" s="177" t="s">
        <v>7</v>
      </c>
      <c r="F7" s="177" t="s">
        <v>21</v>
      </c>
      <c r="G7" s="178" t="s">
        <v>97</v>
      </c>
      <c r="H7" s="179">
        <v>1.0</v>
      </c>
      <c r="I7" s="179">
        <v>2.0</v>
      </c>
      <c r="J7" s="180" t="str">
        <f t="shared" si="1"/>
        <v>GEC-PD-1</v>
      </c>
      <c r="K7" s="181" t="s">
        <v>139</v>
      </c>
      <c r="L7" s="177" t="s">
        <v>14</v>
      </c>
      <c r="M7" s="179" t="s">
        <v>655</v>
      </c>
      <c r="N7" s="182"/>
      <c r="O7" s="178"/>
      <c r="P7" s="179"/>
      <c r="Q7" s="179"/>
      <c r="R7" s="179"/>
      <c r="S7" s="179"/>
      <c r="T7" s="183">
        <v>2.0191200239813E13</v>
      </c>
      <c r="U7" s="184" t="s">
        <v>656</v>
      </c>
      <c r="V7" s="172"/>
      <c r="W7" s="172"/>
      <c r="X7" s="172"/>
      <c r="Y7" s="172"/>
      <c r="Z7" s="172"/>
    </row>
    <row r="8" ht="15.75" customHeight="1">
      <c r="A8" s="176">
        <v>44377.0</v>
      </c>
      <c r="B8" s="167" t="s">
        <v>20</v>
      </c>
      <c r="C8" s="167" t="s">
        <v>96</v>
      </c>
      <c r="D8" s="168" t="s">
        <v>657</v>
      </c>
      <c r="E8" s="177" t="s">
        <v>7</v>
      </c>
      <c r="F8" s="177" t="s">
        <v>21</v>
      </c>
      <c r="G8" s="178" t="s">
        <v>97</v>
      </c>
      <c r="H8" s="179">
        <v>3.0</v>
      </c>
      <c r="I8" s="179">
        <v>3.0</v>
      </c>
      <c r="J8" s="181" t="str">
        <f t="shared" si="1"/>
        <v>GEC-PD-3</v>
      </c>
      <c r="K8" s="181" t="s">
        <v>139</v>
      </c>
      <c r="L8" s="177" t="s">
        <v>14</v>
      </c>
      <c r="M8" s="185">
        <v>44377.0</v>
      </c>
      <c r="N8" s="182" t="s">
        <v>15</v>
      </c>
      <c r="O8" s="178"/>
      <c r="P8" s="179"/>
      <c r="Q8" s="186" t="s">
        <v>658</v>
      </c>
      <c r="R8" s="178" t="s">
        <v>653</v>
      </c>
      <c r="S8" s="178" t="s">
        <v>135</v>
      </c>
      <c r="T8" s="183">
        <v>2.0231200004603E13</v>
      </c>
      <c r="U8" s="184" t="s">
        <v>659</v>
      </c>
      <c r="V8" s="172"/>
      <c r="W8" s="172"/>
      <c r="X8" s="172"/>
      <c r="Y8" s="172"/>
      <c r="Z8" s="172"/>
    </row>
    <row r="9" ht="15.75" customHeight="1">
      <c r="A9" s="176">
        <v>44377.0</v>
      </c>
      <c r="B9" s="167" t="s">
        <v>20</v>
      </c>
      <c r="C9" s="167" t="s">
        <v>96</v>
      </c>
      <c r="D9" s="168" t="s">
        <v>660</v>
      </c>
      <c r="E9" s="177" t="s">
        <v>7</v>
      </c>
      <c r="F9" s="177" t="s">
        <v>21</v>
      </c>
      <c r="G9" s="178" t="s">
        <v>97</v>
      </c>
      <c r="H9" s="179">
        <v>5.0</v>
      </c>
      <c r="I9" s="179">
        <v>3.0</v>
      </c>
      <c r="J9" s="181" t="str">
        <f t="shared" si="1"/>
        <v>GEC-PD-5</v>
      </c>
      <c r="K9" s="181" t="s">
        <v>139</v>
      </c>
      <c r="L9" s="177" t="s">
        <v>14</v>
      </c>
      <c r="M9" s="185">
        <v>44377.0</v>
      </c>
      <c r="N9" s="182" t="s">
        <v>15</v>
      </c>
      <c r="O9" s="178"/>
      <c r="P9" s="179"/>
      <c r="Q9" s="186" t="s">
        <v>658</v>
      </c>
      <c r="R9" s="178" t="s">
        <v>653</v>
      </c>
      <c r="S9" s="178" t="s">
        <v>135</v>
      </c>
      <c r="T9" s="183">
        <v>2.0231200004613E13</v>
      </c>
      <c r="U9" s="184" t="s">
        <v>659</v>
      </c>
      <c r="V9" s="172"/>
      <c r="W9" s="172"/>
      <c r="X9" s="172"/>
      <c r="Y9" s="172"/>
      <c r="Z9" s="172"/>
    </row>
    <row r="10" ht="15.75" customHeight="1">
      <c r="A10" s="187">
        <v>44661.0</v>
      </c>
      <c r="B10" s="167" t="s">
        <v>20</v>
      </c>
      <c r="C10" s="167" t="s">
        <v>96</v>
      </c>
      <c r="D10" s="188" t="s">
        <v>661</v>
      </c>
      <c r="E10" s="177" t="s">
        <v>7</v>
      </c>
      <c r="F10" s="177" t="s">
        <v>21</v>
      </c>
      <c r="G10" s="178" t="s">
        <v>97</v>
      </c>
      <c r="H10" s="179">
        <v>2.0</v>
      </c>
      <c r="I10" s="179">
        <v>3.0</v>
      </c>
      <c r="J10" s="181" t="str">
        <f t="shared" si="1"/>
        <v>GEC-PD-2</v>
      </c>
      <c r="K10" s="181" t="s">
        <v>139</v>
      </c>
      <c r="L10" s="177" t="s">
        <v>14</v>
      </c>
      <c r="M10" s="182">
        <v>44661.0</v>
      </c>
      <c r="N10" s="182"/>
      <c r="O10" s="178"/>
      <c r="P10" s="179"/>
      <c r="Q10" s="179"/>
      <c r="R10" s="179"/>
      <c r="S10" s="179"/>
      <c r="T10" s="183"/>
      <c r="U10" s="172"/>
      <c r="V10" s="172"/>
      <c r="W10" s="172"/>
      <c r="X10" s="172"/>
      <c r="Y10" s="172"/>
      <c r="Z10" s="172"/>
    </row>
    <row r="11" ht="15.75" customHeight="1">
      <c r="A11" s="189" t="s">
        <v>655</v>
      </c>
      <c r="B11" s="167" t="s">
        <v>20</v>
      </c>
      <c r="C11" s="167" t="s">
        <v>96</v>
      </c>
      <c r="D11" s="188" t="s">
        <v>662</v>
      </c>
      <c r="E11" s="177" t="s">
        <v>7</v>
      </c>
      <c r="F11" s="177" t="s">
        <v>21</v>
      </c>
      <c r="G11" s="178" t="s">
        <v>97</v>
      </c>
      <c r="H11" s="179">
        <v>4.0</v>
      </c>
      <c r="I11" s="179">
        <v>3.0</v>
      </c>
      <c r="J11" s="181" t="str">
        <f t="shared" si="1"/>
        <v>GEC-PD-4</v>
      </c>
      <c r="K11" s="181" t="s">
        <v>139</v>
      </c>
      <c r="L11" s="177" t="s">
        <v>14</v>
      </c>
      <c r="M11" s="179" t="s">
        <v>655</v>
      </c>
      <c r="N11" s="182"/>
      <c r="O11" s="178"/>
      <c r="P11" s="179"/>
      <c r="Q11" s="179"/>
      <c r="R11" s="179"/>
      <c r="S11" s="179"/>
      <c r="T11" s="183"/>
      <c r="U11" s="172"/>
      <c r="V11" s="172"/>
      <c r="W11" s="172"/>
      <c r="X11" s="172"/>
      <c r="Y11" s="172"/>
      <c r="Z11" s="172"/>
    </row>
    <row r="12" ht="15.75" customHeight="1">
      <c r="A12" s="166">
        <v>43556.0</v>
      </c>
      <c r="B12" s="167" t="s">
        <v>20</v>
      </c>
      <c r="C12" s="167" t="s">
        <v>96</v>
      </c>
      <c r="D12" s="169" t="s">
        <v>654</v>
      </c>
      <c r="E12" s="167" t="s">
        <v>7</v>
      </c>
      <c r="F12" s="190" t="str">
        <f>IFERROR(VLOOKUP(B12,'Guia Procesos'!$B$3:$C$22,2,0)," ")</f>
        <v>GEC</v>
      </c>
      <c r="G12" s="190" t="str">
        <f>IFERROR(VLOOKUP(C12,'Guia Procesos'!$B$27:$C$50,2,0)," ")</f>
        <v>PD</v>
      </c>
      <c r="H12" s="184">
        <v>1.0</v>
      </c>
      <c r="I12" s="184">
        <v>2.0</v>
      </c>
      <c r="J12" s="191" t="str">
        <f t="shared" si="1"/>
        <v>GEC-PD-1</v>
      </c>
      <c r="K12" s="184" t="s">
        <v>139</v>
      </c>
      <c r="L12" s="177" t="s">
        <v>14</v>
      </c>
      <c r="M12" s="192" t="s">
        <v>655</v>
      </c>
      <c r="N12" s="193"/>
      <c r="O12" s="167"/>
      <c r="P12" s="184"/>
      <c r="Q12" s="184"/>
      <c r="R12" s="184"/>
      <c r="S12" s="184"/>
      <c r="T12" s="175">
        <v>2.0191200239813E13</v>
      </c>
      <c r="U12" s="170" t="s">
        <v>656</v>
      </c>
      <c r="V12" s="170"/>
      <c r="W12" s="170"/>
      <c r="X12" s="170"/>
      <c r="Y12" s="170"/>
      <c r="Z12" s="170"/>
    </row>
    <row r="13" ht="15.75" customHeight="1">
      <c r="A13" s="166">
        <v>44377.0</v>
      </c>
      <c r="B13" s="167" t="s">
        <v>20</v>
      </c>
      <c r="C13" s="167" t="s">
        <v>96</v>
      </c>
      <c r="D13" s="169" t="s">
        <v>657</v>
      </c>
      <c r="E13" s="167" t="s">
        <v>7</v>
      </c>
      <c r="F13" s="190" t="str">
        <f>IFERROR(VLOOKUP(B13,'Guia Procesos'!$B$3:$C$22,2,0)," ")</f>
        <v>GEC</v>
      </c>
      <c r="G13" s="190" t="str">
        <f>IFERROR(VLOOKUP(C13,'Guia Procesos'!$B$27:$C$50,2,0)," ")</f>
        <v>PD</v>
      </c>
      <c r="H13" s="184">
        <v>3.0</v>
      </c>
      <c r="I13" s="184">
        <v>3.0</v>
      </c>
      <c r="J13" s="184" t="str">
        <f t="shared" si="1"/>
        <v>GEC-PD-3</v>
      </c>
      <c r="K13" s="184" t="s">
        <v>139</v>
      </c>
      <c r="L13" s="177" t="s">
        <v>14</v>
      </c>
      <c r="M13" s="173">
        <v>44377.0</v>
      </c>
      <c r="N13" s="193" t="s">
        <v>15</v>
      </c>
      <c r="O13" s="167"/>
      <c r="P13" s="184"/>
      <c r="Q13" s="194" t="s">
        <v>658</v>
      </c>
      <c r="R13" s="167" t="s">
        <v>653</v>
      </c>
      <c r="S13" s="167" t="s">
        <v>135</v>
      </c>
      <c r="T13" s="175">
        <v>2.0231200004603E13</v>
      </c>
      <c r="U13" s="170" t="s">
        <v>659</v>
      </c>
      <c r="V13" s="170"/>
      <c r="W13" s="170"/>
      <c r="X13" s="170"/>
      <c r="Y13" s="170"/>
      <c r="Z13" s="170"/>
    </row>
    <row r="14" ht="15.75" customHeight="1">
      <c r="A14" s="166">
        <v>44377.0</v>
      </c>
      <c r="B14" s="167" t="s">
        <v>20</v>
      </c>
      <c r="C14" s="167" t="s">
        <v>96</v>
      </c>
      <c r="D14" s="169" t="s">
        <v>660</v>
      </c>
      <c r="E14" s="167" t="s">
        <v>7</v>
      </c>
      <c r="F14" s="190" t="str">
        <f>IFERROR(VLOOKUP(B14,'Guia Procesos'!$B$3:$C$22,2,0)," ")</f>
        <v>GEC</v>
      </c>
      <c r="G14" s="190" t="str">
        <f>IFERROR(VLOOKUP(C14,'Guia Procesos'!$B$27:$C$50,2,0)," ")</f>
        <v>PD</v>
      </c>
      <c r="H14" s="184">
        <v>5.0</v>
      </c>
      <c r="I14" s="184">
        <v>3.0</v>
      </c>
      <c r="J14" s="184" t="str">
        <f t="shared" si="1"/>
        <v>GEC-PD-5</v>
      </c>
      <c r="K14" s="184" t="s">
        <v>139</v>
      </c>
      <c r="L14" s="177" t="s">
        <v>14</v>
      </c>
      <c r="M14" s="173">
        <v>44377.0</v>
      </c>
      <c r="N14" s="193" t="s">
        <v>15</v>
      </c>
      <c r="O14" s="167"/>
      <c r="P14" s="184"/>
      <c r="Q14" s="194" t="s">
        <v>658</v>
      </c>
      <c r="R14" s="167" t="s">
        <v>653</v>
      </c>
      <c r="S14" s="167" t="s">
        <v>135</v>
      </c>
      <c r="T14" s="175">
        <v>2.0231200004613E13</v>
      </c>
      <c r="U14" s="170" t="s">
        <v>659</v>
      </c>
      <c r="V14" s="170"/>
      <c r="W14" s="170"/>
      <c r="X14" s="170"/>
      <c r="Y14" s="170"/>
      <c r="Z14" s="170"/>
    </row>
    <row r="15" ht="15.75" hidden="1" customHeight="1">
      <c r="A15" s="176">
        <v>44377.0</v>
      </c>
      <c r="B15" s="167" t="s">
        <v>20</v>
      </c>
      <c r="C15" s="178" t="s">
        <v>70</v>
      </c>
      <c r="D15" s="168" t="s">
        <v>663</v>
      </c>
      <c r="E15" s="177" t="s">
        <v>7</v>
      </c>
      <c r="F15" s="195" t="s">
        <v>26</v>
      </c>
      <c r="G15" s="178" t="s">
        <v>97</v>
      </c>
      <c r="H15" s="179">
        <v>7.0</v>
      </c>
      <c r="I15" s="179">
        <v>3.0</v>
      </c>
      <c r="J15" s="181" t="str">
        <f t="shared" si="1"/>
        <v>GCO-PD-7</v>
      </c>
      <c r="K15" s="181" t="s">
        <v>139</v>
      </c>
      <c r="L15" s="177" t="s">
        <v>14</v>
      </c>
      <c r="M15" s="185">
        <v>44377.0</v>
      </c>
      <c r="N15" s="182" t="s">
        <v>15</v>
      </c>
      <c r="O15" s="178"/>
      <c r="P15" s="179"/>
      <c r="Q15" s="186" t="s">
        <v>658</v>
      </c>
      <c r="R15" s="178" t="s">
        <v>653</v>
      </c>
      <c r="S15" s="178" t="s">
        <v>135</v>
      </c>
      <c r="T15" s="183">
        <v>2.0231200004623E13</v>
      </c>
      <c r="U15" s="184" t="s">
        <v>659</v>
      </c>
      <c r="V15" s="172"/>
      <c r="W15" s="172"/>
      <c r="X15" s="172"/>
      <c r="Y15" s="172"/>
      <c r="Z15" s="172"/>
    </row>
    <row r="16" ht="15.75" customHeight="1">
      <c r="A16" s="166">
        <v>44377.0</v>
      </c>
      <c r="B16" s="167" t="s">
        <v>20</v>
      </c>
      <c r="C16" s="167" t="s">
        <v>96</v>
      </c>
      <c r="D16" s="196" t="s">
        <v>663</v>
      </c>
      <c r="E16" s="167" t="s">
        <v>7</v>
      </c>
      <c r="F16" s="190" t="str">
        <f>IFERROR(VLOOKUP(B16,'Guia Procesos'!$B$3:$C$22,2,0)," ")</f>
        <v>GEC</v>
      </c>
      <c r="G16" s="190" t="str">
        <f>IFERROR(VLOOKUP(C16,'Guia Procesos'!$B$27:$C$50,2,0)," ")</f>
        <v>PD</v>
      </c>
      <c r="H16" s="184">
        <v>7.0</v>
      </c>
      <c r="I16" s="184">
        <v>3.0</v>
      </c>
      <c r="J16" s="184" t="str">
        <f t="shared" si="1"/>
        <v>GEC-PD-7</v>
      </c>
      <c r="K16" s="184" t="s">
        <v>139</v>
      </c>
      <c r="L16" s="177" t="s">
        <v>14</v>
      </c>
      <c r="M16" s="173">
        <v>44377.0</v>
      </c>
      <c r="N16" s="193" t="s">
        <v>15</v>
      </c>
      <c r="O16" s="167"/>
      <c r="P16" s="184"/>
      <c r="Q16" s="194" t="s">
        <v>658</v>
      </c>
      <c r="R16" s="167" t="s">
        <v>653</v>
      </c>
      <c r="S16" s="167" t="s">
        <v>135</v>
      </c>
      <c r="T16" s="175">
        <v>2.0231200004623E13</v>
      </c>
      <c r="U16" s="170" t="s">
        <v>659</v>
      </c>
      <c r="V16" s="170"/>
      <c r="W16" s="170"/>
      <c r="X16" s="170"/>
      <c r="Y16" s="170"/>
      <c r="Z16" s="170"/>
    </row>
    <row r="17" ht="15.75" customHeight="1">
      <c r="A17" s="197">
        <v>44661.0</v>
      </c>
      <c r="B17" s="167" t="s">
        <v>20</v>
      </c>
      <c r="C17" s="170" t="s">
        <v>96</v>
      </c>
      <c r="D17" s="168" t="s">
        <v>661</v>
      </c>
      <c r="E17" s="170" t="s">
        <v>7</v>
      </c>
      <c r="F17" s="171" t="str">
        <f>IFERROR(VLOOKUP(B17,'Guia Procesos'!$B$3:$C$22,2,0)," ")</f>
        <v>GEC</v>
      </c>
      <c r="G17" s="171" t="str">
        <f>IFERROR(VLOOKUP(C17,'Guia Procesos'!$B$27:$C$50,2,0)," ")</f>
        <v>PD</v>
      </c>
      <c r="H17" s="172">
        <v>2.0</v>
      </c>
      <c r="I17" s="172">
        <v>3.0</v>
      </c>
      <c r="J17" s="172" t="str">
        <f t="shared" si="1"/>
        <v>GEC-PD-2</v>
      </c>
      <c r="K17" s="172" t="s">
        <v>139</v>
      </c>
      <c r="L17" s="177" t="s">
        <v>14</v>
      </c>
      <c r="M17" s="193">
        <v>44661.0</v>
      </c>
      <c r="N17" s="193"/>
      <c r="O17" s="170"/>
      <c r="P17" s="172"/>
      <c r="Q17" s="172"/>
      <c r="R17" s="172"/>
      <c r="S17" s="172"/>
      <c r="T17" s="175"/>
      <c r="U17" s="170"/>
      <c r="V17" s="170"/>
      <c r="W17" s="170"/>
      <c r="X17" s="170"/>
      <c r="Y17" s="170"/>
      <c r="Z17" s="170"/>
    </row>
    <row r="18" ht="15.75" customHeight="1">
      <c r="A18" s="198" t="s">
        <v>655</v>
      </c>
      <c r="B18" s="167" t="s">
        <v>20</v>
      </c>
      <c r="C18" s="170" t="s">
        <v>96</v>
      </c>
      <c r="D18" s="168" t="s">
        <v>662</v>
      </c>
      <c r="E18" s="170" t="s">
        <v>7</v>
      </c>
      <c r="F18" s="171" t="str">
        <f>IFERROR(VLOOKUP(B18,'Guia Procesos'!$B$3:$C$22,2,0)," ")</f>
        <v>GEC</v>
      </c>
      <c r="G18" s="171" t="str">
        <f>IFERROR(VLOOKUP(C18,'Guia Procesos'!$B$27:$C$50,2,0)," ")</f>
        <v>PD</v>
      </c>
      <c r="H18" s="172">
        <v>4.0</v>
      </c>
      <c r="I18" s="172">
        <v>3.0</v>
      </c>
      <c r="J18" s="172" t="str">
        <f t="shared" si="1"/>
        <v>GEC-PD-4</v>
      </c>
      <c r="K18" s="172" t="s">
        <v>139</v>
      </c>
      <c r="L18" s="177" t="s">
        <v>14</v>
      </c>
      <c r="M18" s="172" t="s">
        <v>655</v>
      </c>
      <c r="N18" s="193"/>
      <c r="O18" s="170"/>
      <c r="P18" s="172"/>
      <c r="Q18" s="172"/>
      <c r="R18" s="172"/>
      <c r="S18" s="172"/>
      <c r="T18" s="175"/>
      <c r="U18" s="170"/>
      <c r="V18" s="170"/>
      <c r="W18" s="170"/>
      <c r="X18" s="170"/>
      <c r="Y18" s="170"/>
      <c r="Z18" s="170"/>
    </row>
    <row r="19" ht="15.75" customHeight="1">
      <c r="A19" s="173">
        <v>43157.0</v>
      </c>
      <c r="B19" s="167" t="s">
        <v>20</v>
      </c>
      <c r="C19" s="178" t="s">
        <v>70</v>
      </c>
      <c r="D19" s="169" t="s">
        <v>664</v>
      </c>
      <c r="E19" s="167" t="s">
        <v>7</v>
      </c>
      <c r="F19" s="190" t="str">
        <f>IFERROR(VLOOKUP(B19,'Guia Procesos'!$B$3:$C$22,2,0)," ")</f>
        <v>GEC</v>
      </c>
      <c r="G19" s="190" t="str">
        <f>IFERROR(VLOOKUP(C19,'Guia Procesos'!$B$27:$C$50,2,0)," ")</f>
        <v>F</v>
      </c>
      <c r="H19" s="184">
        <v>2.0</v>
      </c>
      <c r="I19" s="184">
        <v>1.0</v>
      </c>
      <c r="J19" s="190" t="str">
        <f t="shared" si="1"/>
        <v>GEC-F-2</v>
      </c>
      <c r="K19" s="184" t="s">
        <v>665</v>
      </c>
      <c r="L19" s="167" t="s">
        <v>9</v>
      </c>
      <c r="M19" s="173">
        <v>43158.0</v>
      </c>
      <c r="N19" s="193" t="s">
        <v>10</v>
      </c>
      <c r="O19" s="46" t="s">
        <v>132</v>
      </c>
      <c r="P19" s="184"/>
      <c r="Q19" s="110" t="s">
        <v>652</v>
      </c>
      <c r="R19" s="170" t="s">
        <v>653</v>
      </c>
      <c r="S19" s="167" t="s">
        <v>135</v>
      </c>
      <c r="T19" s="175">
        <v>2.0221200472143E13</v>
      </c>
      <c r="U19" s="167" t="s">
        <v>666</v>
      </c>
      <c r="V19" s="170"/>
      <c r="W19" s="170"/>
      <c r="X19" s="170"/>
      <c r="Y19" s="170"/>
      <c r="Z19" s="170"/>
    </row>
    <row r="20" ht="15.75" customHeight="1">
      <c r="A20" s="199">
        <v>45233.0</v>
      </c>
      <c r="B20" s="167" t="s">
        <v>20</v>
      </c>
      <c r="C20" s="178" t="s">
        <v>70</v>
      </c>
      <c r="D20" s="169" t="s">
        <v>667</v>
      </c>
      <c r="E20" s="170" t="s">
        <v>7</v>
      </c>
      <c r="F20" s="171" t="str">
        <f>IFERROR(VLOOKUP(B20,'Guia Procesos'!$B$3:$C$22,2,0)," ")</f>
        <v>GEC</v>
      </c>
      <c r="G20" s="171" t="str">
        <f>IFERROR(VLOOKUP(C20,'Guia Procesos'!$B$27:$C$50,2,0)," ")</f>
        <v>F</v>
      </c>
      <c r="H20" s="172">
        <v>4.0</v>
      </c>
      <c r="I20" s="172">
        <v>2.0</v>
      </c>
      <c r="J20" s="171" t="str">
        <f t="shared" si="1"/>
        <v>GEC-F-4</v>
      </c>
      <c r="K20" s="172" t="s">
        <v>139</v>
      </c>
      <c r="L20" s="170" t="s">
        <v>9</v>
      </c>
      <c r="M20" s="193">
        <v>45233.0</v>
      </c>
      <c r="N20" s="172" t="s">
        <v>566</v>
      </c>
      <c r="O20" s="174" t="s">
        <v>668</v>
      </c>
      <c r="P20" s="172"/>
      <c r="Q20" s="110" t="s">
        <v>652</v>
      </c>
      <c r="R20" s="170" t="s">
        <v>653</v>
      </c>
      <c r="S20" s="172">
        <v>2.0231400692533E13</v>
      </c>
      <c r="T20" s="175"/>
      <c r="U20" s="170"/>
      <c r="V20" s="170"/>
      <c r="W20" s="170"/>
      <c r="X20" s="170"/>
      <c r="Y20" s="170"/>
      <c r="Z20" s="170"/>
    </row>
    <row r="21" ht="15.75" customHeight="1">
      <c r="A21" s="173">
        <v>44616.0</v>
      </c>
      <c r="B21" s="167" t="s">
        <v>20</v>
      </c>
      <c r="C21" s="178" t="s">
        <v>70</v>
      </c>
      <c r="D21" s="169" t="s">
        <v>669</v>
      </c>
      <c r="E21" s="167" t="s">
        <v>7</v>
      </c>
      <c r="F21" s="190" t="str">
        <f>IFERROR(VLOOKUP(B21,'Guia Procesos'!$B$3:$C$22,2,0)," ")</f>
        <v>GEC</v>
      </c>
      <c r="G21" s="190" t="str">
        <f>IFERROR(VLOOKUP(C21,'Guia Procesos'!$B$27:$C$50,2,0)," ")</f>
        <v>F</v>
      </c>
      <c r="H21" s="184">
        <v>5.0</v>
      </c>
      <c r="I21" s="184">
        <v>2.0</v>
      </c>
      <c r="J21" s="190" t="str">
        <f t="shared" si="1"/>
        <v>GEC-F-5</v>
      </c>
      <c r="K21" s="184" t="s">
        <v>139</v>
      </c>
      <c r="L21" s="167" t="s">
        <v>9</v>
      </c>
      <c r="M21" s="173">
        <v>45062.0</v>
      </c>
      <c r="N21" s="193" t="s">
        <v>10</v>
      </c>
      <c r="O21" s="174" t="s">
        <v>668</v>
      </c>
      <c r="P21" s="184"/>
      <c r="Q21" s="110" t="s">
        <v>652</v>
      </c>
      <c r="R21" s="170" t="s">
        <v>653</v>
      </c>
      <c r="S21" s="167" t="s">
        <v>135</v>
      </c>
      <c r="T21" s="175">
        <v>2.0231200004643E13</v>
      </c>
      <c r="U21" s="170" t="s">
        <v>670</v>
      </c>
      <c r="V21" s="170"/>
      <c r="W21" s="170"/>
      <c r="X21" s="170"/>
      <c r="Y21" s="170"/>
      <c r="Z21" s="170"/>
    </row>
    <row r="22" ht="15.75" customHeight="1">
      <c r="A22" s="173">
        <v>44697.0</v>
      </c>
      <c r="B22" s="167" t="s">
        <v>20</v>
      </c>
      <c r="C22" s="168" t="s">
        <v>78</v>
      </c>
      <c r="D22" s="169" t="s">
        <v>671</v>
      </c>
      <c r="E22" s="167" t="s">
        <v>7</v>
      </c>
      <c r="F22" s="190" t="str">
        <f>IFERROR(VLOOKUP(B22,'Guia Procesos'!$B$3:$C$22,2,0)," ")</f>
        <v>GEC</v>
      </c>
      <c r="G22" s="190" t="str">
        <f>IFERROR(VLOOKUP(C22,'Guia Procesos'!$B$27:$C$50,2,0)," ")</f>
        <v>MAN</v>
      </c>
      <c r="H22" s="184">
        <v>1.0</v>
      </c>
      <c r="I22" s="184">
        <v>1.0</v>
      </c>
      <c r="J22" s="190" t="str">
        <f t="shared" si="1"/>
        <v>GEC-MAN-1</v>
      </c>
      <c r="K22" s="184" t="s">
        <v>139</v>
      </c>
      <c r="L22" s="167" t="s">
        <v>9</v>
      </c>
      <c r="M22" s="173">
        <v>44748.0</v>
      </c>
      <c r="N22" s="193" t="s">
        <v>10</v>
      </c>
      <c r="O22" s="46" t="s">
        <v>132</v>
      </c>
      <c r="P22" s="184"/>
      <c r="Q22" s="110" t="s">
        <v>652</v>
      </c>
      <c r="R22" s="170" t="s">
        <v>653</v>
      </c>
      <c r="S22" s="167" t="s">
        <v>135</v>
      </c>
      <c r="T22" s="175">
        <v>2.0231200004663E13</v>
      </c>
      <c r="U22" s="170" t="s">
        <v>670</v>
      </c>
      <c r="V22" s="170"/>
      <c r="W22" s="170"/>
      <c r="X22" s="170"/>
      <c r="Y22" s="170"/>
      <c r="Z22" s="170"/>
    </row>
    <row r="23" ht="15.75" customHeight="1">
      <c r="A23" s="193">
        <v>45050.0</v>
      </c>
      <c r="B23" s="167" t="s">
        <v>20</v>
      </c>
      <c r="C23" s="170" t="s">
        <v>84</v>
      </c>
      <c r="D23" s="168" t="s">
        <v>672</v>
      </c>
      <c r="E23" s="170" t="s">
        <v>7</v>
      </c>
      <c r="F23" s="171" t="str">
        <f>IFERROR(VLOOKUP(B23,'Guia Procesos'!$B$3:$C$22,2,0)," ")</f>
        <v>GEC</v>
      </c>
      <c r="G23" s="171" t="str">
        <f>IFERROR(VLOOKUP(C23,'Guia Procesos'!$B$27:$C$50,2,0)," ")</f>
        <v>MR</v>
      </c>
      <c r="H23" s="170">
        <v>1.0</v>
      </c>
      <c r="I23" s="174">
        <v>2.0</v>
      </c>
      <c r="J23" s="171" t="str">
        <f t="shared" si="1"/>
        <v>GEC-MR-1</v>
      </c>
      <c r="K23" s="172"/>
      <c r="L23" s="170" t="s">
        <v>9</v>
      </c>
      <c r="M23" s="193">
        <v>45050.0</v>
      </c>
      <c r="N23" s="170" t="s">
        <v>19</v>
      </c>
      <c r="O23" s="174" t="s">
        <v>673</v>
      </c>
      <c r="P23" s="170"/>
      <c r="Q23" s="170" t="s">
        <v>674</v>
      </c>
      <c r="R23" s="170" t="s">
        <v>653</v>
      </c>
      <c r="S23" s="172"/>
      <c r="T23" s="175"/>
      <c r="U23" s="170"/>
      <c r="V23" s="170"/>
      <c r="W23" s="170"/>
      <c r="X23" s="170"/>
      <c r="Y23" s="170"/>
      <c r="Z23" s="170"/>
    </row>
    <row r="24" ht="15.75" customHeight="1">
      <c r="A24" s="173">
        <v>45289.0</v>
      </c>
      <c r="B24" s="167" t="s">
        <v>20</v>
      </c>
      <c r="C24" s="200" t="s">
        <v>88</v>
      </c>
      <c r="D24" s="169" t="s">
        <v>675</v>
      </c>
      <c r="E24" s="170" t="s">
        <v>7</v>
      </c>
      <c r="F24" s="171" t="str">
        <f>IFERROR(VLOOKUP(B24,'Guia Procesos'!$B$3:$C$22,2,0)," ")</f>
        <v>GEC</v>
      </c>
      <c r="G24" s="171" t="str">
        <f>IFERROR(VLOOKUP(C24,'Guia Procesos'!$B$27:$C$50,2,0)," ")</f>
        <v>P</v>
      </c>
      <c r="H24" s="172">
        <v>1.0</v>
      </c>
      <c r="I24" s="172">
        <v>4.0</v>
      </c>
      <c r="J24" s="171" t="str">
        <f t="shared" si="1"/>
        <v>GEC-P-1</v>
      </c>
      <c r="K24" s="172" t="s">
        <v>139</v>
      </c>
      <c r="L24" s="170" t="s">
        <v>9</v>
      </c>
      <c r="M24" s="193">
        <v>45655.0</v>
      </c>
      <c r="N24" s="193" t="s">
        <v>10</v>
      </c>
      <c r="O24" s="174" t="s">
        <v>676</v>
      </c>
      <c r="P24" s="172"/>
      <c r="Q24" s="110" t="s">
        <v>652</v>
      </c>
      <c r="R24" s="170" t="s">
        <v>653</v>
      </c>
      <c r="S24" s="170" t="s">
        <v>135</v>
      </c>
      <c r="T24" s="175">
        <v>2.0231200004683E13</v>
      </c>
      <c r="U24" s="170" t="s">
        <v>670</v>
      </c>
      <c r="V24" s="170"/>
      <c r="W24" s="170"/>
      <c r="X24" s="170"/>
      <c r="Y24" s="170"/>
      <c r="Z24" s="170"/>
    </row>
    <row r="25" ht="15.75" customHeight="1">
      <c r="A25" s="166">
        <v>45287.0</v>
      </c>
      <c r="B25" s="167" t="s">
        <v>20</v>
      </c>
      <c r="C25" s="170" t="s">
        <v>96</v>
      </c>
      <c r="D25" s="168" t="s">
        <v>654</v>
      </c>
      <c r="E25" s="170" t="s">
        <v>7</v>
      </c>
      <c r="F25" s="171" t="str">
        <f>IFERROR(VLOOKUP(B25,'Guia Procesos'!$B$3:$C$22,2,0)," ")</f>
        <v>GEC</v>
      </c>
      <c r="G25" s="171" t="str">
        <f>IFERROR(VLOOKUP(C25,'Guia Procesos'!$B$27:$C$50,2,0)," ")</f>
        <v>PD</v>
      </c>
      <c r="H25" s="172">
        <v>1.0</v>
      </c>
      <c r="I25" s="172">
        <v>3.0</v>
      </c>
      <c r="J25" s="171" t="str">
        <f t="shared" si="1"/>
        <v>GEC-PD-1</v>
      </c>
      <c r="K25" s="172" t="s">
        <v>139</v>
      </c>
      <c r="L25" s="170" t="s">
        <v>9</v>
      </c>
      <c r="M25" s="193">
        <v>45287.0</v>
      </c>
      <c r="N25" s="172" t="s">
        <v>566</v>
      </c>
      <c r="O25" s="174" t="s">
        <v>677</v>
      </c>
      <c r="P25" s="172"/>
      <c r="Q25" s="110" t="s">
        <v>652</v>
      </c>
      <c r="R25" s="170" t="s">
        <v>653</v>
      </c>
      <c r="S25" s="172">
        <v>2.0231400692493E13</v>
      </c>
      <c r="T25" s="175"/>
      <c r="U25" s="170"/>
      <c r="V25" s="170"/>
      <c r="W25" s="170"/>
      <c r="X25" s="170"/>
      <c r="Y25" s="170"/>
      <c r="Z25" s="170"/>
    </row>
    <row r="26" ht="15.75" customHeight="1">
      <c r="A26" s="185">
        <v>44699.0</v>
      </c>
      <c r="B26" s="167" t="s">
        <v>20</v>
      </c>
      <c r="C26" s="200" t="s">
        <v>88</v>
      </c>
      <c r="D26" s="168" t="s">
        <v>675</v>
      </c>
      <c r="E26" s="177" t="s">
        <v>7</v>
      </c>
      <c r="F26" s="178" t="s">
        <v>21</v>
      </c>
      <c r="G26" s="178" t="s">
        <v>89</v>
      </c>
      <c r="H26" s="179">
        <v>1.0</v>
      </c>
      <c r="I26" s="179">
        <v>3.0</v>
      </c>
      <c r="J26" s="181" t="str">
        <f t="shared" si="1"/>
        <v>GEC-P-1</v>
      </c>
      <c r="K26" s="181" t="s">
        <v>139</v>
      </c>
      <c r="L26" s="177" t="s">
        <v>14</v>
      </c>
      <c r="M26" s="185">
        <v>44712.0</v>
      </c>
      <c r="N26" s="182" t="s">
        <v>10</v>
      </c>
      <c r="O26" s="178"/>
      <c r="P26" s="179"/>
      <c r="Q26" s="186" t="s">
        <v>678</v>
      </c>
      <c r="R26" s="178" t="s">
        <v>653</v>
      </c>
      <c r="S26" s="178" t="s">
        <v>135</v>
      </c>
      <c r="T26" s="183">
        <v>2.0231200004683E13</v>
      </c>
      <c r="U26" s="184" t="s">
        <v>670</v>
      </c>
      <c r="V26" s="172"/>
      <c r="W26" s="172"/>
      <c r="X26" s="172"/>
      <c r="Y26" s="172"/>
      <c r="Z26" s="172"/>
    </row>
    <row r="27" ht="15.75" customHeight="1">
      <c r="A27" s="173">
        <v>44699.0</v>
      </c>
      <c r="B27" s="167" t="s">
        <v>20</v>
      </c>
      <c r="C27" s="200" t="s">
        <v>88</v>
      </c>
      <c r="D27" s="169" t="s">
        <v>675</v>
      </c>
      <c r="E27" s="167" t="s">
        <v>7</v>
      </c>
      <c r="F27" s="190" t="str">
        <f>IFERROR(VLOOKUP(B27,'Guia Procesos'!$B$3:$C$22,2,0)," ")</f>
        <v>GEC</v>
      </c>
      <c r="G27" s="190" t="str">
        <f>IFERROR(VLOOKUP(C27,'Guia Procesos'!$B$27:$C$50,2,0)," ")</f>
        <v>P</v>
      </c>
      <c r="H27" s="184">
        <v>1.0</v>
      </c>
      <c r="I27" s="184">
        <v>3.0</v>
      </c>
      <c r="J27" s="184" t="str">
        <f t="shared" si="1"/>
        <v>GEC-P-1</v>
      </c>
      <c r="K27" s="184" t="s">
        <v>139</v>
      </c>
      <c r="L27" s="177" t="s">
        <v>14</v>
      </c>
      <c r="M27" s="173">
        <v>44712.0</v>
      </c>
      <c r="N27" s="193" t="s">
        <v>10</v>
      </c>
      <c r="O27" s="167"/>
      <c r="P27" s="184"/>
      <c r="Q27" s="194" t="s">
        <v>678</v>
      </c>
      <c r="R27" s="167" t="s">
        <v>653</v>
      </c>
      <c r="S27" s="167" t="s">
        <v>135</v>
      </c>
      <c r="T27" s="175">
        <v>2.0231200004683E13</v>
      </c>
      <c r="U27" s="167" t="s">
        <v>670</v>
      </c>
      <c r="V27" s="170"/>
      <c r="W27" s="170"/>
      <c r="X27" s="170"/>
      <c r="Y27" s="170"/>
      <c r="Z27" s="170"/>
    </row>
    <row r="28" ht="15.75" customHeight="1">
      <c r="A28" s="201">
        <v>45356.0</v>
      </c>
      <c r="B28" s="167" t="s">
        <v>20</v>
      </c>
      <c r="C28" s="170" t="s">
        <v>96</v>
      </c>
      <c r="D28" s="169" t="s">
        <v>679</v>
      </c>
      <c r="E28" s="170" t="s">
        <v>7</v>
      </c>
      <c r="F28" s="171" t="str">
        <f>IFERROR(VLOOKUP(B28,'Guia Procesos'!$B$3:$C$22,2,0)," ")</f>
        <v>GEC</v>
      </c>
      <c r="G28" s="171" t="str">
        <f>IFERROR(VLOOKUP(C28,'Guia Procesos'!$B$27:$C$50,2,0)," ")</f>
        <v>PD</v>
      </c>
      <c r="H28" s="172">
        <v>10.0</v>
      </c>
      <c r="I28" s="172">
        <v>1.0</v>
      </c>
      <c r="J28" s="171" t="str">
        <f t="shared" si="1"/>
        <v>GEC-PD-10</v>
      </c>
      <c r="K28" s="172" t="s">
        <v>139</v>
      </c>
      <c r="L28" s="174" t="s">
        <v>14</v>
      </c>
      <c r="M28" s="193">
        <v>45356.0</v>
      </c>
      <c r="N28" s="172" t="s">
        <v>15</v>
      </c>
      <c r="O28" s="170"/>
      <c r="P28" s="172"/>
      <c r="Q28" s="202" t="s">
        <v>680</v>
      </c>
      <c r="R28" s="170" t="s">
        <v>653</v>
      </c>
      <c r="S28" s="172"/>
      <c r="T28" s="203"/>
      <c r="U28" s="171"/>
      <c r="V28" s="171"/>
      <c r="W28" s="171"/>
      <c r="X28" s="171"/>
      <c r="Y28" s="171"/>
      <c r="Z28" s="171"/>
    </row>
    <row r="29" ht="15.75" customHeight="1">
      <c r="A29" s="204">
        <v>45373.0</v>
      </c>
      <c r="B29" s="167" t="s">
        <v>20</v>
      </c>
      <c r="C29" s="170" t="s">
        <v>96</v>
      </c>
      <c r="D29" s="169" t="s">
        <v>679</v>
      </c>
      <c r="E29" s="170" t="s">
        <v>7</v>
      </c>
      <c r="F29" s="171" t="str">
        <f>IFERROR(VLOOKUP(B29,'Guia Procesos'!$B$3:$C$22,2,0)," ")</f>
        <v>GEC</v>
      </c>
      <c r="G29" s="171" t="str">
        <f>IFERROR(VLOOKUP(C29,'Guia Procesos'!$B$27:$C$50,2,0)," ")</f>
        <v>PD</v>
      </c>
      <c r="H29" s="172">
        <v>10.0</v>
      </c>
      <c r="I29" s="200">
        <v>2.0</v>
      </c>
      <c r="J29" s="171" t="str">
        <f t="shared" si="1"/>
        <v>GEC-PD-10</v>
      </c>
      <c r="K29" s="172" t="s">
        <v>139</v>
      </c>
      <c r="L29" s="170" t="s">
        <v>9</v>
      </c>
      <c r="M29" s="205">
        <v>45386.0</v>
      </c>
      <c r="N29" s="172" t="s">
        <v>15</v>
      </c>
      <c r="O29" s="174" t="s">
        <v>681</v>
      </c>
      <c r="P29" s="172"/>
      <c r="Q29" s="110" t="s">
        <v>652</v>
      </c>
      <c r="R29" s="170" t="s">
        <v>653</v>
      </c>
      <c r="S29" s="172"/>
      <c r="T29" s="203"/>
      <c r="U29" s="171"/>
      <c r="V29" s="171"/>
      <c r="W29" s="171"/>
      <c r="X29" s="171"/>
      <c r="Y29" s="171"/>
      <c r="Z29" s="171"/>
    </row>
    <row r="30" ht="15.75" customHeight="1">
      <c r="A30" s="185">
        <v>43564.0</v>
      </c>
      <c r="B30" s="167" t="s">
        <v>20</v>
      </c>
      <c r="C30" s="184" t="s">
        <v>82</v>
      </c>
      <c r="D30" s="168" t="s">
        <v>672</v>
      </c>
      <c r="E30" s="177" t="s">
        <v>7</v>
      </c>
      <c r="F30" s="178" t="s">
        <v>21</v>
      </c>
      <c r="G30" s="168" t="s">
        <v>83</v>
      </c>
      <c r="H30" s="179">
        <v>1.0</v>
      </c>
      <c r="I30" s="179"/>
      <c r="J30" s="181" t="str">
        <f t="shared" si="1"/>
        <v>GEC-MT-1</v>
      </c>
      <c r="K30" s="181" t="s">
        <v>682</v>
      </c>
      <c r="L30" s="177" t="s">
        <v>14</v>
      </c>
      <c r="M30" s="185">
        <v>43564.0</v>
      </c>
      <c r="N30" s="182" t="s">
        <v>10</v>
      </c>
      <c r="O30" s="178"/>
      <c r="P30" s="179"/>
      <c r="Q30" s="206" t="s">
        <v>683</v>
      </c>
      <c r="R30" s="178" t="s">
        <v>653</v>
      </c>
      <c r="S30" s="178" t="s">
        <v>135</v>
      </c>
      <c r="T30" s="183">
        <v>2.0191200272993E13</v>
      </c>
      <c r="U30" s="184" t="s">
        <v>656</v>
      </c>
      <c r="V30" s="172"/>
      <c r="W30" s="172"/>
      <c r="X30" s="172"/>
      <c r="Y30" s="172"/>
      <c r="Z30" s="172"/>
    </row>
    <row r="31" ht="15.75" customHeight="1">
      <c r="A31" s="173">
        <v>43564.0</v>
      </c>
      <c r="B31" s="167" t="s">
        <v>20</v>
      </c>
      <c r="C31" s="184" t="s">
        <v>82</v>
      </c>
      <c r="D31" s="169" t="s">
        <v>672</v>
      </c>
      <c r="E31" s="167" t="s">
        <v>7</v>
      </c>
      <c r="F31" s="190" t="str">
        <f>IFERROR(VLOOKUP(B31,'Guia Procesos'!$B$3:$C$22,2,0)," ")</f>
        <v>GEC</v>
      </c>
      <c r="G31" s="190" t="str">
        <f>IFERROR(VLOOKUP(C31,'Guia Procesos'!$B$27:$C$50,2,0)," ")</f>
        <v>MT</v>
      </c>
      <c r="H31" s="184">
        <v>1.0</v>
      </c>
      <c r="I31" s="184"/>
      <c r="J31" s="184" t="str">
        <f t="shared" si="1"/>
        <v>GEC-MT-1</v>
      </c>
      <c r="K31" s="184" t="s">
        <v>682</v>
      </c>
      <c r="L31" s="177" t="s">
        <v>14</v>
      </c>
      <c r="M31" s="173">
        <v>43564.0</v>
      </c>
      <c r="N31" s="193" t="s">
        <v>10</v>
      </c>
      <c r="O31" s="167"/>
      <c r="P31" s="172"/>
      <c r="Q31" s="207" t="s">
        <v>683</v>
      </c>
      <c r="R31" s="167" t="s">
        <v>653</v>
      </c>
      <c r="S31" s="167" t="s">
        <v>135</v>
      </c>
      <c r="T31" s="175">
        <v>2.0191200272993E13</v>
      </c>
      <c r="U31" s="170" t="s">
        <v>656</v>
      </c>
      <c r="V31" s="170"/>
      <c r="W31" s="170"/>
      <c r="X31" s="170"/>
      <c r="Y31" s="170"/>
      <c r="Z31" s="170"/>
    </row>
    <row r="32" ht="15.75" customHeight="1">
      <c r="A32" s="166">
        <v>45287.0</v>
      </c>
      <c r="B32" s="167" t="s">
        <v>20</v>
      </c>
      <c r="C32" s="170" t="s">
        <v>96</v>
      </c>
      <c r="D32" s="168" t="s">
        <v>661</v>
      </c>
      <c r="E32" s="170" t="s">
        <v>7</v>
      </c>
      <c r="F32" s="171" t="str">
        <f>IFERROR(VLOOKUP(B32,'Guia Procesos'!$B$3:$C$22,2,0)," ")</f>
        <v>GEC</v>
      </c>
      <c r="G32" s="171" t="str">
        <f>IFERROR(VLOOKUP(C32,'Guia Procesos'!$B$27:$C$50,2,0)," ")</f>
        <v>PD</v>
      </c>
      <c r="H32" s="172">
        <v>2.0</v>
      </c>
      <c r="I32" s="172">
        <v>4.0</v>
      </c>
      <c r="J32" s="171" t="str">
        <f t="shared" si="1"/>
        <v>GEC-PD-2</v>
      </c>
      <c r="K32" s="172" t="s">
        <v>139</v>
      </c>
      <c r="L32" s="170" t="s">
        <v>9</v>
      </c>
      <c r="M32" s="193">
        <v>45287.0</v>
      </c>
      <c r="N32" s="172" t="s">
        <v>566</v>
      </c>
      <c r="O32" s="174" t="s">
        <v>684</v>
      </c>
      <c r="P32" s="172"/>
      <c r="Q32" s="110" t="s">
        <v>652</v>
      </c>
      <c r="R32" s="170" t="s">
        <v>653</v>
      </c>
      <c r="S32" s="172">
        <v>2.0231400692543E13</v>
      </c>
      <c r="T32" s="175"/>
      <c r="U32" s="170"/>
      <c r="V32" s="170"/>
      <c r="W32" s="170"/>
      <c r="X32" s="170"/>
      <c r="Y32" s="170"/>
      <c r="Z32" s="170"/>
    </row>
    <row r="33" ht="15.75" customHeight="1">
      <c r="A33" s="166">
        <v>45287.0</v>
      </c>
      <c r="B33" s="167" t="s">
        <v>20</v>
      </c>
      <c r="C33" s="170" t="s">
        <v>96</v>
      </c>
      <c r="D33" s="168" t="s">
        <v>657</v>
      </c>
      <c r="E33" s="170" t="s">
        <v>7</v>
      </c>
      <c r="F33" s="171" t="str">
        <f>IFERROR(VLOOKUP(B33,'Guia Procesos'!$B$3:$C$22,2,0)," ")</f>
        <v>GEC</v>
      </c>
      <c r="G33" s="171" t="str">
        <f>IFERROR(VLOOKUP(C33,'Guia Procesos'!$B$27:$C$50,2,0)," ")</f>
        <v>PD</v>
      </c>
      <c r="H33" s="172">
        <v>3.0</v>
      </c>
      <c r="I33" s="172">
        <v>4.0</v>
      </c>
      <c r="J33" s="171" t="str">
        <f t="shared" si="1"/>
        <v>GEC-PD-3</v>
      </c>
      <c r="K33" s="172" t="s">
        <v>139</v>
      </c>
      <c r="L33" s="170" t="s">
        <v>9</v>
      </c>
      <c r="M33" s="193">
        <v>45287.0</v>
      </c>
      <c r="N33" s="172" t="s">
        <v>566</v>
      </c>
      <c r="O33" s="174" t="s">
        <v>685</v>
      </c>
      <c r="P33" s="172"/>
      <c r="Q33" s="110" t="s">
        <v>652</v>
      </c>
      <c r="R33" s="170" t="s">
        <v>653</v>
      </c>
      <c r="S33" s="172">
        <v>2.0231400692513E13</v>
      </c>
      <c r="T33" s="175"/>
      <c r="U33" s="170"/>
      <c r="V33" s="170"/>
      <c r="W33" s="170"/>
      <c r="X33" s="170"/>
      <c r="Y33" s="170"/>
      <c r="Z33" s="170"/>
    </row>
    <row r="34" ht="15.75" customHeight="1">
      <c r="A34" s="185">
        <v>43327.0</v>
      </c>
      <c r="B34" s="167" t="s">
        <v>20</v>
      </c>
      <c r="C34" s="168" t="s">
        <v>74</v>
      </c>
      <c r="D34" s="208" t="s">
        <v>686</v>
      </c>
      <c r="E34" s="177" t="s">
        <v>7</v>
      </c>
      <c r="F34" s="178" t="s">
        <v>21</v>
      </c>
      <c r="G34" s="178" t="s">
        <v>75</v>
      </c>
      <c r="H34" s="179">
        <v>1.0</v>
      </c>
      <c r="I34" s="209" t="s">
        <v>407</v>
      </c>
      <c r="J34" s="181" t="str">
        <f t="shared" si="1"/>
        <v>GEC-INS-1</v>
      </c>
      <c r="K34" s="181" t="s">
        <v>687</v>
      </c>
      <c r="L34" s="177" t="s">
        <v>14</v>
      </c>
      <c r="M34" s="185">
        <v>43328.0</v>
      </c>
      <c r="N34" s="182" t="s">
        <v>10</v>
      </c>
      <c r="O34" s="178"/>
      <c r="P34" s="179"/>
      <c r="Q34" s="206" t="s">
        <v>683</v>
      </c>
      <c r="R34" s="178" t="s">
        <v>653</v>
      </c>
      <c r="S34" s="178" t="s">
        <v>135</v>
      </c>
      <c r="T34" s="183">
        <v>2.0181200182253E13</v>
      </c>
      <c r="U34" s="184" t="s">
        <v>666</v>
      </c>
      <c r="V34" s="172"/>
      <c r="W34" s="172"/>
      <c r="X34" s="172"/>
      <c r="Y34" s="172"/>
      <c r="Z34" s="172"/>
    </row>
    <row r="35" ht="15.75" customHeight="1">
      <c r="A35" s="173">
        <v>43327.0</v>
      </c>
      <c r="B35" s="167" t="s">
        <v>20</v>
      </c>
      <c r="C35" s="168" t="s">
        <v>74</v>
      </c>
      <c r="D35" s="169" t="s">
        <v>686</v>
      </c>
      <c r="E35" s="167" t="s">
        <v>7</v>
      </c>
      <c r="F35" s="190" t="str">
        <f>IFERROR(VLOOKUP(B35,'Guia Procesos'!$B$3:$C$22,2,0)," ")</f>
        <v>GEC</v>
      </c>
      <c r="G35" s="190" t="str">
        <f>IFERROR(VLOOKUP(C35,'Guia Procesos'!$B$27:$C$50,2,0)," ")</f>
        <v>INS</v>
      </c>
      <c r="H35" s="184">
        <v>1.0</v>
      </c>
      <c r="I35" s="210" t="s">
        <v>407</v>
      </c>
      <c r="J35" s="184" t="str">
        <f t="shared" si="1"/>
        <v>GEC-INS-1</v>
      </c>
      <c r="K35" s="184" t="s">
        <v>687</v>
      </c>
      <c r="L35" s="177" t="s">
        <v>14</v>
      </c>
      <c r="M35" s="173">
        <v>43328.0</v>
      </c>
      <c r="N35" s="193" t="s">
        <v>10</v>
      </c>
      <c r="O35" s="167"/>
      <c r="P35" s="184"/>
      <c r="Q35" s="207" t="s">
        <v>683</v>
      </c>
      <c r="R35" s="167" t="s">
        <v>653</v>
      </c>
      <c r="S35" s="167" t="s">
        <v>135</v>
      </c>
      <c r="T35" s="175">
        <v>2.0181200182253E13</v>
      </c>
      <c r="U35" s="167" t="s">
        <v>666</v>
      </c>
      <c r="V35" s="170"/>
      <c r="W35" s="170"/>
      <c r="X35" s="170"/>
      <c r="Y35" s="170"/>
      <c r="Z35" s="170"/>
    </row>
    <row r="36" ht="15.75" customHeight="1">
      <c r="A36" s="211">
        <v>43130.0</v>
      </c>
      <c r="B36" s="167" t="s">
        <v>20</v>
      </c>
      <c r="C36" s="178" t="s">
        <v>70</v>
      </c>
      <c r="D36" s="168" t="s">
        <v>688</v>
      </c>
      <c r="E36" s="177" t="s">
        <v>7</v>
      </c>
      <c r="F36" s="178" t="s">
        <v>21</v>
      </c>
      <c r="G36" s="169" t="s">
        <v>71</v>
      </c>
      <c r="H36" s="178">
        <v>1.0</v>
      </c>
      <c r="I36" s="178"/>
      <c r="J36" s="178" t="str">
        <f t="shared" si="1"/>
        <v>GEC-F-1</v>
      </c>
      <c r="K36" s="178" t="s">
        <v>689</v>
      </c>
      <c r="L36" s="177" t="s">
        <v>14</v>
      </c>
      <c r="M36" s="211">
        <v>43136.0</v>
      </c>
      <c r="N36" s="178" t="s">
        <v>10</v>
      </c>
      <c r="O36" s="177"/>
      <c r="P36" s="178"/>
      <c r="Q36" s="207" t="s">
        <v>683</v>
      </c>
      <c r="R36" s="178" t="s">
        <v>653</v>
      </c>
      <c r="S36" s="178" t="s">
        <v>135</v>
      </c>
      <c r="T36" s="177">
        <v>2.0221200472123E13</v>
      </c>
      <c r="U36" s="184" t="s">
        <v>666</v>
      </c>
      <c r="V36" s="172"/>
      <c r="W36" s="172"/>
      <c r="X36" s="172"/>
      <c r="Y36" s="172"/>
      <c r="Z36" s="172"/>
    </row>
    <row r="37" ht="15.75" customHeight="1">
      <c r="A37" s="212">
        <v>43130.0</v>
      </c>
      <c r="B37" s="167" t="s">
        <v>20</v>
      </c>
      <c r="C37" s="178" t="s">
        <v>70</v>
      </c>
      <c r="D37" s="169" t="s">
        <v>688</v>
      </c>
      <c r="E37" s="167" t="s">
        <v>7</v>
      </c>
      <c r="F37" s="190" t="str">
        <f>IFERROR(VLOOKUP(B37,'Guia Procesos'!$B$3:$C$22,2,0)," ")</f>
        <v>GEC</v>
      </c>
      <c r="G37" s="190" t="str">
        <f>IFERROR(VLOOKUP(C37,'Guia Procesos'!$B$27:$C$50,2,0)," ")</f>
        <v>F</v>
      </c>
      <c r="H37" s="167">
        <v>1.0</v>
      </c>
      <c r="I37" s="167"/>
      <c r="J37" s="167" t="str">
        <f t="shared" si="1"/>
        <v>GEC-F-1</v>
      </c>
      <c r="K37" s="167" t="s">
        <v>689</v>
      </c>
      <c r="L37" s="177" t="s">
        <v>14</v>
      </c>
      <c r="M37" s="212">
        <v>43136.0</v>
      </c>
      <c r="N37" s="212" t="s">
        <v>10</v>
      </c>
      <c r="O37" s="167"/>
      <c r="P37" s="167"/>
      <c r="Q37" s="213" t="s">
        <v>683</v>
      </c>
      <c r="R37" s="167" t="s">
        <v>653</v>
      </c>
      <c r="S37" s="167" t="s">
        <v>135</v>
      </c>
      <c r="T37" s="175">
        <v>2.0221200472123E13</v>
      </c>
      <c r="U37" s="167" t="s">
        <v>666</v>
      </c>
      <c r="V37" s="170"/>
      <c r="W37" s="170"/>
      <c r="X37" s="170"/>
      <c r="Y37" s="170"/>
      <c r="Z37" s="170"/>
    </row>
    <row r="38" ht="15.75" customHeight="1">
      <c r="A38" s="185">
        <v>44286.0</v>
      </c>
      <c r="B38" s="167" t="s">
        <v>20</v>
      </c>
      <c r="C38" s="178" t="s">
        <v>70</v>
      </c>
      <c r="D38" s="168" t="s">
        <v>690</v>
      </c>
      <c r="E38" s="177" t="s">
        <v>7</v>
      </c>
      <c r="F38" s="178" t="s">
        <v>21</v>
      </c>
      <c r="G38" s="178" t="s">
        <v>71</v>
      </c>
      <c r="H38" s="179">
        <v>3.0</v>
      </c>
      <c r="I38" s="179">
        <v>1.0</v>
      </c>
      <c r="J38" s="181" t="str">
        <f t="shared" si="1"/>
        <v>GEC-F-3</v>
      </c>
      <c r="K38" s="181" t="s">
        <v>139</v>
      </c>
      <c r="L38" s="177" t="s">
        <v>14</v>
      </c>
      <c r="M38" s="185">
        <v>44286.0</v>
      </c>
      <c r="N38" s="182" t="s">
        <v>10</v>
      </c>
      <c r="O38" s="178"/>
      <c r="P38" s="179"/>
      <c r="Q38" s="186" t="s">
        <v>691</v>
      </c>
      <c r="R38" s="178" t="s">
        <v>653</v>
      </c>
      <c r="S38" s="178" t="s">
        <v>135</v>
      </c>
      <c r="T38" s="183">
        <v>2.0231200004563E13</v>
      </c>
      <c r="U38" s="184" t="s">
        <v>659</v>
      </c>
      <c r="V38" s="172"/>
      <c r="W38" s="172"/>
      <c r="X38" s="172"/>
      <c r="Y38" s="172"/>
      <c r="Z38" s="172"/>
    </row>
    <row r="39" ht="15.75" customHeight="1">
      <c r="A39" s="185">
        <v>44428.0</v>
      </c>
      <c r="B39" s="167" t="s">
        <v>20</v>
      </c>
      <c r="C39" s="178" t="s">
        <v>70</v>
      </c>
      <c r="D39" s="168" t="s">
        <v>692</v>
      </c>
      <c r="E39" s="177" t="s">
        <v>7</v>
      </c>
      <c r="F39" s="178" t="s">
        <v>21</v>
      </c>
      <c r="G39" s="178" t="s">
        <v>71</v>
      </c>
      <c r="H39" s="179">
        <v>4.0</v>
      </c>
      <c r="I39" s="179">
        <v>1.0</v>
      </c>
      <c r="J39" s="181" t="str">
        <f t="shared" si="1"/>
        <v>GEC-F-4</v>
      </c>
      <c r="K39" s="181" t="s">
        <v>139</v>
      </c>
      <c r="L39" s="177" t="s">
        <v>14</v>
      </c>
      <c r="M39" s="185">
        <v>44428.0</v>
      </c>
      <c r="N39" s="182" t="s">
        <v>10</v>
      </c>
      <c r="O39" s="178"/>
      <c r="P39" s="179"/>
      <c r="Q39" s="186" t="s">
        <v>693</v>
      </c>
      <c r="R39" s="178" t="s">
        <v>653</v>
      </c>
      <c r="S39" s="178" t="s">
        <v>135</v>
      </c>
      <c r="T39" s="183">
        <v>2.0231200004633E13</v>
      </c>
      <c r="U39" s="184" t="s">
        <v>659</v>
      </c>
      <c r="V39" s="172"/>
      <c r="W39" s="172"/>
      <c r="X39" s="172"/>
      <c r="Y39" s="172"/>
      <c r="Z39" s="172"/>
    </row>
    <row r="40" ht="15.75" customHeight="1">
      <c r="A40" s="166">
        <v>45287.0</v>
      </c>
      <c r="B40" s="167" t="s">
        <v>20</v>
      </c>
      <c r="C40" s="170" t="s">
        <v>96</v>
      </c>
      <c r="D40" s="168" t="s">
        <v>662</v>
      </c>
      <c r="E40" s="170" t="s">
        <v>7</v>
      </c>
      <c r="F40" s="171" t="str">
        <f>IFERROR(VLOOKUP(B40,'Guia Procesos'!$B$3:$C$22,2,0)," ")</f>
        <v>GEC</v>
      </c>
      <c r="G40" s="171" t="str">
        <f>IFERROR(VLOOKUP(C40,'Guia Procesos'!$B$27:$C$50,2,0)," ")</f>
        <v>PD</v>
      </c>
      <c r="H40" s="172">
        <v>4.0</v>
      </c>
      <c r="I40" s="172">
        <v>4.0</v>
      </c>
      <c r="J40" s="171" t="str">
        <f t="shared" si="1"/>
        <v>GEC-PD-4</v>
      </c>
      <c r="K40" s="172" t="s">
        <v>139</v>
      </c>
      <c r="L40" s="170" t="s">
        <v>9</v>
      </c>
      <c r="M40" s="193">
        <v>45287.0</v>
      </c>
      <c r="N40" s="172" t="s">
        <v>566</v>
      </c>
      <c r="O40" s="174" t="s">
        <v>694</v>
      </c>
      <c r="P40" s="172"/>
      <c r="Q40" s="110" t="s">
        <v>652</v>
      </c>
      <c r="R40" s="170" t="s">
        <v>653</v>
      </c>
      <c r="S40" s="172">
        <v>2.0231400692503E13</v>
      </c>
      <c r="T40" s="175"/>
      <c r="U40" s="170"/>
      <c r="V40" s="170"/>
      <c r="W40" s="170"/>
      <c r="X40" s="170"/>
      <c r="Y40" s="170"/>
      <c r="Z40" s="170"/>
    </row>
    <row r="41" ht="15.75" customHeight="1">
      <c r="A41" s="211">
        <v>44914.0</v>
      </c>
      <c r="B41" s="167" t="s">
        <v>20</v>
      </c>
      <c r="C41" s="178" t="s">
        <v>70</v>
      </c>
      <c r="D41" s="168" t="s">
        <v>669</v>
      </c>
      <c r="E41" s="177" t="s">
        <v>7</v>
      </c>
      <c r="F41" s="214" t="s">
        <v>26</v>
      </c>
      <c r="G41" s="177" t="s">
        <v>71</v>
      </c>
      <c r="H41" s="178">
        <v>5.0</v>
      </c>
      <c r="I41" s="178">
        <v>1.0</v>
      </c>
      <c r="J41" s="178" t="s">
        <v>695</v>
      </c>
      <c r="K41" s="178"/>
      <c r="L41" s="177" t="s">
        <v>14</v>
      </c>
      <c r="M41" s="211">
        <v>44985.0</v>
      </c>
      <c r="N41" s="178" t="s">
        <v>19</v>
      </c>
      <c r="O41" s="177" t="s">
        <v>696</v>
      </c>
      <c r="P41" s="178"/>
      <c r="Q41" s="207" t="s">
        <v>697</v>
      </c>
      <c r="R41" s="178" t="s">
        <v>698</v>
      </c>
      <c r="S41" s="178"/>
      <c r="T41" s="177"/>
      <c r="U41" s="172"/>
      <c r="V41" s="172"/>
      <c r="W41" s="172"/>
      <c r="X41" s="172"/>
      <c r="Y41" s="172"/>
      <c r="Z41" s="172"/>
    </row>
    <row r="42" ht="15.75" customHeight="1">
      <c r="A42" s="185">
        <v>44286.0</v>
      </c>
      <c r="B42" s="167" t="s">
        <v>20</v>
      </c>
      <c r="C42" s="178" t="s">
        <v>70</v>
      </c>
      <c r="D42" s="168" t="s">
        <v>667</v>
      </c>
      <c r="E42" s="177" t="s">
        <v>7</v>
      </c>
      <c r="F42" s="178" t="s">
        <v>21</v>
      </c>
      <c r="G42" s="178" t="s">
        <v>71</v>
      </c>
      <c r="H42" s="179">
        <v>3.0</v>
      </c>
      <c r="I42" s="179">
        <v>2.0</v>
      </c>
      <c r="J42" s="181" t="str">
        <f t="shared" ref="J42:J45" si="2">CONCATENATE(F42,"-",G42,"-",H42)</f>
        <v>GEC-F-3</v>
      </c>
      <c r="K42" s="181" t="s">
        <v>139</v>
      </c>
      <c r="L42" s="177" t="s">
        <v>14</v>
      </c>
      <c r="M42" s="185">
        <v>44286.0</v>
      </c>
      <c r="N42" s="182" t="s">
        <v>10</v>
      </c>
      <c r="O42" s="178"/>
      <c r="P42" s="179"/>
      <c r="Q42" s="186" t="s">
        <v>691</v>
      </c>
      <c r="R42" s="178" t="s">
        <v>653</v>
      </c>
      <c r="S42" s="178" t="s">
        <v>135</v>
      </c>
      <c r="T42" s="183"/>
      <c r="U42" s="172"/>
      <c r="V42" s="172"/>
      <c r="W42" s="172"/>
      <c r="X42" s="172"/>
      <c r="Y42" s="172"/>
      <c r="Z42" s="172"/>
    </row>
    <row r="43" ht="15.75" customHeight="1">
      <c r="A43" s="173">
        <v>44286.0</v>
      </c>
      <c r="B43" s="167" t="s">
        <v>20</v>
      </c>
      <c r="C43" s="178" t="s">
        <v>70</v>
      </c>
      <c r="D43" s="169" t="s">
        <v>690</v>
      </c>
      <c r="E43" s="167" t="s">
        <v>7</v>
      </c>
      <c r="F43" s="190" t="str">
        <f>IFERROR(VLOOKUP(B43,'Guia Procesos'!$B$3:$C$22,2,0)," ")</f>
        <v>GEC</v>
      </c>
      <c r="G43" s="190" t="str">
        <f>IFERROR(VLOOKUP(C43,'Guia Procesos'!$B$27:$C$50,2,0)," ")</f>
        <v>F</v>
      </c>
      <c r="H43" s="184">
        <v>3.0</v>
      </c>
      <c r="I43" s="184">
        <v>1.0</v>
      </c>
      <c r="J43" s="184" t="str">
        <f t="shared" si="2"/>
        <v>GEC-F-3</v>
      </c>
      <c r="K43" s="184" t="s">
        <v>139</v>
      </c>
      <c r="L43" s="177" t="s">
        <v>14</v>
      </c>
      <c r="M43" s="173">
        <v>44286.0</v>
      </c>
      <c r="N43" s="193" t="s">
        <v>10</v>
      </c>
      <c r="O43" s="167"/>
      <c r="P43" s="184"/>
      <c r="Q43" s="194" t="s">
        <v>691</v>
      </c>
      <c r="R43" s="167" t="s">
        <v>653</v>
      </c>
      <c r="S43" s="167" t="s">
        <v>135</v>
      </c>
      <c r="T43" s="175">
        <v>2.0231200004563E13</v>
      </c>
      <c r="U43" s="170" t="s">
        <v>659</v>
      </c>
      <c r="V43" s="170"/>
      <c r="W43" s="170"/>
      <c r="X43" s="170"/>
      <c r="Y43" s="170"/>
      <c r="Z43" s="170"/>
    </row>
    <row r="44" ht="15.75" customHeight="1">
      <c r="A44" s="173">
        <v>44428.0</v>
      </c>
      <c r="B44" s="167" t="s">
        <v>20</v>
      </c>
      <c r="C44" s="178" t="s">
        <v>70</v>
      </c>
      <c r="D44" s="169" t="s">
        <v>692</v>
      </c>
      <c r="E44" s="167" t="s">
        <v>7</v>
      </c>
      <c r="F44" s="190" t="str">
        <f>IFERROR(VLOOKUP(B44,'Guia Procesos'!$B$3:$C$22,2,0)," ")</f>
        <v>GEC</v>
      </c>
      <c r="G44" s="190" t="str">
        <f>IFERROR(VLOOKUP(C44,'Guia Procesos'!$B$27:$C$50,2,0)," ")</f>
        <v>F</v>
      </c>
      <c r="H44" s="184">
        <v>4.0</v>
      </c>
      <c r="I44" s="184">
        <v>1.0</v>
      </c>
      <c r="J44" s="184" t="str">
        <f t="shared" si="2"/>
        <v>GEC-F-4</v>
      </c>
      <c r="K44" s="184" t="s">
        <v>139</v>
      </c>
      <c r="L44" s="177" t="s">
        <v>14</v>
      </c>
      <c r="M44" s="173">
        <v>44428.0</v>
      </c>
      <c r="N44" s="193" t="s">
        <v>10</v>
      </c>
      <c r="O44" s="167"/>
      <c r="P44" s="184"/>
      <c r="Q44" s="194" t="s">
        <v>693</v>
      </c>
      <c r="R44" s="167" t="s">
        <v>653</v>
      </c>
      <c r="S44" s="167" t="s">
        <v>135</v>
      </c>
      <c r="T44" s="175">
        <v>2.0231200004633E13</v>
      </c>
      <c r="U44" s="170" t="s">
        <v>659</v>
      </c>
      <c r="V44" s="170"/>
      <c r="W44" s="170"/>
      <c r="X44" s="170"/>
      <c r="Y44" s="170"/>
      <c r="Z44" s="170"/>
    </row>
    <row r="45" ht="15.75" customHeight="1">
      <c r="A45" s="166">
        <v>45287.0</v>
      </c>
      <c r="B45" s="167" t="s">
        <v>20</v>
      </c>
      <c r="C45" s="170" t="s">
        <v>96</v>
      </c>
      <c r="D45" s="169" t="s">
        <v>660</v>
      </c>
      <c r="E45" s="170" t="s">
        <v>7</v>
      </c>
      <c r="F45" s="171" t="str">
        <f>IFERROR(VLOOKUP(B45,'Guia Procesos'!$B$3:$C$22,2,0)," ")</f>
        <v>GEC</v>
      </c>
      <c r="G45" s="171" t="str">
        <f>IFERROR(VLOOKUP(C45,'Guia Procesos'!$B$27:$C$50,2,0)," ")</f>
        <v>PD</v>
      </c>
      <c r="H45" s="172">
        <v>5.0</v>
      </c>
      <c r="I45" s="172">
        <v>4.0</v>
      </c>
      <c r="J45" s="171" t="str">
        <f t="shared" si="2"/>
        <v>GEC-PD-5</v>
      </c>
      <c r="K45" s="172" t="s">
        <v>139</v>
      </c>
      <c r="L45" s="170" t="s">
        <v>9</v>
      </c>
      <c r="M45" s="193">
        <v>45287.0</v>
      </c>
      <c r="N45" s="172" t="s">
        <v>566</v>
      </c>
      <c r="O45" s="174" t="s">
        <v>699</v>
      </c>
      <c r="P45" s="172"/>
      <c r="Q45" s="110" t="s">
        <v>652</v>
      </c>
      <c r="R45" s="170" t="s">
        <v>653</v>
      </c>
      <c r="S45" s="172">
        <v>2.0231400692533E13</v>
      </c>
      <c r="T45" s="175"/>
      <c r="U45" s="170"/>
      <c r="V45" s="170"/>
      <c r="W45" s="170"/>
      <c r="X45" s="170"/>
      <c r="Y45" s="170"/>
      <c r="Z45" s="170"/>
    </row>
    <row r="46" ht="15.75" customHeight="1">
      <c r="A46" s="212">
        <v>44914.0</v>
      </c>
      <c r="B46" s="167" t="s">
        <v>20</v>
      </c>
      <c r="C46" s="178" t="s">
        <v>70</v>
      </c>
      <c r="D46" s="169" t="s">
        <v>669</v>
      </c>
      <c r="E46" s="170" t="s">
        <v>7</v>
      </c>
      <c r="F46" s="171" t="str">
        <f>IFERROR(VLOOKUP(B46,'Guia Procesos'!$B$3:$C$22,2,0)," ")</f>
        <v>GEC</v>
      </c>
      <c r="G46" s="171" t="str">
        <f>IFERROR(VLOOKUP(C46,'Guia Procesos'!$B$27:$C$50,2,0)," ")</f>
        <v>F</v>
      </c>
      <c r="H46" s="170">
        <v>5.0</v>
      </c>
      <c r="I46" s="170">
        <v>1.0</v>
      </c>
      <c r="J46" s="170" t="s">
        <v>695</v>
      </c>
      <c r="K46" s="170"/>
      <c r="L46" s="177" t="s">
        <v>14</v>
      </c>
      <c r="M46" s="212">
        <v>44985.0</v>
      </c>
      <c r="N46" s="170" t="s">
        <v>19</v>
      </c>
      <c r="O46" s="170" t="s">
        <v>696</v>
      </c>
      <c r="P46" s="170"/>
      <c r="Q46" s="215" t="s">
        <v>697</v>
      </c>
      <c r="R46" s="170" t="s">
        <v>698</v>
      </c>
      <c r="S46" s="170"/>
      <c r="T46" s="175"/>
      <c r="U46" s="170"/>
      <c r="V46" s="170"/>
      <c r="W46" s="170"/>
      <c r="X46" s="170"/>
      <c r="Y46" s="170"/>
      <c r="Z46" s="170"/>
    </row>
    <row r="47" ht="15.75" customHeight="1">
      <c r="A47" s="173">
        <v>44286.0</v>
      </c>
      <c r="B47" s="167" t="s">
        <v>20</v>
      </c>
      <c r="C47" s="178" t="s">
        <v>70</v>
      </c>
      <c r="D47" s="169" t="s">
        <v>667</v>
      </c>
      <c r="E47" s="170" t="s">
        <v>7</v>
      </c>
      <c r="F47" s="171" t="str">
        <f>IFERROR(VLOOKUP(B47,'Guia Procesos'!$B$3:$C$22,2,0)," ")</f>
        <v>GEC</v>
      </c>
      <c r="G47" s="171" t="str">
        <f>IFERROR(VLOOKUP(C47,'Guia Procesos'!$B$27:$C$50,2,0)," ")</f>
        <v>F</v>
      </c>
      <c r="H47" s="172">
        <v>3.0</v>
      </c>
      <c r="I47" s="172">
        <v>2.0</v>
      </c>
      <c r="J47" s="172" t="str">
        <f t="shared" ref="J47:J53" si="3">CONCATENATE(F47,"-",G47,"-",H47)</f>
        <v>GEC-F-3</v>
      </c>
      <c r="K47" s="172" t="s">
        <v>139</v>
      </c>
      <c r="L47" s="177" t="s">
        <v>14</v>
      </c>
      <c r="M47" s="173">
        <v>44286.0</v>
      </c>
      <c r="N47" s="193" t="s">
        <v>10</v>
      </c>
      <c r="O47" s="170"/>
      <c r="P47" s="172"/>
      <c r="Q47" s="216" t="s">
        <v>691</v>
      </c>
      <c r="R47" s="170" t="s">
        <v>653</v>
      </c>
      <c r="S47" s="170" t="s">
        <v>135</v>
      </c>
      <c r="T47" s="175"/>
      <c r="U47" s="170"/>
      <c r="V47" s="170"/>
      <c r="W47" s="170"/>
      <c r="X47" s="170"/>
      <c r="Y47" s="170"/>
      <c r="Z47" s="170"/>
    </row>
    <row r="48" ht="15.75" customHeight="1">
      <c r="A48" s="166">
        <v>45287.0</v>
      </c>
      <c r="B48" s="167" t="s">
        <v>20</v>
      </c>
      <c r="C48" s="170" t="s">
        <v>96</v>
      </c>
      <c r="D48" s="168" t="s">
        <v>663</v>
      </c>
      <c r="E48" s="170" t="s">
        <v>7</v>
      </c>
      <c r="F48" s="171" t="str">
        <f>IFERROR(VLOOKUP(B48,'Guia Procesos'!$B$3:$C$22,2,0)," ")</f>
        <v>GEC</v>
      </c>
      <c r="G48" s="171" t="str">
        <f>IFERROR(VLOOKUP(C48,'Guia Procesos'!$B$27:$C$50,2,0)," ")</f>
        <v>PD</v>
      </c>
      <c r="H48" s="172">
        <v>7.0</v>
      </c>
      <c r="I48" s="172">
        <v>4.0</v>
      </c>
      <c r="J48" s="171" t="str">
        <f t="shared" si="3"/>
        <v>GEC-PD-7</v>
      </c>
      <c r="K48" s="172" t="s">
        <v>139</v>
      </c>
      <c r="L48" s="170" t="s">
        <v>9</v>
      </c>
      <c r="M48" s="193">
        <v>45287.0</v>
      </c>
      <c r="N48" s="172" t="s">
        <v>566</v>
      </c>
      <c r="O48" s="174" t="s">
        <v>700</v>
      </c>
      <c r="P48" s="172"/>
      <c r="Q48" s="110" t="s">
        <v>652</v>
      </c>
      <c r="R48" s="170" t="s">
        <v>653</v>
      </c>
      <c r="S48" s="172">
        <v>2.0231400692453E13</v>
      </c>
      <c r="T48" s="175"/>
      <c r="U48" s="170"/>
      <c r="V48" s="170"/>
      <c r="W48" s="170"/>
      <c r="X48" s="170"/>
      <c r="Y48" s="170"/>
      <c r="Z48" s="170"/>
    </row>
    <row r="49" ht="15.75" customHeight="1">
      <c r="A49" s="176">
        <v>43451.0</v>
      </c>
      <c r="B49" s="167" t="s">
        <v>20</v>
      </c>
      <c r="C49" s="168" t="s">
        <v>62</v>
      </c>
      <c r="D49" s="168" t="s">
        <v>650</v>
      </c>
      <c r="E49" s="177" t="s">
        <v>7</v>
      </c>
      <c r="F49" s="178" t="s">
        <v>21</v>
      </c>
      <c r="G49" s="178" t="s">
        <v>63</v>
      </c>
      <c r="H49" s="179">
        <v>1.0</v>
      </c>
      <c r="I49" s="179">
        <v>1.0</v>
      </c>
      <c r="J49" s="181" t="str">
        <f t="shared" si="3"/>
        <v>GEC-C-1</v>
      </c>
      <c r="K49" s="181" t="s">
        <v>701</v>
      </c>
      <c r="L49" s="177" t="s">
        <v>14</v>
      </c>
      <c r="M49" s="185">
        <v>43454.0</v>
      </c>
      <c r="N49" s="182" t="s">
        <v>10</v>
      </c>
      <c r="O49" s="178"/>
      <c r="P49" s="179"/>
      <c r="Q49" s="206" t="s">
        <v>683</v>
      </c>
      <c r="R49" s="178" t="s">
        <v>653</v>
      </c>
      <c r="S49" s="178" t="s">
        <v>135</v>
      </c>
      <c r="T49" s="183">
        <v>2.0221200520483E13</v>
      </c>
      <c r="U49" s="184" t="s">
        <v>666</v>
      </c>
      <c r="V49" s="172"/>
      <c r="W49" s="172"/>
      <c r="X49" s="172"/>
      <c r="Y49" s="172"/>
      <c r="Z49" s="172"/>
    </row>
    <row r="50" ht="15.75" customHeight="1">
      <c r="A50" s="176">
        <v>43451.0</v>
      </c>
      <c r="B50" s="167" t="s">
        <v>20</v>
      </c>
      <c r="C50" s="168" t="s">
        <v>62</v>
      </c>
      <c r="D50" s="168" t="s">
        <v>650</v>
      </c>
      <c r="E50" s="177" t="s">
        <v>7</v>
      </c>
      <c r="F50" s="178" t="s">
        <v>21</v>
      </c>
      <c r="G50" s="178" t="s">
        <v>63</v>
      </c>
      <c r="H50" s="179">
        <v>1.0</v>
      </c>
      <c r="I50" s="179">
        <v>1.0</v>
      </c>
      <c r="J50" s="181" t="str">
        <f t="shared" si="3"/>
        <v>GEC-C-1</v>
      </c>
      <c r="K50" s="181" t="s">
        <v>701</v>
      </c>
      <c r="L50" s="177" t="s">
        <v>14</v>
      </c>
      <c r="M50" s="185">
        <v>43454.0</v>
      </c>
      <c r="N50" s="182" t="s">
        <v>10</v>
      </c>
      <c r="O50" s="178"/>
      <c r="P50" s="179"/>
      <c r="Q50" s="206" t="s">
        <v>683</v>
      </c>
      <c r="R50" s="178" t="s">
        <v>653</v>
      </c>
      <c r="S50" s="178" t="s">
        <v>135</v>
      </c>
      <c r="T50" s="183"/>
      <c r="U50" s="172"/>
      <c r="V50" s="172"/>
      <c r="W50" s="172"/>
      <c r="X50" s="172"/>
      <c r="Y50" s="172"/>
      <c r="Z50" s="172"/>
    </row>
    <row r="51" ht="15.75" customHeight="1">
      <c r="A51" s="166">
        <v>43451.0</v>
      </c>
      <c r="B51" s="167" t="s">
        <v>20</v>
      </c>
      <c r="C51" s="168" t="s">
        <v>62</v>
      </c>
      <c r="D51" s="169" t="s">
        <v>650</v>
      </c>
      <c r="E51" s="170" t="s">
        <v>7</v>
      </c>
      <c r="F51" s="171" t="str">
        <f>IFERROR(VLOOKUP(B51,'Guia Procesos'!$B$3:$C$22,2,0)," ")</f>
        <v>GEC</v>
      </c>
      <c r="G51" s="171" t="str">
        <f>IFERROR(VLOOKUP(C51,'Guia Procesos'!$B$27:$C$50,2,0)," ")</f>
        <v>C</v>
      </c>
      <c r="H51" s="172">
        <v>1.0</v>
      </c>
      <c r="I51" s="172">
        <v>1.0</v>
      </c>
      <c r="J51" s="172" t="str">
        <f t="shared" si="3"/>
        <v>GEC-C-1</v>
      </c>
      <c r="K51" s="172" t="s">
        <v>701</v>
      </c>
      <c r="L51" s="177" t="s">
        <v>14</v>
      </c>
      <c r="M51" s="173">
        <v>43454.0</v>
      </c>
      <c r="N51" s="193" t="s">
        <v>10</v>
      </c>
      <c r="O51" s="170"/>
      <c r="P51" s="172"/>
      <c r="Q51" s="217" t="s">
        <v>683</v>
      </c>
      <c r="R51" s="170" t="s">
        <v>653</v>
      </c>
      <c r="S51" s="170" t="s">
        <v>135</v>
      </c>
      <c r="T51" s="175"/>
      <c r="U51" s="170"/>
      <c r="V51" s="170"/>
      <c r="W51" s="170"/>
      <c r="X51" s="170"/>
      <c r="Y51" s="170"/>
      <c r="Z51" s="170"/>
    </row>
    <row r="52" ht="15.75" customHeight="1">
      <c r="A52" s="201">
        <v>45356.0</v>
      </c>
      <c r="B52" s="167" t="s">
        <v>20</v>
      </c>
      <c r="C52" s="200" t="s">
        <v>92</v>
      </c>
      <c r="D52" s="169" t="s">
        <v>702</v>
      </c>
      <c r="E52" s="170" t="s">
        <v>7</v>
      </c>
      <c r="F52" s="171" t="str">
        <f>IFERROR(VLOOKUP(B52,'Guia Procesos'!$B$3:$C$22,2,0)," ")</f>
        <v>GEC</v>
      </c>
      <c r="G52" s="171" t="str">
        <f>IFERROR(VLOOKUP(C52,'Guia Procesos'!$B$27:$C$50,2,0)," ")</f>
        <v>POL</v>
      </c>
      <c r="H52" s="172">
        <v>1.0</v>
      </c>
      <c r="I52" s="172">
        <v>1.0</v>
      </c>
      <c r="J52" s="171" t="str">
        <f t="shared" si="3"/>
        <v>GEC-POL-1</v>
      </c>
      <c r="K52" s="172" t="s">
        <v>139</v>
      </c>
      <c r="L52" s="170" t="s">
        <v>9</v>
      </c>
      <c r="M52" s="193">
        <v>45356.0</v>
      </c>
      <c r="N52" s="172" t="s">
        <v>566</v>
      </c>
      <c r="O52" s="46" t="s">
        <v>132</v>
      </c>
      <c r="P52" s="172"/>
      <c r="Q52" s="110" t="s">
        <v>652</v>
      </c>
      <c r="R52" s="170" t="s">
        <v>653</v>
      </c>
      <c r="S52" s="172">
        <v>2.0241400140913E13</v>
      </c>
      <c r="T52" s="203"/>
      <c r="U52" s="171"/>
      <c r="V52" s="171"/>
      <c r="W52" s="171"/>
      <c r="X52" s="171"/>
      <c r="Y52" s="171"/>
      <c r="Z52" s="171"/>
    </row>
    <row r="53" ht="15.75" customHeight="1">
      <c r="A53" s="201">
        <v>45405.0</v>
      </c>
      <c r="B53" s="167" t="s">
        <v>20</v>
      </c>
      <c r="C53" s="200" t="s">
        <v>92</v>
      </c>
      <c r="D53" s="169" t="s">
        <v>703</v>
      </c>
      <c r="E53" s="170" t="s">
        <v>7</v>
      </c>
      <c r="F53" s="171" t="str">
        <f>IFERROR(VLOOKUP(B53,'Guia Procesos'!$B$3:$C$22,2,0)," ")</f>
        <v>GEC</v>
      </c>
      <c r="G53" s="171" t="str">
        <f>IFERROR(VLOOKUP(C53,'Guia Procesos'!$B$27:$C$50,2,0)," ")</f>
        <v>POL</v>
      </c>
      <c r="H53" s="172">
        <v>2.0</v>
      </c>
      <c r="I53" s="172">
        <v>1.0</v>
      </c>
      <c r="J53" s="171" t="str">
        <f t="shared" si="3"/>
        <v>GEC-POL-2</v>
      </c>
      <c r="K53" s="172" t="s">
        <v>139</v>
      </c>
      <c r="L53" s="170" t="s">
        <v>9</v>
      </c>
      <c r="M53" s="193">
        <v>45405.0</v>
      </c>
      <c r="N53" s="172" t="s">
        <v>566</v>
      </c>
      <c r="O53" s="46" t="s">
        <v>132</v>
      </c>
      <c r="P53" s="172"/>
      <c r="Q53" s="110" t="s">
        <v>652</v>
      </c>
      <c r="R53" s="170" t="s">
        <v>653</v>
      </c>
      <c r="S53" s="172">
        <v>2.0241400259283E13</v>
      </c>
      <c r="T53" s="203"/>
      <c r="U53" s="171"/>
      <c r="V53" s="171"/>
      <c r="W53" s="171"/>
      <c r="X53" s="171"/>
      <c r="Y53" s="171"/>
      <c r="Z53" s="171"/>
    </row>
    <row r="54" ht="15.75" customHeight="1">
      <c r="A54" s="92"/>
      <c r="B54" s="92"/>
      <c r="C54" s="92"/>
      <c r="D54" s="218"/>
      <c r="E54" s="92"/>
      <c r="F54" s="92"/>
      <c r="G54" s="92"/>
      <c r="H54" s="92"/>
      <c r="I54" s="92"/>
      <c r="J54" s="92"/>
      <c r="K54" s="92"/>
      <c r="L54" s="92"/>
      <c r="M54" s="92"/>
      <c r="N54" s="92"/>
      <c r="O54" s="92"/>
      <c r="P54" s="92"/>
      <c r="Q54" s="92"/>
      <c r="R54" s="92"/>
      <c r="S54" s="92"/>
      <c r="T54" s="163"/>
      <c r="U54" s="92"/>
      <c r="V54" s="92"/>
      <c r="W54" s="92"/>
      <c r="X54" s="92"/>
      <c r="Y54" s="92"/>
      <c r="Z54" s="92"/>
    </row>
    <row r="55" ht="15.75" customHeight="1">
      <c r="A55" s="92"/>
      <c r="B55" s="92"/>
      <c r="C55" s="92"/>
      <c r="D55" s="218"/>
      <c r="E55" s="92"/>
      <c r="F55" s="92"/>
      <c r="G55" s="92"/>
      <c r="H55" s="92"/>
      <c r="I55" s="92"/>
      <c r="J55" s="92"/>
      <c r="K55" s="92"/>
      <c r="L55" s="92"/>
      <c r="M55" s="92"/>
      <c r="N55" s="92"/>
      <c r="O55" s="92"/>
      <c r="P55" s="92"/>
      <c r="Q55" s="92"/>
      <c r="R55" s="92"/>
      <c r="S55" s="92"/>
      <c r="T55" s="163"/>
      <c r="U55" s="92"/>
      <c r="V55" s="92"/>
      <c r="W55" s="92"/>
      <c r="X55" s="92"/>
      <c r="Y55" s="92"/>
      <c r="Z55" s="92"/>
    </row>
    <row r="56" ht="15.75" customHeight="1">
      <c r="A56" s="92"/>
      <c r="B56" s="92"/>
      <c r="C56" s="92"/>
      <c r="D56" s="218"/>
      <c r="E56" s="92"/>
      <c r="F56" s="92"/>
      <c r="G56" s="92"/>
      <c r="H56" s="92"/>
      <c r="I56" s="92"/>
      <c r="J56" s="92"/>
      <c r="K56" s="92"/>
      <c r="L56" s="92"/>
      <c r="M56" s="92"/>
      <c r="N56" s="92"/>
      <c r="O56" s="92"/>
      <c r="P56" s="92"/>
      <c r="Q56" s="92"/>
      <c r="R56" s="92"/>
      <c r="S56" s="92"/>
      <c r="T56" s="163"/>
      <c r="U56" s="92"/>
      <c r="V56" s="92"/>
      <c r="W56" s="92"/>
      <c r="X56" s="92"/>
      <c r="Y56" s="92"/>
      <c r="Z56" s="92"/>
    </row>
    <row r="57" ht="15.75" customHeight="1">
      <c r="A57" s="92"/>
      <c r="B57" s="92"/>
      <c r="C57" s="92"/>
      <c r="D57" s="218"/>
      <c r="E57" s="92"/>
      <c r="F57" s="92"/>
      <c r="G57" s="92"/>
      <c r="H57" s="92"/>
      <c r="I57" s="92"/>
      <c r="J57" s="92"/>
      <c r="K57" s="92"/>
      <c r="L57" s="92"/>
      <c r="M57" s="92"/>
      <c r="N57" s="92"/>
      <c r="O57" s="92"/>
      <c r="P57" s="92"/>
      <c r="Q57" s="92"/>
      <c r="R57" s="92"/>
      <c r="S57" s="92"/>
      <c r="T57" s="163"/>
      <c r="U57" s="92"/>
      <c r="V57" s="92"/>
      <c r="W57" s="92"/>
      <c r="X57" s="92"/>
      <c r="Y57" s="92"/>
      <c r="Z57" s="92"/>
    </row>
    <row r="58" ht="15.75" customHeight="1">
      <c r="A58" s="92"/>
      <c r="B58" s="92"/>
      <c r="C58" s="92"/>
      <c r="D58" s="218"/>
      <c r="E58" s="92"/>
      <c r="F58" s="92"/>
      <c r="G58" s="92"/>
      <c r="H58" s="92"/>
      <c r="I58" s="92"/>
      <c r="J58" s="92"/>
      <c r="K58" s="92"/>
      <c r="L58" s="92"/>
      <c r="M58" s="92"/>
      <c r="N58" s="92"/>
      <c r="O58" s="92"/>
      <c r="P58" s="92"/>
      <c r="Q58" s="92"/>
      <c r="R58" s="92"/>
      <c r="S58" s="92"/>
      <c r="T58" s="163"/>
      <c r="U58" s="92"/>
      <c r="V58" s="92"/>
      <c r="W58" s="92"/>
      <c r="X58" s="92"/>
      <c r="Y58" s="92"/>
      <c r="Z58" s="92"/>
    </row>
    <row r="59" ht="15.75" customHeight="1">
      <c r="A59" s="92"/>
      <c r="B59" s="92"/>
      <c r="C59" s="92"/>
      <c r="D59" s="218"/>
      <c r="E59" s="92"/>
      <c r="F59" s="92"/>
      <c r="G59" s="92"/>
      <c r="H59" s="92"/>
      <c r="I59" s="92"/>
      <c r="J59" s="92"/>
      <c r="K59" s="92"/>
      <c r="L59" s="92"/>
      <c r="M59" s="92"/>
      <c r="N59" s="92"/>
      <c r="O59" s="92"/>
      <c r="P59" s="92"/>
      <c r="Q59" s="92"/>
      <c r="R59" s="92"/>
      <c r="S59" s="92"/>
      <c r="T59" s="163"/>
      <c r="U59" s="92"/>
      <c r="V59" s="92"/>
      <c r="W59" s="92"/>
      <c r="X59" s="92"/>
      <c r="Y59" s="92"/>
      <c r="Z59" s="92"/>
    </row>
    <row r="60" ht="15.75" customHeight="1">
      <c r="A60" s="92"/>
      <c r="B60" s="92"/>
      <c r="C60" s="92"/>
      <c r="D60" s="218"/>
      <c r="E60" s="92"/>
      <c r="F60" s="92"/>
      <c r="G60" s="92"/>
      <c r="H60" s="92"/>
      <c r="I60" s="92"/>
      <c r="J60" s="92"/>
      <c r="K60" s="92"/>
      <c r="L60" s="92"/>
      <c r="M60" s="92"/>
      <c r="N60" s="92"/>
      <c r="O60" s="92"/>
      <c r="P60" s="92"/>
      <c r="Q60" s="92"/>
      <c r="R60" s="92"/>
      <c r="S60" s="92"/>
      <c r="T60" s="163"/>
      <c r="U60" s="92"/>
      <c r="V60" s="92"/>
      <c r="W60" s="92"/>
      <c r="X60" s="92"/>
      <c r="Y60" s="92"/>
      <c r="Z60" s="92"/>
    </row>
    <row r="61" ht="15.75" customHeight="1">
      <c r="A61" s="92"/>
      <c r="B61" s="92"/>
      <c r="C61" s="92"/>
      <c r="D61" s="218"/>
      <c r="E61" s="92"/>
      <c r="F61" s="92"/>
      <c r="G61" s="92"/>
      <c r="H61" s="92"/>
      <c r="I61" s="92"/>
      <c r="J61" s="92"/>
      <c r="K61" s="92"/>
      <c r="L61" s="92"/>
      <c r="M61" s="92"/>
      <c r="N61" s="92"/>
      <c r="O61" s="92"/>
      <c r="P61" s="92"/>
      <c r="Q61" s="92"/>
      <c r="R61" s="92"/>
      <c r="S61" s="92"/>
      <c r="T61" s="163"/>
      <c r="U61" s="92"/>
      <c r="V61" s="92"/>
      <c r="W61" s="92"/>
      <c r="X61" s="92"/>
      <c r="Y61" s="92"/>
      <c r="Z61" s="92"/>
    </row>
    <row r="62" ht="15.75" customHeight="1">
      <c r="A62" s="92"/>
      <c r="B62" s="92"/>
      <c r="C62" s="92"/>
      <c r="D62" s="218"/>
      <c r="E62" s="92"/>
      <c r="F62" s="92"/>
      <c r="G62" s="92"/>
      <c r="H62" s="92"/>
      <c r="I62" s="92"/>
      <c r="J62" s="92"/>
      <c r="K62" s="92"/>
      <c r="L62" s="92"/>
      <c r="M62" s="92"/>
      <c r="N62" s="92"/>
      <c r="O62" s="92"/>
      <c r="P62" s="92"/>
      <c r="Q62" s="92"/>
      <c r="R62" s="92"/>
      <c r="S62" s="92"/>
      <c r="T62" s="163"/>
      <c r="U62" s="92"/>
      <c r="V62" s="92"/>
      <c r="W62" s="92"/>
      <c r="X62" s="92"/>
      <c r="Y62" s="92"/>
      <c r="Z62" s="92"/>
    </row>
    <row r="63" ht="15.75" customHeight="1">
      <c r="A63" s="92"/>
      <c r="B63" s="92"/>
      <c r="C63" s="92"/>
      <c r="D63" s="218"/>
      <c r="E63" s="92"/>
      <c r="F63" s="92"/>
      <c r="G63" s="92"/>
      <c r="H63" s="92"/>
      <c r="I63" s="92"/>
      <c r="J63" s="92"/>
      <c r="K63" s="92"/>
      <c r="L63" s="92"/>
      <c r="M63" s="92"/>
      <c r="N63" s="92"/>
      <c r="O63" s="92"/>
      <c r="P63" s="92"/>
      <c r="Q63" s="92"/>
      <c r="R63" s="92"/>
      <c r="S63" s="92"/>
      <c r="T63" s="163"/>
      <c r="U63" s="92"/>
      <c r="V63" s="92"/>
      <c r="W63" s="92"/>
      <c r="X63" s="92"/>
      <c r="Y63" s="92"/>
      <c r="Z63" s="92"/>
    </row>
    <row r="64" ht="15.75" customHeight="1">
      <c r="A64" s="92"/>
      <c r="B64" s="92"/>
      <c r="C64" s="92"/>
      <c r="D64" s="218"/>
      <c r="E64" s="92"/>
      <c r="F64" s="92"/>
      <c r="G64" s="92"/>
      <c r="H64" s="92"/>
      <c r="I64" s="92"/>
      <c r="J64" s="92"/>
      <c r="K64" s="92"/>
      <c r="L64" s="92"/>
      <c r="M64" s="92"/>
      <c r="N64" s="92"/>
      <c r="O64" s="92"/>
      <c r="P64" s="92"/>
      <c r="Q64" s="92"/>
      <c r="R64" s="92"/>
      <c r="S64" s="92"/>
      <c r="T64" s="163"/>
      <c r="U64" s="92"/>
      <c r="V64" s="92"/>
      <c r="W64" s="92"/>
      <c r="X64" s="92"/>
      <c r="Y64" s="92"/>
      <c r="Z64" s="92"/>
    </row>
    <row r="65" ht="15.75" customHeight="1">
      <c r="A65" s="92"/>
      <c r="B65" s="92"/>
      <c r="C65" s="92"/>
      <c r="D65" s="218"/>
      <c r="E65" s="92"/>
      <c r="F65" s="92"/>
      <c r="G65" s="92"/>
      <c r="H65" s="92"/>
      <c r="I65" s="92"/>
      <c r="J65" s="92"/>
      <c r="K65" s="92"/>
      <c r="L65" s="92"/>
      <c r="M65" s="92"/>
      <c r="N65" s="92"/>
      <c r="O65" s="92"/>
      <c r="P65" s="92"/>
      <c r="Q65" s="92"/>
      <c r="R65" s="92"/>
      <c r="S65" s="92"/>
      <c r="T65" s="163"/>
      <c r="U65" s="92"/>
      <c r="V65" s="92"/>
      <c r="W65" s="92"/>
      <c r="X65" s="92"/>
      <c r="Y65" s="92"/>
      <c r="Z65" s="92"/>
    </row>
    <row r="66" ht="15.75" customHeight="1">
      <c r="A66" s="92"/>
      <c r="B66" s="92"/>
      <c r="C66" s="92"/>
      <c r="D66" s="218"/>
      <c r="E66" s="92"/>
      <c r="F66" s="92"/>
      <c r="G66" s="92"/>
      <c r="H66" s="92"/>
      <c r="I66" s="92"/>
      <c r="J66" s="92"/>
      <c r="K66" s="92"/>
      <c r="L66" s="92"/>
      <c r="M66" s="92"/>
      <c r="N66" s="92"/>
      <c r="O66" s="92"/>
      <c r="P66" s="92"/>
      <c r="Q66" s="92"/>
      <c r="R66" s="92"/>
      <c r="S66" s="92"/>
      <c r="T66" s="163"/>
      <c r="U66" s="92"/>
      <c r="V66" s="92"/>
      <c r="W66" s="92"/>
      <c r="X66" s="92"/>
      <c r="Y66" s="92"/>
      <c r="Z66" s="92"/>
    </row>
    <row r="67" ht="15.75" customHeight="1">
      <c r="A67" s="92"/>
      <c r="B67" s="92"/>
      <c r="C67" s="92"/>
      <c r="D67" s="218"/>
      <c r="E67" s="92"/>
      <c r="F67" s="92"/>
      <c r="G67" s="92"/>
      <c r="H67" s="92"/>
      <c r="I67" s="92"/>
      <c r="J67" s="92"/>
      <c r="K67" s="92"/>
      <c r="L67" s="92"/>
      <c r="M67" s="92"/>
      <c r="N67" s="92"/>
      <c r="O67" s="92"/>
      <c r="P67" s="92"/>
      <c r="Q67" s="92"/>
      <c r="R67" s="92"/>
      <c r="S67" s="92"/>
      <c r="T67" s="163"/>
      <c r="U67" s="92"/>
      <c r="V67" s="92"/>
      <c r="W67" s="92"/>
      <c r="X67" s="92"/>
      <c r="Y67" s="92"/>
      <c r="Z67" s="92"/>
    </row>
    <row r="68" ht="15.75" customHeight="1">
      <c r="A68" s="92"/>
      <c r="B68" s="92"/>
      <c r="C68" s="92"/>
      <c r="D68" s="218"/>
      <c r="E68" s="92"/>
      <c r="F68" s="92"/>
      <c r="G68" s="92"/>
      <c r="H68" s="92"/>
      <c r="I68" s="92"/>
      <c r="J68" s="92"/>
      <c r="K68" s="92"/>
      <c r="L68" s="92"/>
      <c r="M68" s="92"/>
      <c r="N68" s="92"/>
      <c r="O68" s="92"/>
      <c r="P68" s="92"/>
      <c r="Q68" s="92"/>
      <c r="R68" s="92"/>
      <c r="S68" s="92"/>
      <c r="T68" s="163"/>
      <c r="U68" s="92"/>
      <c r="V68" s="92"/>
      <c r="W68" s="92"/>
      <c r="X68" s="92"/>
      <c r="Y68" s="92"/>
      <c r="Z68" s="92"/>
    </row>
    <row r="69" ht="15.75" customHeight="1">
      <c r="A69" s="92"/>
      <c r="B69" s="92"/>
      <c r="C69" s="92"/>
      <c r="D69" s="218"/>
      <c r="E69" s="92"/>
      <c r="F69" s="92"/>
      <c r="G69" s="92"/>
      <c r="H69" s="92"/>
      <c r="I69" s="92"/>
      <c r="J69" s="92"/>
      <c r="K69" s="92"/>
      <c r="L69" s="92"/>
      <c r="M69" s="92"/>
      <c r="N69" s="92"/>
      <c r="O69" s="92"/>
      <c r="P69" s="92"/>
      <c r="Q69" s="92"/>
      <c r="R69" s="92"/>
      <c r="S69" s="92"/>
      <c r="T69" s="163"/>
      <c r="U69" s="92"/>
      <c r="V69" s="92"/>
      <c r="W69" s="92"/>
      <c r="X69" s="92"/>
      <c r="Y69" s="92"/>
      <c r="Z69" s="92"/>
    </row>
    <row r="70" ht="15.75" customHeight="1">
      <c r="A70" s="92"/>
      <c r="B70" s="92"/>
      <c r="C70" s="92"/>
      <c r="D70" s="218"/>
      <c r="E70" s="92"/>
      <c r="F70" s="92"/>
      <c r="G70" s="92"/>
      <c r="H70" s="92"/>
      <c r="I70" s="92"/>
      <c r="J70" s="92"/>
      <c r="K70" s="92"/>
      <c r="L70" s="92"/>
      <c r="M70" s="92"/>
      <c r="N70" s="92"/>
      <c r="O70" s="92"/>
      <c r="P70" s="92"/>
      <c r="Q70" s="92"/>
      <c r="R70" s="92"/>
      <c r="S70" s="92"/>
      <c r="T70" s="163"/>
      <c r="U70" s="92"/>
      <c r="V70" s="92"/>
      <c r="W70" s="92"/>
      <c r="X70" s="92"/>
      <c r="Y70" s="92"/>
      <c r="Z70" s="92"/>
    </row>
    <row r="71" ht="15.75" customHeight="1">
      <c r="A71" s="92"/>
      <c r="B71" s="92"/>
      <c r="C71" s="92"/>
      <c r="D71" s="218"/>
      <c r="E71" s="92"/>
      <c r="F71" s="92"/>
      <c r="G71" s="92"/>
      <c r="H71" s="92"/>
      <c r="I71" s="92"/>
      <c r="J71" s="92"/>
      <c r="K71" s="92"/>
      <c r="L71" s="92"/>
      <c r="M71" s="92"/>
      <c r="N71" s="92"/>
      <c r="O71" s="92"/>
      <c r="P71" s="92"/>
      <c r="Q71" s="92"/>
      <c r="R71" s="92"/>
      <c r="S71" s="92"/>
      <c r="T71" s="163"/>
      <c r="U71" s="92"/>
      <c r="V71" s="92"/>
      <c r="W71" s="92"/>
      <c r="X71" s="92"/>
      <c r="Y71" s="92"/>
      <c r="Z71" s="92"/>
    </row>
    <row r="72" ht="15.75" customHeight="1">
      <c r="A72" s="92"/>
      <c r="B72" s="92"/>
      <c r="C72" s="92"/>
      <c r="D72" s="218"/>
      <c r="E72" s="92"/>
      <c r="F72" s="92"/>
      <c r="G72" s="92"/>
      <c r="H72" s="92"/>
      <c r="I72" s="92"/>
      <c r="J72" s="92"/>
      <c r="K72" s="92"/>
      <c r="L72" s="92"/>
      <c r="M72" s="92"/>
      <c r="N72" s="92"/>
      <c r="O72" s="92"/>
      <c r="P72" s="92"/>
      <c r="Q72" s="92"/>
      <c r="R72" s="92"/>
      <c r="S72" s="92"/>
      <c r="T72" s="163"/>
      <c r="U72" s="92"/>
      <c r="V72" s="92"/>
      <c r="W72" s="92"/>
      <c r="X72" s="92"/>
      <c r="Y72" s="92"/>
      <c r="Z72" s="92"/>
    </row>
    <row r="73" ht="15.75" customHeight="1">
      <c r="A73" s="92"/>
      <c r="B73" s="92"/>
      <c r="C73" s="92"/>
      <c r="D73" s="218"/>
      <c r="E73" s="92"/>
      <c r="F73" s="92"/>
      <c r="G73" s="92"/>
      <c r="H73" s="92"/>
      <c r="I73" s="92"/>
      <c r="J73" s="92"/>
      <c r="K73" s="92"/>
      <c r="L73" s="92"/>
      <c r="M73" s="92"/>
      <c r="N73" s="92"/>
      <c r="O73" s="92"/>
      <c r="P73" s="92"/>
      <c r="Q73" s="92"/>
      <c r="R73" s="92"/>
      <c r="S73" s="92"/>
      <c r="T73" s="163"/>
      <c r="U73" s="92"/>
      <c r="V73" s="92"/>
      <c r="W73" s="92"/>
      <c r="X73" s="92"/>
      <c r="Y73" s="92"/>
      <c r="Z73" s="92"/>
    </row>
    <row r="74" ht="15.75" customHeight="1">
      <c r="A74" s="92"/>
      <c r="B74" s="92"/>
      <c r="C74" s="92"/>
      <c r="D74" s="218"/>
      <c r="E74" s="92"/>
      <c r="F74" s="92"/>
      <c r="G74" s="92"/>
      <c r="H74" s="92"/>
      <c r="I74" s="92"/>
      <c r="J74" s="92"/>
      <c r="K74" s="92"/>
      <c r="L74" s="92"/>
      <c r="M74" s="92"/>
      <c r="N74" s="92"/>
      <c r="O74" s="92"/>
      <c r="P74" s="92"/>
      <c r="Q74" s="92"/>
      <c r="R74" s="92"/>
      <c r="S74" s="92"/>
      <c r="T74" s="163"/>
      <c r="U74" s="92"/>
      <c r="V74" s="92"/>
      <c r="W74" s="92"/>
      <c r="X74" s="92"/>
      <c r="Y74" s="92"/>
      <c r="Z74" s="92"/>
    </row>
    <row r="75" ht="15.75" customHeight="1">
      <c r="A75" s="92"/>
      <c r="B75" s="92"/>
      <c r="C75" s="92"/>
      <c r="D75" s="218"/>
      <c r="E75" s="92"/>
      <c r="F75" s="92"/>
      <c r="G75" s="92"/>
      <c r="H75" s="92"/>
      <c r="I75" s="92"/>
      <c r="J75" s="92"/>
      <c r="K75" s="92"/>
      <c r="L75" s="92"/>
      <c r="M75" s="92"/>
      <c r="N75" s="92"/>
      <c r="O75" s="92"/>
      <c r="P75" s="92"/>
      <c r="Q75" s="92"/>
      <c r="R75" s="92"/>
      <c r="S75" s="92"/>
      <c r="T75" s="163"/>
      <c r="U75" s="92"/>
      <c r="V75" s="92"/>
      <c r="W75" s="92"/>
      <c r="X75" s="92"/>
      <c r="Y75" s="92"/>
      <c r="Z75" s="92"/>
    </row>
    <row r="76" ht="15.75" customHeight="1">
      <c r="A76" s="92"/>
      <c r="B76" s="92"/>
      <c r="C76" s="92"/>
      <c r="D76" s="218"/>
      <c r="E76" s="92"/>
      <c r="F76" s="92"/>
      <c r="G76" s="92"/>
      <c r="H76" s="92"/>
      <c r="I76" s="92"/>
      <c r="J76" s="92"/>
      <c r="K76" s="92"/>
      <c r="L76" s="92"/>
      <c r="M76" s="92"/>
      <c r="N76" s="92"/>
      <c r="O76" s="92"/>
      <c r="P76" s="92"/>
      <c r="Q76" s="92"/>
      <c r="R76" s="92"/>
      <c r="S76" s="92"/>
      <c r="T76" s="163"/>
      <c r="U76" s="92"/>
      <c r="V76" s="92"/>
      <c r="W76" s="92"/>
      <c r="X76" s="92"/>
      <c r="Y76" s="92"/>
      <c r="Z76" s="92"/>
    </row>
    <row r="77" ht="15.75" customHeight="1">
      <c r="A77" s="92"/>
      <c r="B77" s="92"/>
      <c r="C77" s="92"/>
      <c r="D77" s="218"/>
      <c r="E77" s="92"/>
      <c r="F77" s="92"/>
      <c r="G77" s="92"/>
      <c r="H77" s="92"/>
      <c r="I77" s="92"/>
      <c r="J77" s="92"/>
      <c r="K77" s="92"/>
      <c r="L77" s="92"/>
      <c r="M77" s="92"/>
      <c r="N77" s="92"/>
      <c r="O77" s="92"/>
      <c r="P77" s="92"/>
      <c r="Q77" s="92"/>
      <c r="R77" s="92"/>
      <c r="S77" s="92"/>
      <c r="T77" s="163"/>
      <c r="U77" s="92"/>
      <c r="V77" s="92"/>
      <c r="W77" s="92"/>
      <c r="X77" s="92"/>
      <c r="Y77" s="92"/>
      <c r="Z77" s="92"/>
    </row>
    <row r="78" ht="15.75" customHeight="1">
      <c r="A78" s="92"/>
      <c r="B78" s="92"/>
      <c r="C78" s="92"/>
      <c r="D78" s="218"/>
      <c r="E78" s="92"/>
      <c r="F78" s="92"/>
      <c r="G78" s="92"/>
      <c r="H78" s="92"/>
      <c r="I78" s="92"/>
      <c r="J78" s="92"/>
      <c r="K78" s="92"/>
      <c r="L78" s="92"/>
      <c r="M78" s="92"/>
      <c r="N78" s="92"/>
      <c r="O78" s="92"/>
      <c r="P78" s="92"/>
      <c r="Q78" s="92"/>
      <c r="R78" s="92"/>
      <c r="S78" s="92"/>
      <c r="T78" s="163"/>
      <c r="U78" s="92"/>
      <c r="V78" s="92"/>
      <c r="W78" s="92"/>
      <c r="X78" s="92"/>
      <c r="Y78" s="92"/>
      <c r="Z78" s="92"/>
    </row>
    <row r="79" ht="15.75" customHeight="1">
      <c r="A79" s="92"/>
      <c r="B79" s="92"/>
      <c r="C79" s="92"/>
      <c r="D79" s="218"/>
      <c r="E79" s="92"/>
      <c r="F79" s="92"/>
      <c r="G79" s="92"/>
      <c r="H79" s="92"/>
      <c r="I79" s="92"/>
      <c r="J79" s="92"/>
      <c r="K79" s="92"/>
      <c r="L79" s="92"/>
      <c r="M79" s="92"/>
      <c r="N79" s="92"/>
      <c r="O79" s="92"/>
      <c r="P79" s="92"/>
      <c r="Q79" s="92"/>
      <c r="R79" s="92"/>
      <c r="S79" s="92"/>
      <c r="T79" s="163"/>
      <c r="U79" s="92"/>
      <c r="V79" s="92"/>
      <c r="W79" s="92"/>
      <c r="X79" s="92"/>
      <c r="Y79" s="92"/>
      <c r="Z79" s="92"/>
    </row>
    <row r="80" ht="15.75" customHeight="1">
      <c r="A80" s="92"/>
      <c r="B80" s="92"/>
      <c r="C80" s="92"/>
      <c r="D80" s="218"/>
      <c r="E80" s="92"/>
      <c r="F80" s="92"/>
      <c r="G80" s="92"/>
      <c r="H80" s="92"/>
      <c r="I80" s="92"/>
      <c r="J80" s="92"/>
      <c r="K80" s="92"/>
      <c r="L80" s="92"/>
      <c r="M80" s="92"/>
      <c r="N80" s="92"/>
      <c r="O80" s="92"/>
      <c r="P80" s="92"/>
      <c r="Q80" s="92"/>
      <c r="R80" s="92"/>
      <c r="S80" s="92"/>
      <c r="T80" s="163"/>
      <c r="U80" s="92"/>
      <c r="V80" s="92"/>
      <c r="W80" s="92"/>
      <c r="X80" s="92"/>
      <c r="Y80" s="92"/>
      <c r="Z80" s="92"/>
    </row>
    <row r="81" ht="15.75" customHeight="1">
      <c r="A81" s="92"/>
      <c r="B81" s="92"/>
      <c r="C81" s="92"/>
      <c r="D81" s="218"/>
      <c r="E81" s="92"/>
      <c r="F81" s="92"/>
      <c r="G81" s="92"/>
      <c r="H81" s="92"/>
      <c r="I81" s="92"/>
      <c r="J81" s="92"/>
      <c r="K81" s="92"/>
      <c r="L81" s="92"/>
      <c r="M81" s="92"/>
      <c r="N81" s="92"/>
      <c r="O81" s="92"/>
      <c r="P81" s="92"/>
      <c r="Q81" s="92"/>
      <c r="R81" s="92"/>
      <c r="S81" s="92"/>
      <c r="T81" s="163"/>
      <c r="U81" s="92"/>
      <c r="V81" s="92"/>
      <c r="W81" s="92"/>
      <c r="X81" s="92"/>
      <c r="Y81" s="92"/>
      <c r="Z81" s="92"/>
    </row>
    <row r="82" ht="15.75" customHeight="1">
      <c r="A82" s="92"/>
      <c r="B82" s="92"/>
      <c r="C82" s="92"/>
      <c r="D82" s="218"/>
      <c r="E82" s="92"/>
      <c r="F82" s="92"/>
      <c r="G82" s="92"/>
      <c r="H82" s="92"/>
      <c r="I82" s="92"/>
      <c r="J82" s="92"/>
      <c r="K82" s="92"/>
      <c r="L82" s="92"/>
      <c r="M82" s="92"/>
      <c r="N82" s="92"/>
      <c r="O82" s="92"/>
      <c r="P82" s="92"/>
      <c r="Q82" s="92"/>
      <c r="R82" s="92"/>
      <c r="S82" s="92"/>
      <c r="T82" s="163"/>
      <c r="U82" s="92"/>
      <c r="V82" s="92"/>
      <c r="W82" s="92"/>
      <c r="X82" s="92"/>
      <c r="Y82" s="92"/>
      <c r="Z82" s="92"/>
    </row>
    <row r="83" ht="15.75" customHeight="1">
      <c r="A83" s="92"/>
      <c r="B83" s="92"/>
      <c r="C83" s="92"/>
      <c r="D83" s="218"/>
      <c r="E83" s="92"/>
      <c r="F83" s="92"/>
      <c r="G83" s="92"/>
      <c r="H83" s="92"/>
      <c r="I83" s="92"/>
      <c r="J83" s="92"/>
      <c r="K83" s="92"/>
      <c r="L83" s="92"/>
      <c r="M83" s="92"/>
      <c r="N83" s="92"/>
      <c r="O83" s="92"/>
      <c r="P83" s="92"/>
      <c r="Q83" s="92"/>
      <c r="R83" s="92"/>
      <c r="S83" s="92"/>
      <c r="T83" s="163"/>
      <c r="U83" s="92"/>
      <c r="V83" s="92"/>
      <c r="W83" s="92"/>
      <c r="X83" s="92"/>
      <c r="Y83" s="92"/>
      <c r="Z83" s="92"/>
    </row>
    <row r="84" ht="15.75" customHeight="1">
      <c r="A84" s="92"/>
      <c r="B84" s="92"/>
      <c r="C84" s="92"/>
      <c r="D84" s="218"/>
      <c r="E84" s="92"/>
      <c r="F84" s="92"/>
      <c r="G84" s="92"/>
      <c r="H84" s="92"/>
      <c r="I84" s="92"/>
      <c r="J84" s="92"/>
      <c r="K84" s="92"/>
      <c r="L84" s="92"/>
      <c r="M84" s="92"/>
      <c r="N84" s="92"/>
      <c r="O84" s="92"/>
      <c r="P84" s="92"/>
      <c r="Q84" s="92"/>
      <c r="R84" s="92"/>
      <c r="S84" s="92"/>
      <c r="T84" s="163"/>
      <c r="U84" s="92"/>
      <c r="V84" s="92"/>
      <c r="W84" s="92"/>
      <c r="X84" s="92"/>
      <c r="Y84" s="92"/>
      <c r="Z84" s="92"/>
    </row>
    <row r="85" ht="15.75" customHeight="1">
      <c r="A85" s="92"/>
      <c r="B85" s="92"/>
      <c r="C85" s="92"/>
      <c r="D85" s="218"/>
      <c r="E85" s="92"/>
      <c r="F85" s="92"/>
      <c r="G85" s="92"/>
      <c r="H85" s="92"/>
      <c r="I85" s="92"/>
      <c r="J85" s="92"/>
      <c r="K85" s="92"/>
      <c r="L85" s="92"/>
      <c r="M85" s="92"/>
      <c r="N85" s="92"/>
      <c r="O85" s="92"/>
      <c r="P85" s="92"/>
      <c r="Q85" s="92"/>
      <c r="R85" s="92"/>
      <c r="S85" s="92"/>
      <c r="T85" s="163"/>
      <c r="U85" s="92"/>
      <c r="V85" s="92"/>
      <c r="W85" s="92"/>
      <c r="X85" s="92"/>
      <c r="Y85" s="92"/>
      <c r="Z85" s="92"/>
    </row>
    <row r="86" ht="15.75" customHeight="1">
      <c r="A86" s="92"/>
      <c r="B86" s="92"/>
      <c r="C86" s="92"/>
      <c r="D86" s="218"/>
      <c r="E86" s="92"/>
      <c r="F86" s="92"/>
      <c r="G86" s="92"/>
      <c r="H86" s="92"/>
      <c r="I86" s="92"/>
      <c r="J86" s="92"/>
      <c r="K86" s="92"/>
      <c r="L86" s="92"/>
      <c r="M86" s="92"/>
      <c r="N86" s="92"/>
      <c r="O86" s="92"/>
      <c r="P86" s="92"/>
      <c r="Q86" s="92"/>
      <c r="R86" s="92"/>
      <c r="S86" s="92"/>
      <c r="T86" s="163"/>
      <c r="U86" s="92"/>
      <c r="V86" s="92"/>
      <c r="W86" s="92"/>
      <c r="X86" s="92"/>
      <c r="Y86" s="92"/>
      <c r="Z86" s="92"/>
    </row>
    <row r="87" ht="15.75" customHeight="1">
      <c r="A87" s="92"/>
      <c r="B87" s="92"/>
      <c r="C87" s="92"/>
      <c r="D87" s="218"/>
      <c r="E87" s="92"/>
      <c r="F87" s="92"/>
      <c r="G87" s="92"/>
      <c r="H87" s="92"/>
      <c r="I87" s="92"/>
      <c r="J87" s="92"/>
      <c r="K87" s="92"/>
      <c r="L87" s="92"/>
      <c r="M87" s="92"/>
      <c r="N87" s="92"/>
      <c r="O87" s="92"/>
      <c r="P87" s="92"/>
      <c r="Q87" s="92"/>
      <c r="R87" s="92"/>
      <c r="S87" s="92"/>
      <c r="T87" s="163"/>
      <c r="U87" s="92"/>
      <c r="V87" s="92"/>
      <c r="W87" s="92"/>
      <c r="X87" s="92"/>
      <c r="Y87" s="92"/>
      <c r="Z87" s="92"/>
    </row>
    <row r="88" ht="15.75" customHeight="1">
      <c r="A88" s="92"/>
      <c r="B88" s="92"/>
      <c r="C88" s="92"/>
      <c r="D88" s="218"/>
      <c r="E88" s="92"/>
      <c r="F88" s="92"/>
      <c r="G88" s="92"/>
      <c r="H88" s="92"/>
      <c r="I88" s="92"/>
      <c r="J88" s="92"/>
      <c r="K88" s="92"/>
      <c r="L88" s="92"/>
      <c r="M88" s="92"/>
      <c r="N88" s="92"/>
      <c r="O88" s="92"/>
      <c r="P88" s="92"/>
      <c r="Q88" s="92"/>
      <c r="R88" s="92"/>
      <c r="S88" s="92"/>
      <c r="T88" s="163"/>
      <c r="U88" s="92"/>
      <c r="V88" s="92"/>
      <c r="W88" s="92"/>
      <c r="X88" s="92"/>
      <c r="Y88" s="92"/>
      <c r="Z88" s="92"/>
    </row>
    <row r="89" ht="15.75" customHeight="1">
      <c r="A89" s="92"/>
      <c r="B89" s="92"/>
      <c r="C89" s="92"/>
      <c r="D89" s="218"/>
      <c r="E89" s="92"/>
      <c r="F89" s="92"/>
      <c r="G89" s="92"/>
      <c r="H89" s="92"/>
      <c r="I89" s="92"/>
      <c r="J89" s="92"/>
      <c r="K89" s="92"/>
      <c r="L89" s="92"/>
      <c r="M89" s="92"/>
      <c r="N89" s="92"/>
      <c r="O89" s="92"/>
      <c r="P89" s="92"/>
      <c r="Q89" s="92"/>
      <c r="R89" s="92"/>
      <c r="S89" s="92"/>
      <c r="T89" s="163"/>
      <c r="U89" s="92"/>
      <c r="V89" s="92"/>
      <c r="W89" s="92"/>
      <c r="X89" s="92"/>
      <c r="Y89" s="92"/>
      <c r="Z89" s="92"/>
    </row>
    <row r="90" ht="15.75" customHeight="1">
      <c r="A90" s="92"/>
      <c r="B90" s="92"/>
      <c r="C90" s="92"/>
      <c r="D90" s="218"/>
      <c r="E90" s="92"/>
      <c r="F90" s="92"/>
      <c r="G90" s="92"/>
      <c r="H90" s="92"/>
      <c r="I90" s="92"/>
      <c r="J90" s="92"/>
      <c r="K90" s="92"/>
      <c r="L90" s="92"/>
      <c r="M90" s="92"/>
      <c r="N90" s="92"/>
      <c r="O90" s="92"/>
      <c r="P90" s="92"/>
      <c r="Q90" s="92"/>
      <c r="R90" s="92"/>
      <c r="S90" s="92"/>
      <c r="T90" s="163"/>
      <c r="U90" s="92"/>
      <c r="V90" s="92"/>
      <c r="W90" s="92"/>
      <c r="X90" s="92"/>
      <c r="Y90" s="92"/>
      <c r="Z90" s="92"/>
    </row>
    <row r="91" ht="15.75" customHeight="1">
      <c r="A91" s="92"/>
      <c r="B91" s="92"/>
      <c r="C91" s="92"/>
      <c r="D91" s="218"/>
      <c r="E91" s="92"/>
      <c r="F91" s="92"/>
      <c r="G91" s="92"/>
      <c r="H91" s="92"/>
      <c r="I91" s="92"/>
      <c r="J91" s="92"/>
      <c r="K91" s="92"/>
      <c r="L91" s="92"/>
      <c r="M91" s="92"/>
      <c r="N91" s="92"/>
      <c r="O91" s="92"/>
      <c r="P91" s="92"/>
      <c r="Q91" s="92"/>
      <c r="R91" s="92"/>
      <c r="S91" s="92"/>
      <c r="T91" s="163"/>
      <c r="U91" s="92"/>
      <c r="V91" s="92"/>
      <c r="W91" s="92"/>
      <c r="X91" s="92"/>
      <c r="Y91" s="92"/>
      <c r="Z91" s="92"/>
    </row>
    <row r="92" ht="15.75" customHeight="1">
      <c r="A92" s="92"/>
      <c r="B92" s="92"/>
      <c r="C92" s="92"/>
      <c r="D92" s="218"/>
      <c r="E92" s="92"/>
      <c r="F92" s="92"/>
      <c r="G92" s="92"/>
      <c r="H92" s="92"/>
      <c r="I92" s="92"/>
      <c r="J92" s="92"/>
      <c r="K92" s="92"/>
      <c r="L92" s="92"/>
      <c r="M92" s="92"/>
      <c r="N92" s="92"/>
      <c r="O92" s="92"/>
      <c r="P92" s="92"/>
      <c r="Q92" s="92"/>
      <c r="R92" s="92"/>
      <c r="S92" s="92"/>
      <c r="T92" s="163"/>
      <c r="U92" s="92"/>
      <c r="V92" s="92"/>
      <c r="W92" s="92"/>
      <c r="X92" s="92"/>
      <c r="Y92" s="92"/>
      <c r="Z92" s="92"/>
    </row>
    <row r="93" ht="15.75" customHeight="1">
      <c r="A93" s="92"/>
      <c r="B93" s="92"/>
      <c r="C93" s="92"/>
      <c r="D93" s="218"/>
      <c r="E93" s="92"/>
      <c r="F93" s="92"/>
      <c r="G93" s="92"/>
      <c r="H93" s="92"/>
      <c r="I93" s="92"/>
      <c r="J93" s="92"/>
      <c r="K93" s="92"/>
      <c r="L93" s="92"/>
      <c r="M93" s="92"/>
      <c r="N93" s="92"/>
      <c r="O93" s="92"/>
      <c r="P93" s="92"/>
      <c r="Q93" s="92"/>
      <c r="R93" s="92"/>
      <c r="S93" s="92"/>
      <c r="T93" s="163"/>
      <c r="U93" s="92"/>
      <c r="V93" s="92"/>
      <c r="W93" s="92"/>
      <c r="X93" s="92"/>
      <c r="Y93" s="92"/>
      <c r="Z93" s="92"/>
    </row>
    <row r="94" ht="15.75" customHeight="1">
      <c r="A94" s="92"/>
      <c r="B94" s="92"/>
      <c r="C94" s="92"/>
      <c r="D94" s="218"/>
      <c r="E94" s="92"/>
      <c r="F94" s="92"/>
      <c r="G94" s="92"/>
      <c r="H94" s="92"/>
      <c r="I94" s="92"/>
      <c r="J94" s="92"/>
      <c r="K94" s="92"/>
      <c r="L94" s="92"/>
      <c r="M94" s="92"/>
      <c r="N94" s="92"/>
      <c r="O94" s="92"/>
      <c r="P94" s="92"/>
      <c r="Q94" s="92"/>
      <c r="R94" s="92"/>
      <c r="S94" s="92"/>
      <c r="T94" s="163"/>
      <c r="U94" s="92"/>
      <c r="V94" s="92"/>
      <c r="W94" s="92"/>
      <c r="X94" s="92"/>
      <c r="Y94" s="92"/>
      <c r="Z94" s="92"/>
    </row>
    <row r="95" ht="15.75" customHeight="1">
      <c r="A95" s="92"/>
      <c r="B95" s="92"/>
      <c r="C95" s="92"/>
      <c r="D95" s="218"/>
      <c r="E95" s="92"/>
      <c r="F95" s="92"/>
      <c r="G95" s="92"/>
      <c r="H95" s="92"/>
      <c r="I95" s="92"/>
      <c r="J95" s="92"/>
      <c r="K95" s="92"/>
      <c r="L95" s="92"/>
      <c r="M95" s="92"/>
      <c r="N95" s="92"/>
      <c r="O95" s="92"/>
      <c r="P95" s="92"/>
      <c r="Q95" s="92"/>
      <c r="R95" s="92"/>
      <c r="S95" s="92"/>
      <c r="T95" s="163"/>
      <c r="U95" s="92"/>
      <c r="V95" s="92"/>
      <c r="W95" s="92"/>
      <c r="X95" s="92"/>
      <c r="Y95" s="92"/>
      <c r="Z95" s="92"/>
    </row>
    <row r="96" ht="15.75" customHeight="1">
      <c r="A96" s="92"/>
      <c r="B96" s="92"/>
      <c r="C96" s="92"/>
      <c r="D96" s="218"/>
      <c r="E96" s="92"/>
      <c r="F96" s="92"/>
      <c r="G96" s="92"/>
      <c r="H96" s="92"/>
      <c r="I96" s="92"/>
      <c r="J96" s="92"/>
      <c r="K96" s="92"/>
      <c r="L96" s="92"/>
      <c r="M96" s="92"/>
      <c r="N96" s="92"/>
      <c r="O96" s="92"/>
      <c r="P96" s="92"/>
      <c r="Q96" s="92"/>
      <c r="R96" s="92"/>
      <c r="S96" s="92"/>
      <c r="T96" s="163"/>
      <c r="U96" s="92"/>
      <c r="V96" s="92"/>
      <c r="W96" s="92"/>
      <c r="X96" s="92"/>
      <c r="Y96" s="92"/>
      <c r="Z96" s="92"/>
    </row>
    <row r="97" ht="15.75" customHeight="1">
      <c r="A97" s="92"/>
      <c r="B97" s="92"/>
      <c r="C97" s="92"/>
      <c r="D97" s="218"/>
      <c r="E97" s="92"/>
      <c r="F97" s="92"/>
      <c r="G97" s="92"/>
      <c r="H97" s="92"/>
      <c r="I97" s="92"/>
      <c r="J97" s="92"/>
      <c r="K97" s="92"/>
      <c r="L97" s="92"/>
      <c r="M97" s="92"/>
      <c r="N97" s="92"/>
      <c r="O97" s="92"/>
      <c r="P97" s="92"/>
      <c r="Q97" s="92"/>
      <c r="R97" s="92"/>
      <c r="S97" s="92"/>
      <c r="T97" s="163"/>
      <c r="U97" s="92"/>
      <c r="V97" s="92"/>
      <c r="W97" s="92"/>
      <c r="X97" s="92"/>
      <c r="Y97" s="92"/>
      <c r="Z97" s="92"/>
    </row>
    <row r="98" ht="15.75" customHeight="1">
      <c r="A98" s="92"/>
      <c r="B98" s="92"/>
      <c r="C98" s="92"/>
      <c r="D98" s="218"/>
      <c r="E98" s="92"/>
      <c r="F98" s="92"/>
      <c r="G98" s="92"/>
      <c r="H98" s="92"/>
      <c r="I98" s="92"/>
      <c r="J98" s="92"/>
      <c r="K98" s="92"/>
      <c r="L98" s="92"/>
      <c r="M98" s="92"/>
      <c r="N98" s="92"/>
      <c r="O98" s="92"/>
      <c r="P98" s="92"/>
      <c r="Q98" s="92"/>
      <c r="R98" s="92"/>
      <c r="S98" s="92"/>
      <c r="T98" s="163"/>
      <c r="U98" s="92"/>
      <c r="V98" s="92"/>
      <c r="W98" s="92"/>
      <c r="X98" s="92"/>
      <c r="Y98" s="92"/>
      <c r="Z98" s="92"/>
    </row>
    <row r="99" ht="15.75" customHeight="1">
      <c r="A99" s="92"/>
      <c r="B99" s="92"/>
      <c r="C99" s="92"/>
      <c r="D99" s="218"/>
      <c r="E99" s="92"/>
      <c r="F99" s="92"/>
      <c r="G99" s="92"/>
      <c r="H99" s="92"/>
      <c r="I99" s="92"/>
      <c r="J99" s="92"/>
      <c r="K99" s="92"/>
      <c r="L99" s="92"/>
      <c r="M99" s="92"/>
      <c r="N99" s="92"/>
      <c r="O99" s="92"/>
      <c r="P99" s="92"/>
      <c r="Q99" s="92"/>
      <c r="R99" s="92"/>
      <c r="S99" s="92"/>
      <c r="T99" s="163"/>
      <c r="U99" s="92"/>
      <c r="V99" s="92"/>
      <c r="W99" s="92"/>
      <c r="X99" s="92"/>
      <c r="Y99" s="92"/>
      <c r="Z99" s="92"/>
    </row>
    <row r="100" ht="15.75" customHeight="1">
      <c r="A100" s="92"/>
      <c r="B100" s="92"/>
      <c r="C100" s="92"/>
      <c r="D100" s="218"/>
      <c r="E100" s="92"/>
      <c r="F100" s="92"/>
      <c r="G100" s="92"/>
      <c r="H100" s="92"/>
      <c r="I100" s="92"/>
      <c r="J100" s="92"/>
      <c r="K100" s="92"/>
      <c r="L100" s="92"/>
      <c r="M100" s="92"/>
      <c r="N100" s="92"/>
      <c r="O100" s="92"/>
      <c r="P100" s="92"/>
      <c r="Q100" s="92"/>
      <c r="R100" s="92"/>
      <c r="S100" s="92"/>
      <c r="T100" s="163"/>
      <c r="U100" s="92"/>
      <c r="V100" s="92"/>
      <c r="W100" s="92"/>
      <c r="X100" s="92"/>
      <c r="Y100" s="92"/>
      <c r="Z100" s="92"/>
    </row>
    <row r="101" ht="15.75" customHeight="1">
      <c r="A101" s="92"/>
      <c r="B101" s="92"/>
      <c r="C101" s="92"/>
      <c r="D101" s="218"/>
      <c r="E101" s="92"/>
      <c r="F101" s="92"/>
      <c r="G101" s="92"/>
      <c r="H101" s="92"/>
      <c r="I101" s="92"/>
      <c r="J101" s="92"/>
      <c r="K101" s="92"/>
      <c r="L101" s="92"/>
      <c r="M101" s="92"/>
      <c r="N101" s="92"/>
      <c r="O101" s="92"/>
      <c r="P101" s="92"/>
      <c r="Q101" s="92"/>
      <c r="R101" s="92"/>
      <c r="S101" s="92"/>
      <c r="T101" s="163"/>
      <c r="U101" s="92"/>
      <c r="V101" s="92"/>
      <c r="W101" s="92"/>
      <c r="X101" s="92"/>
      <c r="Y101" s="92"/>
      <c r="Z101" s="92"/>
    </row>
    <row r="102" ht="15.75" customHeight="1">
      <c r="A102" s="92"/>
      <c r="B102" s="92"/>
      <c r="C102" s="92"/>
      <c r="D102" s="218"/>
      <c r="E102" s="92"/>
      <c r="F102" s="92"/>
      <c r="G102" s="92"/>
      <c r="H102" s="92"/>
      <c r="I102" s="92"/>
      <c r="J102" s="92"/>
      <c r="K102" s="92"/>
      <c r="L102" s="92"/>
      <c r="M102" s="92"/>
      <c r="N102" s="92"/>
      <c r="O102" s="92"/>
      <c r="P102" s="92"/>
      <c r="Q102" s="92"/>
      <c r="R102" s="92"/>
      <c r="S102" s="92"/>
      <c r="T102" s="163"/>
      <c r="U102" s="92"/>
      <c r="V102" s="92"/>
      <c r="W102" s="92"/>
      <c r="X102" s="92"/>
      <c r="Y102" s="92"/>
      <c r="Z102" s="92"/>
    </row>
    <row r="103" ht="15.75" customHeight="1">
      <c r="A103" s="92"/>
      <c r="B103" s="92"/>
      <c r="C103" s="92"/>
      <c r="D103" s="218"/>
      <c r="E103" s="92"/>
      <c r="F103" s="92"/>
      <c r="G103" s="92"/>
      <c r="H103" s="92"/>
      <c r="I103" s="92"/>
      <c r="J103" s="92"/>
      <c r="K103" s="92"/>
      <c r="L103" s="92"/>
      <c r="M103" s="92"/>
      <c r="N103" s="92"/>
      <c r="O103" s="92"/>
      <c r="P103" s="92"/>
      <c r="Q103" s="92"/>
      <c r="R103" s="92"/>
      <c r="S103" s="92"/>
      <c r="T103" s="163"/>
      <c r="U103" s="92"/>
      <c r="V103" s="92"/>
      <c r="W103" s="92"/>
      <c r="X103" s="92"/>
      <c r="Y103" s="92"/>
      <c r="Z103" s="92"/>
    </row>
    <row r="104" ht="15.75" customHeight="1">
      <c r="A104" s="92"/>
      <c r="B104" s="92"/>
      <c r="C104" s="92"/>
      <c r="D104" s="218"/>
      <c r="E104" s="92"/>
      <c r="F104" s="92"/>
      <c r="G104" s="92"/>
      <c r="H104" s="92"/>
      <c r="I104" s="92"/>
      <c r="J104" s="92"/>
      <c r="K104" s="92"/>
      <c r="L104" s="92"/>
      <c r="M104" s="92"/>
      <c r="N104" s="92"/>
      <c r="O104" s="92"/>
      <c r="P104" s="92"/>
      <c r="Q104" s="92"/>
      <c r="R104" s="92"/>
      <c r="S104" s="92"/>
      <c r="T104" s="163"/>
      <c r="U104" s="92"/>
      <c r="V104" s="92"/>
      <c r="W104" s="92"/>
      <c r="X104" s="92"/>
      <c r="Y104" s="92"/>
      <c r="Z104" s="92"/>
    </row>
    <row r="105" ht="15.75" customHeight="1">
      <c r="A105" s="92"/>
      <c r="B105" s="92"/>
      <c r="C105" s="92"/>
      <c r="D105" s="218"/>
      <c r="E105" s="92"/>
      <c r="F105" s="92"/>
      <c r="G105" s="92"/>
      <c r="H105" s="92"/>
      <c r="I105" s="92"/>
      <c r="J105" s="92"/>
      <c r="K105" s="92"/>
      <c r="L105" s="92"/>
      <c r="M105" s="92"/>
      <c r="N105" s="92"/>
      <c r="O105" s="92"/>
      <c r="P105" s="92"/>
      <c r="Q105" s="92"/>
      <c r="R105" s="92"/>
      <c r="S105" s="92"/>
      <c r="T105" s="163"/>
      <c r="U105" s="92"/>
      <c r="V105" s="92"/>
      <c r="W105" s="92"/>
      <c r="X105" s="92"/>
      <c r="Y105" s="92"/>
      <c r="Z105" s="92"/>
    </row>
    <row r="106" ht="15.75" customHeight="1">
      <c r="A106" s="92"/>
      <c r="B106" s="92"/>
      <c r="C106" s="92"/>
      <c r="D106" s="218"/>
      <c r="E106" s="92"/>
      <c r="F106" s="92"/>
      <c r="G106" s="92"/>
      <c r="H106" s="92"/>
      <c r="I106" s="92"/>
      <c r="J106" s="92"/>
      <c r="K106" s="92"/>
      <c r="L106" s="92"/>
      <c r="M106" s="92"/>
      <c r="N106" s="92"/>
      <c r="O106" s="92"/>
      <c r="P106" s="92"/>
      <c r="Q106" s="92"/>
      <c r="R106" s="92"/>
      <c r="S106" s="92"/>
      <c r="T106" s="163"/>
      <c r="U106" s="92"/>
      <c r="V106" s="92"/>
      <c r="W106" s="92"/>
      <c r="X106" s="92"/>
      <c r="Y106" s="92"/>
      <c r="Z106" s="92"/>
    </row>
    <row r="107" ht="15.75" customHeight="1">
      <c r="A107" s="92"/>
      <c r="B107" s="92"/>
      <c r="C107" s="92"/>
      <c r="D107" s="218"/>
      <c r="E107" s="92"/>
      <c r="F107" s="92"/>
      <c r="G107" s="92"/>
      <c r="H107" s="92"/>
      <c r="I107" s="92"/>
      <c r="J107" s="92"/>
      <c r="K107" s="92"/>
      <c r="L107" s="92"/>
      <c r="M107" s="92"/>
      <c r="N107" s="92"/>
      <c r="O107" s="92"/>
      <c r="P107" s="92"/>
      <c r="Q107" s="92"/>
      <c r="R107" s="92"/>
      <c r="S107" s="92"/>
      <c r="T107" s="163"/>
      <c r="U107" s="92"/>
      <c r="V107" s="92"/>
      <c r="W107" s="92"/>
      <c r="X107" s="92"/>
      <c r="Y107" s="92"/>
      <c r="Z107" s="92"/>
    </row>
    <row r="108" ht="15.75" customHeight="1">
      <c r="A108" s="92"/>
      <c r="B108" s="92"/>
      <c r="C108" s="92"/>
      <c r="D108" s="218"/>
      <c r="E108" s="92"/>
      <c r="F108" s="92"/>
      <c r="G108" s="92"/>
      <c r="H108" s="92"/>
      <c r="I108" s="92"/>
      <c r="J108" s="92"/>
      <c r="K108" s="92"/>
      <c r="L108" s="92"/>
      <c r="M108" s="92"/>
      <c r="N108" s="92"/>
      <c r="O108" s="92"/>
      <c r="P108" s="92"/>
      <c r="Q108" s="92"/>
      <c r="R108" s="92"/>
      <c r="S108" s="92"/>
      <c r="T108" s="163"/>
      <c r="U108" s="92"/>
      <c r="V108" s="92"/>
      <c r="W108" s="92"/>
      <c r="X108" s="92"/>
      <c r="Y108" s="92"/>
      <c r="Z108" s="92"/>
    </row>
    <row r="109" ht="15.75" customHeight="1">
      <c r="A109" s="92"/>
      <c r="B109" s="92"/>
      <c r="C109" s="92"/>
      <c r="D109" s="218"/>
      <c r="E109" s="92"/>
      <c r="F109" s="92"/>
      <c r="G109" s="92"/>
      <c r="H109" s="92"/>
      <c r="I109" s="92"/>
      <c r="J109" s="92"/>
      <c r="K109" s="92"/>
      <c r="L109" s="92"/>
      <c r="M109" s="92"/>
      <c r="N109" s="92"/>
      <c r="O109" s="92"/>
      <c r="P109" s="92"/>
      <c r="Q109" s="92"/>
      <c r="R109" s="92"/>
      <c r="S109" s="92"/>
      <c r="T109" s="163"/>
      <c r="U109" s="92"/>
      <c r="V109" s="92"/>
      <c r="W109" s="92"/>
      <c r="X109" s="92"/>
      <c r="Y109" s="92"/>
      <c r="Z109" s="92"/>
    </row>
    <row r="110" ht="15.75" customHeight="1">
      <c r="A110" s="92"/>
      <c r="B110" s="92"/>
      <c r="C110" s="92"/>
      <c r="D110" s="218"/>
      <c r="E110" s="92"/>
      <c r="F110" s="92"/>
      <c r="G110" s="92"/>
      <c r="H110" s="92"/>
      <c r="I110" s="92"/>
      <c r="J110" s="92"/>
      <c r="K110" s="92"/>
      <c r="L110" s="92"/>
      <c r="M110" s="92"/>
      <c r="N110" s="92"/>
      <c r="O110" s="92"/>
      <c r="P110" s="92"/>
      <c r="Q110" s="92"/>
      <c r="R110" s="92"/>
      <c r="S110" s="92"/>
      <c r="T110" s="163"/>
      <c r="U110" s="92"/>
      <c r="V110" s="92"/>
      <c r="W110" s="92"/>
      <c r="X110" s="92"/>
      <c r="Y110" s="92"/>
      <c r="Z110" s="92"/>
    </row>
    <row r="111" ht="15.75" customHeight="1">
      <c r="A111" s="92"/>
      <c r="B111" s="92"/>
      <c r="C111" s="92"/>
      <c r="D111" s="218"/>
      <c r="E111" s="92"/>
      <c r="F111" s="92"/>
      <c r="G111" s="92"/>
      <c r="H111" s="92"/>
      <c r="I111" s="92"/>
      <c r="J111" s="92"/>
      <c r="K111" s="92"/>
      <c r="L111" s="92"/>
      <c r="M111" s="92"/>
      <c r="N111" s="92"/>
      <c r="O111" s="92"/>
      <c r="P111" s="92"/>
      <c r="Q111" s="92"/>
      <c r="R111" s="92"/>
      <c r="S111" s="92"/>
      <c r="T111" s="163"/>
      <c r="U111" s="92"/>
      <c r="V111" s="92"/>
      <c r="W111" s="92"/>
      <c r="X111" s="92"/>
      <c r="Y111" s="92"/>
      <c r="Z111" s="92"/>
    </row>
    <row r="112" ht="15.75" customHeight="1">
      <c r="A112" s="92"/>
      <c r="B112" s="92"/>
      <c r="C112" s="92"/>
      <c r="D112" s="218"/>
      <c r="E112" s="92"/>
      <c r="F112" s="92"/>
      <c r="G112" s="92"/>
      <c r="H112" s="92"/>
      <c r="I112" s="92"/>
      <c r="J112" s="92"/>
      <c r="K112" s="92"/>
      <c r="L112" s="92"/>
      <c r="M112" s="92"/>
      <c r="N112" s="92"/>
      <c r="O112" s="92"/>
      <c r="P112" s="92"/>
      <c r="Q112" s="92"/>
      <c r="R112" s="92"/>
      <c r="S112" s="92"/>
      <c r="T112" s="163"/>
      <c r="U112" s="92"/>
      <c r="V112" s="92"/>
      <c r="W112" s="92"/>
      <c r="X112" s="92"/>
      <c r="Y112" s="92"/>
      <c r="Z112" s="92"/>
    </row>
    <row r="113" ht="15.75" customHeight="1">
      <c r="A113" s="92"/>
      <c r="B113" s="92"/>
      <c r="C113" s="92"/>
      <c r="D113" s="218"/>
      <c r="E113" s="92"/>
      <c r="F113" s="92"/>
      <c r="G113" s="92"/>
      <c r="H113" s="92"/>
      <c r="I113" s="92"/>
      <c r="J113" s="92"/>
      <c r="K113" s="92"/>
      <c r="L113" s="92"/>
      <c r="M113" s="92"/>
      <c r="N113" s="92"/>
      <c r="O113" s="92"/>
      <c r="P113" s="92"/>
      <c r="Q113" s="92"/>
      <c r="R113" s="92"/>
      <c r="S113" s="92"/>
      <c r="T113" s="163"/>
      <c r="U113" s="92"/>
      <c r="V113" s="92"/>
      <c r="W113" s="92"/>
      <c r="X113" s="92"/>
      <c r="Y113" s="92"/>
      <c r="Z113" s="92"/>
    </row>
    <row r="114" ht="15.75" customHeight="1">
      <c r="A114" s="92"/>
      <c r="B114" s="92"/>
      <c r="C114" s="92"/>
      <c r="D114" s="218"/>
      <c r="E114" s="92"/>
      <c r="F114" s="92"/>
      <c r="G114" s="92"/>
      <c r="H114" s="92"/>
      <c r="I114" s="92"/>
      <c r="J114" s="92"/>
      <c r="K114" s="92"/>
      <c r="L114" s="92"/>
      <c r="M114" s="92"/>
      <c r="N114" s="92"/>
      <c r="O114" s="92"/>
      <c r="P114" s="92"/>
      <c r="Q114" s="92"/>
      <c r="R114" s="92"/>
      <c r="S114" s="92"/>
      <c r="T114" s="163"/>
      <c r="U114" s="92"/>
      <c r="V114" s="92"/>
      <c r="W114" s="92"/>
      <c r="X114" s="92"/>
      <c r="Y114" s="92"/>
      <c r="Z114" s="92"/>
    </row>
    <row r="115" ht="15.75" customHeight="1">
      <c r="A115" s="92"/>
      <c r="B115" s="92"/>
      <c r="C115" s="92"/>
      <c r="D115" s="218"/>
      <c r="E115" s="92"/>
      <c r="F115" s="92"/>
      <c r="G115" s="92"/>
      <c r="H115" s="92"/>
      <c r="I115" s="92"/>
      <c r="J115" s="92"/>
      <c r="K115" s="92"/>
      <c r="L115" s="92"/>
      <c r="M115" s="92"/>
      <c r="N115" s="92"/>
      <c r="O115" s="92"/>
      <c r="P115" s="92"/>
      <c r="Q115" s="92"/>
      <c r="R115" s="92"/>
      <c r="S115" s="92"/>
      <c r="T115" s="163"/>
      <c r="U115" s="92"/>
      <c r="V115" s="92"/>
      <c r="W115" s="92"/>
      <c r="X115" s="92"/>
      <c r="Y115" s="92"/>
      <c r="Z115" s="92"/>
    </row>
    <row r="116" ht="15.75" customHeight="1">
      <c r="A116" s="92"/>
      <c r="B116" s="92"/>
      <c r="C116" s="92"/>
      <c r="D116" s="218"/>
      <c r="E116" s="92"/>
      <c r="F116" s="92"/>
      <c r="G116" s="92"/>
      <c r="H116" s="92"/>
      <c r="I116" s="92"/>
      <c r="J116" s="92"/>
      <c r="K116" s="92"/>
      <c r="L116" s="92"/>
      <c r="M116" s="92"/>
      <c r="N116" s="92"/>
      <c r="O116" s="92"/>
      <c r="P116" s="92"/>
      <c r="Q116" s="92"/>
      <c r="R116" s="92"/>
      <c r="S116" s="92"/>
      <c r="T116" s="163"/>
      <c r="U116" s="92"/>
      <c r="V116" s="92"/>
      <c r="W116" s="92"/>
      <c r="X116" s="92"/>
      <c r="Y116" s="92"/>
      <c r="Z116" s="92"/>
    </row>
    <row r="117" ht="15.75" customHeight="1">
      <c r="A117" s="92"/>
      <c r="B117" s="92"/>
      <c r="C117" s="92"/>
      <c r="D117" s="218"/>
      <c r="E117" s="92"/>
      <c r="F117" s="92"/>
      <c r="G117" s="92"/>
      <c r="H117" s="92"/>
      <c r="I117" s="92"/>
      <c r="J117" s="92"/>
      <c r="K117" s="92"/>
      <c r="L117" s="92"/>
      <c r="M117" s="92"/>
      <c r="N117" s="92"/>
      <c r="O117" s="92"/>
      <c r="P117" s="92"/>
      <c r="Q117" s="92"/>
      <c r="R117" s="92"/>
      <c r="S117" s="92"/>
      <c r="T117" s="163"/>
      <c r="U117" s="92"/>
      <c r="V117" s="92"/>
      <c r="W117" s="92"/>
      <c r="X117" s="92"/>
      <c r="Y117" s="92"/>
      <c r="Z117" s="92"/>
    </row>
    <row r="118" ht="15.75" customHeight="1">
      <c r="A118" s="92"/>
      <c r="B118" s="92"/>
      <c r="C118" s="92"/>
      <c r="D118" s="218"/>
      <c r="E118" s="92"/>
      <c r="F118" s="92"/>
      <c r="G118" s="92"/>
      <c r="H118" s="92"/>
      <c r="I118" s="92"/>
      <c r="J118" s="92"/>
      <c r="K118" s="92"/>
      <c r="L118" s="92"/>
      <c r="M118" s="92"/>
      <c r="N118" s="92"/>
      <c r="O118" s="92"/>
      <c r="P118" s="92"/>
      <c r="Q118" s="92"/>
      <c r="R118" s="92"/>
      <c r="S118" s="92"/>
      <c r="T118" s="163"/>
      <c r="U118" s="92"/>
      <c r="V118" s="92"/>
      <c r="W118" s="92"/>
      <c r="X118" s="92"/>
      <c r="Y118" s="92"/>
      <c r="Z118" s="92"/>
    </row>
    <row r="119" ht="15.75" customHeight="1">
      <c r="A119" s="92"/>
      <c r="B119" s="92"/>
      <c r="C119" s="92"/>
      <c r="D119" s="218"/>
      <c r="E119" s="92"/>
      <c r="F119" s="92"/>
      <c r="G119" s="92"/>
      <c r="H119" s="92"/>
      <c r="I119" s="92"/>
      <c r="J119" s="92"/>
      <c r="K119" s="92"/>
      <c r="L119" s="92"/>
      <c r="M119" s="92"/>
      <c r="N119" s="92"/>
      <c r="O119" s="92"/>
      <c r="P119" s="92"/>
      <c r="Q119" s="92"/>
      <c r="R119" s="92"/>
      <c r="S119" s="92"/>
      <c r="T119" s="163"/>
      <c r="U119" s="92"/>
      <c r="V119" s="92"/>
      <c r="W119" s="92"/>
      <c r="X119" s="92"/>
      <c r="Y119" s="92"/>
      <c r="Z119" s="92"/>
    </row>
    <row r="120" ht="15.75" customHeight="1">
      <c r="A120" s="92"/>
      <c r="B120" s="92"/>
      <c r="C120" s="92"/>
      <c r="D120" s="218"/>
      <c r="E120" s="92"/>
      <c r="F120" s="92"/>
      <c r="G120" s="92"/>
      <c r="H120" s="92"/>
      <c r="I120" s="92"/>
      <c r="J120" s="92"/>
      <c r="K120" s="92"/>
      <c r="L120" s="92"/>
      <c r="M120" s="92"/>
      <c r="N120" s="92"/>
      <c r="O120" s="92"/>
      <c r="P120" s="92"/>
      <c r="Q120" s="92"/>
      <c r="R120" s="92"/>
      <c r="S120" s="92"/>
      <c r="T120" s="163"/>
      <c r="U120" s="92"/>
      <c r="V120" s="92"/>
      <c r="W120" s="92"/>
      <c r="X120" s="92"/>
      <c r="Y120" s="92"/>
      <c r="Z120" s="92"/>
    </row>
    <row r="121" ht="15.75" customHeight="1">
      <c r="A121" s="92"/>
      <c r="B121" s="92"/>
      <c r="C121" s="92"/>
      <c r="D121" s="218"/>
      <c r="E121" s="92"/>
      <c r="F121" s="92"/>
      <c r="G121" s="92"/>
      <c r="H121" s="92"/>
      <c r="I121" s="92"/>
      <c r="J121" s="92"/>
      <c r="K121" s="92"/>
      <c r="L121" s="92"/>
      <c r="M121" s="92"/>
      <c r="N121" s="92"/>
      <c r="O121" s="92"/>
      <c r="P121" s="92"/>
      <c r="Q121" s="92"/>
      <c r="R121" s="92"/>
      <c r="S121" s="92"/>
      <c r="T121" s="163"/>
      <c r="U121" s="92"/>
      <c r="V121" s="92"/>
      <c r="W121" s="92"/>
      <c r="X121" s="92"/>
      <c r="Y121" s="92"/>
      <c r="Z121" s="92"/>
    </row>
    <row r="122" ht="15.75" customHeight="1">
      <c r="A122" s="92"/>
      <c r="B122" s="92"/>
      <c r="C122" s="92"/>
      <c r="D122" s="218"/>
      <c r="E122" s="92"/>
      <c r="F122" s="92"/>
      <c r="G122" s="92"/>
      <c r="H122" s="92"/>
      <c r="I122" s="92"/>
      <c r="J122" s="92"/>
      <c r="K122" s="92"/>
      <c r="L122" s="92"/>
      <c r="M122" s="92"/>
      <c r="N122" s="92"/>
      <c r="O122" s="92"/>
      <c r="P122" s="92"/>
      <c r="Q122" s="92"/>
      <c r="R122" s="92"/>
      <c r="S122" s="92"/>
      <c r="T122" s="163"/>
      <c r="U122" s="92"/>
      <c r="V122" s="92"/>
      <c r="W122" s="92"/>
      <c r="X122" s="92"/>
      <c r="Y122" s="92"/>
      <c r="Z122" s="92"/>
    </row>
    <row r="123" ht="15.75" customHeight="1">
      <c r="A123" s="92"/>
      <c r="B123" s="92"/>
      <c r="C123" s="92"/>
      <c r="D123" s="218"/>
      <c r="E123" s="92"/>
      <c r="F123" s="92"/>
      <c r="G123" s="92"/>
      <c r="H123" s="92"/>
      <c r="I123" s="92"/>
      <c r="J123" s="92"/>
      <c r="K123" s="92"/>
      <c r="L123" s="92"/>
      <c r="M123" s="92"/>
      <c r="N123" s="92"/>
      <c r="O123" s="92"/>
      <c r="P123" s="92"/>
      <c r="Q123" s="92"/>
      <c r="R123" s="92"/>
      <c r="S123" s="92"/>
      <c r="T123" s="163"/>
      <c r="U123" s="92"/>
      <c r="V123" s="92"/>
      <c r="W123" s="92"/>
      <c r="X123" s="92"/>
      <c r="Y123" s="92"/>
      <c r="Z123" s="92"/>
    </row>
    <row r="124" ht="15.75" customHeight="1">
      <c r="A124" s="92"/>
      <c r="B124" s="92"/>
      <c r="C124" s="92"/>
      <c r="D124" s="218"/>
      <c r="E124" s="92"/>
      <c r="F124" s="92"/>
      <c r="G124" s="92"/>
      <c r="H124" s="92"/>
      <c r="I124" s="92"/>
      <c r="J124" s="92"/>
      <c r="K124" s="92"/>
      <c r="L124" s="92"/>
      <c r="M124" s="92"/>
      <c r="N124" s="92"/>
      <c r="O124" s="92"/>
      <c r="P124" s="92"/>
      <c r="Q124" s="92"/>
      <c r="R124" s="92"/>
      <c r="S124" s="92"/>
      <c r="T124" s="163"/>
      <c r="U124" s="92"/>
      <c r="V124" s="92"/>
      <c r="W124" s="92"/>
      <c r="X124" s="92"/>
      <c r="Y124" s="92"/>
      <c r="Z124" s="92"/>
    </row>
    <row r="125" ht="15.75" customHeight="1">
      <c r="A125" s="92"/>
      <c r="B125" s="92"/>
      <c r="C125" s="92"/>
      <c r="D125" s="218"/>
      <c r="E125" s="92"/>
      <c r="F125" s="92"/>
      <c r="G125" s="92"/>
      <c r="H125" s="92"/>
      <c r="I125" s="92"/>
      <c r="J125" s="92"/>
      <c r="K125" s="92"/>
      <c r="L125" s="92"/>
      <c r="M125" s="92"/>
      <c r="N125" s="92"/>
      <c r="O125" s="92"/>
      <c r="P125" s="92"/>
      <c r="Q125" s="92"/>
      <c r="R125" s="92"/>
      <c r="S125" s="92"/>
      <c r="T125" s="163"/>
      <c r="U125" s="92"/>
      <c r="V125" s="92"/>
      <c r="W125" s="92"/>
      <c r="X125" s="92"/>
      <c r="Y125" s="92"/>
      <c r="Z125" s="92"/>
    </row>
    <row r="126" ht="15.75" customHeight="1">
      <c r="A126" s="92"/>
      <c r="B126" s="92"/>
      <c r="C126" s="92"/>
      <c r="D126" s="218"/>
      <c r="E126" s="92"/>
      <c r="F126" s="92"/>
      <c r="G126" s="92"/>
      <c r="H126" s="92"/>
      <c r="I126" s="92"/>
      <c r="J126" s="92"/>
      <c r="K126" s="92"/>
      <c r="L126" s="92"/>
      <c r="M126" s="92"/>
      <c r="N126" s="92"/>
      <c r="O126" s="92"/>
      <c r="P126" s="92"/>
      <c r="Q126" s="92"/>
      <c r="R126" s="92"/>
      <c r="S126" s="92"/>
      <c r="T126" s="163"/>
      <c r="U126" s="92"/>
      <c r="V126" s="92"/>
      <c r="W126" s="92"/>
      <c r="X126" s="92"/>
      <c r="Y126" s="92"/>
      <c r="Z126" s="92"/>
    </row>
    <row r="127" ht="15.75" customHeight="1">
      <c r="A127" s="92"/>
      <c r="B127" s="92"/>
      <c r="C127" s="92"/>
      <c r="D127" s="218"/>
      <c r="E127" s="92"/>
      <c r="F127" s="92"/>
      <c r="G127" s="92"/>
      <c r="H127" s="92"/>
      <c r="I127" s="92"/>
      <c r="J127" s="92"/>
      <c r="K127" s="92"/>
      <c r="L127" s="92"/>
      <c r="M127" s="92"/>
      <c r="N127" s="92"/>
      <c r="O127" s="92"/>
      <c r="P127" s="92"/>
      <c r="Q127" s="92"/>
      <c r="R127" s="92"/>
      <c r="S127" s="92"/>
      <c r="T127" s="163"/>
      <c r="U127" s="92"/>
      <c r="V127" s="92"/>
      <c r="W127" s="92"/>
      <c r="X127" s="92"/>
      <c r="Y127" s="92"/>
      <c r="Z127" s="92"/>
    </row>
    <row r="128" ht="15.75" customHeight="1">
      <c r="A128" s="92"/>
      <c r="B128" s="92"/>
      <c r="C128" s="92"/>
      <c r="D128" s="218"/>
      <c r="E128" s="92"/>
      <c r="F128" s="92"/>
      <c r="G128" s="92"/>
      <c r="H128" s="92"/>
      <c r="I128" s="92"/>
      <c r="J128" s="92"/>
      <c r="K128" s="92"/>
      <c r="L128" s="92"/>
      <c r="M128" s="92"/>
      <c r="N128" s="92"/>
      <c r="O128" s="92"/>
      <c r="P128" s="92"/>
      <c r="Q128" s="92"/>
      <c r="R128" s="92"/>
      <c r="S128" s="92"/>
      <c r="T128" s="163"/>
      <c r="U128" s="92"/>
      <c r="V128" s="92"/>
      <c r="W128" s="92"/>
      <c r="X128" s="92"/>
      <c r="Y128" s="92"/>
      <c r="Z128" s="92"/>
    </row>
    <row r="129" ht="15.75" customHeight="1">
      <c r="A129" s="92"/>
      <c r="B129" s="92"/>
      <c r="C129" s="92"/>
      <c r="D129" s="218"/>
      <c r="E129" s="92"/>
      <c r="F129" s="92"/>
      <c r="G129" s="92"/>
      <c r="H129" s="92"/>
      <c r="I129" s="92"/>
      <c r="J129" s="92"/>
      <c r="K129" s="92"/>
      <c r="L129" s="92"/>
      <c r="M129" s="92"/>
      <c r="N129" s="92"/>
      <c r="O129" s="92"/>
      <c r="P129" s="92"/>
      <c r="Q129" s="92"/>
      <c r="R129" s="92"/>
      <c r="S129" s="92"/>
      <c r="T129" s="163"/>
      <c r="U129" s="92"/>
      <c r="V129" s="92"/>
      <c r="W129" s="92"/>
      <c r="X129" s="92"/>
      <c r="Y129" s="92"/>
      <c r="Z129" s="92"/>
    </row>
    <row r="130" ht="15.75" customHeight="1">
      <c r="A130" s="92"/>
      <c r="B130" s="92"/>
      <c r="C130" s="92"/>
      <c r="D130" s="218"/>
      <c r="E130" s="92"/>
      <c r="F130" s="92"/>
      <c r="G130" s="92"/>
      <c r="H130" s="92"/>
      <c r="I130" s="92"/>
      <c r="J130" s="92"/>
      <c r="K130" s="92"/>
      <c r="L130" s="92"/>
      <c r="M130" s="92"/>
      <c r="N130" s="92"/>
      <c r="O130" s="92"/>
      <c r="P130" s="92"/>
      <c r="Q130" s="92"/>
      <c r="R130" s="92"/>
      <c r="S130" s="92"/>
      <c r="T130" s="163"/>
      <c r="U130" s="92"/>
      <c r="V130" s="92"/>
      <c r="W130" s="92"/>
      <c r="X130" s="92"/>
      <c r="Y130" s="92"/>
      <c r="Z130" s="92"/>
    </row>
    <row r="131" ht="15.75" customHeight="1">
      <c r="A131" s="92"/>
      <c r="B131" s="92"/>
      <c r="C131" s="92"/>
      <c r="D131" s="218"/>
      <c r="E131" s="92"/>
      <c r="F131" s="92"/>
      <c r="G131" s="92"/>
      <c r="H131" s="92"/>
      <c r="I131" s="92"/>
      <c r="J131" s="92"/>
      <c r="K131" s="92"/>
      <c r="L131" s="92"/>
      <c r="M131" s="92"/>
      <c r="N131" s="92"/>
      <c r="O131" s="92"/>
      <c r="P131" s="92"/>
      <c r="Q131" s="92"/>
      <c r="R131" s="92"/>
      <c r="S131" s="92"/>
      <c r="T131" s="163"/>
      <c r="U131" s="92"/>
      <c r="V131" s="92"/>
      <c r="W131" s="92"/>
      <c r="X131" s="92"/>
      <c r="Y131" s="92"/>
      <c r="Z131" s="92"/>
    </row>
    <row r="132" ht="15.75" customHeight="1">
      <c r="A132" s="92"/>
      <c r="B132" s="92"/>
      <c r="C132" s="92"/>
      <c r="D132" s="218"/>
      <c r="E132" s="92"/>
      <c r="F132" s="92"/>
      <c r="G132" s="92"/>
      <c r="H132" s="92"/>
      <c r="I132" s="92"/>
      <c r="J132" s="92"/>
      <c r="K132" s="92"/>
      <c r="L132" s="92"/>
      <c r="M132" s="92"/>
      <c r="N132" s="92"/>
      <c r="O132" s="92"/>
      <c r="P132" s="92"/>
      <c r="Q132" s="92"/>
      <c r="R132" s="92"/>
      <c r="S132" s="92"/>
      <c r="T132" s="163"/>
      <c r="U132" s="92"/>
      <c r="V132" s="92"/>
      <c r="W132" s="92"/>
      <c r="X132" s="92"/>
      <c r="Y132" s="92"/>
      <c r="Z132" s="92"/>
    </row>
    <row r="133" ht="15.75" customHeight="1">
      <c r="A133" s="92"/>
      <c r="B133" s="92"/>
      <c r="C133" s="92"/>
      <c r="D133" s="218"/>
      <c r="E133" s="92"/>
      <c r="F133" s="92"/>
      <c r="G133" s="92"/>
      <c r="H133" s="92"/>
      <c r="I133" s="92"/>
      <c r="J133" s="92"/>
      <c r="K133" s="92"/>
      <c r="L133" s="92"/>
      <c r="M133" s="92"/>
      <c r="N133" s="92"/>
      <c r="O133" s="92"/>
      <c r="P133" s="92"/>
      <c r="Q133" s="92"/>
      <c r="R133" s="92"/>
      <c r="S133" s="92"/>
      <c r="T133" s="163"/>
      <c r="U133" s="92"/>
      <c r="V133" s="92"/>
      <c r="W133" s="92"/>
      <c r="X133" s="92"/>
      <c r="Y133" s="92"/>
      <c r="Z133" s="92"/>
    </row>
    <row r="134" ht="15.75" customHeight="1">
      <c r="A134" s="92"/>
      <c r="B134" s="92"/>
      <c r="C134" s="92"/>
      <c r="D134" s="218"/>
      <c r="E134" s="92"/>
      <c r="F134" s="92"/>
      <c r="G134" s="92"/>
      <c r="H134" s="92"/>
      <c r="I134" s="92"/>
      <c r="J134" s="92"/>
      <c r="K134" s="92"/>
      <c r="L134" s="92"/>
      <c r="M134" s="92"/>
      <c r="N134" s="92"/>
      <c r="O134" s="92"/>
      <c r="P134" s="92"/>
      <c r="Q134" s="92"/>
      <c r="R134" s="92"/>
      <c r="S134" s="92"/>
      <c r="T134" s="163"/>
      <c r="U134" s="92"/>
      <c r="V134" s="92"/>
      <c r="W134" s="92"/>
      <c r="X134" s="92"/>
      <c r="Y134" s="92"/>
      <c r="Z134" s="92"/>
    </row>
    <row r="135" ht="15.75" customHeight="1">
      <c r="A135" s="92"/>
      <c r="B135" s="92"/>
      <c r="C135" s="92"/>
      <c r="D135" s="218"/>
      <c r="E135" s="92"/>
      <c r="F135" s="92"/>
      <c r="G135" s="92"/>
      <c r="H135" s="92"/>
      <c r="I135" s="92"/>
      <c r="J135" s="92"/>
      <c r="K135" s="92"/>
      <c r="L135" s="92"/>
      <c r="M135" s="92"/>
      <c r="N135" s="92"/>
      <c r="O135" s="92"/>
      <c r="P135" s="92"/>
      <c r="Q135" s="92"/>
      <c r="R135" s="92"/>
      <c r="S135" s="92"/>
      <c r="T135" s="163"/>
      <c r="U135" s="92"/>
      <c r="V135" s="92"/>
      <c r="W135" s="92"/>
      <c r="X135" s="92"/>
      <c r="Y135" s="92"/>
      <c r="Z135" s="92"/>
    </row>
    <row r="136" ht="15.75" customHeight="1">
      <c r="A136" s="92"/>
      <c r="B136" s="92"/>
      <c r="C136" s="92"/>
      <c r="D136" s="218"/>
      <c r="E136" s="92"/>
      <c r="F136" s="92"/>
      <c r="G136" s="92"/>
      <c r="H136" s="92"/>
      <c r="I136" s="92"/>
      <c r="J136" s="92"/>
      <c r="K136" s="92"/>
      <c r="L136" s="92"/>
      <c r="M136" s="92"/>
      <c r="N136" s="92"/>
      <c r="O136" s="92"/>
      <c r="P136" s="92"/>
      <c r="Q136" s="92"/>
      <c r="R136" s="92"/>
      <c r="S136" s="92"/>
      <c r="T136" s="163"/>
      <c r="U136" s="92"/>
      <c r="V136" s="92"/>
      <c r="W136" s="92"/>
      <c r="X136" s="92"/>
      <c r="Y136" s="92"/>
      <c r="Z136" s="92"/>
    </row>
    <row r="137" ht="15.75" customHeight="1">
      <c r="A137" s="92"/>
      <c r="B137" s="92"/>
      <c r="C137" s="92"/>
      <c r="D137" s="218"/>
      <c r="E137" s="92"/>
      <c r="F137" s="92"/>
      <c r="G137" s="92"/>
      <c r="H137" s="92"/>
      <c r="I137" s="92"/>
      <c r="J137" s="92"/>
      <c r="K137" s="92"/>
      <c r="L137" s="92"/>
      <c r="M137" s="92"/>
      <c r="N137" s="92"/>
      <c r="O137" s="92"/>
      <c r="P137" s="92"/>
      <c r="Q137" s="92"/>
      <c r="R137" s="92"/>
      <c r="S137" s="92"/>
      <c r="T137" s="163"/>
      <c r="U137" s="92"/>
      <c r="V137" s="92"/>
      <c r="W137" s="92"/>
      <c r="X137" s="92"/>
      <c r="Y137" s="92"/>
      <c r="Z137" s="92"/>
    </row>
    <row r="138" ht="15.75" customHeight="1">
      <c r="A138" s="92"/>
      <c r="B138" s="92"/>
      <c r="C138" s="92"/>
      <c r="D138" s="218"/>
      <c r="E138" s="92"/>
      <c r="F138" s="92"/>
      <c r="G138" s="92"/>
      <c r="H138" s="92"/>
      <c r="I138" s="92"/>
      <c r="J138" s="92"/>
      <c r="K138" s="92"/>
      <c r="L138" s="92"/>
      <c r="M138" s="92"/>
      <c r="N138" s="92"/>
      <c r="O138" s="92"/>
      <c r="P138" s="92"/>
      <c r="Q138" s="92"/>
      <c r="R138" s="92"/>
      <c r="S138" s="92"/>
      <c r="T138" s="163"/>
      <c r="U138" s="92"/>
      <c r="V138" s="92"/>
      <c r="W138" s="92"/>
      <c r="X138" s="92"/>
      <c r="Y138" s="92"/>
      <c r="Z138" s="92"/>
    </row>
    <row r="139" ht="15.75" customHeight="1">
      <c r="A139" s="92"/>
      <c r="B139" s="92"/>
      <c r="C139" s="92"/>
      <c r="D139" s="218"/>
      <c r="E139" s="92"/>
      <c r="F139" s="92"/>
      <c r="G139" s="92"/>
      <c r="H139" s="92"/>
      <c r="I139" s="92"/>
      <c r="J139" s="92"/>
      <c r="K139" s="92"/>
      <c r="L139" s="92"/>
      <c r="M139" s="92"/>
      <c r="N139" s="92"/>
      <c r="O139" s="92"/>
      <c r="P139" s="92"/>
      <c r="Q139" s="92"/>
      <c r="R139" s="92"/>
      <c r="S139" s="92"/>
      <c r="T139" s="163"/>
      <c r="U139" s="92"/>
      <c r="V139" s="92"/>
      <c r="W139" s="92"/>
      <c r="X139" s="92"/>
      <c r="Y139" s="92"/>
      <c r="Z139" s="92"/>
    </row>
    <row r="140" ht="15.75" customHeight="1">
      <c r="A140" s="92"/>
      <c r="B140" s="92"/>
      <c r="C140" s="92"/>
      <c r="D140" s="218"/>
      <c r="E140" s="92"/>
      <c r="F140" s="92"/>
      <c r="G140" s="92"/>
      <c r="H140" s="92"/>
      <c r="I140" s="92"/>
      <c r="J140" s="92"/>
      <c r="K140" s="92"/>
      <c r="L140" s="92"/>
      <c r="M140" s="92"/>
      <c r="N140" s="92"/>
      <c r="O140" s="92"/>
      <c r="P140" s="92"/>
      <c r="Q140" s="92"/>
      <c r="R140" s="92"/>
      <c r="S140" s="92"/>
      <c r="T140" s="163"/>
      <c r="U140" s="92"/>
      <c r="V140" s="92"/>
      <c r="W140" s="92"/>
      <c r="X140" s="92"/>
      <c r="Y140" s="92"/>
      <c r="Z140" s="92"/>
    </row>
    <row r="141" ht="15.75" customHeight="1">
      <c r="A141" s="92"/>
      <c r="B141" s="92"/>
      <c r="C141" s="92"/>
      <c r="D141" s="218"/>
      <c r="E141" s="92"/>
      <c r="F141" s="92"/>
      <c r="G141" s="92"/>
      <c r="H141" s="92"/>
      <c r="I141" s="92"/>
      <c r="J141" s="92"/>
      <c r="K141" s="92"/>
      <c r="L141" s="92"/>
      <c r="M141" s="92"/>
      <c r="N141" s="92"/>
      <c r="O141" s="92"/>
      <c r="P141" s="92"/>
      <c r="Q141" s="92"/>
      <c r="R141" s="92"/>
      <c r="S141" s="92"/>
      <c r="T141" s="163"/>
      <c r="U141" s="92"/>
      <c r="V141" s="92"/>
      <c r="W141" s="92"/>
      <c r="X141" s="92"/>
      <c r="Y141" s="92"/>
      <c r="Z141" s="92"/>
    </row>
    <row r="142" ht="15.75" customHeight="1">
      <c r="A142" s="92"/>
      <c r="B142" s="92"/>
      <c r="C142" s="92"/>
      <c r="D142" s="218"/>
      <c r="E142" s="92"/>
      <c r="F142" s="92"/>
      <c r="G142" s="92"/>
      <c r="H142" s="92"/>
      <c r="I142" s="92"/>
      <c r="J142" s="92"/>
      <c r="K142" s="92"/>
      <c r="L142" s="92"/>
      <c r="M142" s="92"/>
      <c r="N142" s="92"/>
      <c r="O142" s="92"/>
      <c r="P142" s="92"/>
      <c r="Q142" s="92"/>
      <c r="R142" s="92"/>
      <c r="S142" s="92"/>
      <c r="T142" s="163"/>
      <c r="U142" s="92"/>
      <c r="V142" s="92"/>
      <c r="W142" s="92"/>
      <c r="X142" s="92"/>
      <c r="Y142" s="92"/>
      <c r="Z142" s="92"/>
    </row>
    <row r="143" ht="15.75" customHeight="1">
      <c r="A143" s="92"/>
      <c r="B143" s="92"/>
      <c r="C143" s="92"/>
      <c r="D143" s="218"/>
      <c r="E143" s="92"/>
      <c r="F143" s="92"/>
      <c r="G143" s="92"/>
      <c r="H143" s="92"/>
      <c r="I143" s="92"/>
      <c r="J143" s="92"/>
      <c r="K143" s="92"/>
      <c r="L143" s="92"/>
      <c r="M143" s="92"/>
      <c r="N143" s="92"/>
      <c r="O143" s="92"/>
      <c r="P143" s="92"/>
      <c r="Q143" s="92"/>
      <c r="R143" s="92"/>
      <c r="S143" s="92"/>
      <c r="T143" s="163"/>
      <c r="U143" s="92"/>
      <c r="V143" s="92"/>
      <c r="W143" s="92"/>
      <c r="X143" s="92"/>
      <c r="Y143" s="92"/>
      <c r="Z143" s="92"/>
    </row>
    <row r="144" ht="15.75" customHeight="1">
      <c r="A144" s="92"/>
      <c r="B144" s="92"/>
      <c r="C144" s="92"/>
      <c r="D144" s="218"/>
      <c r="E144" s="92"/>
      <c r="F144" s="92"/>
      <c r="G144" s="92"/>
      <c r="H144" s="92"/>
      <c r="I144" s="92"/>
      <c r="J144" s="92"/>
      <c r="K144" s="92"/>
      <c r="L144" s="92"/>
      <c r="M144" s="92"/>
      <c r="N144" s="92"/>
      <c r="O144" s="92"/>
      <c r="P144" s="92"/>
      <c r="Q144" s="92"/>
      <c r="R144" s="92"/>
      <c r="S144" s="92"/>
      <c r="T144" s="163"/>
      <c r="U144" s="92"/>
      <c r="V144" s="92"/>
      <c r="W144" s="92"/>
      <c r="X144" s="92"/>
      <c r="Y144" s="92"/>
      <c r="Z144" s="92"/>
    </row>
    <row r="145" ht="15.75" customHeight="1">
      <c r="A145" s="92"/>
      <c r="B145" s="92"/>
      <c r="C145" s="92"/>
      <c r="D145" s="218"/>
      <c r="E145" s="92"/>
      <c r="F145" s="92"/>
      <c r="G145" s="92"/>
      <c r="H145" s="92"/>
      <c r="I145" s="92"/>
      <c r="J145" s="92"/>
      <c r="K145" s="92"/>
      <c r="L145" s="92"/>
      <c r="M145" s="92"/>
      <c r="N145" s="92"/>
      <c r="O145" s="92"/>
      <c r="P145" s="92"/>
      <c r="Q145" s="92"/>
      <c r="R145" s="92"/>
      <c r="S145" s="92"/>
      <c r="T145" s="163"/>
      <c r="U145" s="92"/>
      <c r="V145" s="92"/>
      <c r="W145" s="92"/>
      <c r="X145" s="92"/>
      <c r="Y145" s="92"/>
      <c r="Z145" s="92"/>
    </row>
    <row r="146" ht="15.75" customHeight="1">
      <c r="A146" s="92"/>
      <c r="B146" s="92"/>
      <c r="C146" s="92"/>
      <c r="D146" s="218"/>
      <c r="E146" s="92"/>
      <c r="F146" s="92"/>
      <c r="G146" s="92"/>
      <c r="H146" s="92"/>
      <c r="I146" s="92"/>
      <c r="J146" s="92"/>
      <c r="K146" s="92"/>
      <c r="L146" s="92"/>
      <c r="M146" s="92"/>
      <c r="N146" s="92"/>
      <c r="O146" s="92"/>
      <c r="P146" s="92"/>
      <c r="Q146" s="92"/>
      <c r="R146" s="92"/>
      <c r="S146" s="92"/>
      <c r="T146" s="163"/>
      <c r="U146" s="92"/>
      <c r="V146" s="92"/>
      <c r="W146" s="92"/>
      <c r="X146" s="92"/>
      <c r="Y146" s="92"/>
      <c r="Z146" s="92"/>
    </row>
    <row r="147" ht="15.75" customHeight="1">
      <c r="A147" s="92"/>
      <c r="B147" s="92"/>
      <c r="C147" s="92"/>
      <c r="D147" s="218"/>
      <c r="E147" s="92"/>
      <c r="F147" s="92"/>
      <c r="G147" s="92"/>
      <c r="H147" s="92"/>
      <c r="I147" s="92"/>
      <c r="J147" s="92"/>
      <c r="K147" s="92"/>
      <c r="L147" s="92"/>
      <c r="M147" s="92"/>
      <c r="N147" s="92"/>
      <c r="O147" s="92"/>
      <c r="P147" s="92"/>
      <c r="Q147" s="92"/>
      <c r="R147" s="92"/>
      <c r="S147" s="92"/>
      <c r="T147" s="163"/>
      <c r="U147" s="92"/>
      <c r="V147" s="92"/>
      <c r="W147" s="92"/>
      <c r="X147" s="92"/>
      <c r="Y147" s="92"/>
      <c r="Z147" s="92"/>
    </row>
    <row r="148" ht="15.75" customHeight="1">
      <c r="A148" s="92"/>
      <c r="B148" s="92"/>
      <c r="C148" s="92"/>
      <c r="D148" s="218"/>
      <c r="E148" s="92"/>
      <c r="F148" s="92"/>
      <c r="G148" s="92"/>
      <c r="H148" s="92"/>
      <c r="I148" s="92"/>
      <c r="J148" s="92"/>
      <c r="K148" s="92"/>
      <c r="L148" s="92"/>
      <c r="M148" s="92"/>
      <c r="N148" s="92"/>
      <c r="O148" s="92"/>
      <c r="P148" s="92"/>
      <c r="Q148" s="92"/>
      <c r="R148" s="92"/>
      <c r="S148" s="92"/>
      <c r="T148" s="163"/>
      <c r="U148" s="92"/>
      <c r="V148" s="92"/>
      <c r="W148" s="92"/>
      <c r="X148" s="92"/>
      <c r="Y148" s="92"/>
      <c r="Z148" s="92"/>
    </row>
    <row r="149" ht="15.75" customHeight="1">
      <c r="A149" s="92"/>
      <c r="B149" s="92"/>
      <c r="C149" s="92"/>
      <c r="D149" s="218"/>
      <c r="E149" s="92"/>
      <c r="F149" s="92"/>
      <c r="G149" s="92"/>
      <c r="H149" s="92"/>
      <c r="I149" s="92"/>
      <c r="J149" s="92"/>
      <c r="K149" s="92"/>
      <c r="L149" s="92"/>
      <c r="M149" s="92"/>
      <c r="N149" s="92"/>
      <c r="O149" s="92"/>
      <c r="P149" s="92"/>
      <c r="Q149" s="92"/>
      <c r="R149" s="92"/>
      <c r="S149" s="92"/>
      <c r="T149" s="163"/>
      <c r="U149" s="92"/>
      <c r="V149" s="92"/>
      <c r="W149" s="92"/>
      <c r="X149" s="92"/>
      <c r="Y149" s="92"/>
      <c r="Z149" s="92"/>
    </row>
    <row r="150" ht="15.75" customHeight="1">
      <c r="A150" s="92"/>
      <c r="B150" s="92"/>
      <c r="C150" s="92"/>
      <c r="D150" s="218"/>
      <c r="E150" s="92"/>
      <c r="F150" s="92"/>
      <c r="G150" s="92"/>
      <c r="H150" s="92"/>
      <c r="I150" s="92"/>
      <c r="J150" s="92"/>
      <c r="K150" s="92"/>
      <c r="L150" s="92"/>
      <c r="M150" s="92"/>
      <c r="N150" s="92"/>
      <c r="O150" s="92"/>
      <c r="P150" s="92"/>
      <c r="Q150" s="92"/>
      <c r="R150" s="92"/>
      <c r="S150" s="92"/>
      <c r="T150" s="163"/>
      <c r="U150" s="92"/>
      <c r="V150" s="92"/>
      <c r="W150" s="92"/>
      <c r="X150" s="92"/>
      <c r="Y150" s="92"/>
      <c r="Z150" s="92"/>
    </row>
    <row r="151" ht="15.75" customHeight="1">
      <c r="A151" s="92"/>
      <c r="B151" s="92"/>
      <c r="C151" s="92"/>
      <c r="D151" s="218"/>
      <c r="E151" s="92"/>
      <c r="F151" s="92"/>
      <c r="G151" s="92"/>
      <c r="H151" s="92"/>
      <c r="I151" s="92"/>
      <c r="J151" s="92"/>
      <c r="K151" s="92"/>
      <c r="L151" s="92"/>
      <c r="M151" s="92"/>
      <c r="N151" s="92"/>
      <c r="O151" s="92"/>
      <c r="P151" s="92"/>
      <c r="Q151" s="92"/>
      <c r="R151" s="92"/>
      <c r="S151" s="92"/>
      <c r="T151" s="163"/>
      <c r="U151" s="92"/>
      <c r="V151" s="92"/>
      <c r="W151" s="92"/>
      <c r="X151" s="92"/>
      <c r="Y151" s="92"/>
      <c r="Z151" s="92"/>
    </row>
    <row r="152" ht="15.75" customHeight="1">
      <c r="A152" s="92"/>
      <c r="B152" s="92"/>
      <c r="C152" s="92"/>
      <c r="D152" s="218"/>
      <c r="E152" s="92"/>
      <c r="F152" s="92"/>
      <c r="G152" s="92"/>
      <c r="H152" s="92"/>
      <c r="I152" s="92"/>
      <c r="J152" s="92"/>
      <c r="K152" s="92"/>
      <c r="L152" s="92"/>
      <c r="M152" s="92"/>
      <c r="N152" s="92"/>
      <c r="O152" s="92"/>
      <c r="P152" s="92"/>
      <c r="Q152" s="92"/>
      <c r="R152" s="92"/>
      <c r="S152" s="92"/>
      <c r="T152" s="163"/>
      <c r="U152" s="92"/>
      <c r="V152" s="92"/>
      <c r="W152" s="92"/>
      <c r="X152" s="92"/>
      <c r="Y152" s="92"/>
      <c r="Z152" s="92"/>
    </row>
    <row r="153" ht="15.75" customHeight="1">
      <c r="A153" s="92"/>
      <c r="B153" s="92"/>
      <c r="C153" s="92"/>
      <c r="D153" s="218"/>
      <c r="E153" s="92"/>
      <c r="F153" s="92"/>
      <c r="G153" s="92"/>
      <c r="H153" s="92"/>
      <c r="I153" s="92"/>
      <c r="J153" s="92"/>
      <c r="K153" s="92"/>
      <c r="L153" s="92"/>
      <c r="M153" s="92"/>
      <c r="N153" s="92"/>
      <c r="O153" s="92"/>
      <c r="P153" s="92"/>
      <c r="Q153" s="92"/>
      <c r="R153" s="92"/>
      <c r="S153" s="92"/>
      <c r="T153" s="163"/>
      <c r="U153" s="92"/>
      <c r="V153" s="92"/>
      <c r="W153" s="92"/>
      <c r="X153" s="92"/>
      <c r="Y153" s="92"/>
      <c r="Z153" s="92"/>
    </row>
    <row r="154" ht="15.75" customHeight="1">
      <c r="A154" s="92"/>
      <c r="B154" s="92"/>
      <c r="C154" s="92"/>
      <c r="D154" s="218"/>
      <c r="E154" s="92"/>
      <c r="F154" s="92"/>
      <c r="G154" s="92"/>
      <c r="H154" s="92"/>
      <c r="I154" s="92"/>
      <c r="J154" s="92"/>
      <c r="K154" s="92"/>
      <c r="L154" s="92"/>
      <c r="M154" s="92"/>
      <c r="N154" s="92"/>
      <c r="O154" s="92"/>
      <c r="P154" s="92"/>
      <c r="Q154" s="92"/>
      <c r="R154" s="92"/>
      <c r="S154" s="92"/>
      <c r="T154" s="163"/>
      <c r="U154" s="92"/>
      <c r="V154" s="92"/>
      <c r="W154" s="92"/>
      <c r="X154" s="92"/>
      <c r="Y154" s="92"/>
      <c r="Z154" s="92"/>
    </row>
    <row r="155" ht="15.75" customHeight="1">
      <c r="A155" s="92"/>
      <c r="B155" s="92"/>
      <c r="C155" s="92"/>
      <c r="D155" s="218"/>
      <c r="E155" s="92"/>
      <c r="F155" s="92"/>
      <c r="G155" s="92"/>
      <c r="H155" s="92"/>
      <c r="I155" s="92"/>
      <c r="J155" s="92"/>
      <c r="K155" s="92"/>
      <c r="L155" s="92"/>
      <c r="M155" s="92"/>
      <c r="N155" s="92"/>
      <c r="O155" s="92"/>
      <c r="P155" s="92"/>
      <c r="Q155" s="92"/>
      <c r="R155" s="92"/>
      <c r="S155" s="92"/>
      <c r="T155" s="163"/>
      <c r="U155" s="92"/>
      <c r="V155" s="92"/>
      <c r="W155" s="92"/>
      <c r="X155" s="92"/>
      <c r="Y155" s="92"/>
      <c r="Z155" s="92"/>
    </row>
    <row r="156" ht="15.75" customHeight="1">
      <c r="A156" s="92"/>
      <c r="B156" s="92"/>
      <c r="C156" s="92"/>
      <c r="D156" s="218"/>
      <c r="E156" s="92"/>
      <c r="F156" s="92"/>
      <c r="G156" s="92"/>
      <c r="H156" s="92"/>
      <c r="I156" s="92"/>
      <c r="J156" s="92"/>
      <c r="K156" s="92"/>
      <c r="L156" s="92"/>
      <c r="M156" s="92"/>
      <c r="N156" s="92"/>
      <c r="O156" s="92"/>
      <c r="P156" s="92"/>
      <c r="Q156" s="92"/>
      <c r="R156" s="92"/>
      <c r="S156" s="92"/>
      <c r="T156" s="163"/>
      <c r="U156" s="92"/>
      <c r="V156" s="92"/>
      <c r="W156" s="92"/>
      <c r="X156" s="92"/>
      <c r="Y156" s="92"/>
      <c r="Z156" s="92"/>
    </row>
    <row r="157" ht="15.75" customHeight="1">
      <c r="A157" s="92"/>
      <c r="B157" s="92"/>
      <c r="C157" s="92"/>
      <c r="D157" s="218"/>
      <c r="E157" s="92"/>
      <c r="F157" s="92"/>
      <c r="G157" s="92"/>
      <c r="H157" s="92"/>
      <c r="I157" s="92"/>
      <c r="J157" s="92"/>
      <c r="K157" s="92"/>
      <c r="L157" s="92"/>
      <c r="M157" s="92"/>
      <c r="N157" s="92"/>
      <c r="O157" s="92"/>
      <c r="P157" s="92"/>
      <c r="Q157" s="92"/>
      <c r="R157" s="92"/>
      <c r="S157" s="92"/>
      <c r="T157" s="163"/>
      <c r="U157" s="92"/>
      <c r="V157" s="92"/>
      <c r="W157" s="92"/>
      <c r="X157" s="92"/>
      <c r="Y157" s="92"/>
      <c r="Z157" s="92"/>
    </row>
    <row r="158" ht="15.75" customHeight="1">
      <c r="A158" s="92"/>
      <c r="B158" s="92"/>
      <c r="C158" s="92"/>
      <c r="D158" s="218"/>
      <c r="E158" s="92"/>
      <c r="F158" s="92"/>
      <c r="G158" s="92"/>
      <c r="H158" s="92"/>
      <c r="I158" s="92"/>
      <c r="J158" s="92"/>
      <c r="K158" s="92"/>
      <c r="L158" s="92"/>
      <c r="M158" s="92"/>
      <c r="N158" s="92"/>
      <c r="O158" s="92"/>
      <c r="P158" s="92"/>
      <c r="Q158" s="92"/>
      <c r="R158" s="92"/>
      <c r="S158" s="92"/>
      <c r="T158" s="163"/>
      <c r="U158" s="92"/>
      <c r="V158" s="92"/>
      <c r="W158" s="92"/>
      <c r="X158" s="92"/>
      <c r="Y158" s="92"/>
      <c r="Z158" s="92"/>
    </row>
    <row r="159" ht="15.75" customHeight="1">
      <c r="A159" s="92"/>
      <c r="B159" s="92"/>
      <c r="C159" s="92"/>
      <c r="D159" s="218"/>
      <c r="E159" s="92"/>
      <c r="F159" s="92"/>
      <c r="G159" s="92"/>
      <c r="H159" s="92"/>
      <c r="I159" s="92"/>
      <c r="J159" s="92"/>
      <c r="K159" s="92"/>
      <c r="L159" s="92"/>
      <c r="M159" s="92"/>
      <c r="N159" s="92"/>
      <c r="O159" s="92"/>
      <c r="P159" s="92"/>
      <c r="Q159" s="92"/>
      <c r="R159" s="92"/>
      <c r="S159" s="92"/>
      <c r="T159" s="163"/>
      <c r="U159" s="92"/>
      <c r="V159" s="92"/>
      <c r="W159" s="92"/>
      <c r="X159" s="92"/>
      <c r="Y159" s="92"/>
      <c r="Z159" s="92"/>
    </row>
    <row r="160" ht="15.75" customHeight="1">
      <c r="A160" s="92"/>
      <c r="B160" s="92"/>
      <c r="C160" s="92"/>
      <c r="D160" s="218"/>
      <c r="E160" s="92"/>
      <c r="F160" s="92"/>
      <c r="G160" s="92"/>
      <c r="H160" s="92"/>
      <c r="I160" s="92"/>
      <c r="J160" s="92"/>
      <c r="K160" s="92"/>
      <c r="L160" s="92"/>
      <c r="M160" s="92"/>
      <c r="N160" s="92"/>
      <c r="O160" s="92"/>
      <c r="P160" s="92"/>
      <c r="Q160" s="92"/>
      <c r="R160" s="92"/>
      <c r="S160" s="92"/>
      <c r="T160" s="163"/>
      <c r="U160" s="92"/>
      <c r="V160" s="92"/>
      <c r="W160" s="92"/>
      <c r="X160" s="92"/>
      <c r="Y160" s="92"/>
      <c r="Z160" s="92"/>
    </row>
    <row r="161" ht="15.75" customHeight="1">
      <c r="A161" s="92"/>
      <c r="B161" s="92"/>
      <c r="C161" s="92"/>
      <c r="D161" s="218"/>
      <c r="E161" s="92"/>
      <c r="F161" s="92"/>
      <c r="G161" s="92"/>
      <c r="H161" s="92"/>
      <c r="I161" s="92"/>
      <c r="J161" s="92"/>
      <c r="K161" s="92"/>
      <c r="L161" s="92"/>
      <c r="M161" s="92"/>
      <c r="N161" s="92"/>
      <c r="O161" s="92"/>
      <c r="P161" s="92"/>
      <c r="Q161" s="92"/>
      <c r="R161" s="92"/>
      <c r="S161" s="92"/>
      <c r="T161" s="163"/>
      <c r="U161" s="92"/>
      <c r="V161" s="92"/>
      <c r="W161" s="92"/>
      <c r="X161" s="92"/>
      <c r="Y161" s="92"/>
      <c r="Z161" s="92"/>
    </row>
    <row r="162" ht="15.75" customHeight="1">
      <c r="A162" s="92"/>
      <c r="B162" s="92"/>
      <c r="C162" s="92"/>
      <c r="D162" s="218"/>
      <c r="E162" s="92"/>
      <c r="F162" s="92"/>
      <c r="G162" s="92"/>
      <c r="H162" s="92"/>
      <c r="I162" s="92"/>
      <c r="J162" s="92"/>
      <c r="K162" s="92"/>
      <c r="L162" s="92"/>
      <c r="M162" s="92"/>
      <c r="N162" s="92"/>
      <c r="O162" s="92"/>
      <c r="P162" s="92"/>
      <c r="Q162" s="92"/>
      <c r="R162" s="92"/>
      <c r="S162" s="92"/>
      <c r="T162" s="163"/>
      <c r="U162" s="92"/>
      <c r="V162" s="92"/>
      <c r="W162" s="92"/>
      <c r="X162" s="92"/>
      <c r="Y162" s="92"/>
      <c r="Z162" s="92"/>
    </row>
    <row r="163" ht="15.75" customHeight="1">
      <c r="A163" s="92"/>
      <c r="B163" s="92"/>
      <c r="C163" s="92"/>
      <c r="D163" s="218"/>
      <c r="E163" s="92"/>
      <c r="F163" s="92"/>
      <c r="G163" s="92"/>
      <c r="H163" s="92"/>
      <c r="I163" s="92"/>
      <c r="J163" s="92"/>
      <c r="K163" s="92"/>
      <c r="L163" s="92"/>
      <c r="M163" s="92"/>
      <c r="N163" s="92"/>
      <c r="O163" s="92"/>
      <c r="P163" s="92"/>
      <c r="Q163" s="92"/>
      <c r="R163" s="92"/>
      <c r="S163" s="92"/>
      <c r="T163" s="163"/>
      <c r="U163" s="92"/>
      <c r="V163" s="92"/>
      <c r="W163" s="92"/>
      <c r="X163" s="92"/>
      <c r="Y163" s="92"/>
      <c r="Z163" s="92"/>
    </row>
    <row r="164" ht="15.75" customHeight="1">
      <c r="A164" s="92"/>
      <c r="B164" s="92"/>
      <c r="C164" s="92"/>
      <c r="D164" s="218"/>
      <c r="E164" s="92"/>
      <c r="F164" s="92"/>
      <c r="G164" s="92"/>
      <c r="H164" s="92"/>
      <c r="I164" s="92"/>
      <c r="J164" s="92"/>
      <c r="K164" s="92"/>
      <c r="L164" s="92"/>
      <c r="M164" s="92"/>
      <c r="N164" s="92"/>
      <c r="O164" s="92"/>
      <c r="P164" s="92"/>
      <c r="Q164" s="92"/>
      <c r="R164" s="92"/>
      <c r="S164" s="92"/>
      <c r="T164" s="163"/>
      <c r="U164" s="92"/>
      <c r="V164" s="92"/>
      <c r="W164" s="92"/>
      <c r="X164" s="92"/>
      <c r="Y164" s="92"/>
      <c r="Z164" s="92"/>
    </row>
    <row r="165" ht="15.75" customHeight="1">
      <c r="A165" s="92"/>
      <c r="B165" s="92"/>
      <c r="C165" s="92"/>
      <c r="D165" s="218"/>
      <c r="E165" s="92"/>
      <c r="F165" s="92"/>
      <c r="G165" s="92"/>
      <c r="H165" s="92"/>
      <c r="I165" s="92"/>
      <c r="J165" s="92"/>
      <c r="K165" s="92"/>
      <c r="L165" s="92"/>
      <c r="M165" s="92"/>
      <c r="N165" s="92"/>
      <c r="O165" s="92"/>
      <c r="P165" s="92"/>
      <c r="Q165" s="92"/>
      <c r="R165" s="92"/>
      <c r="S165" s="92"/>
      <c r="T165" s="163"/>
      <c r="U165" s="92"/>
      <c r="V165" s="92"/>
      <c r="W165" s="92"/>
      <c r="X165" s="92"/>
      <c r="Y165" s="92"/>
      <c r="Z165" s="92"/>
    </row>
    <row r="166" ht="15.75" customHeight="1">
      <c r="A166" s="92"/>
      <c r="B166" s="92"/>
      <c r="C166" s="92"/>
      <c r="D166" s="218"/>
      <c r="E166" s="92"/>
      <c r="F166" s="92"/>
      <c r="G166" s="92"/>
      <c r="H166" s="92"/>
      <c r="I166" s="92"/>
      <c r="J166" s="92"/>
      <c r="K166" s="92"/>
      <c r="L166" s="92"/>
      <c r="M166" s="92"/>
      <c r="N166" s="92"/>
      <c r="O166" s="92"/>
      <c r="P166" s="92"/>
      <c r="Q166" s="92"/>
      <c r="R166" s="92"/>
      <c r="S166" s="92"/>
      <c r="T166" s="163"/>
      <c r="U166" s="92"/>
      <c r="V166" s="92"/>
      <c r="W166" s="92"/>
      <c r="X166" s="92"/>
      <c r="Y166" s="92"/>
      <c r="Z166" s="92"/>
    </row>
    <row r="167" ht="15.75" customHeight="1">
      <c r="A167" s="92"/>
      <c r="B167" s="92"/>
      <c r="C167" s="92"/>
      <c r="D167" s="218"/>
      <c r="E167" s="92"/>
      <c r="F167" s="92"/>
      <c r="G167" s="92"/>
      <c r="H167" s="92"/>
      <c r="I167" s="92"/>
      <c r="J167" s="92"/>
      <c r="K167" s="92"/>
      <c r="L167" s="92"/>
      <c r="M167" s="92"/>
      <c r="N167" s="92"/>
      <c r="O167" s="92"/>
      <c r="P167" s="92"/>
      <c r="Q167" s="92"/>
      <c r="R167" s="92"/>
      <c r="S167" s="92"/>
      <c r="T167" s="163"/>
      <c r="U167" s="92"/>
      <c r="V167" s="92"/>
      <c r="W167" s="92"/>
      <c r="X167" s="92"/>
      <c r="Y167" s="92"/>
      <c r="Z167" s="92"/>
    </row>
    <row r="168" ht="15.75" customHeight="1">
      <c r="A168" s="92"/>
      <c r="B168" s="92"/>
      <c r="C168" s="92"/>
      <c r="D168" s="218"/>
      <c r="E168" s="92"/>
      <c r="F168" s="92"/>
      <c r="G168" s="92"/>
      <c r="H168" s="92"/>
      <c r="I168" s="92"/>
      <c r="J168" s="92"/>
      <c r="K168" s="92"/>
      <c r="L168" s="92"/>
      <c r="M168" s="92"/>
      <c r="N168" s="92"/>
      <c r="O168" s="92"/>
      <c r="P168" s="92"/>
      <c r="Q168" s="92"/>
      <c r="R168" s="92"/>
      <c r="S168" s="92"/>
      <c r="T168" s="163"/>
      <c r="U168" s="92"/>
      <c r="V168" s="92"/>
      <c r="W168" s="92"/>
      <c r="X168" s="92"/>
      <c r="Y168" s="92"/>
      <c r="Z168" s="92"/>
    </row>
    <row r="169" ht="15.75" customHeight="1">
      <c r="A169" s="92"/>
      <c r="B169" s="92"/>
      <c r="C169" s="92"/>
      <c r="D169" s="218"/>
      <c r="E169" s="92"/>
      <c r="F169" s="92"/>
      <c r="G169" s="92"/>
      <c r="H169" s="92"/>
      <c r="I169" s="92"/>
      <c r="J169" s="92"/>
      <c r="K169" s="92"/>
      <c r="L169" s="92"/>
      <c r="M169" s="92"/>
      <c r="N169" s="92"/>
      <c r="O169" s="92"/>
      <c r="P169" s="92"/>
      <c r="Q169" s="92"/>
      <c r="R169" s="92"/>
      <c r="S169" s="92"/>
      <c r="T169" s="163"/>
      <c r="U169" s="92"/>
      <c r="V169" s="92"/>
      <c r="W169" s="92"/>
      <c r="X169" s="92"/>
      <c r="Y169" s="92"/>
      <c r="Z169" s="92"/>
    </row>
    <row r="170" ht="15.75" customHeight="1">
      <c r="A170" s="92"/>
      <c r="B170" s="92"/>
      <c r="C170" s="92"/>
      <c r="D170" s="218"/>
      <c r="E170" s="92"/>
      <c r="F170" s="92"/>
      <c r="G170" s="92"/>
      <c r="H170" s="92"/>
      <c r="I170" s="92"/>
      <c r="J170" s="92"/>
      <c r="K170" s="92"/>
      <c r="L170" s="92"/>
      <c r="M170" s="92"/>
      <c r="N170" s="92"/>
      <c r="O170" s="92"/>
      <c r="P170" s="92"/>
      <c r="Q170" s="92"/>
      <c r="R170" s="92"/>
      <c r="S170" s="92"/>
      <c r="T170" s="163"/>
      <c r="U170" s="92"/>
      <c r="V170" s="92"/>
      <c r="W170" s="92"/>
      <c r="X170" s="92"/>
      <c r="Y170" s="92"/>
      <c r="Z170" s="92"/>
    </row>
    <row r="171" ht="15.75" customHeight="1">
      <c r="A171" s="92"/>
      <c r="B171" s="92"/>
      <c r="C171" s="92"/>
      <c r="D171" s="218"/>
      <c r="E171" s="92"/>
      <c r="F171" s="92"/>
      <c r="G171" s="92"/>
      <c r="H171" s="92"/>
      <c r="I171" s="92"/>
      <c r="J171" s="92"/>
      <c r="K171" s="92"/>
      <c r="L171" s="92"/>
      <c r="M171" s="92"/>
      <c r="N171" s="92"/>
      <c r="O171" s="92"/>
      <c r="P171" s="92"/>
      <c r="Q171" s="92"/>
      <c r="R171" s="92"/>
      <c r="S171" s="92"/>
      <c r="T171" s="163"/>
      <c r="U171" s="92"/>
      <c r="V171" s="92"/>
      <c r="W171" s="92"/>
      <c r="X171" s="92"/>
      <c r="Y171" s="92"/>
      <c r="Z171" s="92"/>
    </row>
    <row r="172" ht="15.75" customHeight="1">
      <c r="A172" s="92"/>
      <c r="B172" s="92"/>
      <c r="C172" s="92"/>
      <c r="D172" s="218"/>
      <c r="E172" s="92"/>
      <c r="F172" s="92"/>
      <c r="G172" s="92"/>
      <c r="H172" s="92"/>
      <c r="I172" s="92"/>
      <c r="J172" s="92"/>
      <c r="K172" s="92"/>
      <c r="L172" s="92"/>
      <c r="M172" s="92"/>
      <c r="N172" s="92"/>
      <c r="O172" s="92"/>
      <c r="P172" s="92"/>
      <c r="Q172" s="92"/>
      <c r="R172" s="92"/>
      <c r="S172" s="92"/>
      <c r="T172" s="163"/>
      <c r="U172" s="92"/>
      <c r="V172" s="92"/>
      <c r="W172" s="92"/>
      <c r="X172" s="92"/>
      <c r="Y172" s="92"/>
      <c r="Z172" s="92"/>
    </row>
    <row r="173" ht="15.75" customHeight="1">
      <c r="A173" s="92"/>
      <c r="B173" s="92"/>
      <c r="C173" s="92"/>
      <c r="D173" s="218"/>
      <c r="E173" s="92"/>
      <c r="F173" s="92"/>
      <c r="G173" s="92"/>
      <c r="H173" s="92"/>
      <c r="I173" s="92"/>
      <c r="J173" s="92"/>
      <c r="K173" s="92"/>
      <c r="L173" s="92"/>
      <c r="M173" s="92"/>
      <c r="N173" s="92"/>
      <c r="O173" s="92"/>
      <c r="P173" s="92"/>
      <c r="Q173" s="92"/>
      <c r="R173" s="92"/>
      <c r="S173" s="92"/>
      <c r="T173" s="163"/>
      <c r="U173" s="92"/>
      <c r="V173" s="92"/>
      <c r="W173" s="92"/>
      <c r="X173" s="92"/>
      <c r="Y173" s="92"/>
      <c r="Z173" s="92"/>
    </row>
    <row r="174" ht="15.75" customHeight="1">
      <c r="A174" s="92"/>
      <c r="B174" s="92"/>
      <c r="C174" s="92"/>
      <c r="D174" s="218"/>
      <c r="E174" s="92"/>
      <c r="F174" s="92"/>
      <c r="G174" s="92"/>
      <c r="H174" s="92"/>
      <c r="I174" s="92"/>
      <c r="J174" s="92"/>
      <c r="K174" s="92"/>
      <c r="L174" s="92"/>
      <c r="M174" s="92"/>
      <c r="N174" s="92"/>
      <c r="O174" s="92"/>
      <c r="P174" s="92"/>
      <c r="Q174" s="92"/>
      <c r="R174" s="92"/>
      <c r="S174" s="92"/>
      <c r="T174" s="163"/>
      <c r="U174" s="92"/>
      <c r="V174" s="92"/>
      <c r="W174" s="92"/>
      <c r="X174" s="92"/>
      <c r="Y174" s="92"/>
      <c r="Z174" s="92"/>
    </row>
    <row r="175" ht="15.75" customHeight="1">
      <c r="A175" s="92"/>
      <c r="B175" s="92"/>
      <c r="C175" s="92"/>
      <c r="D175" s="218"/>
      <c r="E175" s="92"/>
      <c r="F175" s="92"/>
      <c r="G175" s="92"/>
      <c r="H175" s="92"/>
      <c r="I175" s="92"/>
      <c r="J175" s="92"/>
      <c r="K175" s="92"/>
      <c r="L175" s="92"/>
      <c r="M175" s="92"/>
      <c r="N175" s="92"/>
      <c r="O175" s="92"/>
      <c r="P175" s="92"/>
      <c r="Q175" s="92"/>
      <c r="R175" s="92"/>
      <c r="S175" s="92"/>
      <c r="T175" s="163"/>
      <c r="U175" s="92"/>
      <c r="V175" s="92"/>
      <c r="W175" s="92"/>
      <c r="X175" s="92"/>
      <c r="Y175" s="92"/>
      <c r="Z175" s="92"/>
    </row>
    <row r="176" ht="15.75" customHeight="1">
      <c r="A176" s="92"/>
      <c r="B176" s="92"/>
      <c r="C176" s="92"/>
      <c r="D176" s="218"/>
      <c r="E176" s="92"/>
      <c r="F176" s="92"/>
      <c r="G176" s="92"/>
      <c r="H176" s="92"/>
      <c r="I176" s="92"/>
      <c r="J176" s="92"/>
      <c r="K176" s="92"/>
      <c r="L176" s="92"/>
      <c r="M176" s="92"/>
      <c r="N176" s="92"/>
      <c r="O176" s="92"/>
      <c r="P176" s="92"/>
      <c r="Q176" s="92"/>
      <c r="R176" s="92"/>
      <c r="S176" s="92"/>
      <c r="T176" s="163"/>
      <c r="U176" s="92"/>
      <c r="V176" s="92"/>
      <c r="W176" s="92"/>
      <c r="X176" s="92"/>
      <c r="Y176" s="92"/>
      <c r="Z176" s="92"/>
    </row>
    <row r="177" ht="15.75" customHeight="1">
      <c r="A177" s="92"/>
      <c r="B177" s="92"/>
      <c r="C177" s="92"/>
      <c r="D177" s="218"/>
      <c r="E177" s="92"/>
      <c r="F177" s="92"/>
      <c r="G177" s="92"/>
      <c r="H177" s="92"/>
      <c r="I177" s="92"/>
      <c r="J177" s="92"/>
      <c r="K177" s="92"/>
      <c r="L177" s="92"/>
      <c r="M177" s="92"/>
      <c r="N177" s="92"/>
      <c r="O177" s="92"/>
      <c r="P177" s="92"/>
      <c r="Q177" s="92"/>
      <c r="R177" s="92"/>
      <c r="S177" s="92"/>
      <c r="T177" s="163"/>
      <c r="U177" s="92"/>
      <c r="V177" s="92"/>
      <c r="W177" s="92"/>
      <c r="X177" s="92"/>
      <c r="Y177" s="92"/>
      <c r="Z177" s="92"/>
    </row>
    <row r="178" ht="15.75" customHeight="1">
      <c r="A178" s="92"/>
      <c r="B178" s="92"/>
      <c r="C178" s="92"/>
      <c r="D178" s="218"/>
      <c r="E178" s="92"/>
      <c r="F178" s="92"/>
      <c r="G178" s="92"/>
      <c r="H178" s="92"/>
      <c r="I178" s="92"/>
      <c r="J178" s="92"/>
      <c r="K178" s="92"/>
      <c r="L178" s="92"/>
      <c r="M178" s="92"/>
      <c r="N178" s="92"/>
      <c r="O178" s="92"/>
      <c r="P178" s="92"/>
      <c r="Q178" s="92"/>
      <c r="R178" s="92"/>
      <c r="S178" s="92"/>
      <c r="T178" s="163"/>
      <c r="U178" s="92"/>
      <c r="V178" s="92"/>
      <c r="W178" s="92"/>
      <c r="X178" s="92"/>
      <c r="Y178" s="92"/>
      <c r="Z178" s="92"/>
    </row>
    <row r="179" ht="15.75" customHeight="1">
      <c r="A179" s="92"/>
      <c r="B179" s="92"/>
      <c r="C179" s="92"/>
      <c r="D179" s="218"/>
      <c r="E179" s="92"/>
      <c r="F179" s="92"/>
      <c r="G179" s="92"/>
      <c r="H179" s="92"/>
      <c r="I179" s="92"/>
      <c r="J179" s="92"/>
      <c r="K179" s="92"/>
      <c r="L179" s="92"/>
      <c r="M179" s="92"/>
      <c r="N179" s="92"/>
      <c r="O179" s="92"/>
      <c r="P179" s="92"/>
      <c r="Q179" s="92"/>
      <c r="R179" s="92"/>
      <c r="S179" s="92"/>
      <c r="T179" s="163"/>
      <c r="U179" s="92"/>
      <c r="V179" s="92"/>
      <c r="W179" s="92"/>
      <c r="X179" s="92"/>
      <c r="Y179" s="92"/>
      <c r="Z179" s="92"/>
    </row>
    <row r="180" ht="15.75" customHeight="1">
      <c r="A180" s="92"/>
      <c r="B180" s="92"/>
      <c r="C180" s="92"/>
      <c r="D180" s="218"/>
      <c r="E180" s="92"/>
      <c r="F180" s="92"/>
      <c r="G180" s="92"/>
      <c r="H180" s="92"/>
      <c r="I180" s="92"/>
      <c r="J180" s="92"/>
      <c r="K180" s="92"/>
      <c r="L180" s="92"/>
      <c r="M180" s="92"/>
      <c r="N180" s="92"/>
      <c r="O180" s="92"/>
      <c r="P180" s="92"/>
      <c r="Q180" s="92"/>
      <c r="R180" s="92"/>
      <c r="S180" s="92"/>
      <c r="T180" s="163"/>
      <c r="U180" s="92"/>
      <c r="V180" s="92"/>
      <c r="W180" s="92"/>
      <c r="X180" s="92"/>
      <c r="Y180" s="92"/>
      <c r="Z180" s="92"/>
    </row>
    <row r="181" ht="15.75" customHeight="1">
      <c r="A181" s="92"/>
      <c r="B181" s="92"/>
      <c r="C181" s="92"/>
      <c r="D181" s="218"/>
      <c r="E181" s="92"/>
      <c r="F181" s="92"/>
      <c r="G181" s="92"/>
      <c r="H181" s="92"/>
      <c r="I181" s="92"/>
      <c r="J181" s="92"/>
      <c r="K181" s="92"/>
      <c r="L181" s="92"/>
      <c r="M181" s="92"/>
      <c r="N181" s="92"/>
      <c r="O181" s="92"/>
      <c r="P181" s="92"/>
      <c r="Q181" s="92"/>
      <c r="R181" s="92"/>
      <c r="S181" s="92"/>
      <c r="T181" s="163"/>
      <c r="U181" s="92"/>
      <c r="V181" s="92"/>
      <c r="W181" s="92"/>
      <c r="X181" s="92"/>
      <c r="Y181" s="92"/>
      <c r="Z181" s="92"/>
    </row>
    <row r="182" ht="15.75" customHeight="1">
      <c r="A182" s="92"/>
      <c r="B182" s="92"/>
      <c r="C182" s="92"/>
      <c r="D182" s="218"/>
      <c r="E182" s="92"/>
      <c r="F182" s="92"/>
      <c r="G182" s="92"/>
      <c r="H182" s="92"/>
      <c r="I182" s="92"/>
      <c r="J182" s="92"/>
      <c r="K182" s="92"/>
      <c r="L182" s="92"/>
      <c r="M182" s="92"/>
      <c r="N182" s="92"/>
      <c r="O182" s="92"/>
      <c r="P182" s="92"/>
      <c r="Q182" s="92"/>
      <c r="R182" s="92"/>
      <c r="S182" s="92"/>
      <c r="T182" s="163"/>
      <c r="U182" s="92"/>
      <c r="V182" s="92"/>
      <c r="W182" s="92"/>
      <c r="X182" s="92"/>
      <c r="Y182" s="92"/>
      <c r="Z182" s="92"/>
    </row>
    <row r="183" ht="15.75" customHeight="1">
      <c r="A183" s="92"/>
      <c r="B183" s="92"/>
      <c r="C183" s="92"/>
      <c r="D183" s="218"/>
      <c r="E183" s="92"/>
      <c r="F183" s="92"/>
      <c r="G183" s="92"/>
      <c r="H183" s="92"/>
      <c r="I183" s="92"/>
      <c r="J183" s="92"/>
      <c r="K183" s="92"/>
      <c r="L183" s="92"/>
      <c r="M183" s="92"/>
      <c r="N183" s="92"/>
      <c r="O183" s="92"/>
      <c r="P183" s="92"/>
      <c r="Q183" s="92"/>
      <c r="R183" s="92"/>
      <c r="S183" s="92"/>
      <c r="T183" s="163"/>
      <c r="U183" s="92"/>
      <c r="V183" s="92"/>
      <c r="W183" s="92"/>
      <c r="X183" s="92"/>
      <c r="Y183" s="92"/>
      <c r="Z183" s="92"/>
    </row>
    <row r="184" ht="15.75" customHeight="1">
      <c r="A184" s="92"/>
      <c r="B184" s="92"/>
      <c r="C184" s="92"/>
      <c r="D184" s="218"/>
      <c r="E184" s="92"/>
      <c r="F184" s="92"/>
      <c r="G184" s="92"/>
      <c r="H184" s="92"/>
      <c r="I184" s="92"/>
      <c r="J184" s="92"/>
      <c r="K184" s="92"/>
      <c r="L184" s="92"/>
      <c r="M184" s="92"/>
      <c r="N184" s="92"/>
      <c r="O184" s="92"/>
      <c r="P184" s="92"/>
      <c r="Q184" s="92"/>
      <c r="R184" s="92"/>
      <c r="S184" s="92"/>
      <c r="T184" s="163"/>
      <c r="U184" s="92"/>
      <c r="V184" s="92"/>
      <c r="W184" s="92"/>
      <c r="X184" s="92"/>
      <c r="Y184" s="92"/>
      <c r="Z184" s="92"/>
    </row>
    <row r="185" ht="15.75" customHeight="1">
      <c r="A185" s="92"/>
      <c r="B185" s="92"/>
      <c r="C185" s="92"/>
      <c r="D185" s="218"/>
      <c r="E185" s="92"/>
      <c r="F185" s="92"/>
      <c r="G185" s="92"/>
      <c r="H185" s="92"/>
      <c r="I185" s="92"/>
      <c r="J185" s="92"/>
      <c r="K185" s="92"/>
      <c r="L185" s="92"/>
      <c r="M185" s="92"/>
      <c r="N185" s="92"/>
      <c r="O185" s="92"/>
      <c r="P185" s="92"/>
      <c r="Q185" s="92"/>
      <c r="R185" s="92"/>
      <c r="S185" s="92"/>
      <c r="T185" s="163"/>
      <c r="U185" s="92"/>
      <c r="V185" s="92"/>
      <c r="W185" s="92"/>
      <c r="X185" s="92"/>
      <c r="Y185" s="92"/>
      <c r="Z185" s="92"/>
    </row>
    <row r="186" ht="15.75" customHeight="1">
      <c r="A186" s="92"/>
      <c r="B186" s="92"/>
      <c r="C186" s="92"/>
      <c r="D186" s="218"/>
      <c r="E186" s="92"/>
      <c r="F186" s="92"/>
      <c r="G186" s="92"/>
      <c r="H186" s="92"/>
      <c r="I186" s="92"/>
      <c r="J186" s="92"/>
      <c r="K186" s="92"/>
      <c r="L186" s="92"/>
      <c r="M186" s="92"/>
      <c r="N186" s="92"/>
      <c r="O186" s="92"/>
      <c r="P186" s="92"/>
      <c r="Q186" s="92"/>
      <c r="R186" s="92"/>
      <c r="S186" s="92"/>
      <c r="T186" s="163"/>
      <c r="U186" s="92"/>
      <c r="V186" s="92"/>
      <c r="W186" s="92"/>
      <c r="X186" s="92"/>
      <c r="Y186" s="92"/>
      <c r="Z186" s="92"/>
    </row>
    <row r="187" ht="15.75" customHeight="1">
      <c r="A187" s="92"/>
      <c r="B187" s="92"/>
      <c r="C187" s="92"/>
      <c r="D187" s="218"/>
      <c r="E187" s="92"/>
      <c r="F187" s="92"/>
      <c r="G187" s="92"/>
      <c r="H187" s="92"/>
      <c r="I187" s="92"/>
      <c r="J187" s="92"/>
      <c r="K187" s="92"/>
      <c r="L187" s="92"/>
      <c r="M187" s="92"/>
      <c r="N187" s="92"/>
      <c r="O187" s="92"/>
      <c r="P187" s="92"/>
      <c r="Q187" s="92"/>
      <c r="R187" s="92"/>
      <c r="S187" s="92"/>
      <c r="T187" s="163"/>
      <c r="U187" s="92"/>
      <c r="V187" s="92"/>
      <c r="W187" s="92"/>
      <c r="X187" s="92"/>
      <c r="Y187" s="92"/>
      <c r="Z187" s="92"/>
    </row>
    <row r="188" ht="15.75" customHeight="1">
      <c r="A188" s="92"/>
      <c r="B188" s="92"/>
      <c r="C188" s="92"/>
      <c r="D188" s="218"/>
      <c r="E188" s="92"/>
      <c r="F188" s="92"/>
      <c r="G188" s="92"/>
      <c r="H188" s="92"/>
      <c r="I188" s="92"/>
      <c r="J188" s="92"/>
      <c r="K188" s="92"/>
      <c r="L188" s="92"/>
      <c r="M188" s="92"/>
      <c r="N188" s="92"/>
      <c r="O188" s="92"/>
      <c r="P188" s="92"/>
      <c r="Q188" s="92"/>
      <c r="R188" s="92"/>
      <c r="S188" s="92"/>
      <c r="T188" s="163"/>
      <c r="U188" s="92"/>
      <c r="V188" s="92"/>
      <c r="W188" s="92"/>
      <c r="X188" s="92"/>
      <c r="Y188" s="92"/>
      <c r="Z188" s="92"/>
    </row>
    <row r="189" ht="15.75" customHeight="1">
      <c r="A189" s="92"/>
      <c r="B189" s="92"/>
      <c r="C189" s="92"/>
      <c r="D189" s="218"/>
      <c r="E189" s="92"/>
      <c r="F189" s="92"/>
      <c r="G189" s="92"/>
      <c r="H189" s="92"/>
      <c r="I189" s="92"/>
      <c r="J189" s="92"/>
      <c r="K189" s="92"/>
      <c r="L189" s="92"/>
      <c r="M189" s="92"/>
      <c r="N189" s="92"/>
      <c r="O189" s="92"/>
      <c r="P189" s="92"/>
      <c r="Q189" s="92"/>
      <c r="R189" s="92"/>
      <c r="S189" s="92"/>
      <c r="T189" s="163"/>
      <c r="U189" s="92"/>
      <c r="V189" s="92"/>
      <c r="W189" s="92"/>
      <c r="X189" s="92"/>
      <c r="Y189" s="92"/>
      <c r="Z189" s="92"/>
    </row>
    <row r="190" ht="15.75" customHeight="1">
      <c r="A190" s="92"/>
      <c r="B190" s="92"/>
      <c r="C190" s="92"/>
      <c r="D190" s="218"/>
      <c r="E190" s="92"/>
      <c r="F190" s="92"/>
      <c r="G190" s="92"/>
      <c r="H190" s="92"/>
      <c r="I190" s="92"/>
      <c r="J190" s="92"/>
      <c r="K190" s="92"/>
      <c r="L190" s="92"/>
      <c r="M190" s="92"/>
      <c r="N190" s="92"/>
      <c r="O190" s="92"/>
      <c r="P190" s="92"/>
      <c r="Q190" s="92"/>
      <c r="R190" s="92"/>
      <c r="S190" s="92"/>
      <c r="T190" s="163"/>
      <c r="U190" s="92"/>
      <c r="V190" s="92"/>
      <c r="W190" s="92"/>
      <c r="X190" s="92"/>
      <c r="Y190" s="92"/>
      <c r="Z190" s="92"/>
    </row>
    <row r="191" ht="15.75" customHeight="1">
      <c r="A191" s="92"/>
      <c r="B191" s="92"/>
      <c r="C191" s="92"/>
      <c r="D191" s="218"/>
      <c r="E191" s="92"/>
      <c r="F191" s="92"/>
      <c r="G191" s="92"/>
      <c r="H191" s="92"/>
      <c r="I191" s="92"/>
      <c r="J191" s="92"/>
      <c r="K191" s="92"/>
      <c r="L191" s="92"/>
      <c r="M191" s="92"/>
      <c r="N191" s="92"/>
      <c r="O191" s="92"/>
      <c r="P191" s="92"/>
      <c r="Q191" s="92"/>
      <c r="R191" s="92"/>
      <c r="S191" s="92"/>
      <c r="T191" s="163"/>
      <c r="U191" s="92"/>
      <c r="V191" s="92"/>
      <c r="W191" s="92"/>
      <c r="X191" s="92"/>
      <c r="Y191" s="92"/>
      <c r="Z191" s="92"/>
    </row>
    <row r="192" ht="15.75" customHeight="1">
      <c r="A192" s="92"/>
      <c r="B192" s="92"/>
      <c r="C192" s="92"/>
      <c r="D192" s="218"/>
      <c r="E192" s="92"/>
      <c r="F192" s="92"/>
      <c r="G192" s="92"/>
      <c r="H192" s="92"/>
      <c r="I192" s="92"/>
      <c r="J192" s="92"/>
      <c r="K192" s="92"/>
      <c r="L192" s="92"/>
      <c r="M192" s="92"/>
      <c r="N192" s="92"/>
      <c r="O192" s="92"/>
      <c r="P192" s="92"/>
      <c r="Q192" s="92"/>
      <c r="R192" s="92"/>
      <c r="S192" s="92"/>
      <c r="T192" s="163"/>
      <c r="U192" s="92"/>
      <c r="V192" s="92"/>
      <c r="W192" s="92"/>
      <c r="X192" s="92"/>
      <c r="Y192" s="92"/>
      <c r="Z192" s="92"/>
    </row>
    <row r="193" ht="15.75" customHeight="1">
      <c r="A193" s="92"/>
      <c r="B193" s="92"/>
      <c r="C193" s="92"/>
      <c r="D193" s="218"/>
      <c r="E193" s="92"/>
      <c r="F193" s="92"/>
      <c r="G193" s="92"/>
      <c r="H193" s="92"/>
      <c r="I193" s="92"/>
      <c r="J193" s="92"/>
      <c r="K193" s="92"/>
      <c r="L193" s="92"/>
      <c r="M193" s="92"/>
      <c r="N193" s="92"/>
      <c r="O193" s="92"/>
      <c r="P193" s="92"/>
      <c r="Q193" s="92"/>
      <c r="R193" s="92"/>
      <c r="S193" s="92"/>
      <c r="T193" s="163"/>
      <c r="U193" s="92"/>
      <c r="V193" s="92"/>
      <c r="W193" s="92"/>
      <c r="X193" s="92"/>
      <c r="Y193" s="92"/>
      <c r="Z193" s="92"/>
    </row>
    <row r="194" ht="15.75" customHeight="1">
      <c r="A194" s="92"/>
      <c r="B194" s="92"/>
      <c r="C194" s="92"/>
      <c r="D194" s="218"/>
      <c r="E194" s="92"/>
      <c r="F194" s="92"/>
      <c r="G194" s="92"/>
      <c r="H194" s="92"/>
      <c r="I194" s="92"/>
      <c r="J194" s="92"/>
      <c r="K194" s="92"/>
      <c r="L194" s="92"/>
      <c r="M194" s="92"/>
      <c r="N194" s="92"/>
      <c r="O194" s="92"/>
      <c r="P194" s="92"/>
      <c r="Q194" s="92"/>
      <c r="R194" s="92"/>
      <c r="S194" s="92"/>
      <c r="T194" s="163"/>
      <c r="U194" s="92"/>
      <c r="V194" s="92"/>
      <c r="W194" s="92"/>
      <c r="X194" s="92"/>
      <c r="Y194" s="92"/>
      <c r="Z194" s="92"/>
    </row>
    <row r="195" ht="15.75" customHeight="1">
      <c r="A195" s="92"/>
      <c r="B195" s="92"/>
      <c r="C195" s="92"/>
      <c r="D195" s="218"/>
      <c r="E195" s="92"/>
      <c r="F195" s="92"/>
      <c r="G195" s="92"/>
      <c r="H195" s="92"/>
      <c r="I195" s="92"/>
      <c r="J195" s="92"/>
      <c r="K195" s="92"/>
      <c r="L195" s="92"/>
      <c r="M195" s="92"/>
      <c r="N195" s="92"/>
      <c r="O195" s="92"/>
      <c r="P195" s="92"/>
      <c r="Q195" s="92"/>
      <c r="R195" s="92"/>
      <c r="S195" s="92"/>
      <c r="T195" s="163"/>
      <c r="U195" s="92"/>
      <c r="V195" s="92"/>
      <c r="W195" s="92"/>
      <c r="X195" s="92"/>
      <c r="Y195" s="92"/>
      <c r="Z195" s="92"/>
    </row>
    <row r="196" ht="15.75" customHeight="1">
      <c r="A196" s="92"/>
      <c r="B196" s="92"/>
      <c r="C196" s="92"/>
      <c r="D196" s="218"/>
      <c r="E196" s="92"/>
      <c r="F196" s="92"/>
      <c r="G196" s="92"/>
      <c r="H196" s="92"/>
      <c r="I196" s="92"/>
      <c r="J196" s="92"/>
      <c r="K196" s="92"/>
      <c r="L196" s="92"/>
      <c r="M196" s="92"/>
      <c r="N196" s="92"/>
      <c r="O196" s="92"/>
      <c r="P196" s="92"/>
      <c r="Q196" s="92"/>
      <c r="R196" s="92"/>
      <c r="S196" s="92"/>
      <c r="T196" s="163"/>
      <c r="U196" s="92"/>
      <c r="V196" s="92"/>
      <c r="W196" s="92"/>
      <c r="X196" s="92"/>
      <c r="Y196" s="92"/>
      <c r="Z196" s="92"/>
    </row>
    <row r="197" ht="15.75" customHeight="1">
      <c r="A197" s="92"/>
      <c r="B197" s="92"/>
      <c r="C197" s="92"/>
      <c r="D197" s="218"/>
      <c r="E197" s="92"/>
      <c r="F197" s="92"/>
      <c r="G197" s="92"/>
      <c r="H197" s="92"/>
      <c r="I197" s="92"/>
      <c r="J197" s="92"/>
      <c r="K197" s="92"/>
      <c r="L197" s="92"/>
      <c r="M197" s="92"/>
      <c r="N197" s="92"/>
      <c r="O197" s="92"/>
      <c r="P197" s="92"/>
      <c r="Q197" s="92"/>
      <c r="R197" s="92"/>
      <c r="S197" s="92"/>
      <c r="T197" s="163"/>
      <c r="U197" s="92"/>
      <c r="V197" s="92"/>
      <c r="W197" s="92"/>
      <c r="X197" s="92"/>
      <c r="Y197" s="92"/>
      <c r="Z197" s="92"/>
    </row>
    <row r="198" ht="15.75" customHeight="1">
      <c r="A198" s="92"/>
      <c r="B198" s="92"/>
      <c r="C198" s="92"/>
      <c r="D198" s="218"/>
      <c r="E198" s="92"/>
      <c r="F198" s="92"/>
      <c r="G198" s="92"/>
      <c r="H198" s="92"/>
      <c r="I198" s="92"/>
      <c r="J198" s="92"/>
      <c r="K198" s="92"/>
      <c r="L198" s="92"/>
      <c r="M198" s="92"/>
      <c r="N198" s="92"/>
      <c r="O198" s="92"/>
      <c r="P198" s="92"/>
      <c r="Q198" s="92"/>
      <c r="R198" s="92"/>
      <c r="S198" s="92"/>
      <c r="T198" s="163"/>
      <c r="U198" s="92"/>
      <c r="V198" s="92"/>
      <c r="W198" s="92"/>
      <c r="X198" s="92"/>
      <c r="Y198" s="92"/>
      <c r="Z198" s="92"/>
    </row>
    <row r="199" ht="15.75" customHeight="1">
      <c r="A199" s="92"/>
      <c r="B199" s="92"/>
      <c r="C199" s="92"/>
      <c r="D199" s="218"/>
      <c r="E199" s="92"/>
      <c r="F199" s="92"/>
      <c r="G199" s="92"/>
      <c r="H199" s="92"/>
      <c r="I199" s="92"/>
      <c r="J199" s="92"/>
      <c r="K199" s="92"/>
      <c r="L199" s="92"/>
      <c r="M199" s="92"/>
      <c r="N199" s="92"/>
      <c r="O199" s="92"/>
      <c r="P199" s="92"/>
      <c r="Q199" s="92"/>
      <c r="R199" s="92"/>
      <c r="S199" s="92"/>
      <c r="T199" s="163"/>
      <c r="U199" s="92"/>
      <c r="V199" s="92"/>
      <c r="W199" s="92"/>
      <c r="X199" s="92"/>
      <c r="Y199" s="92"/>
      <c r="Z199" s="92"/>
    </row>
    <row r="200" ht="15.75" customHeight="1">
      <c r="A200" s="92"/>
      <c r="B200" s="92"/>
      <c r="C200" s="92"/>
      <c r="D200" s="218"/>
      <c r="E200" s="92"/>
      <c r="F200" s="92"/>
      <c r="G200" s="92"/>
      <c r="H200" s="92"/>
      <c r="I200" s="92"/>
      <c r="J200" s="92"/>
      <c r="K200" s="92"/>
      <c r="L200" s="92"/>
      <c r="M200" s="92"/>
      <c r="N200" s="92"/>
      <c r="O200" s="92"/>
      <c r="P200" s="92"/>
      <c r="Q200" s="92"/>
      <c r="R200" s="92"/>
      <c r="S200" s="92"/>
      <c r="T200" s="163"/>
      <c r="U200" s="92"/>
      <c r="V200" s="92"/>
      <c r="W200" s="92"/>
      <c r="X200" s="92"/>
      <c r="Y200" s="92"/>
      <c r="Z200" s="92"/>
    </row>
    <row r="201" ht="15.75" customHeight="1">
      <c r="A201" s="92"/>
      <c r="B201" s="92"/>
      <c r="C201" s="92"/>
      <c r="D201" s="218"/>
      <c r="E201" s="92"/>
      <c r="F201" s="92"/>
      <c r="G201" s="92"/>
      <c r="H201" s="92"/>
      <c r="I201" s="92"/>
      <c r="J201" s="92"/>
      <c r="K201" s="92"/>
      <c r="L201" s="92"/>
      <c r="M201" s="92"/>
      <c r="N201" s="92"/>
      <c r="O201" s="92"/>
      <c r="P201" s="92"/>
      <c r="Q201" s="92"/>
      <c r="R201" s="92"/>
      <c r="S201" s="92"/>
      <c r="T201" s="163"/>
      <c r="U201" s="92"/>
      <c r="V201" s="92"/>
      <c r="W201" s="92"/>
      <c r="X201" s="92"/>
      <c r="Y201" s="92"/>
      <c r="Z201" s="92"/>
    </row>
    <row r="202" ht="15.75" customHeight="1">
      <c r="A202" s="92"/>
      <c r="B202" s="92"/>
      <c r="C202" s="92"/>
      <c r="D202" s="218"/>
      <c r="E202" s="92"/>
      <c r="F202" s="92"/>
      <c r="G202" s="92"/>
      <c r="H202" s="92"/>
      <c r="I202" s="92"/>
      <c r="J202" s="92"/>
      <c r="K202" s="92"/>
      <c r="L202" s="92"/>
      <c r="M202" s="92"/>
      <c r="N202" s="92"/>
      <c r="O202" s="92"/>
      <c r="P202" s="92"/>
      <c r="Q202" s="92"/>
      <c r="R202" s="92"/>
      <c r="S202" s="92"/>
      <c r="T202" s="163"/>
      <c r="U202" s="92"/>
      <c r="V202" s="92"/>
      <c r="W202" s="92"/>
      <c r="X202" s="92"/>
      <c r="Y202" s="92"/>
      <c r="Z202" s="92"/>
    </row>
    <row r="203" ht="15.75" customHeight="1">
      <c r="A203" s="92"/>
      <c r="B203" s="92"/>
      <c r="C203" s="92"/>
      <c r="D203" s="218"/>
      <c r="E203" s="92"/>
      <c r="F203" s="92"/>
      <c r="G203" s="92"/>
      <c r="H203" s="92"/>
      <c r="I203" s="92"/>
      <c r="J203" s="92"/>
      <c r="K203" s="92"/>
      <c r="L203" s="92"/>
      <c r="M203" s="92"/>
      <c r="N203" s="92"/>
      <c r="O203" s="92"/>
      <c r="P203" s="92"/>
      <c r="Q203" s="92"/>
      <c r="R203" s="92"/>
      <c r="S203" s="92"/>
      <c r="T203" s="163"/>
      <c r="U203" s="92"/>
      <c r="V203" s="92"/>
      <c r="W203" s="92"/>
      <c r="X203" s="92"/>
      <c r="Y203" s="92"/>
      <c r="Z203" s="92"/>
    </row>
    <row r="204" ht="15.75" customHeight="1">
      <c r="A204" s="92"/>
      <c r="B204" s="92"/>
      <c r="C204" s="92"/>
      <c r="D204" s="218"/>
      <c r="E204" s="92"/>
      <c r="F204" s="92"/>
      <c r="G204" s="92"/>
      <c r="H204" s="92"/>
      <c r="I204" s="92"/>
      <c r="J204" s="92"/>
      <c r="K204" s="92"/>
      <c r="L204" s="92"/>
      <c r="M204" s="92"/>
      <c r="N204" s="92"/>
      <c r="O204" s="92"/>
      <c r="P204" s="92"/>
      <c r="Q204" s="92"/>
      <c r="R204" s="92"/>
      <c r="S204" s="92"/>
      <c r="T204" s="163"/>
      <c r="U204" s="92"/>
      <c r="V204" s="92"/>
      <c r="W204" s="92"/>
      <c r="X204" s="92"/>
      <c r="Y204" s="92"/>
      <c r="Z204" s="92"/>
    </row>
    <row r="205" ht="15.75" customHeight="1">
      <c r="A205" s="92"/>
      <c r="B205" s="92"/>
      <c r="C205" s="92"/>
      <c r="D205" s="218"/>
      <c r="E205" s="92"/>
      <c r="F205" s="92"/>
      <c r="G205" s="92"/>
      <c r="H205" s="92"/>
      <c r="I205" s="92"/>
      <c r="J205" s="92"/>
      <c r="K205" s="92"/>
      <c r="L205" s="92"/>
      <c r="M205" s="92"/>
      <c r="N205" s="92"/>
      <c r="O205" s="92"/>
      <c r="P205" s="92"/>
      <c r="Q205" s="92"/>
      <c r="R205" s="92"/>
      <c r="S205" s="92"/>
      <c r="T205" s="163"/>
      <c r="U205" s="92"/>
      <c r="V205" s="92"/>
      <c r="W205" s="92"/>
      <c r="X205" s="92"/>
      <c r="Y205" s="92"/>
      <c r="Z205" s="92"/>
    </row>
    <row r="206" ht="15.75" customHeight="1">
      <c r="A206" s="92"/>
      <c r="B206" s="92"/>
      <c r="C206" s="92"/>
      <c r="D206" s="218"/>
      <c r="E206" s="92"/>
      <c r="F206" s="92"/>
      <c r="G206" s="92"/>
      <c r="H206" s="92"/>
      <c r="I206" s="92"/>
      <c r="J206" s="92"/>
      <c r="K206" s="92"/>
      <c r="L206" s="92"/>
      <c r="M206" s="92"/>
      <c r="N206" s="92"/>
      <c r="O206" s="92"/>
      <c r="P206" s="92"/>
      <c r="Q206" s="92"/>
      <c r="R206" s="92"/>
      <c r="S206" s="92"/>
      <c r="T206" s="163"/>
      <c r="U206" s="92"/>
      <c r="V206" s="92"/>
      <c r="W206" s="92"/>
      <c r="X206" s="92"/>
      <c r="Y206" s="92"/>
      <c r="Z206" s="92"/>
    </row>
    <row r="207" ht="15.75" customHeight="1">
      <c r="A207" s="92"/>
      <c r="B207" s="92"/>
      <c r="C207" s="92"/>
      <c r="D207" s="218"/>
      <c r="E207" s="92"/>
      <c r="F207" s="92"/>
      <c r="G207" s="92"/>
      <c r="H207" s="92"/>
      <c r="I207" s="92"/>
      <c r="J207" s="92"/>
      <c r="K207" s="92"/>
      <c r="L207" s="92"/>
      <c r="M207" s="92"/>
      <c r="N207" s="92"/>
      <c r="O207" s="92"/>
      <c r="P207" s="92"/>
      <c r="Q207" s="92"/>
      <c r="R207" s="92"/>
      <c r="S207" s="92"/>
      <c r="T207" s="163"/>
      <c r="U207" s="92"/>
      <c r="V207" s="92"/>
      <c r="W207" s="92"/>
      <c r="X207" s="92"/>
      <c r="Y207" s="92"/>
      <c r="Z207" s="92"/>
    </row>
    <row r="208" ht="15.75" customHeight="1">
      <c r="A208" s="92"/>
      <c r="B208" s="92"/>
      <c r="C208" s="92"/>
      <c r="D208" s="218"/>
      <c r="E208" s="92"/>
      <c r="F208" s="92"/>
      <c r="G208" s="92"/>
      <c r="H208" s="92"/>
      <c r="I208" s="92"/>
      <c r="J208" s="92"/>
      <c r="K208" s="92"/>
      <c r="L208" s="92"/>
      <c r="M208" s="92"/>
      <c r="N208" s="92"/>
      <c r="O208" s="92"/>
      <c r="P208" s="92"/>
      <c r="Q208" s="92"/>
      <c r="R208" s="92"/>
      <c r="S208" s="92"/>
      <c r="T208" s="163"/>
      <c r="U208" s="92"/>
      <c r="V208" s="92"/>
      <c r="W208" s="92"/>
      <c r="X208" s="92"/>
      <c r="Y208" s="92"/>
      <c r="Z208" s="92"/>
    </row>
    <row r="209" ht="15.75" customHeight="1">
      <c r="A209" s="92"/>
      <c r="B209" s="92"/>
      <c r="C209" s="92"/>
      <c r="D209" s="218"/>
      <c r="E209" s="92"/>
      <c r="F209" s="92"/>
      <c r="G209" s="92"/>
      <c r="H209" s="92"/>
      <c r="I209" s="92"/>
      <c r="J209" s="92"/>
      <c r="K209" s="92"/>
      <c r="L209" s="92"/>
      <c r="M209" s="92"/>
      <c r="N209" s="92"/>
      <c r="O209" s="92"/>
      <c r="P209" s="92"/>
      <c r="Q209" s="92"/>
      <c r="R209" s="92"/>
      <c r="S209" s="92"/>
      <c r="T209" s="163"/>
      <c r="U209" s="92"/>
      <c r="V209" s="92"/>
      <c r="W209" s="92"/>
      <c r="X209" s="92"/>
      <c r="Y209" s="92"/>
      <c r="Z209" s="92"/>
    </row>
    <row r="210" ht="15.75" customHeight="1">
      <c r="A210" s="92"/>
      <c r="B210" s="92"/>
      <c r="C210" s="92"/>
      <c r="D210" s="218"/>
      <c r="E210" s="92"/>
      <c r="F210" s="92"/>
      <c r="G210" s="92"/>
      <c r="H210" s="92"/>
      <c r="I210" s="92"/>
      <c r="J210" s="92"/>
      <c r="K210" s="92"/>
      <c r="L210" s="92"/>
      <c r="M210" s="92"/>
      <c r="N210" s="92"/>
      <c r="O210" s="92"/>
      <c r="P210" s="92"/>
      <c r="Q210" s="92"/>
      <c r="R210" s="92"/>
      <c r="S210" s="92"/>
      <c r="T210" s="163"/>
      <c r="U210" s="92"/>
      <c r="V210" s="92"/>
      <c r="W210" s="92"/>
      <c r="X210" s="92"/>
      <c r="Y210" s="92"/>
      <c r="Z210" s="92"/>
    </row>
    <row r="211" ht="15.75" customHeight="1">
      <c r="A211" s="92"/>
      <c r="B211" s="92"/>
      <c r="C211" s="92"/>
      <c r="D211" s="218"/>
      <c r="E211" s="92"/>
      <c r="F211" s="92"/>
      <c r="G211" s="92"/>
      <c r="H211" s="92"/>
      <c r="I211" s="92"/>
      <c r="J211" s="92"/>
      <c r="K211" s="92"/>
      <c r="L211" s="92"/>
      <c r="M211" s="92"/>
      <c r="N211" s="92"/>
      <c r="O211" s="92"/>
      <c r="P211" s="92"/>
      <c r="Q211" s="92"/>
      <c r="R211" s="92"/>
      <c r="S211" s="92"/>
      <c r="T211" s="163"/>
      <c r="U211" s="92"/>
      <c r="V211" s="92"/>
      <c r="W211" s="92"/>
      <c r="X211" s="92"/>
      <c r="Y211" s="92"/>
      <c r="Z211" s="92"/>
    </row>
    <row r="212" ht="15.75" customHeight="1">
      <c r="A212" s="92"/>
      <c r="B212" s="92"/>
      <c r="C212" s="92"/>
      <c r="D212" s="218"/>
      <c r="E212" s="92"/>
      <c r="F212" s="92"/>
      <c r="G212" s="92"/>
      <c r="H212" s="92"/>
      <c r="I212" s="92"/>
      <c r="J212" s="92"/>
      <c r="K212" s="92"/>
      <c r="L212" s="92"/>
      <c r="M212" s="92"/>
      <c r="N212" s="92"/>
      <c r="O212" s="92"/>
      <c r="P212" s="92"/>
      <c r="Q212" s="92"/>
      <c r="R212" s="92"/>
      <c r="S212" s="92"/>
      <c r="T212" s="163"/>
      <c r="U212" s="92"/>
      <c r="V212" s="92"/>
      <c r="W212" s="92"/>
      <c r="X212" s="92"/>
      <c r="Y212" s="92"/>
      <c r="Z212" s="92"/>
    </row>
    <row r="213" ht="15.75" customHeight="1">
      <c r="A213" s="92"/>
      <c r="B213" s="92"/>
      <c r="C213" s="92"/>
      <c r="D213" s="218"/>
      <c r="E213" s="92"/>
      <c r="F213" s="92"/>
      <c r="G213" s="92"/>
      <c r="H213" s="92"/>
      <c r="I213" s="92"/>
      <c r="J213" s="92"/>
      <c r="K213" s="92"/>
      <c r="L213" s="92"/>
      <c r="M213" s="92"/>
      <c r="N213" s="92"/>
      <c r="O213" s="92"/>
      <c r="P213" s="92"/>
      <c r="Q213" s="92"/>
      <c r="R213" s="92"/>
      <c r="S213" s="92"/>
      <c r="T213" s="163"/>
      <c r="U213" s="92"/>
      <c r="V213" s="92"/>
      <c r="W213" s="92"/>
      <c r="X213" s="92"/>
      <c r="Y213" s="92"/>
      <c r="Z213" s="92"/>
    </row>
    <row r="214" ht="15.75" customHeight="1">
      <c r="A214" s="92"/>
      <c r="B214" s="92"/>
      <c r="C214" s="92"/>
      <c r="D214" s="218"/>
      <c r="E214" s="92"/>
      <c r="F214" s="92"/>
      <c r="G214" s="92"/>
      <c r="H214" s="92"/>
      <c r="I214" s="92"/>
      <c r="J214" s="92"/>
      <c r="K214" s="92"/>
      <c r="L214" s="92"/>
      <c r="M214" s="92"/>
      <c r="N214" s="92"/>
      <c r="O214" s="92"/>
      <c r="P214" s="92"/>
      <c r="Q214" s="92"/>
      <c r="R214" s="92"/>
      <c r="S214" s="92"/>
      <c r="T214" s="163"/>
      <c r="U214" s="92"/>
      <c r="V214" s="92"/>
      <c r="W214" s="92"/>
      <c r="X214" s="92"/>
      <c r="Y214" s="92"/>
      <c r="Z214" s="92"/>
    </row>
    <row r="215" ht="15.75" customHeight="1">
      <c r="A215" s="92"/>
      <c r="B215" s="92"/>
      <c r="C215" s="92"/>
      <c r="D215" s="218"/>
      <c r="E215" s="92"/>
      <c r="F215" s="92"/>
      <c r="G215" s="92"/>
      <c r="H215" s="92"/>
      <c r="I215" s="92"/>
      <c r="J215" s="92"/>
      <c r="K215" s="92"/>
      <c r="L215" s="92"/>
      <c r="M215" s="92"/>
      <c r="N215" s="92"/>
      <c r="O215" s="92"/>
      <c r="P215" s="92"/>
      <c r="Q215" s="92"/>
      <c r="R215" s="92"/>
      <c r="S215" s="92"/>
      <c r="T215" s="163"/>
      <c r="U215" s="92"/>
      <c r="V215" s="92"/>
      <c r="W215" s="92"/>
      <c r="X215" s="92"/>
      <c r="Y215" s="92"/>
      <c r="Z215" s="92"/>
    </row>
    <row r="216" ht="15.75" customHeight="1">
      <c r="A216" s="92"/>
      <c r="B216" s="92"/>
      <c r="C216" s="92"/>
      <c r="D216" s="218"/>
      <c r="E216" s="92"/>
      <c r="F216" s="92"/>
      <c r="G216" s="92"/>
      <c r="H216" s="92"/>
      <c r="I216" s="92"/>
      <c r="J216" s="92"/>
      <c r="K216" s="92"/>
      <c r="L216" s="92"/>
      <c r="M216" s="92"/>
      <c r="N216" s="92"/>
      <c r="O216" s="92"/>
      <c r="P216" s="92"/>
      <c r="Q216" s="92"/>
      <c r="R216" s="92"/>
      <c r="S216" s="92"/>
      <c r="T216" s="163"/>
      <c r="U216" s="92"/>
      <c r="V216" s="92"/>
      <c r="W216" s="92"/>
      <c r="X216" s="92"/>
      <c r="Y216" s="92"/>
      <c r="Z216" s="92"/>
    </row>
    <row r="217" ht="15.75" customHeight="1">
      <c r="A217" s="92"/>
      <c r="B217" s="92"/>
      <c r="C217" s="92"/>
      <c r="D217" s="218"/>
      <c r="E217" s="92"/>
      <c r="F217" s="92"/>
      <c r="G217" s="92"/>
      <c r="H217" s="92"/>
      <c r="I217" s="92"/>
      <c r="J217" s="92"/>
      <c r="K217" s="92"/>
      <c r="L217" s="92"/>
      <c r="M217" s="92"/>
      <c r="N217" s="92"/>
      <c r="O217" s="92"/>
      <c r="P217" s="92"/>
      <c r="Q217" s="92"/>
      <c r="R217" s="92"/>
      <c r="S217" s="92"/>
      <c r="T217" s="163"/>
      <c r="U217" s="92"/>
      <c r="V217" s="92"/>
      <c r="W217" s="92"/>
      <c r="X217" s="92"/>
      <c r="Y217" s="92"/>
      <c r="Z217" s="92"/>
    </row>
    <row r="218" ht="15.75" customHeight="1">
      <c r="A218" s="92"/>
      <c r="B218" s="92"/>
      <c r="C218" s="92"/>
      <c r="D218" s="218"/>
      <c r="E218" s="92"/>
      <c r="F218" s="92"/>
      <c r="G218" s="92"/>
      <c r="H218" s="92"/>
      <c r="I218" s="92"/>
      <c r="J218" s="92"/>
      <c r="K218" s="92"/>
      <c r="L218" s="92"/>
      <c r="M218" s="92"/>
      <c r="N218" s="92"/>
      <c r="O218" s="92"/>
      <c r="P218" s="92"/>
      <c r="Q218" s="92"/>
      <c r="R218" s="92"/>
      <c r="S218" s="92"/>
      <c r="T218" s="163"/>
      <c r="U218" s="92"/>
      <c r="V218" s="92"/>
      <c r="W218" s="92"/>
      <c r="X218" s="92"/>
      <c r="Y218" s="92"/>
      <c r="Z218" s="92"/>
    </row>
    <row r="219" ht="15.75" customHeight="1">
      <c r="A219" s="92"/>
      <c r="B219" s="92"/>
      <c r="C219" s="92"/>
      <c r="D219" s="218"/>
      <c r="E219" s="92"/>
      <c r="F219" s="92"/>
      <c r="G219" s="92"/>
      <c r="H219" s="92"/>
      <c r="I219" s="92"/>
      <c r="J219" s="92"/>
      <c r="K219" s="92"/>
      <c r="L219" s="92"/>
      <c r="M219" s="92"/>
      <c r="N219" s="92"/>
      <c r="O219" s="92"/>
      <c r="P219" s="92"/>
      <c r="Q219" s="92"/>
      <c r="R219" s="92"/>
      <c r="S219" s="92"/>
      <c r="T219" s="163"/>
      <c r="U219" s="92"/>
      <c r="V219" s="92"/>
      <c r="W219" s="92"/>
      <c r="X219" s="92"/>
      <c r="Y219" s="92"/>
      <c r="Z219" s="92"/>
    </row>
    <row r="220" ht="15.75" customHeight="1">
      <c r="A220" s="92"/>
      <c r="B220" s="92"/>
      <c r="C220" s="92"/>
      <c r="D220" s="218"/>
      <c r="E220" s="92"/>
      <c r="F220" s="92"/>
      <c r="G220" s="92"/>
      <c r="H220" s="92"/>
      <c r="I220" s="92"/>
      <c r="J220" s="92"/>
      <c r="K220" s="92"/>
      <c r="L220" s="92"/>
      <c r="M220" s="92"/>
      <c r="N220" s="92"/>
      <c r="O220" s="92"/>
      <c r="P220" s="92"/>
      <c r="Q220" s="92"/>
      <c r="R220" s="92"/>
      <c r="S220" s="92"/>
      <c r="T220" s="163"/>
      <c r="U220" s="92"/>
      <c r="V220" s="92"/>
      <c r="W220" s="92"/>
      <c r="X220" s="92"/>
      <c r="Y220" s="92"/>
      <c r="Z220" s="92"/>
    </row>
    <row r="221" ht="15.75" customHeight="1">
      <c r="A221" s="92"/>
      <c r="B221" s="92"/>
      <c r="C221" s="92"/>
      <c r="D221" s="218"/>
      <c r="E221" s="92"/>
      <c r="F221" s="92"/>
      <c r="G221" s="92"/>
      <c r="H221" s="92"/>
      <c r="I221" s="92"/>
      <c r="J221" s="92"/>
      <c r="K221" s="92"/>
      <c r="L221" s="92"/>
      <c r="M221" s="92"/>
      <c r="N221" s="92"/>
      <c r="O221" s="92"/>
      <c r="P221" s="92"/>
      <c r="Q221" s="92"/>
      <c r="R221" s="92"/>
      <c r="S221" s="92"/>
      <c r="T221" s="163"/>
      <c r="U221" s="92"/>
      <c r="V221" s="92"/>
      <c r="W221" s="92"/>
      <c r="X221" s="92"/>
      <c r="Y221" s="92"/>
      <c r="Z221" s="92"/>
    </row>
    <row r="222" ht="15.75" customHeight="1">
      <c r="A222" s="92"/>
      <c r="B222" s="92"/>
      <c r="C222" s="92"/>
      <c r="D222" s="218"/>
      <c r="E222" s="92"/>
      <c r="F222" s="92"/>
      <c r="G222" s="92"/>
      <c r="H222" s="92"/>
      <c r="I222" s="92"/>
      <c r="J222" s="92"/>
      <c r="K222" s="92"/>
      <c r="L222" s="92"/>
      <c r="M222" s="92"/>
      <c r="N222" s="92"/>
      <c r="O222" s="92"/>
      <c r="P222" s="92"/>
      <c r="Q222" s="92"/>
      <c r="R222" s="92"/>
      <c r="S222" s="92"/>
      <c r="T222" s="163"/>
      <c r="U222" s="92"/>
      <c r="V222" s="92"/>
      <c r="W222" s="92"/>
      <c r="X222" s="92"/>
      <c r="Y222" s="92"/>
      <c r="Z222" s="92"/>
    </row>
    <row r="223" ht="15.75" customHeight="1">
      <c r="A223" s="92"/>
      <c r="B223" s="92"/>
      <c r="C223" s="92"/>
      <c r="D223" s="218"/>
      <c r="E223" s="92"/>
      <c r="F223" s="92"/>
      <c r="G223" s="92"/>
      <c r="H223" s="92"/>
      <c r="I223" s="92"/>
      <c r="J223" s="92"/>
      <c r="K223" s="92"/>
      <c r="L223" s="92"/>
      <c r="M223" s="92"/>
      <c r="N223" s="92"/>
      <c r="O223" s="92"/>
      <c r="P223" s="92"/>
      <c r="Q223" s="92"/>
      <c r="R223" s="92"/>
      <c r="S223" s="92"/>
      <c r="T223" s="163"/>
      <c r="U223" s="92"/>
      <c r="V223" s="92"/>
      <c r="W223" s="92"/>
      <c r="X223" s="92"/>
      <c r="Y223" s="92"/>
      <c r="Z223" s="92"/>
    </row>
    <row r="224" ht="15.75" customHeight="1">
      <c r="A224" s="92"/>
      <c r="B224" s="92"/>
      <c r="C224" s="92"/>
      <c r="D224" s="218"/>
      <c r="E224" s="92"/>
      <c r="F224" s="92"/>
      <c r="G224" s="92"/>
      <c r="H224" s="92"/>
      <c r="I224" s="92"/>
      <c r="J224" s="92"/>
      <c r="K224" s="92"/>
      <c r="L224" s="92"/>
      <c r="M224" s="92"/>
      <c r="N224" s="92"/>
      <c r="O224" s="92"/>
      <c r="P224" s="92"/>
      <c r="Q224" s="92"/>
      <c r="R224" s="92"/>
      <c r="S224" s="92"/>
      <c r="T224" s="163"/>
      <c r="U224" s="92"/>
      <c r="V224" s="92"/>
      <c r="W224" s="92"/>
      <c r="X224" s="92"/>
      <c r="Y224" s="92"/>
      <c r="Z224" s="92"/>
    </row>
    <row r="225" ht="15.75" customHeight="1">
      <c r="A225" s="92"/>
      <c r="B225" s="92"/>
      <c r="C225" s="92"/>
      <c r="D225" s="218"/>
      <c r="E225" s="92"/>
      <c r="F225" s="92"/>
      <c r="G225" s="92"/>
      <c r="H225" s="92"/>
      <c r="I225" s="92"/>
      <c r="J225" s="92"/>
      <c r="K225" s="92"/>
      <c r="L225" s="92"/>
      <c r="M225" s="92"/>
      <c r="N225" s="92"/>
      <c r="O225" s="92"/>
      <c r="P225" s="92"/>
      <c r="Q225" s="92"/>
      <c r="R225" s="92"/>
      <c r="S225" s="92"/>
      <c r="T225" s="163"/>
      <c r="U225" s="92"/>
      <c r="V225" s="92"/>
      <c r="W225" s="92"/>
      <c r="X225" s="92"/>
      <c r="Y225" s="92"/>
      <c r="Z225" s="92"/>
    </row>
    <row r="226" ht="15.75" customHeight="1">
      <c r="A226" s="92"/>
      <c r="B226" s="92"/>
      <c r="C226" s="92"/>
      <c r="D226" s="218"/>
      <c r="E226" s="92"/>
      <c r="F226" s="92"/>
      <c r="G226" s="92"/>
      <c r="H226" s="92"/>
      <c r="I226" s="92"/>
      <c r="J226" s="92"/>
      <c r="K226" s="92"/>
      <c r="L226" s="92"/>
      <c r="M226" s="92"/>
      <c r="N226" s="92"/>
      <c r="O226" s="92"/>
      <c r="P226" s="92"/>
      <c r="Q226" s="92"/>
      <c r="R226" s="92"/>
      <c r="S226" s="92"/>
      <c r="T226" s="163"/>
      <c r="U226" s="92"/>
      <c r="V226" s="92"/>
      <c r="W226" s="92"/>
      <c r="X226" s="92"/>
      <c r="Y226" s="92"/>
      <c r="Z226" s="92"/>
    </row>
    <row r="227" ht="15.75" customHeight="1">
      <c r="A227" s="92"/>
      <c r="B227" s="92"/>
      <c r="C227" s="92"/>
      <c r="D227" s="218"/>
      <c r="E227" s="92"/>
      <c r="F227" s="92"/>
      <c r="G227" s="92"/>
      <c r="H227" s="92"/>
      <c r="I227" s="92"/>
      <c r="J227" s="92"/>
      <c r="K227" s="92"/>
      <c r="L227" s="92"/>
      <c r="M227" s="92"/>
      <c r="N227" s="92"/>
      <c r="O227" s="92"/>
      <c r="P227" s="92"/>
      <c r="Q227" s="92"/>
      <c r="R227" s="92"/>
      <c r="S227" s="92"/>
      <c r="T227" s="163"/>
      <c r="U227" s="92"/>
      <c r="V227" s="92"/>
      <c r="W227" s="92"/>
      <c r="X227" s="92"/>
      <c r="Y227" s="92"/>
      <c r="Z227" s="92"/>
    </row>
    <row r="228" ht="15.75" customHeight="1">
      <c r="A228" s="92"/>
      <c r="B228" s="92"/>
      <c r="C228" s="92"/>
      <c r="D228" s="218"/>
      <c r="E228" s="92"/>
      <c r="F228" s="92"/>
      <c r="G228" s="92"/>
      <c r="H228" s="92"/>
      <c r="I228" s="92"/>
      <c r="J228" s="92"/>
      <c r="K228" s="92"/>
      <c r="L228" s="92"/>
      <c r="M228" s="92"/>
      <c r="N228" s="92"/>
      <c r="O228" s="92"/>
      <c r="P228" s="92"/>
      <c r="Q228" s="92"/>
      <c r="R228" s="92"/>
      <c r="S228" s="92"/>
      <c r="T228" s="163"/>
      <c r="U228" s="92"/>
      <c r="V228" s="92"/>
      <c r="W228" s="92"/>
      <c r="X228" s="92"/>
      <c r="Y228" s="92"/>
      <c r="Z228" s="92"/>
    </row>
    <row r="229" ht="15.75" customHeight="1">
      <c r="A229" s="92"/>
      <c r="B229" s="92"/>
      <c r="C229" s="92"/>
      <c r="D229" s="218"/>
      <c r="E229" s="92"/>
      <c r="F229" s="92"/>
      <c r="G229" s="92"/>
      <c r="H229" s="92"/>
      <c r="I229" s="92"/>
      <c r="J229" s="92"/>
      <c r="K229" s="92"/>
      <c r="L229" s="92"/>
      <c r="M229" s="92"/>
      <c r="N229" s="92"/>
      <c r="O229" s="92"/>
      <c r="P229" s="92"/>
      <c r="Q229" s="92"/>
      <c r="R229" s="92"/>
      <c r="S229" s="92"/>
      <c r="T229" s="163"/>
      <c r="U229" s="92"/>
      <c r="V229" s="92"/>
      <c r="W229" s="92"/>
      <c r="X229" s="92"/>
      <c r="Y229" s="92"/>
      <c r="Z229" s="92"/>
    </row>
    <row r="230" ht="15.75" customHeight="1">
      <c r="A230" s="92"/>
      <c r="B230" s="92"/>
      <c r="C230" s="92"/>
      <c r="D230" s="218"/>
      <c r="E230" s="92"/>
      <c r="F230" s="92"/>
      <c r="G230" s="92"/>
      <c r="H230" s="92"/>
      <c r="I230" s="92"/>
      <c r="J230" s="92"/>
      <c r="K230" s="92"/>
      <c r="L230" s="92"/>
      <c r="M230" s="92"/>
      <c r="N230" s="92"/>
      <c r="O230" s="92"/>
      <c r="P230" s="92"/>
      <c r="Q230" s="92"/>
      <c r="R230" s="92"/>
      <c r="S230" s="92"/>
      <c r="T230" s="163"/>
      <c r="U230" s="92"/>
      <c r="V230" s="92"/>
      <c r="W230" s="92"/>
      <c r="X230" s="92"/>
      <c r="Y230" s="92"/>
      <c r="Z230" s="92"/>
    </row>
    <row r="231" ht="15.75" customHeight="1">
      <c r="A231" s="92"/>
      <c r="B231" s="92"/>
      <c r="C231" s="92"/>
      <c r="D231" s="218"/>
      <c r="E231" s="92"/>
      <c r="F231" s="92"/>
      <c r="G231" s="92"/>
      <c r="H231" s="92"/>
      <c r="I231" s="92"/>
      <c r="J231" s="92"/>
      <c r="K231" s="92"/>
      <c r="L231" s="92"/>
      <c r="M231" s="92"/>
      <c r="N231" s="92"/>
      <c r="O231" s="92"/>
      <c r="P231" s="92"/>
      <c r="Q231" s="92"/>
      <c r="R231" s="92"/>
      <c r="S231" s="92"/>
      <c r="T231" s="163"/>
      <c r="U231" s="92"/>
      <c r="V231" s="92"/>
      <c r="W231" s="92"/>
      <c r="X231" s="92"/>
      <c r="Y231" s="92"/>
      <c r="Z231" s="92"/>
    </row>
    <row r="232" ht="15.75" customHeight="1">
      <c r="A232" s="92"/>
      <c r="B232" s="92"/>
      <c r="C232" s="92"/>
      <c r="D232" s="218"/>
      <c r="E232" s="92"/>
      <c r="F232" s="92"/>
      <c r="G232" s="92"/>
      <c r="H232" s="92"/>
      <c r="I232" s="92"/>
      <c r="J232" s="92"/>
      <c r="K232" s="92"/>
      <c r="L232" s="92"/>
      <c r="M232" s="92"/>
      <c r="N232" s="92"/>
      <c r="O232" s="92"/>
      <c r="P232" s="92"/>
      <c r="Q232" s="92"/>
      <c r="R232" s="92"/>
      <c r="S232" s="92"/>
      <c r="T232" s="163"/>
      <c r="U232" s="92"/>
      <c r="V232" s="92"/>
      <c r="W232" s="92"/>
      <c r="X232" s="92"/>
      <c r="Y232" s="92"/>
      <c r="Z232" s="92"/>
    </row>
    <row r="233" ht="15.75" customHeight="1">
      <c r="A233" s="92"/>
      <c r="B233" s="92"/>
      <c r="C233" s="92"/>
      <c r="D233" s="218"/>
      <c r="E233" s="92"/>
      <c r="F233" s="92"/>
      <c r="G233" s="92"/>
      <c r="H233" s="92"/>
      <c r="I233" s="92"/>
      <c r="J233" s="92"/>
      <c r="K233" s="92"/>
      <c r="L233" s="92"/>
      <c r="M233" s="92"/>
      <c r="N233" s="92"/>
      <c r="O233" s="92"/>
      <c r="P233" s="92"/>
      <c r="Q233" s="92"/>
      <c r="R233" s="92"/>
      <c r="S233" s="92"/>
      <c r="T233" s="163"/>
      <c r="U233" s="92"/>
      <c r="V233" s="92"/>
      <c r="W233" s="92"/>
      <c r="X233" s="92"/>
      <c r="Y233" s="92"/>
      <c r="Z233" s="92"/>
    </row>
    <row r="234" ht="15.75" customHeight="1">
      <c r="A234" s="92"/>
      <c r="B234" s="92"/>
      <c r="C234" s="92"/>
      <c r="D234" s="218"/>
      <c r="E234" s="92"/>
      <c r="F234" s="92"/>
      <c r="G234" s="92"/>
      <c r="H234" s="92"/>
      <c r="I234" s="92"/>
      <c r="J234" s="92"/>
      <c r="K234" s="92"/>
      <c r="L234" s="92"/>
      <c r="M234" s="92"/>
      <c r="N234" s="92"/>
      <c r="O234" s="92"/>
      <c r="P234" s="92"/>
      <c r="Q234" s="92"/>
      <c r="R234" s="92"/>
      <c r="S234" s="92"/>
      <c r="T234" s="163"/>
      <c r="U234" s="92"/>
      <c r="V234" s="92"/>
      <c r="W234" s="92"/>
      <c r="X234" s="92"/>
      <c r="Y234" s="92"/>
      <c r="Z234" s="92"/>
    </row>
    <row r="235" ht="15.75" customHeight="1">
      <c r="A235" s="92"/>
      <c r="B235" s="92"/>
      <c r="C235" s="92"/>
      <c r="D235" s="218"/>
      <c r="E235" s="92"/>
      <c r="F235" s="92"/>
      <c r="G235" s="92"/>
      <c r="H235" s="92"/>
      <c r="I235" s="92"/>
      <c r="J235" s="92"/>
      <c r="K235" s="92"/>
      <c r="L235" s="92"/>
      <c r="M235" s="92"/>
      <c r="N235" s="92"/>
      <c r="O235" s="92"/>
      <c r="P235" s="92"/>
      <c r="Q235" s="92"/>
      <c r="R235" s="92"/>
      <c r="S235" s="92"/>
      <c r="T235" s="163"/>
      <c r="U235" s="92"/>
      <c r="V235" s="92"/>
      <c r="W235" s="92"/>
      <c r="X235" s="92"/>
      <c r="Y235" s="92"/>
      <c r="Z235" s="92"/>
    </row>
    <row r="236" ht="15.75" customHeight="1">
      <c r="A236" s="92"/>
      <c r="B236" s="92"/>
      <c r="C236" s="92"/>
      <c r="D236" s="218"/>
      <c r="E236" s="92"/>
      <c r="F236" s="92"/>
      <c r="G236" s="92"/>
      <c r="H236" s="92"/>
      <c r="I236" s="92"/>
      <c r="J236" s="92"/>
      <c r="K236" s="92"/>
      <c r="L236" s="92"/>
      <c r="M236" s="92"/>
      <c r="N236" s="92"/>
      <c r="O236" s="92"/>
      <c r="P236" s="92"/>
      <c r="Q236" s="92"/>
      <c r="R236" s="92"/>
      <c r="S236" s="92"/>
      <c r="T236" s="163"/>
      <c r="U236" s="92"/>
      <c r="V236" s="92"/>
      <c r="W236" s="92"/>
      <c r="X236" s="92"/>
      <c r="Y236" s="92"/>
      <c r="Z236" s="92"/>
    </row>
    <row r="237" ht="15.75" customHeight="1">
      <c r="A237" s="92"/>
      <c r="B237" s="92"/>
      <c r="C237" s="92"/>
      <c r="D237" s="218"/>
      <c r="E237" s="92"/>
      <c r="F237" s="92"/>
      <c r="G237" s="92"/>
      <c r="H237" s="92"/>
      <c r="I237" s="92"/>
      <c r="J237" s="92"/>
      <c r="K237" s="92"/>
      <c r="L237" s="92"/>
      <c r="M237" s="92"/>
      <c r="N237" s="92"/>
      <c r="O237" s="92"/>
      <c r="P237" s="92"/>
      <c r="Q237" s="92"/>
      <c r="R237" s="92"/>
      <c r="S237" s="92"/>
      <c r="T237" s="163"/>
      <c r="U237" s="92"/>
      <c r="V237" s="92"/>
      <c r="W237" s="92"/>
      <c r="X237" s="92"/>
      <c r="Y237" s="92"/>
      <c r="Z237" s="92"/>
    </row>
    <row r="238" ht="15.75" customHeight="1">
      <c r="A238" s="92"/>
      <c r="B238" s="92"/>
      <c r="C238" s="92"/>
      <c r="D238" s="218"/>
      <c r="E238" s="92"/>
      <c r="F238" s="92"/>
      <c r="G238" s="92"/>
      <c r="H238" s="92"/>
      <c r="I238" s="92"/>
      <c r="J238" s="92"/>
      <c r="K238" s="92"/>
      <c r="L238" s="92"/>
      <c r="M238" s="92"/>
      <c r="N238" s="92"/>
      <c r="O238" s="92"/>
      <c r="P238" s="92"/>
      <c r="Q238" s="92"/>
      <c r="R238" s="92"/>
      <c r="S238" s="92"/>
      <c r="T238" s="163"/>
      <c r="U238" s="92"/>
      <c r="V238" s="92"/>
      <c r="W238" s="92"/>
      <c r="X238" s="92"/>
      <c r="Y238" s="92"/>
      <c r="Z238" s="92"/>
    </row>
    <row r="239" ht="15.75" customHeight="1">
      <c r="A239" s="92"/>
      <c r="B239" s="92"/>
      <c r="C239" s="92"/>
      <c r="D239" s="218"/>
      <c r="E239" s="92"/>
      <c r="F239" s="92"/>
      <c r="G239" s="92"/>
      <c r="H239" s="92"/>
      <c r="I239" s="92"/>
      <c r="J239" s="92"/>
      <c r="K239" s="92"/>
      <c r="L239" s="92"/>
      <c r="M239" s="92"/>
      <c r="N239" s="92"/>
      <c r="O239" s="92"/>
      <c r="P239" s="92"/>
      <c r="Q239" s="92"/>
      <c r="R239" s="92"/>
      <c r="S239" s="92"/>
      <c r="T239" s="163"/>
      <c r="U239" s="92"/>
      <c r="V239" s="92"/>
      <c r="W239" s="92"/>
      <c r="X239" s="92"/>
      <c r="Y239" s="92"/>
      <c r="Z239" s="92"/>
    </row>
    <row r="240" ht="15.75" customHeight="1">
      <c r="A240" s="92"/>
      <c r="B240" s="92"/>
      <c r="C240" s="92"/>
      <c r="D240" s="218"/>
      <c r="E240" s="92"/>
      <c r="F240" s="92"/>
      <c r="G240" s="92"/>
      <c r="H240" s="92"/>
      <c r="I240" s="92"/>
      <c r="J240" s="92"/>
      <c r="K240" s="92"/>
      <c r="L240" s="92"/>
      <c r="M240" s="92"/>
      <c r="N240" s="92"/>
      <c r="O240" s="92"/>
      <c r="P240" s="92"/>
      <c r="Q240" s="92"/>
      <c r="R240" s="92"/>
      <c r="S240" s="92"/>
      <c r="T240" s="163"/>
      <c r="U240" s="92"/>
      <c r="V240" s="92"/>
      <c r="W240" s="92"/>
      <c r="X240" s="92"/>
      <c r="Y240" s="92"/>
      <c r="Z240" s="92"/>
    </row>
    <row r="241" ht="15.75" customHeight="1">
      <c r="A241" s="92"/>
      <c r="B241" s="92"/>
      <c r="C241" s="92"/>
      <c r="D241" s="218"/>
      <c r="E241" s="92"/>
      <c r="F241" s="92"/>
      <c r="G241" s="92"/>
      <c r="H241" s="92"/>
      <c r="I241" s="92"/>
      <c r="J241" s="92"/>
      <c r="K241" s="92"/>
      <c r="L241" s="92"/>
      <c r="M241" s="92"/>
      <c r="N241" s="92"/>
      <c r="O241" s="92"/>
      <c r="P241" s="92"/>
      <c r="Q241" s="92"/>
      <c r="R241" s="92"/>
      <c r="S241" s="92"/>
      <c r="T241" s="163"/>
      <c r="U241" s="92"/>
      <c r="V241" s="92"/>
      <c r="W241" s="92"/>
      <c r="X241" s="92"/>
      <c r="Y241" s="92"/>
      <c r="Z241" s="92"/>
    </row>
    <row r="242" ht="15.75" customHeight="1">
      <c r="A242" s="92"/>
      <c r="B242" s="92"/>
      <c r="C242" s="92"/>
      <c r="D242" s="218"/>
      <c r="E242" s="92"/>
      <c r="F242" s="92"/>
      <c r="G242" s="92"/>
      <c r="H242" s="92"/>
      <c r="I242" s="92"/>
      <c r="J242" s="92"/>
      <c r="K242" s="92"/>
      <c r="L242" s="92"/>
      <c r="M242" s="92"/>
      <c r="N242" s="92"/>
      <c r="O242" s="92"/>
      <c r="P242" s="92"/>
      <c r="Q242" s="92"/>
      <c r="R242" s="92"/>
      <c r="S242" s="92"/>
      <c r="T242" s="163"/>
      <c r="U242" s="92"/>
      <c r="V242" s="92"/>
      <c r="W242" s="92"/>
      <c r="X242" s="92"/>
      <c r="Y242" s="92"/>
      <c r="Z242" s="92"/>
    </row>
    <row r="243" ht="15.75" customHeight="1">
      <c r="A243" s="92"/>
      <c r="B243" s="92"/>
      <c r="C243" s="92"/>
      <c r="D243" s="218"/>
      <c r="E243" s="92"/>
      <c r="F243" s="92"/>
      <c r="G243" s="92"/>
      <c r="H243" s="92"/>
      <c r="I243" s="92"/>
      <c r="J243" s="92"/>
      <c r="K243" s="92"/>
      <c r="L243" s="92"/>
      <c r="M243" s="92"/>
      <c r="N243" s="92"/>
      <c r="O243" s="92"/>
      <c r="P243" s="92"/>
      <c r="Q243" s="92"/>
      <c r="R243" s="92"/>
      <c r="S243" s="92"/>
      <c r="T243" s="163"/>
      <c r="U243" s="92"/>
      <c r="V243" s="92"/>
      <c r="W243" s="92"/>
      <c r="X243" s="92"/>
      <c r="Y243" s="92"/>
      <c r="Z243" s="92"/>
    </row>
    <row r="244" ht="15.75" customHeight="1">
      <c r="A244" s="92"/>
      <c r="B244" s="92"/>
      <c r="C244" s="92"/>
      <c r="D244" s="218"/>
      <c r="E244" s="92"/>
      <c r="F244" s="92"/>
      <c r="G244" s="92"/>
      <c r="H244" s="92"/>
      <c r="I244" s="92"/>
      <c r="J244" s="92"/>
      <c r="K244" s="92"/>
      <c r="L244" s="92"/>
      <c r="M244" s="92"/>
      <c r="N244" s="92"/>
      <c r="O244" s="92"/>
      <c r="P244" s="92"/>
      <c r="Q244" s="92"/>
      <c r="R244" s="92"/>
      <c r="S244" s="92"/>
      <c r="T244" s="163"/>
      <c r="U244" s="92"/>
      <c r="V244" s="92"/>
      <c r="W244" s="92"/>
      <c r="X244" s="92"/>
      <c r="Y244" s="92"/>
      <c r="Z244" s="92"/>
    </row>
    <row r="245" ht="15.75" customHeight="1">
      <c r="A245" s="92"/>
      <c r="B245" s="92"/>
      <c r="C245" s="92"/>
      <c r="D245" s="218"/>
      <c r="E245" s="92"/>
      <c r="F245" s="92"/>
      <c r="G245" s="92"/>
      <c r="H245" s="92"/>
      <c r="I245" s="92"/>
      <c r="J245" s="92"/>
      <c r="K245" s="92"/>
      <c r="L245" s="92"/>
      <c r="M245" s="92"/>
      <c r="N245" s="92"/>
      <c r="O245" s="92"/>
      <c r="P245" s="92"/>
      <c r="Q245" s="92"/>
      <c r="R245" s="92"/>
      <c r="S245" s="92"/>
      <c r="T245" s="163"/>
      <c r="U245" s="92"/>
      <c r="V245" s="92"/>
      <c r="W245" s="92"/>
      <c r="X245" s="92"/>
      <c r="Y245" s="92"/>
      <c r="Z245" s="92"/>
    </row>
    <row r="246" ht="15.75" customHeight="1">
      <c r="A246" s="92"/>
      <c r="B246" s="92"/>
      <c r="C246" s="92"/>
      <c r="D246" s="218"/>
      <c r="E246" s="92"/>
      <c r="F246" s="92"/>
      <c r="G246" s="92"/>
      <c r="H246" s="92"/>
      <c r="I246" s="92"/>
      <c r="J246" s="92"/>
      <c r="K246" s="92"/>
      <c r="L246" s="92"/>
      <c r="M246" s="92"/>
      <c r="N246" s="92"/>
      <c r="O246" s="92"/>
      <c r="P246" s="92"/>
      <c r="Q246" s="92"/>
      <c r="R246" s="92"/>
      <c r="S246" s="92"/>
      <c r="T246" s="163"/>
      <c r="U246" s="92"/>
      <c r="V246" s="92"/>
      <c r="W246" s="92"/>
      <c r="X246" s="92"/>
      <c r="Y246" s="92"/>
      <c r="Z246" s="92"/>
    </row>
    <row r="247" ht="15.75" customHeight="1">
      <c r="A247" s="92"/>
      <c r="B247" s="92"/>
      <c r="C247" s="92"/>
      <c r="D247" s="218"/>
      <c r="E247" s="92"/>
      <c r="F247" s="92"/>
      <c r="G247" s="92"/>
      <c r="H247" s="92"/>
      <c r="I247" s="92"/>
      <c r="J247" s="92"/>
      <c r="K247" s="92"/>
      <c r="L247" s="92"/>
      <c r="M247" s="92"/>
      <c r="N247" s="92"/>
      <c r="O247" s="92"/>
      <c r="P247" s="92"/>
      <c r="Q247" s="92"/>
      <c r="R247" s="92"/>
      <c r="S247" s="92"/>
      <c r="T247" s="163"/>
      <c r="U247" s="92"/>
      <c r="V247" s="92"/>
      <c r="W247" s="92"/>
      <c r="X247" s="92"/>
      <c r="Y247" s="92"/>
      <c r="Z247" s="92"/>
    </row>
    <row r="248" ht="15.75" customHeight="1">
      <c r="A248" s="92"/>
      <c r="B248" s="92"/>
      <c r="C248" s="92"/>
      <c r="D248" s="218"/>
      <c r="E248" s="92"/>
      <c r="F248" s="92"/>
      <c r="G248" s="92"/>
      <c r="H248" s="92"/>
      <c r="I248" s="92"/>
      <c r="J248" s="92"/>
      <c r="K248" s="92"/>
      <c r="L248" s="92"/>
      <c r="M248" s="92"/>
      <c r="N248" s="92"/>
      <c r="O248" s="92"/>
      <c r="P248" s="92"/>
      <c r="Q248" s="92"/>
      <c r="R248" s="92"/>
      <c r="S248" s="92"/>
      <c r="T248" s="163"/>
      <c r="U248" s="92"/>
      <c r="V248" s="92"/>
      <c r="W248" s="92"/>
      <c r="X248" s="92"/>
      <c r="Y248" s="92"/>
      <c r="Z248" s="92"/>
    </row>
    <row r="249" ht="15.75" customHeight="1">
      <c r="A249" s="92"/>
      <c r="B249" s="92"/>
      <c r="C249" s="92"/>
      <c r="D249" s="218"/>
      <c r="E249" s="92"/>
      <c r="F249" s="92"/>
      <c r="G249" s="92"/>
      <c r="H249" s="92"/>
      <c r="I249" s="92"/>
      <c r="J249" s="92"/>
      <c r="K249" s="92"/>
      <c r="L249" s="92"/>
      <c r="M249" s="92"/>
      <c r="N249" s="92"/>
      <c r="O249" s="92"/>
      <c r="P249" s="92"/>
      <c r="Q249" s="92"/>
      <c r="R249" s="92"/>
      <c r="S249" s="92"/>
      <c r="T249" s="163"/>
      <c r="U249" s="92"/>
      <c r="V249" s="92"/>
      <c r="W249" s="92"/>
      <c r="X249" s="92"/>
      <c r="Y249" s="92"/>
      <c r="Z249" s="92"/>
    </row>
    <row r="250" ht="15.75" customHeight="1">
      <c r="A250" s="92"/>
      <c r="B250" s="92"/>
      <c r="C250" s="92"/>
      <c r="D250" s="218"/>
      <c r="E250" s="92"/>
      <c r="F250" s="92"/>
      <c r="G250" s="92"/>
      <c r="H250" s="92"/>
      <c r="I250" s="92"/>
      <c r="J250" s="92"/>
      <c r="K250" s="92"/>
      <c r="L250" s="92"/>
      <c r="M250" s="92"/>
      <c r="N250" s="92"/>
      <c r="O250" s="92"/>
      <c r="P250" s="92"/>
      <c r="Q250" s="92"/>
      <c r="R250" s="92"/>
      <c r="S250" s="92"/>
      <c r="T250" s="92"/>
      <c r="U250" s="92"/>
      <c r="V250" s="92"/>
      <c r="W250" s="92"/>
      <c r="X250" s="92"/>
      <c r="Y250" s="92"/>
      <c r="Z250" s="92"/>
    </row>
    <row r="251" ht="15.75" customHeight="1">
      <c r="A251" s="92"/>
      <c r="B251" s="92"/>
      <c r="C251" s="92"/>
      <c r="D251" s="218"/>
      <c r="E251" s="92"/>
      <c r="F251" s="92"/>
      <c r="G251" s="92"/>
      <c r="H251" s="92"/>
      <c r="I251" s="92"/>
      <c r="J251" s="92"/>
      <c r="K251" s="92"/>
      <c r="L251" s="92"/>
      <c r="M251" s="92"/>
      <c r="N251" s="92"/>
      <c r="O251" s="92"/>
      <c r="P251" s="92"/>
      <c r="Q251" s="92"/>
      <c r="R251" s="92"/>
      <c r="S251" s="92"/>
      <c r="T251" s="92"/>
      <c r="U251" s="92"/>
      <c r="V251" s="92"/>
      <c r="W251" s="92"/>
      <c r="X251" s="92"/>
      <c r="Y251" s="92"/>
      <c r="Z251" s="92"/>
    </row>
    <row r="252" ht="15.75" customHeight="1">
      <c r="A252" s="92"/>
      <c r="B252" s="92"/>
      <c r="C252" s="92"/>
      <c r="D252" s="218"/>
      <c r="E252" s="92"/>
      <c r="F252" s="92"/>
      <c r="G252" s="92"/>
      <c r="H252" s="92"/>
      <c r="I252" s="92"/>
      <c r="J252" s="92"/>
      <c r="K252" s="92"/>
      <c r="L252" s="92"/>
      <c r="M252" s="92"/>
      <c r="N252" s="92"/>
      <c r="O252" s="92"/>
      <c r="P252" s="92"/>
      <c r="Q252" s="92"/>
      <c r="R252" s="92"/>
      <c r="S252" s="92"/>
      <c r="T252" s="92"/>
      <c r="U252" s="92"/>
      <c r="V252" s="92"/>
      <c r="W252" s="92"/>
      <c r="X252" s="92"/>
      <c r="Y252" s="92"/>
      <c r="Z252" s="92"/>
    </row>
    <row r="253" ht="15.75" customHeight="1">
      <c r="A253" s="92"/>
      <c r="B253" s="92"/>
      <c r="C253" s="92"/>
      <c r="D253" s="218"/>
      <c r="E253" s="92"/>
      <c r="F253" s="92"/>
      <c r="G253" s="92"/>
      <c r="H253" s="92"/>
      <c r="I253" s="92"/>
      <c r="J253" s="92"/>
      <c r="K253" s="92"/>
      <c r="L253" s="92"/>
      <c r="M253" s="92"/>
      <c r="N253" s="92"/>
      <c r="O253" s="92"/>
      <c r="P253" s="92"/>
      <c r="Q253" s="92"/>
      <c r="R253" s="92"/>
      <c r="S253" s="92"/>
      <c r="T253" s="92"/>
      <c r="U253" s="92"/>
      <c r="V253" s="92"/>
      <c r="W253" s="92"/>
      <c r="X253" s="92"/>
      <c r="Y253" s="92"/>
      <c r="Z253" s="92"/>
    </row>
    <row r="254" ht="15.75" customHeight="1">
      <c r="A254" s="92"/>
      <c r="B254" s="92"/>
      <c r="C254" s="92"/>
      <c r="D254" s="218"/>
      <c r="E254" s="92"/>
      <c r="F254" s="92"/>
      <c r="G254" s="92"/>
      <c r="H254" s="92"/>
      <c r="I254" s="92"/>
      <c r="J254" s="92"/>
      <c r="K254" s="92"/>
      <c r="L254" s="92"/>
      <c r="M254" s="92"/>
      <c r="N254" s="92"/>
      <c r="O254" s="92"/>
      <c r="P254" s="92"/>
      <c r="Q254" s="92"/>
      <c r="R254" s="92"/>
      <c r="S254" s="92"/>
      <c r="T254" s="92"/>
      <c r="U254" s="92"/>
      <c r="V254" s="92"/>
      <c r="W254" s="92"/>
      <c r="X254" s="92"/>
      <c r="Y254" s="92"/>
      <c r="Z254" s="92"/>
    </row>
    <row r="255" ht="15.75" customHeight="1">
      <c r="A255" s="92"/>
      <c r="B255" s="92"/>
      <c r="C255" s="92"/>
      <c r="D255" s="218"/>
      <c r="E255" s="92"/>
      <c r="F255" s="92"/>
      <c r="G255" s="92"/>
      <c r="H255" s="92"/>
      <c r="I255" s="92"/>
      <c r="J255" s="92"/>
      <c r="K255" s="92"/>
      <c r="L255" s="92"/>
      <c r="M255" s="92"/>
      <c r="N255" s="92"/>
      <c r="O255" s="92"/>
      <c r="P255" s="92"/>
      <c r="Q255" s="92"/>
      <c r="R255" s="92"/>
      <c r="S255" s="92"/>
      <c r="T255" s="92"/>
      <c r="U255" s="92"/>
      <c r="V255" s="92"/>
      <c r="W255" s="92"/>
      <c r="X255" s="92"/>
      <c r="Y255" s="92"/>
      <c r="Z255" s="92"/>
    </row>
    <row r="256" ht="15.75" customHeight="1">
      <c r="A256" s="92"/>
      <c r="B256" s="92"/>
      <c r="C256" s="92"/>
      <c r="D256" s="218"/>
      <c r="E256" s="92"/>
      <c r="F256" s="92"/>
      <c r="G256" s="92"/>
      <c r="H256" s="92"/>
      <c r="I256" s="92"/>
      <c r="J256" s="92"/>
      <c r="K256" s="92"/>
      <c r="L256" s="92"/>
      <c r="M256" s="92"/>
      <c r="N256" s="92"/>
      <c r="O256" s="92"/>
      <c r="P256" s="92"/>
      <c r="Q256" s="92"/>
      <c r="R256" s="92"/>
      <c r="S256" s="92"/>
      <c r="T256" s="92"/>
      <c r="U256" s="92"/>
      <c r="V256" s="92"/>
      <c r="W256" s="92"/>
      <c r="X256" s="92"/>
      <c r="Y256" s="92"/>
      <c r="Z256" s="92"/>
    </row>
    <row r="257" ht="15.75" customHeight="1">
      <c r="A257" s="92"/>
      <c r="B257" s="92"/>
      <c r="C257" s="92"/>
      <c r="D257" s="218"/>
      <c r="E257" s="92"/>
      <c r="F257" s="92"/>
      <c r="G257" s="92"/>
      <c r="H257" s="92"/>
      <c r="I257" s="92"/>
      <c r="J257" s="92"/>
      <c r="K257" s="92"/>
      <c r="L257" s="92"/>
      <c r="M257" s="92"/>
      <c r="N257" s="92"/>
      <c r="O257" s="92"/>
      <c r="P257" s="92"/>
      <c r="Q257" s="92"/>
      <c r="R257" s="92"/>
      <c r="S257" s="92"/>
      <c r="T257" s="92"/>
      <c r="U257" s="92"/>
      <c r="V257" s="92"/>
      <c r="W257" s="92"/>
      <c r="X257" s="92"/>
      <c r="Y257" s="92"/>
      <c r="Z257" s="92"/>
    </row>
    <row r="258" ht="15.75" customHeight="1">
      <c r="A258" s="92"/>
      <c r="B258" s="92"/>
      <c r="C258" s="92"/>
      <c r="D258" s="218"/>
      <c r="E258" s="92"/>
      <c r="F258" s="92"/>
      <c r="G258" s="92"/>
      <c r="H258" s="92"/>
      <c r="I258" s="92"/>
      <c r="J258" s="92"/>
      <c r="K258" s="92"/>
      <c r="L258" s="92"/>
      <c r="M258" s="92"/>
      <c r="N258" s="92"/>
      <c r="O258" s="92"/>
      <c r="P258" s="92"/>
      <c r="Q258" s="92"/>
      <c r="R258" s="92"/>
      <c r="S258" s="92"/>
      <c r="T258" s="92"/>
      <c r="U258" s="92"/>
      <c r="V258" s="92"/>
      <c r="W258" s="92"/>
      <c r="X258" s="92"/>
      <c r="Y258" s="92"/>
      <c r="Z258" s="92"/>
    </row>
    <row r="259" ht="15.75" customHeight="1">
      <c r="A259" s="92"/>
      <c r="B259" s="92"/>
      <c r="C259" s="92"/>
      <c r="D259" s="218"/>
      <c r="E259" s="92"/>
      <c r="F259" s="92"/>
      <c r="G259" s="92"/>
      <c r="H259" s="92"/>
      <c r="I259" s="92"/>
      <c r="J259" s="92"/>
      <c r="K259" s="92"/>
      <c r="L259" s="92"/>
      <c r="M259" s="92"/>
      <c r="N259" s="92"/>
      <c r="O259" s="92"/>
      <c r="P259" s="92"/>
      <c r="Q259" s="92"/>
      <c r="R259" s="92"/>
      <c r="S259" s="92"/>
      <c r="T259" s="92"/>
      <c r="U259" s="92"/>
      <c r="V259" s="92"/>
      <c r="W259" s="92"/>
      <c r="X259" s="92"/>
      <c r="Y259" s="92"/>
      <c r="Z259" s="92"/>
    </row>
    <row r="260" ht="15.75" customHeight="1">
      <c r="A260" s="92"/>
      <c r="B260" s="92"/>
      <c r="C260" s="92"/>
      <c r="D260" s="218"/>
      <c r="E260" s="92"/>
      <c r="F260" s="92"/>
      <c r="G260" s="92"/>
      <c r="H260" s="92"/>
      <c r="I260" s="92"/>
      <c r="J260" s="92"/>
      <c r="K260" s="92"/>
      <c r="L260" s="92"/>
      <c r="M260" s="92"/>
      <c r="N260" s="92"/>
      <c r="O260" s="92"/>
      <c r="P260" s="92"/>
      <c r="Q260" s="92"/>
      <c r="R260" s="92"/>
      <c r="S260" s="92"/>
      <c r="T260" s="92"/>
      <c r="U260" s="92"/>
      <c r="V260" s="92"/>
      <c r="W260" s="92"/>
      <c r="X260" s="92"/>
      <c r="Y260" s="92"/>
      <c r="Z260" s="92"/>
    </row>
    <row r="261" ht="15.75" customHeight="1">
      <c r="A261" s="92"/>
      <c r="B261" s="92"/>
      <c r="C261" s="92"/>
      <c r="D261" s="218"/>
      <c r="E261" s="92"/>
      <c r="F261" s="92"/>
      <c r="G261" s="92"/>
      <c r="H261" s="92"/>
      <c r="I261" s="92"/>
      <c r="J261" s="92"/>
      <c r="K261" s="92"/>
      <c r="L261" s="92"/>
      <c r="M261" s="92"/>
      <c r="N261" s="92"/>
      <c r="O261" s="92"/>
      <c r="P261" s="92"/>
      <c r="Q261" s="92"/>
      <c r="R261" s="92"/>
      <c r="S261" s="92"/>
      <c r="T261" s="92"/>
      <c r="U261" s="92"/>
      <c r="V261" s="92"/>
      <c r="W261" s="92"/>
      <c r="X261" s="92"/>
      <c r="Y261" s="92"/>
      <c r="Z261" s="92"/>
    </row>
    <row r="262" ht="15.75" customHeight="1">
      <c r="A262" s="92"/>
      <c r="B262" s="92"/>
      <c r="C262" s="92"/>
      <c r="D262" s="218"/>
      <c r="E262" s="92"/>
      <c r="F262" s="92"/>
      <c r="G262" s="92"/>
      <c r="H262" s="92"/>
      <c r="I262" s="92"/>
      <c r="J262" s="92"/>
      <c r="K262" s="92"/>
      <c r="L262" s="92"/>
      <c r="M262" s="92"/>
      <c r="N262" s="92"/>
      <c r="O262" s="92"/>
      <c r="P262" s="92"/>
      <c r="Q262" s="92"/>
      <c r="R262" s="92"/>
      <c r="S262" s="92"/>
      <c r="T262" s="92"/>
      <c r="U262" s="92"/>
      <c r="V262" s="92"/>
      <c r="W262" s="92"/>
      <c r="X262" s="92"/>
      <c r="Y262" s="92"/>
      <c r="Z262" s="92"/>
    </row>
    <row r="263" ht="15.75" customHeight="1">
      <c r="A263" s="92"/>
      <c r="B263" s="92"/>
      <c r="C263" s="92"/>
      <c r="D263" s="218"/>
      <c r="E263" s="92"/>
      <c r="F263" s="92"/>
      <c r="G263" s="92"/>
      <c r="H263" s="92"/>
      <c r="I263" s="92"/>
      <c r="J263" s="92"/>
      <c r="K263" s="92"/>
      <c r="L263" s="92"/>
      <c r="M263" s="92"/>
      <c r="N263" s="92"/>
      <c r="O263" s="92"/>
      <c r="P263" s="92"/>
      <c r="Q263" s="92"/>
      <c r="R263" s="92"/>
      <c r="S263" s="92"/>
      <c r="T263" s="92"/>
      <c r="U263" s="92"/>
      <c r="V263" s="92"/>
      <c r="W263" s="92"/>
      <c r="X263" s="92"/>
      <c r="Y263" s="92"/>
      <c r="Z263" s="92"/>
    </row>
    <row r="264" ht="15.75" customHeight="1">
      <c r="A264" s="92"/>
      <c r="B264" s="92"/>
      <c r="C264" s="92"/>
      <c r="D264" s="218"/>
      <c r="E264" s="92"/>
      <c r="F264" s="92"/>
      <c r="G264" s="92"/>
      <c r="H264" s="92"/>
      <c r="I264" s="92"/>
      <c r="J264" s="92"/>
      <c r="K264" s="92"/>
      <c r="L264" s="92"/>
      <c r="M264" s="92"/>
      <c r="N264" s="92"/>
      <c r="O264" s="92"/>
      <c r="P264" s="92"/>
      <c r="Q264" s="92"/>
      <c r="R264" s="92"/>
      <c r="S264" s="92"/>
      <c r="T264" s="92"/>
      <c r="U264" s="92"/>
      <c r="V264" s="92"/>
      <c r="W264" s="92"/>
      <c r="X264" s="92"/>
      <c r="Y264" s="92"/>
      <c r="Z264" s="92"/>
    </row>
    <row r="265" ht="15.75" customHeight="1">
      <c r="A265" s="92"/>
      <c r="B265" s="92"/>
      <c r="C265" s="92"/>
      <c r="D265" s="218"/>
      <c r="E265" s="92"/>
      <c r="F265" s="92"/>
      <c r="G265" s="92"/>
      <c r="H265" s="92"/>
      <c r="I265" s="92"/>
      <c r="J265" s="92"/>
      <c r="K265" s="92"/>
      <c r="L265" s="92"/>
      <c r="M265" s="92"/>
      <c r="N265" s="92"/>
      <c r="O265" s="92"/>
      <c r="P265" s="92"/>
      <c r="Q265" s="92"/>
      <c r="R265" s="92"/>
      <c r="S265" s="92"/>
      <c r="T265" s="92"/>
      <c r="U265" s="92"/>
      <c r="V265" s="92"/>
      <c r="W265" s="92"/>
      <c r="X265" s="92"/>
      <c r="Y265" s="92"/>
      <c r="Z265" s="92"/>
    </row>
    <row r="266" ht="15.75" customHeight="1">
      <c r="A266" s="92"/>
      <c r="B266" s="92"/>
      <c r="C266" s="92"/>
      <c r="D266" s="218"/>
      <c r="E266" s="92"/>
      <c r="F266" s="92"/>
      <c r="G266" s="92"/>
      <c r="H266" s="92"/>
      <c r="I266" s="92"/>
      <c r="J266" s="92"/>
      <c r="K266" s="92"/>
      <c r="L266" s="92"/>
      <c r="M266" s="92"/>
      <c r="N266" s="92"/>
      <c r="O266" s="92"/>
      <c r="P266" s="92"/>
      <c r="Q266" s="92"/>
      <c r="R266" s="92"/>
      <c r="S266" s="92"/>
      <c r="T266" s="92"/>
      <c r="U266" s="92"/>
      <c r="V266" s="92"/>
      <c r="W266" s="92"/>
      <c r="X266" s="92"/>
      <c r="Y266" s="92"/>
      <c r="Z266" s="92"/>
    </row>
    <row r="267" ht="15.75" customHeight="1">
      <c r="A267" s="92"/>
      <c r="B267" s="92"/>
      <c r="C267" s="92"/>
      <c r="D267" s="218"/>
      <c r="E267" s="92"/>
      <c r="F267" s="92"/>
      <c r="G267" s="92"/>
      <c r="H267" s="92"/>
      <c r="I267" s="92"/>
      <c r="J267" s="92"/>
      <c r="K267" s="92"/>
      <c r="L267" s="92"/>
      <c r="M267" s="92"/>
      <c r="N267" s="92"/>
      <c r="O267" s="92"/>
      <c r="P267" s="92"/>
      <c r="Q267" s="92"/>
      <c r="R267" s="92"/>
      <c r="S267" s="92"/>
      <c r="T267" s="92"/>
      <c r="U267" s="92"/>
      <c r="V267" s="92"/>
      <c r="W267" s="92"/>
      <c r="X267" s="92"/>
      <c r="Y267" s="92"/>
      <c r="Z267" s="92"/>
    </row>
    <row r="268" ht="15.75" customHeight="1">
      <c r="A268" s="92"/>
      <c r="B268" s="92"/>
      <c r="C268" s="92"/>
      <c r="D268" s="218"/>
      <c r="E268" s="92"/>
      <c r="F268" s="92"/>
      <c r="G268" s="92"/>
      <c r="H268" s="92"/>
      <c r="I268" s="92"/>
      <c r="J268" s="92"/>
      <c r="K268" s="92"/>
      <c r="L268" s="92"/>
      <c r="M268" s="92"/>
      <c r="N268" s="92"/>
      <c r="O268" s="92"/>
      <c r="P268" s="92"/>
      <c r="Q268" s="92"/>
      <c r="R268" s="92"/>
      <c r="S268" s="92"/>
      <c r="T268" s="92"/>
      <c r="U268" s="92"/>
      <c r="V268" s="92"/>
      <c r="W268" s="92"/>
      <c r="X268" s="92"/>
      <c r="Y268" s="92"/>
      <c r="Z268" s="92"/>
    </row>
    <row r="269" ht="15.75" customHeight="1">
      <c r="A269" s="92"/>
      <c r="B269" s="92"/>
      <c r="C269" s="92"/>
      <c r="D269" s="218"/>
      <c r="E269" s="92"/>
      <c r="F269" s="92"/>
      <c r="G269" s="92"/>
      <c r="H269" s="92"/>
      <c r="I269" s="92"/>
      <c r="J269" s="92"/>
      <c r="K269" s="92"/>
      <c r="L269" s="92"/>
      <c r="M269" s="92"/>
      <c r="N269" s="92"/>
      <c r="O269" s="92"/>
      <c r="P269" s="92"/>
      <c r="Q269" s="92"/>
      <c r="R269" s="92"/>
      <c r="S269" s="92"/>
      <c r="T269" s="92"/>
      <c r="U269" s="92"/>
      <c r="V269" s="92"/>
      <c r="W269" s="92"/>
      <c r="X269" s="92"/>
      <c r="Y269" s="92"/>
      <c r="Z269" s="92"/>
    </row>
    <row r="270" ht="15.75" customHeight="1">
      <c r="A270" s="92"/>
      <c r="B270" s="92"/>
      <c r="C270" s="92"/>
      <c r="D270" s="218"/>
      <c r="E270" s="92"/>
      <c r="F270" s="92"/>
      <c r="G270" s="92"/>
      <c r="H270" s="92"/>
      <c r="I270" s="92"/>
      <c r="J270" s="92"/>
      <c r="K270" s="92"/>
      <c r="L270" s="92"/>
      <c r="M270" s="92"/>
      <c r="N270" s="92"/>
      <c r="O270" s="92"/>
      <c r="P270" s="92"/>
      <c r="Q270" s="92"/>
      <c r="R270" s="92"/>
      <c r="S270" s="92"/>
      <c r="T270" s="92"/>
      <c r="U270" s="92"/>
      <c r="V270" s="92"/>
      <c r="W270" s="92"/>
      <c r="X270" s="92"/>
      <c r="Y270" s="92"/>
      <c r="Z270" s="92"/>
    </row>
    <row r="271" ht="15.75" customHeight="1">
      <c r="A271" s="92"/>
      <c r="B271" s="92"/>
      <c r="C271" s="92"/>
      <c r="D271" s="218"/>
      <c r="E271" s="92"/>
      <c r="F271" s="92"/>
      <c r="G271" s="92"/>
      <c r="H271" s="92"/>
      <c r="I271" s="92"/>
      <c r="J271" s="92"/>
      <c r="K271" s="92"/>
      <c r="L271" s="92"/>
      <c r="M271" s="92"/>
      <c r="N271" s="92"/>
      <c r="O271" s="92"/>
      <c r="P271" s="92"/>
      <c r="Q271" s="92"/>
      <c r="R271" s="92"/>
      <c r="S271" s="92"/>
      <c r="T271" s="92"/>
      <c r="U271" s="92"/>
      <c r="V271" s="92"/>
      <c r="W271" s="92"/>
      <c r="X271" s="92"/>
      <c r="Y271" s="92"/>
      <c r="Z271" s="92"/>
    </row>
    <row r="272" ht="15.75" customHeight="1">
      <c r="A272" s="92"/>
      <c r="B272" s="92"/>
      <c r="C272" s="92"/>
      <c r="D272" s="218"/>
      <c r="E272" s="92"/>
      <c r="F272" s="92"/>
      <c r="G272" s="92"/>
      <c r="H272" s="92"/>
      <c r="I272" s="92"/>
      <c r="J272" s="92"/>
      <c r="K272" s="92"/>
      <c r="L272" s="92"/>
      <c r="M272" s="92"/>
      <c r="N272" s="92"/>
      <c r="O272" s="92"/>
      <c r="P272" s="92"/>
      <c r="Q272" s="92"/>
      <c r="R272" s="92"/>
      <c r="S272" s="92"/>
      <c r="T272" s="92"/>
      <c r="U272" s="92"/>
      <c r="V272" s="92"/>
      <c r="W272" s="92"/>
      <c r="X272" s="92"/>
      <c r="Y272" s="92"/>
      <c r="Z272" s="92"/>
    </row>
    <row r="273" ht="15.75" customHeight="1">
      <c r="A273" s="92"/>
      <c r="B273" s="92"/>
      <c r="C273" s="92"/>
      <c r="D273" s="218"/>
      <c r="E273" s="92"/>
      <c r="F273" s="92"/>
      <c r="G273" s="92"/>
      <c r="H273" s="92"/>
      <c r="I273" s="92"/>
      <c r="J273" s="92"/>
      <c r="K273" s="92"/>
      <c r="L273" s="92"/>
      <c r="M273" s="92"/>
      <c r="N273" s="92"/>
      <c r="O273" s="92"/>
      <c r="P273" s="92"/>
      <c r="Q273" s="92"/>
      <c r="R273" s="92"/>
      <c r="S273" s="92"/>
      <c r="T273" s="92"/>
      <c r="U273" s="92"/>
      <c r="V273" s="92"/>
      <c r="W273" s="92"/>
      <c r="X273" s="92"/>
      <c r="Y273" s="92"/>
      <c r="Z273" s="92"/>
    </row>
    <row r="274" ht="15.75" customHeight="1">
      <c r="A274" s="92"/>
      <c r="B274" s="92"/>
      <c r="C274" s="92"/>
      <c r="D274" s="218"/>
      <c r="E274" s="92"/>
      <c r="F274" s="92"/>
      <c r="G274" s="92"/>
      <c r="H274" s="92"/>
      <c r="I274" s="92"/>
      <c r="J274" s="92"/>
      <c r="K274" s="92"/>
      <c r="L274" s="92"/>
      <c r="M274" s="92"/>
      <c r="N274" s="92"/>
      <c r="O274" s="92"/>
      <c r="P274" s="92"/>
      <c r="Q274" s="92"/>
      <c r="R274" s="92"/>
      <c r="S274" s="92"/>
      <c r="T274" s="92"/>
      <c r="U274" s="92"/>
      <c r="V274" s="92"/>
      <c r="W274" s="92"/>
      <c r="X274" s="92"/>
      <c r="Y274" s="92"/>
      <c r="Z274" s="92"/>
    </row>
    <row r="275" ht="15.75" customHeight="1">
      <c r="A275" s="92"/>
      <c r="B275" s="92"/>
      <c r="C275" s="92"/>
      <c r="D275" s="218"/>
      <c r="E275" s="92"/>
      <c r="F275" s="92"/>
      <c r="G275" s="92"/>
      <c r="H275" s="92"/>
      <c r="I275" s="92"/>
      <c r="J275" s="92"/>
      <c r="K275" s="92"/>
      <c r="L275" s="92"/>
      <c r="M275" s="92"/>
      <c r="N275" s="92"/>
      <c r="O275" s="92"/>
      <c r="P275" s="92"/>
      <c r="Q275" s="92"/>
      <c r="R275" s="92"/>
      <c r="S275" s="92"/>
      <c r="T275" s="92"/>
      <c r="U275" s="92"/>
      <c r="V275" s="92"/>
      <c r="W275" s="92"/>
      <c r="X275" s="92"/>
      <c r="Y275" s="92"/>
      <c r="Z275" s="92"/>
    </row>
    <row r="276" ht="15.75" customHeight="1">
      <c r="A276" s="92"/>
      <c r="B276" s="92"/>
      <c r="C276" s="92"/>
      <c r="D276" s="218"/>
      <c r="E276" s="92"/>
      <c r="F276" s="92"/>
      <c r="G276" s="92"/>
      <c r="H276" s="92"/>
      <c r="I276" s="92"/>
      <c r="J276" s="92"/>
      <c r="K276" s="92"/>
      <c r="L276" s="92"/>
      <c r="M276" s="92"/>
      <c r="N276" s="92"/>
      <c r="O276" s="92"/>
      <c r="P276" s="92"/>
      <c r="Q276" s="92"/>
      <c r="R276" s="92"/>
      <c r="S276" s="92"/>
      <c r="T276" s="92"/>
      <c r="U276" s="92"/>
      <c r="V276" s="92"/>
      <c r="W276" s="92"/>
      <c r="X276" s="92"/>
      <c r="Y276" s="92"/>
      <c r="Z276" s="92"/>
    </row>
    <row r="277" ht="15.75" customHeight="1">
      <c r="A277" s="92"/>
      <c r="B277" s="92"/>
      <c r="C277" s="92"/>
      <c r="D277" s="218"/>
      <c r="E277" s="92"/>
      <c r="F277" s="92"/>
      <c r="G277" s="92"/>
      <c r="H277" s="92"/>
      <c r="I277" s="92"/>
      <c r="J277" s="92"/>
      <c r="K277" s="92"/>
      <c r="L277" s="92"/>
      <c r="M277" s="92"/>
      <c r="N277" s="92"/>
      <c r="O277" s="92"/>
      <c r="P277" s="92"/>
      <c r="Q277" s="92"/>
      <c r="R277" s="92"/>
      <c r="S277" s="92"/>
      <c r="T277" s="92"/>
      <c r="U277" s="92"/>
      <c r="V277" s="92"/>
      <c r="W277" s="92"/>
      <c r="X277" s="92"/>
      <c r="Y277" s="92"/>
      <c r="Z277" s="92"/>
    </row>
    <row r="278" ht="15.75" customHeight="1">
      <c r="A278" s="92"/>
      <c r="B278" s="92"/>
      <c r="C278" s="92"/>
      <c r="D278" s="218"/>
      <c r="E278" s="92"/>
      <c r="F278" s="92"/>
      <c r="G278" s="92"/>
      <c r="H278" s="92"/>
      <c r="I278" s="92"/>
      <c r="J278" s="92"/>
      <c r="K278" s="92"/>
      <c r="L278" s="92"/>
      <c r="M278" s="92"/>
      <c r="N278" s="92"/>
      <c r="O278" s="92"/>
      <c r="P278" s="92"/>
      <c r="Q278" s="92"/>
      <c r="R278" s="92"/>
      <c r="S278" s="92"/>
      <c r="T278" s="92"/>
      <c r="U278" s="92"/>
      <c r="V278" s="92"/>
      <c r="W278" s="92"/>
      <c r="X278" s="92"/>
      <c r="Y278" s="92"/>
      <c r="Z278" s="92"/>
    </row>
    <row r="279" ht="15.75" customHeight="1">
      <c r="A279" s="92"/>
      <c r="B279" s="92"/>
      <c r="C279" s="92"/>
      <c r="D279" s="218"/>
      <c r="E279" s="92"/>
      <c r="F279" s="92"/>
      <c r="G279" s="92"/>
      <c r="H279" s="92"/>
      <c r="I279" s="92"/>
      <c r="J279" s="92"/>
      <c r="K279" s="92"/>
      <c r="L279" s="92"/>
      <c r="M279" s="92"/>
      <c r="N279" s="92"/>
      <c r="O279" s="92"/>
      <c r="P279" s="92"/>
      <c r="Q279" s="92"/>
      <c r="R279" s="92"/>
      <c r="S279" s="92"/>
      <c r="T279" s="92"/>
      <c r="U279" s="92"/>
      <c r="V279" s="92"/>
      <c r="W279" s="92"/>
      <c r="X279" s="92"/>
      <c r="Y279" s="92"/>
      <c r="Z279" s="92"/>
    </row>
    <row r="280" ht="15.75" customHeight="1">
      <c r="A280" s="92"/>
      <c r="B280" s="92"/>
      <c r="C280" s="92"/>
      <c r="D280" s="218"/>
      <c r="E280" s="92"/>
      <c r="F280" s="92"/>
      <c r="G280" s="92"/>
      <c r="H280" s="92"/>
      <c r="I280" s="92"/>
      <c r="J280" s="92"/>
      <c r="K280" s="92"/>
      <c r="L280" s="92"/>
      <c r="M280" s="92"/>
      <c r="N280" s="92"/>
      <c r="O280" s="92"/>
      <c r="P280" s="92"/>
      <c r="Q280" s="92"/>
      <c r="R280" s="92"/>
      <c r="S280" s="92"/>
      <c r="T280" s="92"/>
      <c r="U280" s="92"/>
      <c r="V280" s="92"/>
      <c r="W280" s="92"/>
      <c r="X280" s="92"/>
      <c r="Y280" s="92"/>
      <c r="Z280" s="92"/>
    </row>
    <row r="281" ht="15.75" customHeight="1">
      <c r="A281" s="92"/>
      <c r="B281" s="92"/>
      <c r="C281" s="92"/>
      <c r="D281" s="218"/>
      <c r="E281" s="92"/>
      <c r="F281" s="92"/>
      <c r="G281" s="92"/>
      <c r="H281" s="92"/>
      <c r="I281" s="92"/>
      <c r="J281" s="92"/>
      <c r="K281" s="92"/>
      <c r="L281" s="92"/>
      <c r="M281" s="92"/>
      <c r="N281" s="92"/>
      <c r="O281" s="92"/>
      <c r="P281" s="92"/>
      <c r="Q281" s="92"/>
      <c r="R281" s="92"/>
      <c r="S281" s="92"/>
      <c r="T281" s="92"/>
      <c r="U281" s="92"/>
      <c r="V281" s="92"/>
      <c r="W281" s="92"/>
      <c r="X281" s="92"/>
      <c r="Y281" s="92"/>
      <c r="Z281" s="92"/>
    </row>
    <row r="282" ht="15.75" customHeight="1">
      <c r="A282" s="92"/>
      <c r="B282" s="92"/>
      <c r="C282" s="92"/>
      <c r="D282" s="218"/>
      <c r="E282" s="92"/>
      <c r="F282" s="92"/>
      <c r="G282" s="92"/>
      <c r="H282" s="92"/>
      <c r="I282" s="92"/>
      <c r="J282" s="92"/>
      <c r="K282" s="92"/>
      <c r="L282" s="92"/>
      <c r="M282" s="92"/>
      <c r="N282" s="92"/>
      <c r="O282" s="92"/>
      <c r="P282" s="92"/>
      <c r="Q282" s="92"/>
      <c r="R282" s="92"/>
      <c r="S282" s="92"/>
      <c r="T282" s="92"/>
      <c r="U282" s="92"/>
      <c r="V282" s="92"/>
      <c r="W282" s="92"/>
      <c r="X282" s="92"/>
      <c r="Y282" s="92"/>
      <c r="Z282" s="92"/>
    </row>
    <row r="283" ht="15.75" customHeight="1">
      <c r="A283" s="92"/>
      <c r="B283" s="92"/>
      <c r="C283" s="92"/>
      <c r="D283" s="218"/>
      <c r="E283" s="92"/>
      <c r="F283" s="92"/>
      <c r="G283" s="92"/>
      <c r="H283" s="92"/>
      <c r="I283" s="92"/>
      <c r="J283" s="92"/>
      <c r="K283" s="92"/>
      <c r="L283" s="92"/>
      <c r="M283" s="92"/>
      <c r="N283" s="92"/>
      <c r="O283" s="92"/>
      <c r="P283" s="92"/>
      <c r="Q283" s="92"/>
      <c r="R283" s="92"/>
      <c r="S283" s="92"/>
      <c r="T283" s="92"/>
      <c r="U283" s="92"/>
      <c r="V283" s="92"/>
      <c r="W283" s="92"/>
      <c r="X283" s="92"/>
      <c r="Y283" s="92"/>
      <c r="Z283" s="92"/>
    </row>
    <row r="284" ht="15.75" customHeight="1">
      <c r="A284" s="92"/>
      <c r="B284" s="92"/>
      <c r="C284" s="92"/>
      <c r="D284" s="218"/>
      <c r="E284" s="92"/>
      <c r="F284" s="92"/>
      <c r="G284" s="92"/>
      <c r="H284" s="92"/>
      <c r="I284" s="92"/>
      <c r="J284" s="92"/>
      <c r="K284" s="92"/>
      <c r="L284" s="92"/>
      <c r="M284" s="92"/>
      <c r="N284" s="92"/>
      <c r="O284" s="92"/>
      <c r="P284" s="92"/>
      <c r="Q284" s="92"/>
      <c r="R284" s="92"/>
      <c r="S284" s="92"/>
      <c r="T284" s="92"/>
      <c r="U284" s="92"/>
      <c r="V284" s="92"/>
      <c r="W284" s="92"/>
      <c r="X284" s="92"/>
      <c r="Y284" s="92"/>
      <c r="Z284" s="92"/>
    </row>
    <row r="285" ht="15.75" customHeight="1">
      <c r="A285" s="92"/>
      <c r="B285" s="92"/>
      <c r="C285" s="92"/>
      <c r="D285" s="218"/>
      <c r="E285" s="92"/>
      <c r="F285" s="92"/>
      <c r="G285" s="92"/>
      <c r="H285" s="92"/>
      <c r="I285" s="92"/>
      <c r="J285" s="92"/>
      <c r="K285" s="92"/>
      <c r="L285" s="92"/>
      <c r="M285" s="92"/>
      <c r="N285" s="92"/>
      <c r="O285" s="92"/>
      <c r="P285" s="92"/>
      <c r="Q285" s="92"/>
      <c r="R285" s="92"/>
      <c r="S285" s="92"/>
      <c r="T285" s="92"/>
      <c r="U285" s="92"/>
      <c r="V285" s="92"/>
      <c r="W285" s="92"/>
      <c r="X285" s="92"/>
      <c r="Y285" s="92"/>
      <c r="Z285" s="92"/>
    </row>
    <row r="286" ht="15.75" customHeight="1">
      <c r="A286" s="92"/>
      <c r="B286" s="92"/>
      <c r="C286" s="92"/>
      <c r="D286" s="218"/>
      <c r="E286" s="92"/>
      <c r="F286" s="92"/>
      <c r="G286" s="92"/>
      <c r="H286" s="92"/>
      <c r="I286" s="92"/>
      <c r="J286" s="92"/>
      <c r="K286" s="92"/>
      <c r="L286" s="92"/>
      <c r="M286" s="92"/>
      <c r="N286" s="92"/>
      <c r="O286" s="92"/>
      <c r="P286" s="92"/>
      <c r="Q286" s="92"/>
      <c r="R286" s="92"/>
      <c r="S286" s="92"/>
      <c r="T286" s="92"/>
      <c r="U286" s="92"/>
      <c r="V286" s="92"/>
      <c r="W286" s="92"/>
      <c r="X286" s="92"/>
      <c r="Y286" s="92"/>
      <c r="Z286" s="92"/>
    </row>
    <row r="287" ht="15.75" customHeight="1">
      <c r="A287" s="92"/>
      <c r="B287" s="92"/>
      <c r="C287" s="92"/>
      <c r="D287" s="218"/>
      <c r="E287" s="92"/>
      <c r="F287" s="92"/>
      <c r="G287" s="92"/>
      <c r="H287" s="92"/>
      <c r="I287" s="92"/>
      <c r="J287" s="92"/>
      <c r="K287" s="92"/>
      <c r="L287" s="92"/>
      <c r="M287" s="92"/>
      <c r="N287" s="92"/>
      <c r="O287" s="92"/>
      <c r="P287" s="92"/>
      <c r="Q287" s="92"/>
      <c r="R287" s="92"/>
      <c r="S287" s="92"/>
      <c r="T287" s="92"/>
      <c r="U287" s="92"/>
      <c r="V287" s="92"/>
      <c r="W287" s="92"/>
      <c r="X287" s="92"/>
      <c r="Y287" s="92"/>
      <c r="Z287" s="92"/>
    </row>
    <row r="288" ht="15.75" customHeight="1">
      <c r="A288" s="92"/>
      <c r="B288" s="92"/>
      <c r="C288" s="92"/>
      <c r="D288" s="218"/>
      <c r="E288" s="92"/>
      <c r="F288" s="92"/>
      <c r="G288" s="92"/>
      <c r="H288" s="92"/>
      <c r="I288" s="92"/>
      <c r="J288" s="92"/>
      <c r="K288" s="92"/>
      <c r="L288" s="92"/>
      <c r="M288" s="92"/>
      <c r="N288" s="92"/>
      <c r="O288" s="92"/>
      <c r="P288" s="92"/>
      <c r="Q288" s="92"/>
      <c r="R288" s="92"/>
      <c r="S288" s="92"/>
      <c r="T288" s="92"/>
      <c r="U288" s="92"/>
      <c r="V288" s="92"/>
      <c r="W288" s="92"/>
      <c r="X288" s="92"/>
      <c r="Y288" s="92"/>
      <c r="Z288" s="92"/>
    </row>
    <row r="289" ht="15.75" customHeight="1">
      <c r="A289" s="92"/>
      <c r="B289" s="92"/>
      <c r="C289" s="92"/>
      <c r="D289" s="218"/>
      <c r="E289" s="92"/>
      <c r="F289" s="92"/>
      <c r="G289" s="92"/>
      <c r="H289" s="92"/>
      <c r="I289" s="92"/>
      <c r="J289" s="92"/>
      <c r="K289" s="92"/>
      <c r="L289" s="92"/>
      <c r="M289" s="92"/>
      <c r="N289" s="92"/>
      <c r="O289" s="92"/>
      <c r="P289" s="92"/>
      <c r="Q289" s="92"/>
      <c r="R289" s="92"/>
      <c r="S289" s="92"/>
      <c r="T289" s="92"/>
      <c r="U289" s="92"/>
      <c r="V289" s="92"/>
      <c r="W289" s="92"/>
      <c r="X289" s="92"/>
      <c r="Y289" s="92"/>
      <c r="Z289" s="92"/>
    </row>
    <row r="290" ht="15.75" customHeight="1">
      <c r="A290" s="92"/>
      <c r="B290" s="92"/>
      <c r="C290" s="92"/>
      <c r="D290" s="218"/>
      <c r="E290" s="92"/>
      <c r="F290" s="92"/>
      <c r="G290" s="92"/>
      <c r="H290" s="92"/>
      <c r="I290" s="92"/>
      <c r="J290" s="92"/>
      <c r="K290" s="92"/>
      <c r="L290" s="92"/>
      <c r="M290" s="92"/>
      <c r="N290" s="92"/>
      <c r="O290" s="92"/>
      <c r="P290" s="92"/>
      <c r="Q290" s="92"/>
      <c r="R290" s="92"/>
      <c r="S290" s="92"/>
      <c r="T290" s="92"/>
      <c r="U290" s="92"/>
      <c r="V290" s="92"/>
      <c r="W290" s="92"/>
      <c r="X290" s="92"/>
      <c r="Y290" s="92"/>
      <c r="Z290" s="92"/>
    </row>
    <row r="291" ht="15.75" customHeight="1">
      <c r="A291" s="92"/>
      <c r="B291" s="92"/>
      <c r="C291" s="92"/>
      <c r="D291" s="218"/>
      <c r="E291" s="92"/>
      <c r="F291" s="92"/>
      <c r="G291" s="92"/>
      <c r="H291" s="92"/>
      <c r="I291" s="92"/>
      <c r="J291" s="92"/>
      <c r="K291" s="92"/>
      <c r="L291" s="92"/>
      <c r="M291" s="92"/>
      <c r="N291" s="92"/>
      <c r="O291" s="92"/>
      <c r="P291" s="92"/>
      <c r="Q291" s="92"/>
      <c r="R291" s="92"/>
      <c r="S291" s="92"/>
      <c r="T291" s="92"/>
      <c r="U291" s="92"/>
      <c r="V291" s="92"/>
      <c r="W291" s="92"/>
      <c r="X291" s="92"/>
      <c r="Y291" s="92"/>
      <c r="Z291" s="92"/>
    </row>
    <row r="292" ht="15.75" customHeight="1">
      <c r="A292" s="92"/>
      <c r="B292" s="92"/>
      <c r="C292" s="92"/>
      <c r="D292" s="218"/>
      <c r="E292" s="92"/>
      <c r="F292" s="92"/>
      <c r="G292" s="92"/>
      <c r="H292" s="92"/>
      <c r="I292" s="92"/>
      <c r="J292" s="92"/>
      <c r="K292" s="92"/>
      <c r="L292" s="92"/>
      <c r="M292" s="92"/>
      <c r="N292" s="92"/>
      <c r="O292" s="92"/>
      <c r="P292" s="92"/>
      <c r="Q292" s="92"/>
      <c r="R292" s="92"/>
      <c r="S292" s="92"/>
      <c r="T292" s="92"/>
      <c r="U292" s="92"/>
      <c r="V292" s="92"/>
      <c r="W292" s="92"/>
      <c r="X292" s="92"/>
      <c r="Y292" s="92"/>
      <c r="Z292" s="92"/>
    </row>
    <row r="293" ht="15.75" customHeight="1">
      <c r="A293" s="92"/>
      <c r="B293" s="92"/>
      <c r="C293" s="92"/>
      <c r="D293" s="218"/>
      <c r="E293" s="92"/>
      <c r="F293" s="92"/>
      <c r="G293" s="92"/>
      <c r="H293" s="92"/>
      <c r="I293" s="92"/>
      <c r="J293" s="92"/>
      <c r="K293" s="92"/>
      <c r="L293" s="92"/>
      <c r="M293" s="92"/>
      <c r="N293" s="92"/>
      <c r="O293" s="92"/>
      <c r="P293" s="92"/>
      <c r="Q293" s="92"/>
      <c r="R293" s="92"/>
      <c r="S293" s="92"/>
      <c r="T293" s="92"/>
      <c r="U293" s="92"/>
      <c r="V293" s="92"/>
      <c r="W293" s="92"/>
      <c r="X293" s="92"/>
      <c r="Y293" s="92"/>
      <c r="Z293" s="92"/>
    </row>
    <row r="294" ht="15.75" customHeight="1">
      <c r="A294" s="92"/>
      <c r="B294" s="92"/>
      <c r="C294" s="92"/>
      <c r="D294" s="218"/>
      <c r="E294" s="92"/>
      <c r="F294" s="92"/>
      <c r="G294" s="92"/>
      <c r="H294" s="92"/>
      <c r="I294" s="92"/>
      <c r="J294" s="92"/>
      <c r="K294" s="92"/>
      <c r="L294" s="92"/>
      <c r="M294" s="92"/>
      <c r="N294" s="92"/>
      <c r="O294" s="92"/>
      <c r="P294" s="92"/>
      <c r="Q294" s="92"/>
      <c r="R294" s="92"/>
      <c r="S294" s="92"/>
      <c r="T294" s="92"/>
      <c r="U294" s="92"/>
      <c r="V294" s="92"/>
      <c r="W294" s="92"/>
      <c r="X294" s="92"/>
      <c r="Y294" s="92"/>
      <c r="Z294" s="92"/>
    </row>
    <row r="295" ht="15.75" customHeight="1">
      <c r="A295" s="92"/>
      <c r="B295" s="92"/>
      <c r="C295" s="92"/>
      <c r="D295" s="218"/>
      <c r="E295" s="92"/>
      <c r="F295" s="92"/>
      <c r="G295" s="92"/>
      <c r="H295" s="92"/>
      <c r="I295" s="92"/>
      <c r="J295" s="92"/>
      <c r="K295" s="92"/>
      <c r="L295" s="92"/>
      <c r="M295" s="92"/>
      <c r="N295" s="92"/>
      <c r="O295" s="92"/>
      <c r="P295" s="92"/>
      <c r="Q295" s="92"/>
      <c r="R295" s="92"/>
      <c r="S295" s="92"/>
      <c r="T295" s="92"/>
      <c r="U295" s="92"/>
      <c r="V295" s="92"/>
      <c r="W295" s="92"/>
      <c r="X295" s="92"/>
      <c r="Y295" s="92"/>
      <c r="Z295" s="92"/>
    </row>
    <row r="296" ht="15.75" customHeight="1">
      <c r="A296" s="92"/>
      <c r="B296" s="92"/>
      <c r="C296" s="92"/>
      <c r="D296" s="218"/>
      <c r="E296" s="92"/>
      <c r="F296" s="92"/>
      <c r="G296" s="92"/>
      <c r="H296" s="92"/>
      <c r="I296" s="92"/>
      <c r="J296" s="92"/>
      <c r="K296" s="92"/>
      <c r="L296" s="92"/>
      <c r="M296" s="92"/>
      <c r="N296" s="92"/>
      <c r="O296" s="92"/>
      <c r="P296" s="92"/>
      <c r="Q296" s="92"/>
      <c r="R296" s="92"/>
      <c r="S296" s="92"/>
      <c r="T296" s="92"/>
      <c r="U296" s="92"/>
      <c r="V296" s="92"/>
      <c r="W296" s="92"/>
      <c r="X296" s="92"/>
      <c r="Y296" s="92"/>
      <c r="Z296" s="92"/>
    </row>
    <row r="297" ht="15.75" customHeight="1">
      <c r="A297" s="92"/>
      <c r="B297" s="92"/>
      <c r="C297" s="92"/>
      <c r="D297" s="218"/>
      <c r="E297" s="92"/>
      <c r="F297" s="92"/>
      <c r="G297" s="92"/>
      <c r="H297" s="92"/>
      <c r="I297" s="92"/>
      <c r="J297" s="92"/>
      <c r="K297" s="92"/>
      <c r="L297" s="92"/>
      <c r="M297" s="92"/>
      <c r="N297" s="92"/>
      <c r="O297" s="92"/>
      <c r="P297" s="92"/>
      <c r="Q297" s="92"/>
      <c r="R297" s="92"/>
      <c r="S297" s="92"/>
      <c r="T297" s="92"/>
      <c r="U297" s="92"/>
      <c r="V297" s="92"/>
      <c r="W297" s="92"/>
      <c r="X297" s="92"/>
      <c r="Y297" s="92"/>
      <c r="Z297" s="92"/>
    </row>
    <row r="298" ht="15.75" customHeight="1">
      <c r="A298" s="92"/>
      <c r="B298" s="92"/>
      <c r="C298" s="92"/>
      <c r="D298" s="218"/>
      <c r="E298" s="92"/>
      <c r="F298" s="92"/>
      <c r="G298" s="92"/>
      <c r="H298" s="92"/>
      <c r="I298" s="92"/>
      <c r="J298" s="92"/>
      <c r="K298" s="92"/>
      <c r="L298" s="92"/>
      <c r="M298" s="92"/>
      <c r="N298" s="92"/>
      <c r="O298" s="92"/>
      <c r="P298" s="92"/>
      <c r="Q298" s="92"/>
      <c r="R298" s="92"/>
      <c r="S298" s="92"/>
      <c r="T298" s="92"/>
      <c r="U298" s="92"/>
      <c r="V298" s="92"/>
      <c r="W298" s="92"/>
      <c r="X298" s="92"/>
      <c r="Y298" s="92"/>
      <c r="Z298" s="92"/>
    </row>
    <row r="299" ht="15.75" customHeight="1">
      <c r="A299" s="92"/>
      <c r="B299" s="92"/>
      <c r="C299" s="92"/>
      <c r="D299" s="218"/>
      <c r="E299" s="92"/>
      <c r="F299" s="92"/>
      <c r="G299" s="92"/>
      <c r="H299" s="92"/>
      <c r="I299" s="92"/>
      <c r="J299" s="92"/>
      <c r="K299" s="92"/>
      <c r="L299" s="92"/>
      <c r="M299" s="92"/>
      <c r="N299" s="92"/>
      <c r="O299" s="92"/>
      <c r="P299" s="92"/>
      <c r="Q299" s="92"/>
      <c r="R299" s="92"/>
      <c r="S299" s="92"/>
      <c r="T299" s="92"/>
      <c r="U299" s="92"/>
      <c r="V299" s="92"/>
      <c r="W299" s="92"/>
      <c r="X299" s="92"/>
      <c r="Y299" s="92"/>
      <c r="Z299" s="92"/>
    </row>
    <row r="300" ht="15.75" customHeight="1">
      <c r="A300" s="92"/>
      <c r="B300" s="92"/>
      <c r="C300" s="92"/>
      <c r="D300" s="218"/>
      <c r="E300" s="92"/>
      <c r="F300" s="92"/>
      <c r="G300" s="92"/>
      <c r="H300" s="92"/>
      <c r="I300" s="92"/>
      <c r="J300" s="92"/>
      <c r="K300" s="92"/>
      <c r="L300" s="92"/>
      <c r="M300" s="92"/>
      <c r="N300" s="92"/>
      <c r="O300" s="92"/>
      <c r="P300" s="92"/>
      <c r="Q300" s="92"/>
      <c r="R300" s="92"/>
      <c r="S300" s="92"/>
      <c r="T300" s="92"/>
      <c r="U300" s="92"/>
      <c r="V300" s="92"/>
      <c r="W300" s="92"/>
      <c r="X300" s="92"/>
      <c r="Y300" s="92"/>
      <c r="Z300" s="92"/>
    </row>
    <row r="301" ht="15.75" customHeight="1">
      <c r="A301" s="92"/>
      <c r="B301" s="92"/>
      <c r="C301" s="92"/>
      <c r="D301" s="218"/>
      <c r="E301" s="92"/>
      <c r="F301" s="92"/>
      <c r="G301" s="92"/>
      <c r="H301" s="92"/>
      <c r="I301" s="92"/>
      <c r="J301" s="92"/>
      <c r="K301" s="92"/>
      <c r="L301" s="92"/>
      <c r="M301" s="92"/>
      <c r="N301" s="92"/>
      <c r="O301" s="92"/>
      <c r="P301" s="92"/>
      <c r="Q301" s="92"/>
      <c r="R301" s="92"/>
      <c r="S301" s="92"/>
      <c r="T301" s="92"/>
      <c r="U301" s="92"/>
      <c r="V301" s="92"/>
      <c r="W301" s="92"/>
      <c r="X301" s="92"/>
      <c r="Y301" s="92"/>
      <c r="Z301" s="92"/>
    </row>
    <row r="302" ht="15.75" customHeight="1">
      <c r="A302" s="92"/>
      <c r="B302" s="92"/>
      <c r="C302" s="92"/>
      <c r="D302" s="218"/>
      <c r="E302" s="92"/>
      <c r="F302" s="92"/>
      <c r="G302" s="92"/>
      <c r="H302" s="92"/>
      <c r="I302" s="92"/>
      <c r="J302" s="92"/>
      <c r="K302" s="92"/>
      <c r="L302" s="92"/>
      <c r="M302" s="92"/>
      <c r="N302" s="92"/>
      <c r="O302" s="92"/>
      <c r="P302" s="92"/>
      <c r="Q302" s="92"/>
      <c r="R302" s="92"/>
      <c r="S302" s="92"/>
      <c r="T302" s="92"/>
      <c r="U302" s="92"/>
      <c r="V302" s="92"/>
      <c r="W302" s="92"/>
      <c r="X302" s="92"/>
      <c r="Y302" s="92"/>
      <c r="Z302" s="92"/>
    </row>
    <row r="303" ht="15.75" customHeight="1">
      <c r="A303" s="92"/>
      <c r="B303" s="92"/>
      <c r="C303" s="92"/>
      <c r="D303" s="218"/>
      <c r="E303" s="92"/>
      <c r="F303" s="92"/>
      <c r="G303" s="92"/>
      <c r="H303" s="92"/>
      <c r="I303" s="92"/>
      <c r="J303" s="92"/>
      <c r="K303" s="92"/>
      <c r="L303" s="92"/>
      <c r="M303" s="92"/>
      <c r="N303" s="92"/>
      <c r="O303" s="92"/>
      <c r="P303" s="92"/>
      <c r="Q303" s="92"/>
      <c r="R303" s="92"/>
      <c r="S303" s="92"/>
      <c r="T303" s="92"/>
      <c r="U303" s="92"/>
      <c r="V303" s="92"/>
      <c r="W303" s="92"/>
      <c r="X303" s="92"/>
      <c r="Y303" s="92"/>
      <c r="Z303" s="92"/>
    </row>
    <row r="304" ht="15.75" customHeight="1">
      <c r="A304" s="92"/>
      <c r="B304" s="92"/>
      <c r="C304" s="92"/>
      <c r="D304" s="218"/>
      <c r="E304" s="92"/>
      <c r="F304" s="92"/>
      <c r="G304" s="92"/>
      <c r="H304" s="92"/>
      <c r="I304" s="92"/>
      <c r="J304" s="92"/>
      <c r="K304" s="92"/>
      <c r="L304" s="92"/>
      <c r="M304" s="92"/>
      <c r="N304" s="92"/>
      <c r="O304" s="92"/>
      <c r="P304" s="92"/>
      <c r="Q304" s="92"/>
      <c r="R304" s="92"/>
      <c r="S304" s="92"/>
      <c r="T304" s="92"/>
      <c r="U304" s="92"/>
      <c r="V304" s="92"/>
      <c r="W304" s="92"/>
      <c r="X304" s="92"/>
      <c r="Y304" s="92"/>
      <c r="Z304" s="92"/>
    </row>
    <row r="305" ht="15.75" customHeight="1">
      <c r="A305" s="92"/>
      <c r="B305" s="92"/>
      <c r="C305" s="92"/>
      <c r="D305" s="218"/>
      <c r="E305" s="92"/>
      <c r="F305" s="92"/>
      <c r="G305" s="92"/>
      <c r="H305" s="92"/>
      <c r="I305" s="92"/>
      <c r="J305" s="92"/>
      <c r="K305" s="92"/>
      <c r="L305" s="92"/>
      <c r="M305" s="92"/>
      <c r="N305" s="92"/>
      <c r="O305" s="92"/>
      <c r="P305" s="92"/>
      <c r="Q305" s="92"/>
      <c r="R305" s="92"/>
      <c r="S305" s="92"/>
      <c r="T305" s="92"/>
      <c r="U305" s="92"/>
      <c r="V305" s="92"/>
      <c r="W305" s="92"/>
      <c r="X305" s="92"/>
      <c r="Y305" s="92"/>
      <c r="Z305" s="92"/>
    </row>
    <row r="306" ht="15.75" customHeight="1">
      <c r="A306" s="92"/>
      <c r="B306" s="92"/>
      <c r="C306" s="92"/>
      <c r="D306" s="218"/>
      <c r="E306" s="92"/>
      <c r="F306" s="92"/>
      <c r="G306" s="92"/>
      <c r="H306" s="92"/>
      <c r="I306" s="92"/>
      <c r="J306" s="92"/>
      <c r="K306" s="92"/>
      <c r="L306" s="92"/>
      <c r="M306" s="92"/>
      <c r="N306" s="92"/>
      <c r="O306" s="92"/>
      <c r="P306" s="92"/>
      <c r="Q306" s="92"/>
      <c r="R306" s="92"/>
      <c r="S306" s="92"/>
      <c r="T306" s="92"/>
      <c r="U306" s="92"/>
      <c r="V306" s="92"/>
      <c r="W306" s="92"/>
      <c r="X306" s="92"/>
      <c r="Y306" s="92"/>
      <c r="Z306" s="92"/>
    </row>
    <row r="307" ht="15.75" customHeight="1">
      <c r="A307" s="92"/>
      <c r="B307" s="92"/>
      <c r="C307" s="92"/>
      <c r="D307" s="218"/>
      <c r="E307" s="92"/>
      <c r="F307" s="92"/>
      <c r="G307" s="92"/>
      <c r="H307" s="92"/>
      <c r="I307" s="92"/>
      <c r="J307" s="92"/>
      <c r="K307" s="92"/>
      <c r="L307" s="92"/>
      <c r="M307" s="92"/>
      <c r="N307" s="92"/>
      <c r="O307" s="92"/>
      <c r="P307" s="92"/>
      <c r="Q307" s="92"/>
      <c r="R307" s="92"/>
      <c r="S307" s="92"/>
      <c r="T307" s="92"/>
      <c r="U307" s="92"/>
      <c r="V307" s="92"/>
      <c r="W307" s="92"/>
      <c r="X307" s="92"/>
      <c r="Y307" s="92"/>
      <c r="Z307" s="92"/>
    </row>
    <row r="308" ht="15.75" customHeight="1">
      <c r="A308" s="92"/>
      <c r="B308" s="92"/>
      <c r="C308" s="92"/>
      <c r="D308" s="218"/>
      <c r="E308" s="92"/>
      <c r="F308" s="92"/>
      <c r="G308" s="92"/>
      <c r="H308" s="92"/>
      <c r="I308" s="92"/>
      <c r="J308" s="92"/>
      <c r="K308" s="92"/>
      <c r="L308" s="92"/>
      <c r="M308" s="92"/>
      <c r="N308" s="92"/>
      <c r="O308" s="92"/>
      <c r="P308" s="92"/>
      <c r="Q308" s="92"/>
      <c r="R308" s="92"/>
      <c r="S308" s="92"/>
      <c r="T308" s="92"/>
      <c r="U308" s="92"/>
      <c r="V308" s="92"/>
      <c r="W308" s="92"/>
      <c r="X308" s="92"/>
      <c r="Y308" s="92"/>
      <c r="Z308" s="92"/>
    </row>
    <row r="309" ht="15.75" customHeight="1">
      <c r="A309" s="92"/>
      <c r="B309" s="92"/>
      <c r="C309" s="92"/>
      <c r="D309" s="218"/>
      <c r="E309" s="92"/>
      <c r="F309" s="92"/>
      <c r="G309" s="92"/>
      <c r="H309" s="92"/>
      <c r="I309" s="92"/>
      <c r="J309" s="92"/>
      <c r="K309" s="92"/>
      <c r="L309" s="92"/>
      <c r="M309" s="92"/>
      <c r="N309" s="92"/>
      <c r="O309" s="92"/>
      <c r="P309" s="92"/>
      <c r="Q309" s="92"/>
      <c r="R309" s="92"/>
      <c r="S309" s="92"/>
      <c r="T309" s="92"/>
      <c r="U309" s="92"/>
      <c r="V309" s="92"/>
      <c r="W309" s="92"/>
      <c r="X309" s="92"/>
      <c r="Y309" s="92"/>
      <c r="Z309" s="92"/>
    </row>
    <row r="310" ht="15.75" customHeight="1">
      <c r="A310" s="92"/>
      <c r="B310" s="92"/>
      <c r="C310" s="92"/>
      <c r="D310" s="218"/>
      <c r="E310" s="92"/>
      <c r="F310" s="92"/>
      <c r="G310" s="92"/>
      <c r="H310" s="92"/>
      <c r="I310" s="92"/>
      <c r="J310" s="92"/>
      <c r="K310" s="92"/>
      <c r="L310" s="92"/>
      <c r="M310" s="92"/>
      <c r="N310" s="92"/>
      <c r="O310" s="92"/>
      <c r="P310" s="92"/>
      <c r="Q310" s="92"/>
      <c r="R310" s="92"/>
      <c r="S310" s="92"/>
      <c r="T310" s="92"/>
      <c r="U310" s="92"/>
      <c r="V310" s="92"/>
      <c r="W310" s="92"/>
      <c r="X310" s="92"/>
      <c r="Y310" s="92"/>
      <c r="Z310" s="92"/>
    </row>
    <row r="311" ht="15.75" customHeight="1">
      <c r="A311" s="92"/>
      <c r="B311" s="92"/>
      <c r="C311" s="92"/>
      <c r="D311" s="218"/>
      <c r="E311" s="92"/>
      <c r="F311" s="92"/>
      <c r="G311" s="92"/>
      <c r="H311" s="92"/>
      <c r="I311" s="92"/>
      <c r="J311" s="92"/>
      <c r="K311" s="92"/>
      <c r="L311" s="92"/>
      <c r="M311" s="92"/>
      <c r="N311" s="92"/>
      <c r="O311" s="92"/>
      <c r="P311" s="92"/>
      <c r="Q311" s="92"/>
      <c r="R311" s="92"/>
      <c r="S311" s="92"/>
      <c r="T311" s="92"/>
      <c r="U311" s="92"/>
      <c r="V311" s="92"/>
      <c r="W311" s="92"/>
      <c r="X311" s="92"/>
      <c r="Y311" s="92"/>
      <c r="Z311" s="92"/>
    </row>
    <row r="312" ht="15.75" customHeight="1">
      <c r="A312" s="92"/>
      <c r="B312" s="92"/>
      <c r="C312" s="92"/>
      <c r="D312" s="218"/>
      <c r="E312" s="92"/>
      <c r="F312" s="92"/>
      <c r="G312" s="92"/>
      <c r="H312" s="92"/>
      <c r="I312" s="92"/>
      <c r="J312" s="92"/>
      <c r="K312" s="92"/>
      <c r="L312" s="92"/>
      <c r="M312" s="92"/>
      <c r="N312" s="92"/>
      <c r="O312" s="92"/>
      <c r="P312" s="92"/>
      <c r="Q312" s="92"/>
      <c r="R312" s="92"/>
      <c r="S312" s="92"/>
      <c r="T312" s="92"/>
      <c r="U312" s="92"/>
      <c r="V312" s="92"/>
      <c r="W312" s="92"/>
      <c r="X312" s="92"/>
      <c r="Y312" s="92"/>
      <c r="Z312" s="92"/>
    </row>
    <row r="313" ht="15.75" customHeight="1">
      <c r="A313" s="92"/>
      <c r="B313" s="92"/>
      <c r="C313" s="92"/>
      <c r="D313" s="218"/>
      <c r="E313" s="92"/>
      <c r="F313" s="92"/>
      <c r="G313" s="92"/>
      <c r="H313" s="92"/>
      <c r="I313" s="92"/>
      <c r="J313" s="92"/>
      <c r="K313" s="92"/>
      <c r="L313" s="92"/>
      <c r="M313" s="92"/>
      <c r="N313" s="92"/>
      <c r="O313" s="92"/>
      <c r="P313" s="92"/>
      <c r="Q313" s="92"/>
      <c r="R313" s="92"/>
      <c r="S313" s="92"/>
      <c r="T313" s="92"/>
      <c r="U313" s="92"/>
      <c r="V313" s="92"/>
      <c r="W313" s="92"/>
      <c r="X313" s="92"/>
      <c r="Y313" s="92"/>
      <c r="Z313" s="92"/>
    </row>
    <row r="314" ht="15.75" customHeight="1">
      <c r="A314" s="92"/>
      <c r="B314" s="92"/>
      <c r="C314" s="92"/>
      <c r="D314" s="218"/>
      <c r="E314" s="92"/>
      <c r="F314" s="92"/>
      <c r="G314" s="92"/>
      <c r="H314" s="92"/>
      <c r="I314" s="92"/>
      <c r="J314" s="92"/>
      <c r="K314" s="92"/>
      <c r="L314" s="92"/>
      <c r="M314" s="92"/>
      <c r="N314" s="92"/>
      <c r="O314" s="92"/>
      <c r="P314" s="92"/>
      <c r="Q314" s="92"/>
      <c r="R314" s="92"/>
      <c r="S314" s="92"/>
      <c r="T314" s="92"/>
      <c r="U314" s="92"/>
      <c r="V314" s="92"/>
      <c r="W314" s="92"/>
      <c r="X314" s="92"/>
      <c r="Y314" s="92"/>
      <c r="Z314" s="92"/>
    </row>
    <row r="315" ht="15.75" customHeight="1">
      <c r="A315" s="92"/>
      <c r="B315" s="92"/>
      <c r="C315" s="92"/>
      <c r="D315" s="218"/>
      <c r="E315" s="92"/>
      <c r="F315" s="92"/>
      <c r="G315" s="92"/>
      <c r="H315" s="92"/>
      <c r="I315" s="92"/>
      <c r="J315" s="92"/>
      <c r="K315" s="92"/>
      <c r="L315" s="92"/>
      <c r="M315" s="92"/>
      <c r="N315" s="92"/>
      <c r="O315" s="92"/>
      <c r="P315" s="92"/>
      <c r="Q315" s="92"/>
      <c r="R315" s="92"/>
      <c r="S315" s="92"/>
      <c r="T315" s="92"/>
      <c r="U315" s="92"/>
      <c r="V315" s="92"/>
      <c r="W315" s="92"/>
      <c r="X315" s="92"/>
      <c r="Y315" s="92"/>
      <c r="Z315" s="92"/>
    </row>
    <row r="316" ht="15.75" customHeight="1">
      <c r="A316" s="92"/>
      <c r="B316" s="92"/>
      <c r="C316" s="92"/>
      <c r="D316" s="218"/>
      <c r="E316" s="92"/>
      <c r="F316" s="92"/>
      <c r="G316" s="92"/>
      <c r="H316" s="92"/>
      <c r="I316" s="92"/>
      <c r="J316" s="92"/>
      <c r="K316" s="92"/>
      <c r="L316" s="92"/>
      <c r="M316" s="92"/>
      <c r="N316" s="92"/>
      <c r="O316" s="92"/>
      <c r="P316" s="92"/>
      <c r="Q316" s="92"/>
      <c r="R316" s="92"/>
      <c r="S316" s="92"/>
      <c r="T316" s="92"/>
      <c r="U316" s="92"/>
      <c r="V316" s="92"/>
      <c r="W316" s="92"/>
      <c r="X316" s="92"/>
      <c r="Y316" s="92"/>
      <c r="Z316" s="92"/>
    </row>
    <row r="317" ht="15.75" customHeight="1">
      <c r="A317" s="92"/>
      <c r="B317" s="92"/>
      <c r="C317" s="92"/>
      <c r="D317" s="218"/>
      <c r="E317" s="92"/>
      <c r="F317" s="92"/>
      <c r="G317" s="92"/>
      <c r="H317" s="92"/>
      <c r="I317" s="92"/>
      <c r="J317" s="92"/>
      <c r="K317" s="92"/>
      <c r="L317" s="92"/>
      <c r="M317" s="92"/>
      <c r="N317" s="92"/>
      <c r="O317" s="92"/>
      <c r="P317" s="92"/>
      <c r="Q317" s="92"/>
      <c r="R317" s="92"/>
      <c r="S317" s="92"/>
      <c r="T317" s="92"/>
      <c r="U317" s="92"/>
      <c r="V317" s="92"/>
      <c r="W317" s="92"/>
      <c r="X317" s="92"/>
      <c r="Y317" s="92"/>
      <c r="Z317" s="92"/>
    </row>
    <row r="318" ht="15.75" customHeight="1">
      <c r="A318" s="92"/>
      <c r="B318" s="92"/>
      <c r="C318" s="92"/>
      <c r="D318" s="218"/>
      <c r="E318" s="92"/>
      <c r="F318" s="92"/>
      <c r="G318" s="92"/>
      <c r="H318" s="92"/>
      <c r="I318" s="92"/>
      <c r="J318" s="92"/>
      <c r="K318" s="92"/>
      <c r="L318" s="92"/>
      <c r="M318" s="92"/>
      <c r="N318" s="92"/>
      <c r="O318" s="92"/>
      <c r="P318" s="92"/>
      <c r="Q318" s="92"/>
      <c r="R318" s="92"/>
      <c r="S318" s="92"/>
      <c r="T318" s="92"/>
      <c r="U318" s="92"/>
      <c r="V318" s="92"/>
      <c r="W318" s="92"/>
      <c r="X318" s="92"/>
      <c r="Y318" s="92"/>
      <c r="Z318" s="92"/>
    </row>
    <row r="319" ht="15.75" customHeight="1">
      <c r="A319" s="92"/>
      <c r="B319" s="92"/>
      <c r="C319" s="92"/>
      <c r="D319" s="218"/>
      <c r="E319" s="92"/>
      <c r="F319" s="92"/>
      <c r="G319" s="92"/>
      <c r="H319" s="92"/>
      <c r="I319" s="92"/>
      <c r="J319" s="92"/>
      <c r="K319" s="92"/>
      <c r="L319" s="92"/>
      <c r="M319" s="92"/>
      <c r="N319" s="92"/>
      <c r="O319" s="92"/>
      <c r="P319" s="92"/>
      <c r="Q319" s="92"/>
      <c r="R319" s="92"/>
      <c r="S319" s="92"/>
      <c r="T319" s="92"/>
      <c r="U319" s="92"/>
      <c r="V319" s="92"/>
      <c r="W319" s="92"/>
      <c r="X319" s="92"/>
      <c r="Y319" s="92"/>
      <c r="Z319" s="92"/>
    </row>
    <row r="320" ht="15.75" customHeight="1">
      <c r="A320" s="92"/>
      <c r="B320" s="92"/>
      <c r="C320" s="92"/>
      <c r="D320" s="218"/>
      <c r="E320" s="92"/>
      <c r="F320" s="92"/>
      <c r="G320" s="92"/>
      <c r="H320" s="92"/>
      <c r="I320" s="92"/>
      <c r="J320" s="92"/>
      <c r="K320" s="92"/>
      <c r="L320" s="92"/>
      <c r="M320" s="92"/>
      <c r="N320" s="92"/>
      <c r="O320" s="92"/>
      <c r="P320" s="92"/>
      <c r="Q320" s="92"/>
      <c r="R320" s="92"/>
      <c r="S320" s="92"/>
      <c r="T320" s="92"/>
      <c r="U320" s="92"/>
      <c r="V320" s="92"/>
      <c r="W320" s="92"/>
      <c r="X320" s="92"/>
      <c r="Y320" s="92"/>
      <c r="Z320" s="92"/>
    </row>
    <row r="321" ht="15.75" customHeight="1">
      <c r="A321" s="92"/>
      <c r="B321" s="92"/>
      <c r="C321" s="92"/>
      <c r="D321" s="218"/>
      <c r="E321" s="92"/>
      <c r="F321" s="92"/>
      <c r="G321" s="92"/>
      <c r="H321" s="92"/>
      <c r="I321" s="92"/>
      <c r="J321" s="92"/>
      <c r="K321" s="92"/>
      <c r="L321" s="92"/>
      <c r="M321" s="92"/>
      <c r="N321" s="92"/>
      <c r="O321" s="92"/>
      <c r="P321" s="92"/>
      <c r="Q321" s="92"/>
      <c r="R321" s="92"/>
      <c r="S321" s="92"/>
      <c r="T321" s="92"/>
      <c r="U321" s="92"/>
      <c r="V321" s="92"/>
      <c r="W321" s="92"/>
      <c r="X321" s="92"/>
      <c r="Y321" s="92"/>
      <c r="Z321" s="92"/>
    </row>
    <row r="322" ht="15.75" customHeight="1">
      <c r="A322" s="92"/>
      <c r="B322" s="92"/>
      <c r="C322" s="92"/>
      <c r="D322" s="218"/>
      <c r="E322" s="92"/>
      <c r="F322" s="92"/>
      <c r="G322" s="92"/>
      <c r="H322" s="92"/>
      <c r="I322" s="92"/>
      <c r="J322" s="92"/>
      <c r="K322" s="92"/>
      <c r="L322" s="92"/>
      <c r="M322" s="92"/>
      <c r="N322" s="92"/>
      <c r="O322" s="92"/>
      <c r="P322" s="92"/>
      <c r="Q322" s="92"/>
      <c r="R322" s="92"/>
      <c r="S322" s="92"/>
      <c r="T322" s="92"/>
      <c r="U322" s="92"/>
      <c r="V322" s="92"/>
      <c r="W322" s="92"/>
      <c r="X322" s="92"/>
      <c r="Y322" s="92"/>
      <c r="Z322" s="92"/>
    </row>
    <row r="323" ht="15.75" customHeight="1">
      <c r="A323" s="92"/>
      <c r="B323" s="92"/>
      <c r="C323" s="92"/>
      <c r="D323" s="218"/>
      <c r="E323" s="92"/>
      <c r="F323" s="92"/>
      <c r="G323" s="92"/>
      <c r="H323" s="92"/>
      <c r="I323" s="92"/>
      <c r="J323" s="92"/>
      <c r="K323" s="92"/>
      <c r="L323" s="92"/>
      <c r="M323" s="92"/>
      <c r="N323" s="92"/>
      <c r="O323" s="92"/>
      <c r="P323" s="92"/>
      <c r="Q323" s="92"/>
      <c r="R323" s="92"/>
      <c r="S323" s="92"/>
      <c r="T323" s="92"/>
      <c r="U323" s="92"/>
      <c r="V323" s="92"/>
      <c r="W323" s="92"/>
      <c r="X323" s="92"/>
      <c r="Y323" s="92"/>
      <c r="Z323" s="92"/>
    </row>
    <row r="324" ht="15.75" customHeight="1">
      <c r="A324" s="92"/>
      <c r="B324" s="92"/>
      <c r="C324" s="92"/>
      <c r="D324" s="218"/>
      <c r="E324" s="92"/>
      <c r="F324" s="92"/>
      <c r="G324" s="92"/>
      <c r="H324" s="92"/>
      <c r="I324" s="92"/>
      <c r="J324" s="92"/>
      <c r="K324" s="92"/>
      <c r="L324" s="92"/>
      <c r="M324" s="92"/>
      <c r="N324" s="92"/>
      <c r="O324" s="92"/>
      <c r="P324" s="92"/>
      <c r="Q324" s="92"/>
      <c r="R324" s="92"/>
      <c r="S324" s="92"/>
      <c r="T324" s="92"/>
      <c r="U324" s="92"/>
      <c r="V324" s="92"/>
      <c r="W324" s="92"/>
      <c r="X324" s="92"/>
      <c r="Y324" s="92"/>
      <c r="Z324" s="92"/>
    </row>
    <row r="325" ht="15.75" customHeight="1">
      <c r="A325" s="92"/>
      <c r="B325" s="92"/>
      <c r="C325" s="92"/>
      <c r="D325" s="218"/>
      <c r="E325" s="92"/>
      <c r="F325" s="92"/>
      <c r="G325" s="92"/>
      <c r="H325" s="92"/>
      <c r="I325" s="92"/>
      <c r="J325" s="92"/>
      <c r="K325" s="92"/>
      <c r="L325" s="92"/>
      <c r="M325" s="92"/>
      <c r="N325" s="92"/>
      <c r="O325" s="92"/>
      <c r="P325" s="92"/>
      <c r="Q325" s="92"/>
      <c r="R325" s="92"/>
      <c r="S325" s="92"/>
      <c r="T325" s="92"/>
      <c r="U325" s="92"/>
      <c r="V325" s="92"/>
      <c r="W325" s="92"/>
      <c r="X325" s="92"/>
      <c r="Y325" s="92"/>
      <c r="Z325" s="92"/>
    </row>
    <row r="326" ht="15.75" customHeight="1">
      <c r="A326" s="92"/>
      <c r="B326" s="92"/>
      <c r="C326" s="92"/>
      <c r="D326" s="218"/>
      <c r="E326" s="92"/>
      <c r="F326" s="92"/>
      <c r="G326" s="92"/>
      <c r="H326" s="92"/>
      <c r="I326" s="92"/>
      <c r="J326" s="92"/>
      <c r="K326" s="92"/>
      <c r="L326" s="92"/>
      <c r="M326" s="92"/>
      <c r="N326" s="92"/>
      <c r="O326" s="92"/>
      <c r="P326" s="92"/>
      <c r="Q326" s="92"/>
      <c r="R326" s="92"/>
      <c r="S326" s="92"/>
      <c r="T326" s="92"/>
      <c r="U326" s="92"/>
      <c r="V326" s="92"/>
      <c r="W326" s="92"/>
      <c r="X326" s="92"/>
      <c r="Y326" s="92"/>
      <c r="Z326" s="92"/>
    </row>
    <row r="327" ht="15.75" customHeight="1">
      <c r="A327" s="92"/>
      <c r="B327" s="92"/>
      <c r="C327" s="92"/>
      <c r="D327" s="218"/>
      <c r="E327" s="92"/>
      <c r="F327" s="92"/>
      <c r="G327" s="92"/>
      <c r="H327" s="92"/>
      <c r="I327" s="92"/>
      <c r="J327" s="92"/>
      <c r="K327" s="92"/>
      <c r="L327" s="92"/>
      <c r="M327" s="92"/>
      <c r="N327" s="92"/>
      <c r="O327" s="92"/>
      <c r="P327" s="92"/>
      <c r="Q327" s="92"/>
      <c r="R327" s="92"/>
      <c r="S327" s="92"/>
      <c r="T327" s="92"/>
      <c r="U327" s="92"/>
      <c r="V327" s="92"/>
      <c r="W327" s="92"/>
      <c r="X327" s="92"/>
      <c r="Y327" s="92"/>
      <c r="Z327" s="92"/>
    </row>
    <row r="328" ht="15.75" customHeight="1">
      <c r="A328" s="92"/>
      <c r="B328" s="92"/>
      <c r="C328" s="92"/>
      <c r="D328" s="218"/>
      <c r="E328" s="92"/>
      <c r="F328" s="92"/>
      <c r="G328" s="92"/>
      <c r="H328" s="92"/>
      <c r="I328" s="92"/>
      <c r="J328" s="92"/>
      <c r="K328" s="92"/>
      <c r="L328" s="92"/>
      <c r="M328" s="92"/>
      <c r="N328" s="92"/>
      <c r="O328" s="92"/>
      <c r="P328" s="92"/>
      <c r="Q328" s="92"/>
      <c r="R328" s="92"/>
      <c r="S328" s="92"/>
      <c r="T328" s="92"/>
      <c r="U328" s="92"/>
      <c r="V328" s="92"/>
      <c r="W328" s="92"/>
      <c r="X328" s="92"/>
      <c r="Y328" s="92"/>
      <c r="Z328" s="92"/>
    </row>
    <row r="329" ht="15.75" customHeight="1">
      <c r="A329" s="92"/>
      <c r="B329" s="92"/>
      <c r="C329" s="92"/>
      <c r="D329" s="218"/>
      <c r="E329" s="92"/>
      <c r="F329" s="92"/>
      <c r="G329" s="92"/>
      <c r="H329" s="92"/>
      <c r="I329" s="92"/>
      <c r="J329" s="92"/>
      <c r="K329" s="92"/>
      <c r="L329" s="92"/>
      <c r="M329" s="92"/>
      <c r="N329" s="92"/>
      <c r="O329" s="92"/>
      <c r="P329" s="92"/>
      <c r="Q329" s="92"/>
      <c r="R329" s="92"/>
      <c r="S329" s="92"/>
      <c r="T329" s="92"/>
      <c r="U329" s="92"/>
      <c r="V329" s="92"/>
      <c r="W329" s="92"/>
      <c r="X329" s="92"/>
      <c r="Y329" s="92"/>
      <c r="Z329" s="92"/>
    </row>
    <row r="330" ht="15.75" customHeight="1">
      <c r="A330" s="92"/>
      <c r="B330" s="92"/>
      <c r="C330" s="92"/>
      <c r="D330" s="218"/>
      <c r="E330" s="92"/>
      <c r="F330" s="92"/>
      <c r="G330" s="92"/>
      <c r="H330" s="92"/>
      <c r="I330" s="92"/>
      <c r="J330" s="92"/>
      <c r="K330" s="92"/>
      <c r="L330" s="92"/>
      <c r="M330" s="92"/>
      <c r="N330" s="92"/>
      <c r="O330" s="92"/>
      <c r="P330" s="92"/>
      <c r="Q330" s="92"/>
      <c r="R330" s="92"/>
      <c r="S330" s="92"/>
      <c r="T330" s="92"/>
      <c r="U330" s="92"/>
      <c r="V330" s="92"/>
      <c r="W330" s="92"/>
      <c r="X330" s="92"/>
      <c r="Y330" s="92"/>
      <c r="Z330" s="92"/>
    </row>
    <row r="331" ht="15.75" customHeight="1">
      <c r="A331" s="92"/>
      <c r="B331" s="92"/>
      <c r="C331" s="92"/>
      <c r="D331" s="218"/>
      <c r="E331" s="92"/>
      <c r="F331" s="92"/>
      <c r="G331" s="92"/>
      <c r="H331" s="92"/>
      <c r="I331" s="92"/>
      <c r="J331" s="92"/>
      <c r="K331" s="92"/>
      <c r="L331" s="92"/>
      <c r="M331" s="92"/>
      <c r="N331" s="92"/>
      <c r="O331" s="92"/>
      <c r="P331" s="92"/>
      <c r="Q331" s="92"/>
      <c r="R331" s="92"/>
      <c r="S331" s="92"/>
      <c r="T331" s="92"/>
      <c r="U331" s="92"/>
      <c r="V331" s="92"/>
      <c r="W331" s="92"/>
      <c r="X331" s="92"/>
      <c r="Y331" s="92"/>
      <c r="Z331" s="92"/>
    </row>
    <row r="332" ht="15.75" customHeight="1">
      <c r="A332" s="92"/>
      <c r="B332" s="92"/>
      <c r="C332" s="92"/>
      <c r="D332" s="218"/>
      <c r="E332" s="92"/>
      <c r="F332" s="92"/>
      <c r="G332" s="92"/>
      <c r="H332" s="92"/>
      <c r="I332" s="92"/>
      <c r="J332" s="92"/>
      <c r="K332" s="92"/>
      <c r="L332" s="92"/>
      <c r="M332" s="92"/>
      <c r="N332" s="92"/>
      <c r="O332" s="92"/>
      <c r="P332" s="92"/>
      <c r="Q332" s="92"/>
      <c r="R332" s="92"/>
      <c r="S332" s="92"/>
      <c r="T332" s="92"/>
      <c r="U332" s="92"/>
      <c r="V332" s="92"/>
      <c r="W332" s="92"/>
      <c r="X332" s="92"/>
      <c r="Y332" s="92"/>
      <c r="Z332" s="92"/>
    </row>
    <row r="333" ht="15.75" customHeight="1">
      <c r="A333" s="92"/>
      <c r="B333" s="92"/>
      <c r="C333" s="92"/>
      <c r="D333" s="218"/>
      <c r="E333" s="92"/>
      <c r="F333" s="92"/>
      <c r="G333" s="92"/>
      <c r="H333" s="92"/>
      <c r="I333" s="92"/>
      <c r="J333" s="92"/>
      <c r="K333" s="92"/>
      <c r="L333" s="92"/>
      <c r="M333" s="92"/>
      <c r="N333" s="92"/>
      <c r="O333" s="92"/>
      <c r="P333" s="92"/>
      <c r="Q333" s="92"/>
      <c r="R333" s="92"/>
      <c r="S333" s="92"/>
      <c r="T333" s="92"/>
      <c r="U333" s="92"/>
      <c r="V333" s="92"/>
      <c r="W333" s="92"/>
      <c r="X333" s="92"/>
      <c r="Y333" s="92"/>
      <c r="Z333" s="92"/>
    </row>
    <row r="334" ht="15.75" customHeight="1">
      <c r="A334" s="92"/>
      <c r="B334" s="92"/>
      <c r="C334" s="92"/>
      <c r="D334" s="218"/>
      <c r="E334" s="92"/>
      <c r="F334" s="92"/>
      <c r="G334" s="92"/>
      <c r="H334" s="92"/>
      <c r="I334" s="92"/>
      <c r="J334" s="92"/>
      <c r="K334" s="92"/>
      <c r="L334" s="92"/>
      <c r="M334" s="92"/>
      <c r="N334" s="92"/>
      <c r="O334" s="92"/>
      <c r="P334" s="92"/>
      <c r="Q334" s="92"/>
      <c r="R334" s="92"/>
      <c r="S334" s="92"/>
      <c r="T334" s="92"/>
      <c r="U334" s="92"/>
      <c r="V334" s="92"/>
      <c r="W334" s="92"/>
      <c r="X334" s="92"/>
      <c r="Y334" s="92"/>
      <c r="Z334" s="92"/>
    </row>
    <row r="335" ht="15.75" customHeight="1">
      <c r="A335" s="92"/>
      <c r="B335" s="92"/>
      <c r="C335" s="92"/>
      <c r="D335" s="218"/>
      <c r="E335" s="92"/>
      <c r="F335" s="92"/>
      <c r="G335" s="92"/>
      <c r="H335" s="92"/>
      <c r="I335" s="92"/>
      <c r="J335" s="92"/>
      <c r="K335" s="92"/>
      <c r="L335" s="92"/>
      <c r="M335" s="92"/>
      <c r="N335" s="92"/>
      <c r="O335" s="92"/>
      <c r="P335" s="92"/>
      <c r="Q335" s="92"/>
      <c r="R335" s="92"/>
      <c r="S335" s="92"/>
      <c r="T335" s="92"/>
      <c r="U335" s="92"/>
      <c r="V335" s="92"/>
      <c r="W335" s="92"/>
      <c r="X335" s="92"/>
      <c r="Y335" s="92"/>
      <c r="Z335" s="92"/>
    </row>
    <row r="336" ht="15.75" customHeight="1">
      <c r="A336" s="92"/>
      <c r="B336" s="92"/>
      <c r="C336" s="92"/>
      <c r="D336" s="218"/>
      <c r="E336" s="92"/>
      <c r="F336" s="92"/>
      <c r="G336" s="92"/>
      <c r="H336" s="92"/>
      <c r="I336" s="92"/>
      <c r="J336" s="92"/>
      <c r="K336" s="92"/>
      <c r="L336" s="92"/>
      <c r="M336" s="92"/>
      <c r="N336" s="92"/>
      <c r="O336" s="92"/>
      <c r="P336" s="92"/>
      <c r="Q336" s="92"/>
      <c r="R336" s="92"/>
      <c r="S336" s="92"/>
      <c r="T336" s="92"/>
      <c r="U336" s="92"/>
      <c r="V336" s="92"/>
      <c r="W336" s="92"/>
      <c r="X336" s="92"/>
      <c r="Y336" s="92"/>
      <c r="Z336" s="92"/>
    </row>
    <row r="337" ht="15.75" customHeight="1">
      <c r="A337" s="92"/>
      <c r="B337" s="92"/>
      <c r="C337" s="92"/>
      <c r="D337" s="218"/>
      <c r="E337" s="92"/>
      <c r="F337" s="92"/>
      <c r="G337" s="92"/>
      <c r="H337" s="92"/>
      <c r="I337" s="92"/>
      <c r="J337" s="92"/>
      <c r="K337" s="92"/>
      <c r="L337" s="92"/>
      <c r="M337" s="92"/>
      <c r="N337" s="92"/>
      <c r="O337" s="92"/>
      <c r="P337" s="92"/>
      <c r="Q337" s="92"/>
      <c r="R337" s="92"/>
      <c r="S337" s="92"/>
      <c r="T337" s="92"/>
      <c r="U337" s="92"/>
      <c r="V337" s="92"/>
      <c r="W337" s="92"/>
      <c r="X337" s="92"/>
      <c r="Y337" s="92"/>
      <c r="Z337" s="92"/>
    </row>
    <row r="338" ht="15.75" customHeight="1">
      <c r="A338" s="92"/>
      <c r="B338" s="92"/>
      <c r="C338" s="92"/>
      <c r="D338" s="218"/>
      <c r="E338" s="92"/>
      <c r="F338" s="92"/>
      <c r="G338" s="92"/>
      <c r="H338" s="92"/>
      <c r="I338" s="92"/>
      <c r="J338" s="92"/>
      <c r="K338" s="92"/>
      <c r="L338" s="92"/>
      <c r="M338" s="92"/>
      <c r="N338" s="92"/>
      <c r="O338" s="92"/>
      <c r="P338" s="92"/>
      <c r="Q338" s="92"/>
      <c r="R338" s="92"/>
      <c r="S338" s="92"/>
      <c r="T338" s="92"/>
      <c r="U338" s="92"/>
      <c r="V338" s="92"/>
      <c r="W338" s="92"/>
      <c r="X338" s="92"/>
      <c r="Y338" s="92"/>
      <c r="Z338" s="92"/>
    </row>
    <row r="339" ht="15.75" customHeight="1">
      <c r="A339" s="92"/>
      <c r="B339" s="92"/>
      <c r="C339" s="92"/>
      <c r="D339" s="218"/>
      <c r="E339" s="92"/>
      <c r="F339" s="92"/>
      <c r="G339" s="92"/>
      <c r="H339" s="92"/>
      <c r="I339" s="92"/>
      <c r="J339" s="92"/>
      <c r="K339" s="92"/>
      <c r="L339" s="92"/>
      <c r="M339" s="92"/>
      <c r="N339" s="92"/>
      <c r="O339" s="92"/>
      <c r="P339" s="92"/>
      <c r="Q339" s="92"/>
      <c r="R339" s="92"/>
      <c r="S339" s="92"/>
      <c r="T339" s="92"/>
      <c r="U339" s="92"/>
      <c r="V339" s="92"/>
      <c r="W339" s="92"/>
      <c r="X339" s="92"/>
      <c r="Y339" s="92"/>
      <c r="Z339" s="92"/>
    </row>
    <row r="340" ht="15.75" customHeight="1">
      <c r="A340" s="92"/>
      <c r="B340" s="92"/>
      <c r="C340" s="92"/>
      <c r="D340" s="218"/>
      <c r="E340" s="92"/>
      <c r="F340" s="92"/>
      <c r="G340" s="92"/>
      <c r="H340" s="92"/>
      <c r="I340" s="92"/>
      <c r="J340" s="92"/>
      <c r="K340" s="92"/>
      <c r="L340" s="92"/>
      <c r="M340" s="92"/>
      <c r="N340" s="92"/>
      <c r="O340" s="92"/>
      <c r="P340" s="92"/>
      <c r="Q340" s="92"/>
      <c r="R340" s="92"/>
      <c r="S340" s="92"/>
      <c r="T340" s="92"/>
      <c r="U340" s="92"/>
      <c r="V340" s="92"/>
      <c r="W340" s="92"/>
      <c r="X340" s="92"/>
      <c r="Y340" s="92"/>
      <c r="Z340" s="92"/>
    </row>
    <row r="341" ht="15.75" customHeight="1">
      <c r="A341" s="92"/>
      <c r="B341" s="92"/>
      <c r="C341" s="92"/>
      <c r="D341" s="218"/>
      <c r="E341" s="92"/>
      <c r="F341" s="92"/>
      <c r="G341" s="92"/>
      <c r="H341" s="92"/>
      <c r="I341" s="92"/>
      <c r="J341" s="92"/>
      <c r="K341" s="92"/>
      <c r="L341" s="92"/>
      <c r="M341" s="92"/>
      <c r="N341" s="92"/>
      <c r="O341" s="92"/>
      <c r="P341" s="92"/>
      <c r="Q341" s="92"/>
      <c r="R341" s="92"/>
      <c r="S341" s="92"/>
      <c r="T341" s="92"/>
      <c r="U341" s="92"/>
      <c r="V341" s="92"/>
      <c r="W341" s="92"/>
      <c r="X341" s="92"/>
      <c r="Y341" s="92"/>
      <c r="Z341" s="92"/>
    </row>
    <row r="342" ht="15.75" customHeight="1">
      <c r="A342" s="92"/>
      <c r="B342" s="92"/>
      <c r="C342" s="92"/>
      <c r="D342" s="218"/>
      <c r="E342" s="92"/>
      <c r="F342" s="92"/>
      <c r="G342" s="92"/>
      <c r="H342" s="92"/>
      <c r="I342" s="92"/>
      <c r="J342" s="92"/>
      <c r="K342" s="92"/>
      <c r="L342" s="92"/>
      <c r="M342" s="92"/>
      <c r="N342" s="92"/>
      <c r="O342" s="92"/>
      <c r="P342" s="92"/>
      <c r="Q342" s="92"/>
      <c r="R342" s="92"/>
      <c r="S342" s="92"/>
      <c r="T342" s="92"/>
      <c r="U342" s="92"/>
      <c r="V342" s="92"/>
      <c r="W342" s="92"/>
      <c r="X342" s="92"/>
      <c r="Y342" s="92"/>
      <c r="Z342" s="92"/>
    </row>
    <row r="343" ht="15.75" customHeight="1">
      <c r="A343" s="92"/>
      <c r="B343" s="92"/>
      <c r="C343" s="92"/>
      <c r="D343" s="218"/>
      <c r="E343" s="92"/>
      <c r="F343" s="92"/>
      <c r="G343" s="92"/>
      <c r="H343" s="92"/>
      <c r="I343" s="92"/>
      <c r="J343" s="92"/>
      <c r="K343" s="92"/>
      <c r="L343" s="92"/>
      <c r="M343" s="92"/>
      <c r="N343" s="92"/>
      <c r="O343" s="92"/>
      <c r="P343" s="92"/>
      <c r="Q343" s="92"/>
      <c r="R343" s="92"/>
      <c r="S343" s="92"/>
      <c r="T343" s="92"/>
      <c r="U343" s="92"/>
      <c r="V343" s="92"/>
      <c r="W343" s="92"/>
      <c r="X343" s="92"/>
      <c r="Y343" s="92"/>
      <c r="Z343" s="92"/>
    </row>
    <row r="344" ht="15.75" customHeight="1">
      <c r="A344" s="92"/>
      <c r="B344" s="92"/>
      <c r="C344" s="92"/>
      <c r="D344" s="218"/>
      <c r="E344" s="92"/>
      <c r="F344" s="92"/>
      <c r="G344" s="92"/>
      <c r="H344" s="92"/>
      <c r="I344" s="92"/>
      <c r="J344" s="92"/>
      <c r="K344" s="92"/>
      <c r="L344" s="92"/>
      <c r="M344" s="92"/>
      <c r="N344" s="92"/>
      <c r="O344" s="92"/>
      <c r="P344" s="92"/>
      <c r="Q344" s="92"/>
      <c r="R344" s="92"/>
      <c r="S344" s="92"/>
      <c r="T344" s="92"/>
      <c r="U344" s="92"/>
      <c r="V344" s="92"/>
      <c r="W344" s="92"/>
      <c r="X344" s="92"/>
      <c r="Y344" s="92"/>
      <c r="Z344" s="92"/>
    </row>
    <row r="345" ht="15.75" customHeight="1">
      <c r="A345" s="92"/>
      <c r="B345" s="92"/>
      <c r="C345" s="92"/>
      <c r="D345" s="218"/>
      <c r="E345" s="92"/>
      <c r="F345" s="92"/>
      <c r="G345" s="92"/>
      <c r="H345" s="92"/>
      <c r="I345" s="92"/>
      <c r="J345" s="92"/>
      <c r="K345" s="92"/>
      <c r="L345" s="92"/>
      <c r="M345" s="92"/>
      <c r="N345" s="92"/>
      <c r="O345" s="92"/>
      <c r="P345" s="92"/>
      <c r="Q345" s="92"/>
      <c r="R345" s="92"/>
      <c r="S345" s="92"/>
      <c r="T345" s="92"/>
      <c r="U345" s="92"/>
      <c r="V345" s="92"/>
      <c r="W345" s="92"/>
      <c r="X345" s="92"/>
      <c r="Y345" s="92"/>
      <c r="Z345" s="92"/>
    </row>
    <row r="346" ht="15.75" customHeight="1">
      <c r="A346" s="92"/>
      <c r="B346" s="92"/>
      <c r="C346" s="92"/>
      <c r="D346" s="218"/>
      <c r="E346" s="92"/>
      <c r="F346" s="92"/>
      <c r="G346" s="92"/>
      <c r="H346" s="92"/>
      <c r="I346" s="92"/>
      <c r="J346" s="92"/>
      <c r="K346" s="92"/>
      <c r="L346" s="92"/>
      <c r="M346" s="92"/>
      <c r="N346" s="92"/>
      <c r="O346" s="92"/>
      <c r="P346" s="92"/>
      <c r="Q346" s="92"/>
      <c r="R346" s="92"/>
      <c r="S346" s="92"/>
      <c r="T346" s="92"/>
      <c r="U346" s="92"/>
      <c r="V346" s="92"/>
      <c r="W346" s="92"/>
      <c r="X346" s="92"/>
      <c r="Y346" s="92"/>
      <c r="Z346" s="92"/>
    </row>
    <row r="347" ht="15.75" customHeight="1">
      <c r="A347" s="92"/>
      <c r="B347" s="92"/>
      <c r="C347" s="92"/>
      <c r="D347" s="218"/>
      <c r="E347" s="92"/>
      <c r="F347" s="92"/>
      <c r="G347" s="92"/>
      <c r="H347" s="92"/>
      <c r="I347" s="92"/>
      <c r="J347" s="92"/>
      <c r="K347" s="92"/>
      <c r="L347" s="92"/>
      <c r="M347" s="92"/>
      <c r="N347" s="92"/>
      <c r="O347" s="92"/>
      <c r="P347" s="92"/>
      <c r="Q347" s="92"/>
      <c r="R347" s="92"/>
      <c r="S347" s="92"/>
      <c r="T347" s="92"/>
      <c r="U347" s="92"/>
      <c r="V347" s="92"/>
      <c r="W347" s="92"/>
      <c r="X347" s="92"/>
      <c r="Y347" s="92"/>
      <c r="Z347" s="92"/>
    </row>
    <row r="348" ht="15.75" customHeight="1">
      <c r="A348" s="92"/>
      <c r="B348" s="92"/>
      <c r="C348" s="92"/>
      <c r="D348" s="218"/>
      <c r="E348" s="92"/>
      <c r="F348" s="92"/>
      <c r="G348" s="92"/>
      <c r="H348" s="92"/>
      <c r="I348" s="92"/>
      <c r="J348" s="92"/>
      <c r="K348" s="92"/>
      <c r="L348" s="92"/>
      <c r="M348" s="92"/>
      <c r="N348" s="92"/>
      <c r="O348" s="92"/>
      <c r="P348" s="92"/>
      <c r="Q348" s="92"/>
      <c r="R348" s="92"/>
      <c r="S348" s="92"/>
      <c r="T348" s="92"/>
      <c r="U348" s="92"/>
      <c r="V348" s="92"/>
      <c r="W348" s="92"/>
      <c r="X348" s="92"/>
      <c r="Y348" s="92"/>
      <c r="Z348" s="92"/>
    </row>
    <row r="349" ht="15.75" customHeight="1">
      <c r="A349" s="92"/>
      <c r="B349" s="92"/>
      <c r="C349" s="92"/>
      <c r="D349" s="218"/>
      <c r="E349" s="92"/>
      <c r="F349" s="92"/>
      <c r="G349" s="92"/>
      <c r="H349" s="92"/>
      <c r="I349" s="92"/>
      <c r="J349" s="92"/>
      <c r="K349" s="92"/>
      <c r="L349" s="92"/>
      <c r="M349" s="92"/>
      <c r="N349" s="92"/>
      <c r="O349" s="92"/>
      <c r="P349" s="92"/>
      <c r="Q349" s="92"/>
      <c r="R349" s="92"/>
      <c r="S349" s="92"/>
      <c r="T349" s="92"/>
      <c r="U349" s="92"/>
      <c r="V349" s="92"/>
      <c r="W349" s="92"/>
      <c r="X349" s="92"/>
      <c r="Y349" s="92"/>
      <c r="Z349" s="92"/>
    </row>
    <row r="350" ht="15.75" customHeight="1">
      <c r="A350" s="92"/>
      <c r="B350" s="92"/>
      <c r="C350" s="92"/>
      <c r="D350" s="218"/>
      <c r="E350" s="92"/>
      <c r="F350" s="92"/>
      <c r="G350" s="92"/>
      <c r="H350" s="92"/>
      <c r="I350" s="92"/>
      <c r="J350" s="92"/>
      <c r="K350" s="92"/>
      <c r="L350" s="92"/>
      <c r="M350" s="92"/>
      <c r="N350" s="92"/>
      <c r="O350" s="92"/>
      <c r="P350" s="92"/>
      <c r="Q350" s="92"/>
      <c r="R350" s="92"/>
      <c r="S350" s="92"/>
      <c r="T350" s="92"/>
      <c r="U350" s="92"/>
      <c r="V350" s="92"/>
      <c r="W350" s="92"/>
      <c r="X350" s="92"/>
      <c r="Y350" s="92"/>
      <c r="Z350" s="92"/>
    </row>
    <row r="351" ht="15.75" customHeight="1">
      <c r="A351" s="92"/>
      <c r="B351" s="92"/>
      <c r="C351" s="92"/>
      <c r="D351" s="218"/>
      <c r="E351" s="92"/>
      <c r="F351" s="92"/>
      <c r="G351" s="92"/>
      <c r="H351" s="92"/>
      <c r="I351" s="92"/>
      <c r="J351" s="92"/>
      <c r="K351" s="92"/>
      <c r="L351" s="92"/>
      <c r="M351" s="92"/>
      <c r="N351" s="92"/>
      <c r="O351" s="92"/>
      <c r="P351" s="92"/>
      <c r="Q351" s="92"/>
      <c r="R351" s="92"/>
      <c r="S351" s="92"/>
      <c r="T351" s="92"/>
      <c r="U351" s="92"/>
      <c r="V351" s="92"/>
      <c r="W351" s="92"/>
      <c r="X351" s="92"/>
      <c r="Y351" s="92"/>
      <c r="Z351" s="92"/>
    </row>
    <row r="352" ht="15.75" customHeight="1">
      <c r="A352" s="92"/>
      <c r="B352" s="92"/>
      <c r="C352" s="92"/>
      <c r="D352" s="218"/>
      <c r="E352" s="92"/>
      <c r="F352" s="92"/>
      <c r="G352" s="92"/>
      <c r="H352" s="92"/>
      <c r="I352" s="92"/>
      <c r="J352" s="92"/>
      <c r="K352" s="92"/>
      <c r="L352" s="92"/>
      <c r="M352" s="92"/>
      <c r="N352" s="92"/>
      <c r="O352" s="92"/>
      <c r="P352" s="92"/>
      <c r="Q352" s="92"/>
      <c r="R352" s="92"/>
      <c r="S352" s="92"/>
      <c r="T352" s="92"/>
      <c r="U352" s="92"/>
      <c r="V352" s="92"/>
      <c r="W352" s="92"/>
      <c r="X352" s="92"/>
      <c r="Y352" s="92"/>
      <c r="Z352" s="92"/>
    </row>
    <row r="353" ht="15.75" customHeight="1">
      <c r="A353" s="92"/>
      <c r="B353" s="92"/>
      <c r="C353" s="92"/>
      <c r="D353" s="218"/>
      <c r="E353" s="92"/>
      <c r="F353" s="92"/>
      <c r="G353" s="92"/>
      <c r="H353" s="92"/>
      <c r="I353" s="92"/>
      <c r="J353" s="92"/>
      <c r="K353" s="92"/>
      <c r="L353" s="92"/>
      <c r="M353" s="92"/>
      <c r="N353" s="92"/>
      <c r="O353" s="92"/>
      <c r="P353" s="92"/>
      <c r="Q353" s="92"/>
      <c r="R353" s="92"/>
      <c r="S353" s="92"/>
      <c r="T353" s="92"/>
      <c r="U353" s="92"/>
      <c r="V353" s="92"/>
      <c r="W353" s="92"/>
      <c r="X353" s="92"/>
      <c r="Y353" s="92"/>
      <c r="Z353" s="92"/>
    </row>
    <row r="354" ht="15.75" customHeight="1">
      <c r="A354" s="92"/>
      <c r="B354" s="92"/>
      <c r="C354" s="92"/>
      <c r="D354" s="218"/>
      <c r="E354" s="92"/>
      <c r="F354" s="92"/>
      <c r="G354" s="92"/>
      <c r="H354" s="92"/>
      <c r="I354" s="92"/>
      <c r="J354" s="92"/>
      <c r="K354" s="92"/>
      <c r="L354" s="92"/>
      <c r="M354" s="92"/>
      <c r="N354" s="92"/>
      <c r="O354" s="92"/>
      <c r="P354" s="92"/>
      <c r="Q354" s="92"/>
      <c r="R354" s="92"/>
      <c r="S354" s="92"/>
      <c r="T354" s="92"/>
      <c r="U354" s="92"/>
      <c r="V354" s="92"/>
      <c r="W354" s="92"/>
      <c r="X354" s="92"/>
      <c r="Y354" s="92"/>
      <c r="Z354" s="92"/>
    </row>
    <row r="355" ht="15.75" customHeight="1">
      <c r="A355" s="92"/>
      <c r="B355" s="92"/>
      <c r="C355" s="92"/>
      <c r="D355" s="218"/>
      <c r="E355" s="92"/>
      <c r="F355" s="92"/>
      <c r="G355" s="92"/>
      <c r="H355" s="92"/>
      <c r="I355" s="92"/>
      <c r="J355" s="92"/>
      <c r="K355" s="92"/>
      <c r="L355" s="92"/>
      <c r="M355" s="92"/>
      <c r="N355" s="92"/>
      <c r="O355" s="92"/>
      <c r="P355" s="92"/>
      <c r="Q355" s="92"/>
      <c r="R355" s="92"/>
      <c r="S355" s="92"/>
      <c r="T355" s="92"/>
      <c r="U355" s="92"/>
      <c r="V355" s="92"/>
      <c r="W355" s="92"/>
      <c r="X355" s="92"/>
      <c r="Y355" s="92"/>
      <c r="Z355" s="92"/>
    </row>
    <row r="356" ht="15.75" customHeight="1">
      <c r="A356" s="92"/>
      <c r="B356" s="92"/>
      <c r="C356" s="92"/>
      <c r="D356" s="218"/>
      <c r="E356" s="92"/>
      <c r="F356" s="92"/>
      <c r="G356" s="92"/>
      <c r="H356" s="92"/>
      <c r="I356" s="92"/>
      <c r="J356" s="92"/>
      <c r="K356" s="92"/>
      <c r="L356" s="92"/>
      <c r="M356" s="92"/>
      <c r="N356" s="92"/>
      <c r="O356" s="92"/>
      <c r="P356" s="92"/>
      <c r="Q356" s="92"/>
      <c r="R356" s="92"/>
      <c r="S356" s="92"/>
      <c r="T356" s="92"/>
      <c r="U356" s="92"/>
      <c r="V356" s="92"/>
      <c r="W356" s="92"/>
      <c r="X356" s="92"/>
      <c r="Y356" s="92"/>
      <c r="Z356" s="92"/>
    </row>
    <row r="357" ht="15.75" customHeight="1">
      <c r="A357" s="92"/>
      <c r="B357" s="92"/>
      <c r="C357" s="92"/>
      <c r="D357" s="218"/>
      <c r="E357" s="92"/>
      <c r="F357" s="92"/>
      <c r="G357" s="92"/>
      <c r="H357" s="92"/>
      <c r="I357" s="92"/>
      <c r="J357" s="92"/>
      <c r="K357" s="92"/>
      <c r="L357" s="92"/>
      <c r="M357" s="92"/>
      <c r="N357" s="92"/>
      <c r="O357" s="92"/>
      <c r="P357" s="92"/>
      <c r="Q357" s="92"/>
      <c r="R357" s="92"/>
      <c r="S357" s="92"/>
      <c r="T357" s="92"/>
      <c r="U357" s="92"/>
      <c r="V357" s="92"/>
      <c r="W357" s="92"/>
      <c r="X357" s="92"/>
      <c r="Y357" s="92"/>
      <c r="Z357" s="92"/>
    </row>
    <row r="358" ht="15.75" customHeight="1">
      <c r="A358" s="92"/>
      <c r="B358" s="92"/>
      <c r="C358" s="92"/>
      <c r="D358" s="218"/>
      <c r="E358" s="92"/>
      <c r="F358" s="92"/>
      <c r="G358" s="92"/>
      <c r="H358" s="92"/>
      <c r="I358" s="92"/>
      <c r="J358" s="92"/>
      <c r="K358" s="92"/>
      <c r="L358" s="92"/>
      <c r="M358" s="92"/>
      <c r="N358" s="92"/>
      <c r="O358" s="92"/>
      <c r="P358" s="92"/>
      <c r="Q358" s="92"/>
      <c r="R358" s="92"/>
      <c r="S358" s="92"/>
      <c r="T358" s="92"/>
      <c r="U358" s="92"/>
      <c r="V358" s="92"/>
      <c r="W358" s="92"/>
      <c r="X358" s="92"/>
      <c r="Y358" s="92"/>
      <c r="Z358" s="92"/>
    </row>
    <row r="359" ht="15.75" customHeight="1">
      <c r="A359" s="92"/>
      <c r="B359" s="92"/>
      <c r="C359" s="92"/>
      <c r="D359" s="218"/>
      <c r="E359" s="92"/>
      <c r="F359" s="92"/>
      <c r="G359" s="92"/>
      <c r="H359" s="92"/>
      <c r="I359" s="92"/>
      <c r="J359" s="92"/>
      <c r="K359" s="92"/>
      <c r="L359" s="92"/>
      <c r="M359" s="92"/>
      <c r="N359" s="92"/>
      <c r="O359" s="92"/>
      <c r="P359" s="92"/>
      <c r="Q359" s="92"/>
      <c r="R359" s="92"/>
      <c r="S359" s="92"/>
      <c r="T359" s="92"/>
      <c r="U359" s="92"/>
      <c r="V359" s="92"/>
      <c r="W359" s="92"/>
      <c r="X359" s="92"/>
      <c r="Y359" s="92"/>
      <c r="Z359" s="92"/>
    </row>
    <row r="360" ht="15.75" customHeight="1">
      <c r="A360" s="92"/>
      <c r="B360" s="92"/>
      <c r="C360" s="92"/>
      <c r="D360" s="218"/>
      <c r="E360" s="92"/>
      <c r="F360" s="92"/>
      <c r="G360" s="92"/>
      <c r="H360" s="92"/>
      <c r="I360" s="92"/>
      <c r="J360" s="92"/>
      <c r="K360" s="92"/>
      <c r="L360" s="92"/>
      <c r="M360" s="92"/>
      <c r="N360" s="92"/>
      <c r="O360" s="92"/>
      <c r="P360" s="92"/>
      <c r="Q360" s="92"/>
      <c r="R360" s="92"/>
      <c r="S360" s="92"/>
      <c r="T360" s="92"/>
      <c r="U360" s="92"/>
      <c r="V360" s="92"/>
      <c r="W360" s="92"/>
      <c r="X360" s="92"/>
      <c r="Y360" s="92"/>
      <c r="Z360" s="92"/>
    </row>
    <row r="361" ht="15.75" customHeight="1">
      <c r="A361" s="92"/>
      <c r="B361" s="92"/>
      <c r="C361" s="92"/>
      <c r="D361" s="218"/>
      <c r="E361" s="92"/>
      <c r="F361" s="92"/>
      <c r="G361" s="92"/>
      <c r="H361" s="92"/>
      <c r="I361" s="92"/>
      <c r="J361" s="92"/>
      <c r="K361" s="92"/>
      <c r="L361" s="92"/>
      <c r="M361" s="92"/>
      <c r="N361" s="92"/>
      <c r="O361" s="92"/>
      <c r="P361" s="92"/>
      <c r="Q361" s="92"/>
      <c r="R361" s="92"/>
      <c r="S361" s="92"/>
      <c r="T361" s="92"/>
      <c r="U361" s="92"/>
      <c r="V361" s="92"/>
      <c r="W361" s="92"/>
      <c r="X361" s="92"/>
      <c r="Y361" s="92"/>
      <c r="Z361" s="92"/>
    </row>
    <row r="362" ht="15.75" customHeight="1">
      <c r="A362" s="92"/>
      <c r="B362" s="92"/>
      <c r="C362" s="92"/>
      <c r="D362" s="218"/>
      <c r="E362" s="92"/>
      <c r="F362" s="92"/>
      <c r="G362" s="92"/>
      <c r="H362" s="92"/>
      <c r="I362" s="92"/>
      <c r="J362" s="92"/>
      <c r="K362" s="92"/>
      <c r="L362" s="92"/>
      <c r="M362" s="92"/>
      <c r="N362" s="92"/>
      <c r="O362" s="92"/>
      <c r="P362" s="92"/>
      <c r="Q362" s="92"/>
      <c r="R362" s="92"/>
      <c r="S362" s="92"/>
      <c r="T362" s="92"/>
      <c r="U362" s="92"/>
      <c r="V362" s="92"/>
      <c r="W362" s="92"/>
      <c r="X362" s="92"/>
      <c r="Y362" s="92"/>
      <c r="Z362" s="92"/>
    </row>
    <row r="363" ht="15.75" customHeight="1">
      <c r="A363" s="92"/>
      <c r="B363" s="92"/>
      <c r="C363" s="92"/>
      <c r="D363" s="218"/>
      <c r="E363" s="92"/>
      <c r="F363" s="92"/>
      <c r="G363" s="92"/>
      <c r="H363" s="92"/>
      <c r="I363" s="92"/>
      <c r="J363" s="92"/>
      <c r="K363" s="92"/>
      <c r="L363" s="92"/>
      <c r="M363" s="92"/>
      <c r="N363" s="92"/>
      <c r="O363" s="92"/>
      <c r="P363" s="92"/>
      <c r="Q363" s="92"/>
      <c r="R363" s="92"/>
      <c r="S363" s="92"/>
      <c r="T363" s="92"/>
      <c r="U363" s="92"/>
      <c r="V363" s="92"/>
      <c r="W363" s="92"/>
      <c r="X363" s="92"/>
      <c r="Y363" s="92"/>
      <c r="Z363" s="92"/>
    </row>
    <row r="364" ht="15.75" customHeight="1">
      <c r="A364" s="92"/>
      <c r="B364" s="92"/>
      <c r="C364" s="92"/>
      <c r="D364" s="218"/>
      <c r="E364" s="92"/>
      <c r="F364" s="92"/>
      <c r="G364" s="92"/>
      <c r="H364" s="92"/>
      <c r="I364" s="92"/>
      <c r="J364" s="92"/>
      <c r="K364" s="92"/>
      <c r="L364" s="92"/>
      <c r="M364" s="92"/>
      <c r="N364" s="92"/>
      <c r="O364" s="92"/>
      <c r="P364" s="92"/>
      <c r="Q364" s="92"/>
      <c r="R364" s="92"/>
      <c r="S364" s="92"/>
      <c r="T364" s="92"/>
      <c r="U364" s="92"/>
      <c r="V364" s="92"/>
      <c r="W364" s="92"/>
      <c r="X364" s="92"/>
      <c r="Y364" s="92"/>
      <c r="Z364" s="92"/>
    </row>
    <row r="365" ht="15.75" customHeight="1">
      <c r="A365" s="92"/>
      <c r="B365" s="92"/>
      <c r="C365" s="92"/>
      <c r="D365" s="218"/>
      <c r="E365" s="92"/>
      <c r="F365" s="92"/>
      <c r="G365" s="92"/>
      <c r="H365" s="92"/>
      <c r="I365" s="92"/>
      <c r="J365" s="92"/>
      <c r="K365" s="92"/>
      <c r="L365" s="92"/>
      <c r="M365" s="92"/>
      <c r="N365" s="92"/>
      <c r="O365" s="92"/>
      <c r="P365" s="92"/>
      <c r="Q365" s="92"/>
      <c r="R365" s="92"/>
      <c r="S365" s="92"/>
      <c r="T365" s="92"/>
      <c r="U365" s="92"/>
      <c r="V365" s="92"/>
      <c r="W365" s="92"/>
      <c r="X365" s="92"/>
      <c r="Y365" s="92"/>
      <c r="Z365" s="92"/>
    </row>
    <row r="366" ht="15.75" customHeight="1">
      <c r="A366" s="92"/>
      <c r="B366" s="92"/>
      <c r="C366" s="92"/>
      <c r="D366" s="218"/>
      <c r="E366" s="92"/>
      <c r="F366" s="92"/>
      <c r="G366" s="92"/>
      <c r="H366" s="92"/>
      <c r="I366" s="92"/>
      <c r="J366" s="92"/>
      <c r="K366" s="92"/>
      <c r="L366" s="92"/>
      <c r="M366" s="92"/>
      <c r="N366" s="92"/>
      <c r="O366" s="92"/>
      <c r="P366" s="92"/>
      <c r="Q366" s="92"/>
      <c r="R366" s="92"/>
      <c r="S366" s="92"/>
      <c r="T366" s="92"/>
      <c r="U366" s="92"/>
      <c r="V366" s="92"/>
      <c r="W366" s="92"/>
      <c r="X366" s="92"/>
      <c r="Y366" s="92"/>
      <c r="Z366" s="92"/>
    </row>
    <row r="367" ht="15.75" customHeight="1">
      <c r="A367" s="92"/>
      <c r="B367" s="92"/>
      <c r="C367" s="92"/>
      <c r="D367" s="218"/>
      <c r="E367" s="92"/>
      <c r="F367" s="92"/>
      <c r="G367" s="92"/>
      <c r="H367" s="92"/>
      <c r="I367" s="92"/>
      <c r="J367" s="92"/>
      <c r="K367" s="92"/>
      <c r="L367" s="92"/>
      <c r="M367" s="92"/>
      <c r="N367" s="92"/>
      <c r="O367" s="92"/>
      <c r="P367" s="92"/>
      <c r="Q367" s="92"/>
      <c r="R367" s="92"/>
      <c r="S367" s="92"/>
      <c r="T367" s="92"/>
      <c r="U367" s="92"/>
      <c r="V367" s="92"/>
      <c r="W367" s="92"/>
      <c r="X367" s="92"/>
      <c r="Y367" s="92"/>
      <c r="Z367" s="92"/>
    </row>
    <row r="368" ht="15.75" customHeight="1">
      <c r="A368" s="92"/>
      <c r="B368" s="92"/>
      <c r="C368" s="92"/>
      <c r="D368" s="218"/>
      <c r="E368" s="92"/>
      <c r="F368" s="92"/>
      <c r="G368" s="92"/>
      <c r="H368" s="92"/>
      <c r="I368" s="92"/>
      <c r="J368" s="92"/>
      <c r="K368" s="92"/>
      <c r="L368" s="92"/>
      <c r="M368" s="92"/>
      <c r="N368" s="92"/>
      <c r="O368" s="92"/>
      <c r="P368" s="92"/>
      <c r="Q368" s="92"/>
      <c r="R368" s="92"/>
      <c r="S368" s="92"/>
      <c r="T368" s="92"/>
      <c r="U368" s="92"/>
      <c r="V368" s="92"/>
      <c r="W368" s="92"/>
      <c r="X368" s="92"/>
      <c r="Y368" s="92"/>
      <c r="Z368" s="92"/>
    </row>
    <row r="369" ht="15.75" customHeight="1">
      <c r="A369" s="92"/>
      <c r="B369" s="92"/>
      <c r="C369" s="92"/>
      <c r="D369" s="218"/>
      <c r="E369" s="92"/>
      <c r="F369" s="92"/>
      <c r="G369" s="92"/>
      <c r="H369" s="92"/>
      <c r="I369" s="92"/>
      <c r="J369" s="92"/>
      <c r="K369" s="92"/>
      <c r="L369" s="92"/>
      <c r="M369" s="92"/>
      <c r="N369" s="92"/>
      <c r="O369" s="92"/>
      <c r="P369" s="92"/>
      <c r="Q369" s="92"/>
      <c r="R369" s="92"/>
      <c r="S369" s="92"/>
      <c r="T369" s="92"/>
      <c r="U369" s="92"/>
      <c r="V369" s="92"/>
      <c r="W369" s="92"/>
      <c r="X369" s="92"/>
      <c r="Y369" s="92"/>
      <c r="Z369" s="92"/>
    </row>
    <row r="370" ht="15.75" customHeight="1">
      <c r="A370" s="92"/>
      <c r="B370" s="92"/>
      <c r="C370" s="92"/>
      <c r="D370" s="218"/>
      <c r="E370" s="92"/>
      <c r="F370" s="92"/>
      <c r="G370" s="92"/>
      <c r="H370" s="92"/>
      <c r="I370" s="92"/>
      <c r="J370" s="92"/>
      <c r="K370" s="92"/>
      <c r="L370" s="92"/>
      <c r="M370" s="92"/>
      <c r="N370" s="92"/>
      <c r="O370" s="92"/>
      <c r="P370" s="92"/>
      <c r="Q370" s="92"/>
      <c r="R370" s="92"/>
      <c r="S370" s="92"/>
      <c r="T370" s="92"/>
      <c r="U370" s="92"/>
      <c r="V370" s="92"/>
      <c r="W370" s="92"/>
      <c r="X370" s="92"/>
      <c r="Y370" s="92"/>
      <c r="Z370" s="92"/>
    </row>
    <row r="371" ht="15.75" customHeight="1">
      <c r="A371" s="92"/>
      <c r="B371" s="92"/>
      <c r="C371" s="92"/>
      <c r="D371" s="218"/>
      <c r="E371" s="92"/>
      <c r="F371" s="92"/>
      <c r="G371" s="92"/>
      <c r="H371" s="92"/>
      <c r="I371" s="92"/>
      <c r="J371" s="92"/>
      <c r="K371" s="92"/>
      <c r="L371" s="92"/>
      <c r="M371" s="92"/>
      <c r="N371" s="92"/>
      <c r="O371" s="92"/>
      <c r="P371" s="92"/>
      <c r="Q371" s="92"/>
      <c r="R371" s="92"/>
      <c r="S371" s="92"/>
      <c r="T371" s="92"/>
      <c r="U371" s="92"/>
      <c r="V371" s="92"/>
      <c r="W371" s="92"/>
      <c r="X371" s="92"/>
      <c r="Y371" s="92"/>
      <c r="Z371" s="92"/>
    </row>
    <row r="372" ht="15.75" customHeight="1">
      <c r="A372" s="92"/>
      <c r="B372" s="92"/>
      <c r="C372" s="92"/>
      <c r="D372" s="218"/>
      <c r="E372" s="92"/>
      <c r="F372" s="92"/>
      <c r="G372" s="92"/>
      <c r="H372" s="92"/>
      <c r="I372" s="92"/>
      <c r="J372" s="92"/>
      <c r="K372" s="92"/>
      <c r="L372" s="92"/>
      <c r="M372" s="92"/>
      <c r="N372" s="92"/>
      <c r="O372" s="92"/>
      <c r="P372" s="92"/>
      <c r="Q372" s="92"/>
      <c r="R372" s="92"/>
      <c r="S372" s="92"/>
      <c r="T372" s="92"/>
      <c r="U372" s="92"/>
      <c r="V372" s="92"/>
      <c r="W372" s="92"/>
      <c r="X372" s="92"/>
      <c r="Y372" s="92"/>
      <c r="Z372" s="92"/>
    </row>
    <row r="373" ht="15.75" customHeight="1">
      <c r="A373" s="92"/>
      <c r="B373" s="92"/>
      <c r="C373" s="92"/>
      <c r="D373" s="218"/>
      <c r="E373" s="92"/>
      <c r="F373" s="92"/>
      <c r="G373" s="92"/>
      <c r="H373" s="92"/>
      <c r="I373" s="92"/>
      <c r="J373" s="92"/>
      <c r="K373" s="92"/>
      <c r="L373" s="92"/>
      <c r="M373" s="92"/>
      <c r="N373" s="92"/>
      <c r="O373" s="92"/>
      <c r="P373" s="92"/>
      <c r="Q373" s="92"/>
      <c r="R373" s="92"/>
      <c r="S373" s="92"/>
      <c r="T373" s="92"/>
      <c r="U373" s="92"/>
      <c r="V373" s="92"/>
      <c r="W373" s="92"/>
      <c r="X373" s="92"/>
      <c r="Y373" s="92"/>
      <c r="Z373" s="92"/>
    </row>
    <row r="374" ht="15.75" customHeight="1">
      <c r="A374" s="92"/>
      <c r="B374" s="92"/>
      <c r="C374" s="92"/>
      <c r="D374" s="218"/>
      <c r="E374" s="92"/>
      <c r="F374" s="92"/>
      <c r="G374" s="92"/>
      <c r="H374" s="92"/>
      <c r="I374" s="92"/>
      <c r="J374" s="92"/>
      <c r="K374" s="92"/>
      <c r="L374" s="92"/>
      <c r="M374" s="92"/>
      <c r="N374" s="92"/>
      <c r="O374" s="92"/>
      <c r="P374" s="92"/>
      <c r="Q374" s="92"/>
      <c r="R374" s="92"/>
      <c r="S374" s="92"/>
      <c r="T374" s="92"/>
      <c r="U374" s="92"/>
      <c r="V374" s="92"/>
      <c r="W374" s="92"/>
      <c r="X374" s="92"/>
      <c r="Y374" s="92"/>
      <c r="Z374" s="92"/>
    </row>
    <row r="375" ht="15.75" customHeight="1">
      <c r="A375" s="92"/>
      <c r="B375" s="92"/>
      <c r="C375" s="92"/>
      <c r="D375" s="218"/>
      <c r="E375" s="92"/>
      <c r="F375" s="92"/>
      <c r="G375" s="92"/>
      <c r="H375" s="92"/>
      <c r="I375" s="92"/>
      <c r="J375" s="92"/>
      <c r="K375" s="92"/>
      <c r="L375" s="92"/>
      <c r="M375" s="92"/>
      <c r="N375" s="92"/>
      <c r="O375" s="92"/>
      <c r="P375" s="92"/>
      <c r="Q375" s="92"/>
      <c r="R375" s="92"/>
      <c r="S375" s="92"/>
      <c r="T375" s="92"/>
      <c r="U375" s="92"/>
      <c r="V375" s="92"/>
      <c r="W375" s="92"/>
      <c r="X375" s="92"/>
      <c r="Y375" s="92"/>
      <c r="Z375" s="92"/>
    </row>
    <row r="376" ht="15.75" customHeight="1">
      <c r="A376" s="92"/>
      <c r="B376" s="92"/>
      <c r="C376" s="92"/>
      <c r="D376" s="218"/>
      <c r="E376" s="92"/>
      <c r="F376" s="92"/>
      <c r="G376" s="92"/>
      <c r="H376" s="92"/>
      <c r="I376" s="92"/>
      <c r="J376" s="92"/>
      <c r="K376" s="92"/>
      <c r="L376" s="92"/>
      <c r="M376" s="92"/>
      <c r="N376" s="92"/>
      <c r="O376" s="92"/>
      <c r="P376" s="92"/>
      <c r="Q376" s="92"/>
      <c r="R376" s="92"/>
      <c r="S376" s="92"/>
      <c r="T376" s="92"/>
      <c r="U376" s="92"/>
      <c r="V376" s="92"/>
      <c r="W376" s="92"/>
      <c r="X376" s="92"/>
      <c r="Y376" s="92"/>
      <c r="Z376" s="92"/>
    </row>
    <row r="377" ht="15.75" customHeight="1">
      <c r="A377" s="92"/>
      <c r="B377" s="92"/>
      <c r="C377" s="92"/>
      <c r="D377" s="218"/>
      <c r="E377" s="92"/>
      <c r="F377" s="92"/>
      <c r="G377" s="92"/>
      <c r="H377" s="92"/>
      <c r="I377" s="92"/>
      <c r="J377" s="92"/>
      <c r="K377" s="92"/>
      <c r="L377" s="92"/>
      <c r="M377" s="92"/>
      <c r="N377" s="92"/>
      <c r="O377" s="92"/>
      <c r="P377" s="92"/>
      <c r="Q377" s="92"/>
      <c r="R377" s="92"/>
      <c r="S377" s="92"/>
      <c r="T377" s="92"/>
      <c r="U377" s="92"/>
      <c r="V377" s="92"/>
      <c r="W377" s="92"/>
      <c r="X377" s="92"/>
      <c r="Y377" s="92"/>
      <c r="Z377" s="92"/>
    </row>
    <row r="378" ht="15.75" customHeight="1">
      <c r="A378" s="92"/>
      <c r="B378" s="92"/>
      <c r="C378" s="92"/>
      <c r="D378" s="218"/>
      <c r="E378" s="92"/>
      <c r="F378" s="92"/>
      <c r="G378" s="92"/>
      <c r="H378" s="92"/>
      <c r="I378" s="92"/>
      <c r="J378" s="92"/>
      <c r="K378" s="92"/>
      <c r="L378" s="92"/>
      <c r="M378" s="92"/>
      <c r="N378" s="92"/>
      <c r="O378" s="92"/>
      <c r="P378" s="92"/>
      <c r="Q378" s="92"/>
      <c r="R378" s="92"/>
      <c r="S378" s="92"/>
      <c r="T378" s="92"/>
      <c r="U378" s="92"/>
      <c r="V378" s="92"/>
      <c r="W378" s="92"/>
      <c r="X378" s="92"/>
      <c r="Y378" s="92"/>
      <c r="Z378" s="92"/>
    </row>
    <row r="379" ht="15.75" customHeight="1">
      <c r="A379" s="92"/>
      <c r="B379" s="92"/>
      <c r="C379" s="92"/>
      <c r="D379" s="218"/>
      <c r="E379" s="92"/>
      <c r="F379" s="92"/>
      <c r="G379" s="92"/>
      <c r="H379" s="92"/>
      <c r="I379" s="92"/>
      <c r="J379" s="92"/>
      <c r="K379" s="92"/>
      <c r="L379" s="92"/>
      <c r="M379" s="92"/>
      <c r="N379" s="92"/>
      <c r="O379" s="92"/>
      <c r="P379" s="92"/>
      <c r="Q379" s="92"/>
      <c r="R379" s="92"/>
      <c r="S379" s="92"/>
      <c r="T379" s="92"/>
      <c r="U379" s="92"/>
      <c r="V379" s="92"/>
      <c r="W379" s="92"/>
      <c r="X379" s="92"/>
      <c r="Y379" s="92"/>
      <c r="Z379" s="92"/>
    </row>
    <row r="380" ht="15.75" customHeight="1">
      <c r="A380" s="92"/>
      <c r="B380" s="92"/>
      <c r="C380" s="92"/>
      <c r="D380" s="218"/>
      <c r="E380" s="92"/>
      <c r="F380" s="92"/>
      <c r="G380" s="92"/>
      <c r="H380" s="92"/>
      <c r="I380" s="92"/>
      <c r="J380" s="92"/>
      <c r="K380" s="92"/>
      <c r="L380" s="92"/>
      <c r="M380" s="92"/>
      <c r="N380" s="92"/>
      <c r="O380" s="92"/>
      <c r="P380" s="92"/>
      <c r="Q380" s="92"/>
      <c r="R380" s="92"/>
      <c r="S380" s="92"/>
      <c r="T380" s="92"/>
      <c r="U380" s="92"/>
      <c r="V380" s="92"/>
      <c r="W380" s="92"/>
      <c r="X380" s="92"/>
      <c r="Y380" s="92"/>
      <c r="Z380" s="92"/>
    </row>
    <row r="381" ht="15.75" customHeight="1">
      <c r="A381" s="92"/>
      <c r="B381" s="92"/>
      <c r="C381" s="92"/>
      <c r="D381" s="218"/>
      <c r="E381" s="92"/>
      <c r="F381" s="92"/>
      <c r="G381" s="92"/>
      <c r="H381" s="92"/>
      <c r="I381" s="92"/>
      <c r="J381" s="92"/>
      <c r="K381" s="92"/>
      <c r="L381" s="92"/>
      <c r="M381" s="92"/>
      <c r="N381" s="92"/>
      <c r="O381" s="92"/>
      <c r="P381" s="92"/>
      <c r="Q381" s="92"/>
      <c r="R381" s="92"/>
      <c r="S381" s="92"/>
      <c r="T381" s="92"/>
      <c r="U381" s="92"/>
      <c r="V381" s="92"/>
      <c r="W381" s="92"/>
      <c r="X381" s="92"/>
      <c r="Y381" s="92"/>
      <c r="Z381" s="92"/>
    </row>
    <row r="382" ht="15.75" customHeight="1">
      <c r="A382" s="92"/>
      <c r="B382" s="92"/>
      <c r="C382" s="92"/>
      <c r="D382" s="218"/>
      <c r="E382" s="92"/>
      <c r="F382" s="92"/>
      <c r="G382" s="92"/>
      <c r="H382" s="92"/>
      <c r="I382" s="92"/>
      <c r="J382" s="92"/>
      <c r="K382" s="92"/>
      <c r="L382" s="92"/>
      <c r="M382" s="92"/>
      <c r="N382" s="92"/>
      <c r="O382" s="92"/>
      <c r="P382" s="92"/>
      <c r="Q382" s="92"/>
      <c r="R382" s="92"/>
      <c r="S382" s="92"/>
      <c r="T382" s="92"/>
      <c r="U382" s="92"/>
      <c r="V382" s="92"/>
      <c r="W382" s="92"/>
      <c r="X382" s="92"/>
      <c r="Y382" s="92"/>
      <c r="Z382" s="92"/>
    </row>
    <row r="383" ht="15.75" customHeight="1">
      <c r="A383" s="92"/>
      <c r="B383" s="92"/>
      <c r="C383" s="92"/>
      <c r="D383" s="218"/>
      <c r="E383" s="92"/>
      <c r="F383" s="92"/>
      <c r="G383" s="92"/>
      <c r="H383" s="92"/>
      <c r="I383" s="92"/>
      <c r="J383" s="92"/>
      <c r="K383" s="92"/>
      <c r="L383" s="92"/>
      <c r="M383" s="92"/>
      <c r="N383" s="92"/>
      <c r="O383" s="92"/>
      <c r="P383" s="92"/>
      <c r="Q383" s="92"/>
      <c r="R383" s="92"/>
      <c r="S383" s="92"/>
      <c r="T383" s="92"/>
      <c r="U383" s="92"/>
      <c r="V383" s="92"/>
      <c r="W383" s="92"/>
      <c r="X383" s="92"/>
      <c r="Y383" s="92"/>
      <c r="Z383" s="92"/>
    </row>
    <row r="384" ht="15.75" customHeight="1">
      <c r="A384" s="92"/>
      <c r="B384" s="92"/>
      <c r="C384" s="92"/>
      <c r="D384" s="218"/>
      <c r="E384" s="92"/>
      <c r="F384" s="92"/>
      <c r="G384" s="92"/>
      <c r="H384" s="92"/>
      <c r="I384" s="92"/>
      <c r="J384" s="92"/>
      <c r="K384" s="92"/>
      <c r="L384" s="92"/>
      <c r="M384" s="92"/>
      <c r="N384" s="92"/>
      <c r="O384" s="92"/>
      <c r="P384" s="92"/>
      <c r="Q384" s="92"/>
      <c r="R384" s="92"/>
      <c r="S384" s="92"/>
      <c r="T384" s="92"/>
      <c r="U384" s="92"/>
      <c r="V384" s="92"/>
      <c r="W384" s="92"/>
      <c r="X384" s="92"/>
      <c r="Y384" s="92"/>
      <c r="Z384" s="92"/>
    </row>
    <row r="385" ht="15.75" customHeight="1">
      <c r="A385" s="92"/>
      <c r="B385" s="92"/>
      <c r="C385" s="92"/>
      <c r="D385" s="218"/>
      <c r="E385" s="92"/>
      <c r="F385" s="92"/>
      <c r="G385" s="92"/>
      <c r="H385" s="92"/>
      <c r="I385" s="92"/>
      <c r="J385" s="92"/>
      <c r="K385" s="92"/>
      <c r="L385" s="92"/>
      <c r="M385" s="92"/>
      <c r="N385" s="92"/>
      <c r="O385" s="92"/>
      <c r="P385" s="92"/>
      <c r="Q385" s="92"/>
      <c r="R385" s="92"/>
      <c r="S385" s="92"/>
      <c r="T385" s="92"/>
      <c r="U385" s="92"/>
      <c r="V385" s="92"/>
      <c r="W385" s="92"/>
      <c r="X385" s="92"/>
      <c r="Y385" s="92"/>
      <c r="Z385" s="92"/>
    </row>
    <row r="386" ht="15.75" customHeight="1">
      <c r="A386" s="92"/>
      <c r="B386" s="92"/>
      <c r="C386" s="92"/>
      <c r="D386" s="218"/>
      <c r="E386" s="92"/>
      <c r="F386" s="92"/>
      <c r="G386" s="92"/>
      <c r="H386" s="92"/>
      <c r="I386" s="92"/>
      <c r="J386" s="92"/>
      <c r="K386" s="92"/>
      <c r="L386" s="92"/>
      <c r="M386" s="92"/>
      <c r="N386" s="92"/>
      <c r="O386" s="92"/>
      <c r="P386" s="92"/>
      <c r="Q386" s="92"/>
      <c r="R386" s="92"/>
      <c r="S386" s="92"/>
      <c r="T386" s="92"/>
      <c r="U386" s="92"/>
      <c r="V386" s="92"/>
      <c r="W386" s="92"/>
      <c r="X386" s="92"/>
      <c r="Y386" s="92"/>
      <c r="Z386" s="92"/>
    </row>
    <row r="387" ht="15.75" customHeight="1">
      <c r="A387" s="92"/>
      <c r="B387" s="92"/>
      <c r="C387" s="92"/>
      <c r="D387" s="218"/>
      <c r="E387" s="92"/>
      <c r="F387" s="92"/>
      <c r="G387" s="92"/>
      <c r="H387" s="92"/>
      <c r="I387" s="92"/>
      <c r="J387" s="92"/>
      <c r="K387" s="92"/>
      <c r="L387" s="92"/>
      <c r="M387" s="92"/>
      <c r="N387" s="92"/>
      <c r="O387" s="92"/>
      <c r="P387" s="92"/>
      <c r="Q387" s="92"/>
      <c r="R387" s="92"/>
      <c r="S387" s="92"/>
      <c r="T387" s="92"/>
      <c r="U387" s="92"/>
      <c r="V387" s="92"/>
      <c r="W387" s="92"/>
      <c r="X387" s="92"/>
      <c r="Y387" s="92"/>
      <c r="Z387" s="92"/>
    </row>
    <row r="388" ht="15.75" customHeight="1">
      <c r="A388" s="92"/>
      <c r="B388" s="92"/>
      <c r="C388" s="92"/>
      <c r="D388" s="218"/>
      <c r="E388" s="92"/>
      <c r="F388" s="92"/>
      <c r="G388" s="92"/>
      <c r="H388" s="92"/>
      <c r="I388" s="92"/>
      <c r="J388" s="92"/>
      <c r="K388" s="92"/>
      <c r="L388" s="92"/>
      <c r="M388" s="92"/>
      <c r="N388" s="92"/>
      <c r="O388" s="92"/>
      <c r="P388" s="92"/>
      <c r="Q388" s="92"/>
      <c r="R388" s="92"/>
      <c r="S388" s="92"/>
      <c r="T388" s="92"/>
      <c r="U388" s="92"/>
      <c r="V388" s="92"/>
      <c r="W388" s="92"/>
      <c r="X388" s="92"/>
      <c r="Y388" s="92"/>
      <c r="Z388" s="92"/>
    </row>
    <row r="389" ht="15.75" customHeight="1">
      <c r="A389" s="92"/>
      <c r="B389" s="92"/>
      <c r="C389" s="92"/>
      <c r="D389" s="218"/>
      <c r="E389" s="92"/>
      <c r="F389" s="92"/>
      <c r="G389" s="92"/>
      <c r="H389" s="92"/>
      <c r="I389" s="92"/>
      <c r="J389" s="92"/>
      <c r="K389" s="92"/>
      <c r="L389" s="92"/>
      <c r="M389" s="92"/>
      <c r="N389" s="92"/>
      <c r="O389" s="92"/>
      <c r="P389" s="92"/>
      <c r="Q389" s="92"/>
      <c r="R389" s="92"/>
      <c r="S389" s="92"/>
      <c r="T389" s="92"/>
      <c r="U389" s="92"/>
      <c r="V389" s="92"/>
      <c r="W389" s="92"/>
      <c r="X389" s="92"/>
      <c r="Y389" s="92"/>
      <c r="Z389" s="92"/>
    </row>
    <row r="390" ht="15.75" customHeight="1">
      <c r="A390" s="92"/>
      <c r="B390" s="92"/>
      <c r="C390" s="92"/>
      <c r="D390" s="218"/>
      <c r="E390" s="92"/>
      <c r="F390" s="92"/>
      <c r="G390" s="92"/>
      <c r="H390" s="92"/>
      <c r="I390" s="92"/>
      <c r="J390" s="92"/>
      <c r="K390" s="92"/>
      <c r="L390" s="92"/>
      <c r="M390" s="92"/>
      <c r="N390" s="92"/>
      <c r="O390" s="92"/>
      <c r="P390" s="92"/>
      <c r="Q390" s="92"/>
      <c r="R390" s="92"/>
      <c r="S390" s="92"/>
      <c r="T390" s="92"/>
      <c r="U390" s="92"/>
      <c r="V390" s="92"/>
      <c r="W390" s="92"/>
      <c r="X390" s="92"/>
      <c r="Y390" s="92"/>
      <c r="Z390" s="92"/>
    </row>
    <row r="391" ht="15.75" customHeight="1">
      <c r="A391" s="92"/>
      <c r="B391" s="92"/>
      <c r="C391" s="92"/>
      <c r="D391" s="218"/>
      <c r="E391" s="92"/>
      <c r="F391" s="92"/>
      <c r="G391" s="92"/>
      <c r="H391" s="92"/>
      <c r="I391" s="92"/>
      <c r="J391" s="92"/>
      <c r="K391" s="92"/>
      <c r="L391" s="92"/>
      <c r="M391" s="92"/>
      <c r="N391" s="92"/>
      <c r="O391" s="92"/>
      <c r="P391" s="92"/>
      <c r="Q391" s="92"/>
      <c r="R391" s="92"/>
      <c r="S391" s="92"/>
      <c r="T391" s="92"/>
      <c r="U391" s="92"/>
      <c r="V391" s="92"/>
      <c r="W391" s="92"/>
      <c r="X391" s="92"/>
      <c r="Y391" s="92"/>
      <c r="Z391" s="92"/>
    </row>
    <row r="392" ht="15.75" customHeight="1">
      <c r="A392" s="92"/>
      <c r="B392" s="92"/>
      <c r="C392" s="92"/>
      <c r="D392" s="218"/>
      <c r="E392" s="92"/>
      <c r="F392" s="92"/>
      <c r="G392" s="92"/>
      <c r="H392" s="92"/>
      <c r="I392" s="92"/>
      <c r="J392" s="92"/>
      <c r="K392" s="92"/>
      <c r="L392" s="92"/>
      <c r="M392" s="92"/>
      <c r="N392" s="92"/>
      <c r="O392" s="92"/>
      <c r="P392" s="92"/>
      <c r="Q392" s="92"/>
      <c r="R392" s="92"/>
      <c r="S392" s="92"/>
      <c r="T392" s="92"/>
      <c r="U392" s="92"/>
      <c r="V392" s="92"/>
      <c r="W392" s="92"/>
      <c r="X392" s="92"/>
      <c r="Y392" s="92"/>
      <c r="Z392" s="92"/>
    </row>
    <row r="393" ht="15.75" customHeight="1">
      <c r="A393" s="92"/>
      <c r="B393" s="92"/>
      <c r="C393" s="92"/>
      <c r="D393" s="218"/>
      <c r="E393" s="92"/>
      <c r="F393" s="92"/>
      <c r="G393" s="92"/>
      <c r="H393" s="92"/>
      <c r="I393" s="92"/>
      <c r="J393" s="92"/>
      <c r="K393" s="92"/>
      <c r="L393" s="92"/>
      <c r="M393" s="92"/>
      <c r="N393" s="92"/>
      <c r="O393" s="92"/>
      <c r="P393" s="92"/>
      <c r="Q393" s="92"/>
      <c r="R393" s="92"/>
      <c r="S393" s="92"/>
      <c r="T393" s="92"/>
      <c r="U393" s="92"/>
      <c r="V393" s="92"/>
      <c r="W393" s="92"/>
      <c r="X393" s="92"/>
      <c r="Y393" s="92"/>
      <c r="Z393" s="92"/>
    </row>
    <row r="394" ht="15.75" customHeight="1">
      <c r="A394" s="92"/>
      <c r="B394" s="92"/>
      <c r="C394" s="92"/>
      <c r="D394" s="218"/>
      <c r="E394" s="92"/>
      <c r="F394" s="92"/>
      <c r="G394" s="92"/>
      <c r="H394" s="92"/>
      <c r="I394" s="92"/>
      <c r="J394" s="92"/>
      <c r="K394" s="92"/>
      <c r="L394" s="92"/>
      <c r="M394" s="92"/>
      <c r="N394" s="92"/>
      <c r="O394" s="92"/>
      <c r="P394" s="92"/>
      <c r="Q394" s="92"/>
      <c r="R394" s="92"/>
      <c r="S394" s="92"/>
      <c r="T394" s="92"/>
      <c r="U394" s="92"/>
      <c r="V394" s="92"/>
      <c r="W394" s="92"/>
      <c r="X394" s="92"/>
      <c r="Y394" s="92"/>
      <c r="Z394" s="92"/>
    </row>
    <row r="395" ht="15.75" customHeight="1">
      <c r="A395" s="92"/>
      <c r="B395" s="92"/>
      <c r="C395" s="92"/>
      <c r="D395" s="218"/>
      <c r="E395" s="92"/>
      <c r="F395" s="92"/>
      <c r="G395" s="92"/>
      <c r="H395" s="92"/>
      <c r="I395" s="92"/>
      <c r="J395" s="92"/>
      <c r="K395" s="92"/>
      <c r="L395" s="92"/>
      <c r="M395" s="92"/>
      <c r="N395" s="92"/>
      <c r="O395" s="92"/>
      <c r="P395" s="92"/>
      <c r="Q395" s="92"/>
      <c r="R395" s="92"/>
      <c r="S395" s="92"/>
      <c r="T395" s="92"/>
      <c r="U395" s="92"/>
      <c r="V395" s="92"/>
      <c r="W395" s="92"/>
      <c r="X395" s="92"/>
      <c r="Y395" s="92"/>
      <c r="Z395" s="92"/>
    </row>
    <row r="396" ht="15.75" customHeight="1">
      <c r="A396" s="92"/>
      <c r="B396" s="92"/>
      <c r="C396" s="92"/>
      <c r="D396" s="218"/>
      <c r="E396" s="92"/>
      <c r="F396" s="92"/>
      <c r="G396" s="92"/>
      <c r="H396" s="92"/>
      <c r="I396" s="92"/>
      <c r="J396" s="92"/>
      <c r="K396" s="92"/>
      <c r="L396" s="92"/>
      <c r="M396" s="92"/>
      <c r="N396" s="92"/>
      <c r="O396" s="92"/>
      <c r="P396" s="92"/>
      <c r="Q396" s="92"/>
      <c r="R396" s="92"/>
      <c r="S396" s="92"/>
      <c r="T396" s="92"/>
      <c r="U396" s="92"/>
      <c r="V396" s="92"/>
      <c r="W396" s="92"/>
      <c r="X396" s="92"/>
      <c r="Y396" s="92"/>
      <c r="Z396" s="92"/>
    </row>
    <row r="397" ht="15.75" customHeight="1">
      <c r="A397" s="92"/>
      <c r="B397" s="92"/>
      <c r="C397" s="92"/>
      <c r="D397" s="218"/>
      <c r="E397" s="92"/>
      <c r="F397" s="92"/>
      <c r="G397" s="92"/>
      <c r="H397" s="92"/>
      <c r="I397" s="92"/>
      <c r="J397" s="92"/>
      <c r="K397" s="92"/>
      <c r="L397" s="92"/>
      <c r="M397" s="92"/>
      <c r="N397" s="92"/>
      <c r="O397" s="92"/>
      <c r="P397" s="92"/>
      <c r="Q397" s="92"/>
      <c r="R397" s="92"/>
      <c r="S397" s="92"/>
      <c r="T397" s="92"/>
      <c r="U397" s="92"/>
      <c r="V397" s="92"/>
      <c r="W397" s="92"/>
      <c r="X397" s="92"/>
      <c r="Y397" s="92"/>
      <c r="Z397" s="92"/>
    </row>
    <row r="398" ht="15.75" customHeight="1">
      <c r="A398" s="92"/>
      <c r="B398" s="92"/>
      <c r="C398" s="92"/>
      <c r="D398" s="218"/>
      <c r="E398" s="92"/>
      <c r="F398" s="92"/>
      <c r="G398" s="92"/>
      <c r="H398" s="92"/>
      <c r="I398" s="92"/>
      <c r="J398" s="92"/>
      <c r="K398" s="92"/>
      <c r="L398" s="92"/>
      <c r="M398" s="92"/>
      <c r="N398" s="92"/>
      <c r="O398" s="92"/>
      <c r="P398" s="92"/>
      <c r="Q398" s="92"/>
      <c r="R398" s="92"/>
      <c r="S398" s="92"/>
      <c r="T398" s="92"/>
      <c r="U398" s="92"/>
      <c r="V398" s="92"/>
      <c r="W398" s="92"/>
      <c r="X398" s="92"/>
      <c r="Y398" s="92"/>
      <c r="Z398" s="92"/>
    </row>
    <row r="399" ht="15.75" customHeight="1">
      <c r="A399" s="92"/>
      <c r="B399" s="92"/>
      <c r="C399" s="92"/>
      <c r="D399" s="218"/>
      <c r="E399" s="92"/>
      <c r="F399" s="92"/>
      <c r="G399" s="92"/>
      <c r="H399" s="92"/>
      <c r="I399" s="92"/>
      <c r="J399" s="92"/>
      <c r="K399" s="92"/>
      <c r="L399" s="92"/>
      <c r="M399" s="92"/>
      <c r="N399" s="92"/>
      <c r="O399" s="92"/>
      <c r="P399" s="92"/>
      <c r="Q399" s="92"/>
      <c r="R399" s="92"/>
      <c r="S399" s="92"/>
      <c r="T399" s="92"/>
      <c r="U399" s="92"/>
      <c r="V399" s="92"/>
      <c r="W399" s="92"/>
      <c r="X399" s="92"/>
      <c r="Y399" s="92"/>
      <c r="Z399" s="92"/>
    </row>
    <row r="400" ht="15.75" customHeight="1">
      <c r="A400" s="92"/>
      <c r="B400" s="92"/>
      <c r="C400" s="92"/>
      <c r="D400" s="218"/>
      <c r="E400" s="92"/>
      <c r="F400" s="92"/>
      <c r="G400" s="92"/>
      <c r="H400" s="92"/>
      <c r="I400" s="92"/>
      <c r="J400" s="92"/>
      <c r="K400" s="92"/>
      <c r="L400" s="92"/>
      <c r="M400" s="92"/>
      <c r="N400" s="92"/>
      <c r="O400" s="92"/>
      <c r="P400" s="92"/>
      <c r="Q400" s="92"/>
      <c r="R400" s="92"/>
      <c r="S400" s="92"/>
      <c r="T400" s="92"/>
      <c r="U400" s="92"/>
      <c r="V400" s="92"/>
      <c r="W400" s="92"/>
      <c r="X400" s="92"/>
      <c r="Y400" s="92"/>
      <c r="Z400" s="92"/>
    </row>
    <row r="401" ht="15.75" customHeight="1">
      <c r="A401" s="92"/>
      <c r="B401" s="92"/>
      <c r="C401" s="92"/>
      <c r="D401" s="218"/>
      <c r="E401" s="92"/>
      <c r="F401" s="92"/>
      <c r="G401" s="92"/>
      <c r="H401" s="92"/>
      <c r="I401" s="92"/>
      <c r="J401" s="92"/>
      <c r="K401" s="92"/>
      <c r="L401" s="92"/>
      <c r="M401" s="92"/>
      <c r="N401" s="92"/>
      <c r="O401" s="92"/>
      <c r="P401" s="92"/>
      <c r="Q401" s="92"/>
      <c r="R401" s="92"/>
      <c r="S401" s="92"/>
      <c r="T401" s="92"/>
      <c r="U401" s="92"/>
      <c r="V401" s="92"/>
      <c r="W401" s="92"/>
      <c r="X401" s="92"/>
      <c r="Y401" s="92"/>
      <c r="Z401" s="92"/>
    </row>
    <row r="402" ht="15.75" customHeight="1">
      <c r="A402" s="92"/>
      <c r="B402" s="92"/>
      <c r="C402" s="92"/>
      <c r="D402" s="218"/>
      <c r="E402" s="92"/>
      <c r="F402" s="92"/>
      <c r="G402" s="92"/>
      <c r="H402" s="92"/>
      <c r="I402" s="92"/>
      <c r="J402" s="92"/>
      <c r="K402" s="92"/>
      <c r="L402" s="92"/>
      <c r="M402" s="92"/>
      <c r="N402" s="92"/>
      <c r="O402" s="92"/>
      <c r="P402" s="92"/>
      <c r="Q402" s="92"/>
      <c r="R402" s="92"/>
      <c r="S402" s="92"/>
      <c r="T402" s="92"/>
      <c r="U402" s="92"/>
      <c r="V402" s="92"/>
      <c r="W402" s="92"/>
      <c r="X402" s="92"/>
      <c r="Y402" s="92"/>
      <c r="Z402" s="92"/>
    </row>
    <row r="403" ht="15.75" customHeight="1">
      <c r="A403" s="92"/>
      <c r="B403" s="92"/>
      <c r="C403" s="92"/>
      <c r="D403" s="218"/>
      <c r="E403" s="92"/>
      <c r="F403" s="92"/>
      <c r="G403" s="92"/>
      <c r="H403" s="92"/>
      <c r="I403" s="92"/>
      <c r="J403" s="92"/>
      <c r="K403" s="92"/>
      <c r="L403" s="92"/>
      <c r="M403" s="92"/>
      <c r="N403" s="92"/>
      <c r="O403" s="92"/>
      <c r="P403" s="92"/>
      <c r="Q403" s="92"/>
      <c r="R403" s="92"/>
      <c r="S403" s="92"/>
      <c r="T403" s="92"/>
      <c r="U403" s="92"/>
      <c r="V403" s="92"/>
      <c r="W403" s="92"/>
      <c r="X403" s="92"/>
      <c r="Y403" s="92"/>
      <c r="Z403" s="92"/>
    </row>
    <row r="404" ht="15.75" customHeight="1">
      <c r="A404" s="92"/>
      <c r="B404" s="92"/>
      <c r="C404" s="92"/>
      <c r="D404" s="218"/>
      <c r="E404" s="92"/>
      <c r="F404" s="92"/>
      <c r="G404" s="92"/>
      <c r="H404" s="92"/>
      <c r="I404" s="92"/>
      <c r="J404" s="92"/>
      <c r="K404" s="92"/>
      <c r="L404" s="92"/>
      <c r="M404" s="92"/>
      <c r="N404" s="92"/>
      <c r="O404" s="92"/>
      <c r="P404" s="92"/>
      <c r="Q404" s="92"/>
      <c r="R404" s="92"/>
      <c r="S404" s="92"/>
      <c r="T404" s="92"/>
      <c r="U404" s="92"/>
      <c r="V404" s="92"/>
      <c r="W404" s="92"/>
      <c r="X404" s="92"/>
      <c r="Y404" s="92"/>
      <c r="Z404" s="92"/>
    </row>
    <row r="405" ht="15.75" customHeight="1">
      <c r="A405" s="92"/>
      <c r="B405" s="92"/>
      <c r="C405" s="92"/>
      <c r="D405" s="218"/>
      <c r="E405" s="92"/>
      <c r="F405" s="92"/>
      <c r="G405" s="92"/>
      <c r="H405" s="92"/>
      <c r="I405" s="92"/>
      <c r="J405" s="92"/>
      <c r="K405" s="92"/>
      <c r="L405" s="92"/>
      <c r="M405" s="92"/>
      <c r="N405" s="92"/>
      <c r="O405" s="92"/>
      <c r="P405" s="92"/>
      <c r="Q405" s="92"/>
      <c r="R405" s="92"/>
      <c r="S405" s="92"/>
      <c r="T405" s="92"/>
      <c r="U405" s="92"/>
      <c r="V405" s="92"/>
      <c r="W405" s="92"/>
      <c r="X405" s="92"/>
      <c r="Y405" s="92"/>
      <c r="Z405" s="92"/>
    </row>
    <row r="406" ht="15.75" customHeight="1">
      <c r="A406" s="92"/>
      <c r="B406" s="92"/>
      <c r="C406" s="92"/>
      <c r="D406" s="218"/>
      <c r="E406" s="92"/>
      <c r="F406" s="92"/>
      <c r="G406" s="92"/>
      <c r="H406" s="92"/>
      <c r="I406" s="92"/>
      <c r="J406" s="92"/>
      <c r="K406" s="92"/>
      <c r="L406" s="92"/>
      <c r="M406" s="92"/>
      <c r="N406" s="92"/>
      <c r="O406" s="92"/>
      <c r="P406" s="92"/>
      <c r="Q406" s="92"/>
      <c r="R406" s="92"/>
      <c r="S406" s="92"/>
      <c r="T406" s="92"/>
      <c r="U406" s="92"/>
      <c r="V406" s="92"/>
      <c r="W406" s="92"/>
      <c r="X406" s="92"/>
      <c r="Y406" s="92"/>
      <c r="Z406" s="92"/>
    </row>
    <row r="407" ht="15.75" customHeight="1">
      <c r="A407" s="92"/>
      <c r="B407" s="92"/>
      <c r="C407" s="92"/>
      <c r="D407" s="218"/>
      <c r="E407" s="92"/>
      <c r="F407" s="92"/>
      <c r="G407" s="92"/>
      <c r="H407" s="92"/>
      <c r="I407" s="92"/>
      <c r="J407" s="92"/>
      <c r="K407" s="92"/>
      <c r="L407" s="92"/>
      <c r="M407" s="92"/>
      <c r="N407" s="92"/>
      <c r="O407" s="92"/>
      <c r="P407" s="92"/>
      <c r="Q407" s="92"/>
      <c r="R407" s="92"/>
      <c r="S407" s="92"/>
      <c r="T407" s="92"/>
      <c r="U407" s="92"/>
      <c r="V407" s="92"/>
      <c r="W407" s="92"/>
      <c r="X407" s="92"/>
      <c r="Y407" s="92"/>
      <c r="Z407" s="92"/>
    </row>
    <row r="408" ht="15.75" customHeight="1">
      <c r="A408" s="92"/>
      <c r="B408" s="92"/>
      <c r="C408" s="92"/>
      <c r="D408" s="218"/>
      <c r="E408" s="92"/>
      <c r="F408" s="92"/>
      <c r="G408" s="92"/>
      <c r="H408" s="92"/>
      <c r="I408" s="92"/>
      <c r="J408" s="92"/>
      <c r="K408" s="92"/>
      <c r="L408" s="92"/>
      <c r="M408" s="92"/>
      <c r="N408" s="92"/>
      <c r="O408" s="92"/>
      <c r="P408" s="92"/>
      <c r="Q408" s="92"/>
      <c r="R408" s="92"/>
      <c r="S408" s="92"/>
      <c r="T408" s="92"/>
      <c r="U408" s="92"/>
      <c r="V408" s="92"/>
      <c r="W408" s="92"/>
      <c r="X408" s="92"/>
      <c r="Y408" s="92"/>
      <c r="Z408" s="92"/>
    </row>
    <row r="409" ht="15.75" customHeight="1">
      <c r="A409" s="92"/>
      <c r="B409" s="92"/>
      <c r="C409" s="92"/>
      <c r="D409" s="218"/>
      <c r="E409" s="92"/>
      <c r="F409" s="92"/>
      <c r="G409" s="92"/>
      <c r="H409" s="92"/>
      <c r="I409" s="92"/>
      <c r="J409" s="92"/>
      <c r="K409" s="92"/>
      <c r="L409" s="92"/>
      <c r="M409" s="92"/>
      <c r="N409" s="92"/>
      <c r="O409" s="92"/>
      <c r="P409" s="92"/>
      <c r="Q409" s="92"/>
      <c r="R409" s="92"/>
      <c r="S409" s="92"/>
      <c r="T409" s="92"/>
      <c r="U409" s="92"/>
      <c r="V409" s="92"/>
      <c r="W409" s="92"/>
      <c r="X409" s="92"/>
      <c r="Y409" s="92"/>
      <c r="Z409" s="92"/>
    </row>
    <row r="410" ht="15.75" customHeight="1">
      <c r="A410" s="92"/>
      <c r="B410" s="92"/>
      <c r="C410" s="92"/>
      <c r="D410" s="218"/>
      <c r="E410" s="92"/>
      <c r="F410" s="92"/>
      <c r="G410" s="92"/>
      <c r="H410" s="92"/>
      <c r="I410" s="92"/>
      <c r="J410" s="92"/>
      <c r="K410" s="92"/>
      <c r="L410" s="92"/>
      <c r="M410" s="92"/>
      <c r="N410" s="92"/>
      <c r="O410" s="92"/>
      <c r="P410" s="92"/>
      <c r="Q410" s="92"/>
      <c r="R410" s="92"/>
      <c r="S410" s="92"/>
      <c r="T410" s="92"/>
      <c r="U410" s="92"/>
      <c r="V410" s="92"/>
      <c r="W410" s="92"/>
      <c r="X410" s="92"/>
      <c r="Y410" s="92"/>
      <c r="Z410" s="92"/>
    </row>
    <row r="411" ht="15.75" customHeight="1">
      <c r="A411" s="92"/>
      <c r="B411" s="92"/>
      <c r="C411" s="92"/>
      <c r="D411" s="218"/>
      <c r="E411" s="92"/>
      <c r="F411" s="92"/>
      <c r="G411" s="92"/>
      <c r="H411" s="92"/>
      <c r="I411" s="92"/>
      <c r="J411" s="92"/>
      <c r="K411" s="92"/>
      <c r="L411" s="92"/>
      <c r="M411" s="92"/>
      <c r="N411" s="92"/>
      <c r="O411" s="92"/>
      <c r="P411" s="92"/>
      <c r="Q411" s="92"/>
      <c r="R411" s="92"/>
      <c r="S411" s="92"/>
      <c r="T411" s="92"/>
      <c r="U411" s="92"/>
      <c r="V411" s="92"/>
      <c r="W411" s="92"/>
      <c r="X411" s="92"/>
      <c r="Y411" s="92"/>
      <c r="Z411" s="92"/>
    </row>
    <row r="412" ht="15.75" customHeight="1">
      <c r="A412" s="92"/>
      <c r="B412" s="92"/>
      <c r="C412" s="92"/>
      <c r="D412" s="218"/>
      <c r="E412" s="92"/>
      <c r="F412" s="92"/>
      <c r="G412" s="92"/>
      <c r="H412" s="92"/>
      <c r="I412" s="92"/>
      <c r="J412" s="92"/>
      <c r="K412" s="92"/>
      <c r="L412" s="92"/>
      <c r="M412" s="92"/>
      <c r="N412" s="92"/>
      <c r="O412" s="92"/>
      <c r="P412" s="92"/>
      <c r="Q412" s="92"/>
      <c r="R412" s="92"/>
      <c r="S412" s="92"/>
      <c r="T412" s="92"/>
      <c r="U412" s="92"/>
      <c r="V412" s="92"/>
      <c r="W412" s="92"/>
      <c r="X412" s="92"/>
      <c r="Y412" s="92"/>
      <c r="Z412" s="92"/>
    </row>
    <row r="413" ht="15.75" customHeight="1">
      <c r="A413" s="92"/>
      <c r="B413" s="92"/>
      <c r="C413" s="92"/>
      <c r="D413" s="218"/>
      <c r="E413" s="92"/>
      <c r="F413" s="92"/>
      <c r="G413" s="92"/>
      <c r="H413" s="92"/>
      <c r="I413" s="92"/>
      <c r="J413" s="92"/>
      <c r="K413" s="92"/>
      <c r="L413" s="92"/>
      <c r="M413" s="92"/>
      <c r="N413" s="92"/>
      <c r="O413" s="92"/>
      <c r="P413" s="92"/>
      <c r="Q413" s="92"/>
      <c r="R413" s="92"/>
      <c r="S413" s="92"/>
      <c r="T413" s="92"/>
      <c r="U413" s="92"/>
      <c r="V413" s="92"/>
      <c r="W413" s="92"/>
      <c r="X413" s="92"/>
      <c r="Y413" s="92"/>
      <c r="Z413" s="92"/>
    </row>
    <row r="414" ht="15.75" customHeight="1">
      <c r="A414" s="92"/>
      <c r="B414" s="92"/>
      <c r="C414" s="92"/>
      <c r="D414" s="218"/>
      <c r="E414" s="92"/>
      <c r="F414" s="92"/>
      <c r="G414" s="92"/>
      <c r="H414" s="92"/>
      <c r="I414" s="92"/>
      <c r="J414" s="92"/>
      <c r="K414" s="92"/>
      <c r="L414" s="92"/>
      <c r="M414" s="92"/>
      <c r="N414" s="92"/>
      <c r="O414" s="92"/>
      <c r="P414" s="92"/>
      <c r="Q414" s="92"/>
      <c r="R414" s="92"/>
      <c r="S414" s="92"/>
      <c r="T414" s="92"/>
      <c r="U414" s="92"/>
      <c r="V414" s="92"/>
      <c r="W414" s="92"/>
      <c r="X414" s="92"/>
      <c r="Y414" s="92"/>
      <c r="Z414" s="92"/>
    </row>
    <row r="415" ht="15.75" customHeight="1">
      <c r="A415" s="92"/>
      <c r="B415" s="92"/>
      <c r="C415" s="92"/>
      <c r="D415" s="218"/>
      <c r="E415" s="92"/>
      <c r="F415" s="92"/>
      <c r="G415" s="92"/>
      <c r="H415" s="92"/>
      <c r="I415" s="92"/>
      <c r="J415" s="92"/>
      <c r="K415" s="92"/>
      <c r="L415" s="92"/>
      <c r="M415" s="92"/>
      <c r="N415" s="92"/>
      <c r="O415" s="92"/>
      <c r="P415" s="92"/>
      <c r="Q415" s="92"/>
      <c r="R415" s="92"/>
      <c r="S415" s="92"/>
      <c r="T415" s="92"/>
      <c r="U415" s="92"/>
      <c r="V415" s="92"/>
      <c r="W415" s="92"/>
      <c r="X415" s="92"/>
      <c r="Y415" s="92"/>
      <c r="Z415" s="92"/>
    </row>
    <row r="416" ht="15.75" customHeight="1">
      <c r="A416" s="92"/>
      <c r="B416" s="92"/>
      <c r="C416" s="92"/>
      <c r="D416" s="218"/>
      <c r="E416" s="92"/>
      <c r="F416" s="92"/>
      <c r="G416" s="92"/>
      <c r="H416" s="92"/>
      <c r="I416" s="92"/>
      <c r="J416" s="92"/>
      <c r="K416" s="92"/>
      <c r="L416" s="92"/>
      <c r="M416" s="92"/>
      <c r="N416" s="92"/>
      <c r="O416" s="92"/>
      <c r="P416" s="92"/>
      <c r="Q416" s="92"/>
      <c r="R416" s="92"/>
      <c r="S416" s="92"/>
      <c r="T416" s="92"/>
      <c r="U416" s="92"/>
      <c r="V416" s="92"/>
      <c r="W416" s="92"/>
      <c r="X416" s="92"/>
      <c r="Y416" s="92"/>
      <c r="Z416" s="92"/>
    </row>
    <row r="417" ht="15.75" customHeight="1">
      <c r="A417" s="92"/>
      <c r="B417" s="92"/>
      <c r="C417" s="92"/>
      <c r="D417" s="218"/>
      <c r="E417" s="92"/>
      <c r="F417" s="92"/>
      <c r="G417" s="92"/>
      <c r="H417" s="92"/>
      <c r="I417" s="92"/>
      <c r="J417" s="92"/>
      <c r="K417" s="92"/>
      <c r="L417" s="92"/>
      <c r="M417" s="92"/>
      <c r="N417" s="92"/>
      <c r="O417" s="92"/>
      <c r="P417" s="92"/>
      <c r="Q417" s="92"/>
      <c r="R417" s="92"/>
      <c r="S417" s="92"/>
      <c r="T417" s="92"/>
      <c r="U417" s="92"/>
      <c r="V417" s="92"/>
      <c r="W417" s="92"/>
      <c r="X417" s="92"/>
      <c r="Y417" s="92"/>
      <c r="Z417" s="92"/>
    </row>
    <row r="418" ht="15.75" customHeight="1">
      <c r="A418" s="92"/>
      <c r="B418" s="92"/>
      <c r="C418" s="92"/>
      <c r="D418" s="218"/>
      <c r="E418" s="92"/>
      <c r="F418" s="92"/>
      <c r="G418" s="92"/>
      <c r="H418" s="92"/>
      <c r="I418" s="92"/>
      <c r="J418" s="92"/>
      <c r="K418" s="92"/>
      <c r="L418" s="92"/>
      <c r="M418" s="92"/>
      <c r="N418" s="92"/>
      <c r="O418" s="92"/>
      <c r="P418" s="92"/>
      <c r="Q418" s="92"/>
      <c r="R418" s="92"/>
      <c r="S418" s="92"/>
      <c r="T418" s="92"/>
      <c r="U418" s="92"/>
      <c r="V418" s="92"/>
      <c r="W418" s="92"/>
      <c r="X418" s="92"/>
      <c r="Y418" s="92"/>
      <c r="Z418" s="92"/>
    </row>
    <row r="419" ht="15.75" customHeight="1">
      <c r="A419" s="92"/>
      <c r="B419" s="92"/>
      <c r="C419" s="92"/>
      <c r="D419" s="218"/>
      <c r="E419" s="92"/>
      <c r="F419" s="92"/>
      <c r="G419" s="92"/>
      <c r="H419" s="92"/>
      <c r="I419" s="92"/>
      <c r="J419" s="92"/>
      <c r="K419" s="92"/>
      <c r="L419" s="92"/>
      <c r="M419" s="92"/>
      <c r="N419" s="92"/>
      <c r="O419" s="92"/>
      <c r="P419" s="92"/>
      <c r="Q419" s="92"/>
      <c r="R419" s="92"/>
      <c r="S419" s="92"/>
      <c r="T419" s="92"/>
      <c r="U419" s="92"/>
      <c r="V419" s="92"/>
      <c r="W419" s="92"/>
      <c r="X419" s="92"/>
      <c r="Y419" s="92"/>
      <c r="Z419" s="92"/>
    </row>
    <row r="420" ht="15.75" customHeight="1">
      <c r="A420" s="92"/>
      <c r="B420" s="92"/>
      <c r="C420" s="92"/>
      <c r="D420" s="218"/>
      <c r="E420" s="92"/>
      <c r="F420" s="92"/>
      <c r="G420" s="92"/>
      <c r="H420" s="92"/>
      <c r="I420" s="92"/>
      <c r="J420" s="92"/>
      <c r="K420" s="92"/>
      <c r="L420" s="92"/>
      <c r="M420" s="92"/>
      <c r="N420" s="92"/>
      <c r="O420" s="92"/>
      <c r="P420" s="92"/>
      <c r="Q420" s="92"/>
      <c r="R420" s="92"/>
      <c r="S420" s="92"/>
      <c r="T420" s="92"/>
      <c r="U420" s="92"/>
      <c r="V420" s="92"/>
      <c r="W420" s="92"/>
      <c r="X420" s="92"/>
      <c r="Y420" s="92"/>
      <c r="Z420" s="92"/>
    </row>
    <row r="421" ht="15.75" customHeight="1">
      <c r="A421" s="92"/>
      <c r="B421" s="92"/>
      <c r="C421" s="92"/>
      <c r="D421" s="218"/>
      <c r="E421" s="92"/>
      <c r="F421" s="92"/>
      <c r="G421" s="92"/>
      <c r="H421" s="92"/>
      <c r="I421" s="92"/>
      <c r="J421" s="92"/>
      <c r="K421" s="92"/>
      <c r="L421" s="92"/>
      <c r="M421" s="92"/>
      <c r="N421" s="92"/>
      <c r="O421" s="92"/>
      <c r="P421" s="92"/>
      <c r="Q421" s="92"/>
      <c r="R421" s="92"/>
      <c r="S421" s="92"/>
      <c r="T421" s="92"/>
      <c r="U421" s="92"/>
      <c r="V421" s="92"/>
      <c r="W421" s="92"/>
      <c r="X421" s="92"/>
      <c r="Y421" s="92"/>
      <c r="Z421" s="92"/>
    </row>
    <row r="422" ht="15.75" customHeight="1">
      <c r="A422" s="92"/>
      <c r="B422" s="92"/>
      <c r="C422" s="92"/>
      <c r="D422" s="218"/>
      <c r="E422" s="92"/>
      <c r="F422" s="92"/>
      <c r="G422" s="92"/>
      <c r="H422" s="92"/>
      <c r="I422" s="92"/>
      <c r="J422" s="92"/>
      <c r="K422" s="92"/>
      <c r="L422" s="92"/>
      <c r="M422" s="92"/>
      <c r="N422" s="92"/>
      <c r="O422" s="92"/>
      <c r="P422" s="92"/>
      <c r="Q422" s="92"/>
      <c r="R422" s="92"/>
      <c r="S422" s="92"/>
      <c r="T422" s="92"/>
      <c r="U422" s="92"/>
      <c r="V422" s="92"/>
      <c r="W422" s="92"/>
      <c r="X422" s="92"/>
      <c r="Y422" s="92"/>
      <c r="Z422" s="92"/>
    </row>
    <row r="423" ht="15.75" customHeight="1">
      <c r="A423" s="92"/>
      <c r="B423" s="92"/>
      <c r="C423" s="92"/>
      <c r="D423" s="218"/>
      <c r="E423" s="92"/>
      <c r="F423" s="92"/>
      <c r="G423" s="92"/>
      <c r="H423" s="92"/>
      <c r="I423" s="92"/>
      <c r="J423" s="92"/>
      <c r="K423" s="92"/>
      <c r="L423" s="92"/>
      <c r="M423" s="92"/>
      <c r="N423" s="92"/>
      <c r="O423" s="92"/>
      <c r="P423" s="92"/>
      <c r="Q423" s="92"/>
      <c r="R423" s="92"/>
      <c r="S423" s="92"/>
      <c r="T423" s="92"/>
      <c r="U423" s="92"/>
      <c r="V423" s="92"/>
      <c r="W423" s="92"/>
      <c r="X423" s="92"/>
      <c r="Y423" s="92"/>
      <c r="Z423" s="92"/>
    </row>
    <row r="424" ht="15.75" customHeight="1">
      <c r="A424" s="92"/>
      <c r="B424" s="92"/>
      <c r="C424" s="92"/>
      <c r="D424" s="218"/>
      <c r="E424" s="92"/>
      <c r="F424" s="92"/>
      <c r="G424" s="92"/>
      <c r="H424" s="92"/>
      <c r="I424" s="92"/>
      <c r="J424" s="92"/>
      <c r="K424" s="92"/>
      <c r="L424" s="92"/>
      <c r="M424" s="92"/>
      <c r="N424" s="92"/>
      <c r="O424" s="92"/>
      <c r="P424" s="92"/>
      <c r="Q424" s="92"/>
      <c r="R424" s="92"/>
      <c r="S424" s="92"/>
      <c r="T424" s="92"/>
      <c r="U424" s="92"/>
      <c r="V424" s="92"/>
      <c r="W424" s="92"/>
      <c r="X424" s="92"/>
      <c r="Y424" s="92"/>
      <c r="Z424" s="92"/>
    </row>
    <row r="425" ht="15.75" customHeight="1">
      <c r="A425" s="92"/>
      <c r="B425" s="92"/>
      <c r="C425" s="92"/>
      <c r="D425" s="218"/>
      <c r="E425" s="92"/>
      <c r="F425" s="92"/>
      <c r="G425" s="92"/>
      <c r="H425" s="92"/>
      <c r="I425" s="92"/>
      <c r="J425" s="92"/>
      <c r="K425" s="92"/>
      <c r="L425" s="92"/>
      <c r="M425" s="92"/>
      <c r="N425" s="92"/>
      <c r="O425" s="92"/>
      <c r="P425" s="92"/>
      <c r="Q425" s="92"/>
      <c r="R425" s="92"/>
      <c r="S425" s="92"/>
      <c r="T425" s="92"/>
      <c r="U425" s="92"/>
      <c r="V425" s="92"/>
      <c r="W425" s="92"/>
      <c r="X425" s="92"/>
      <c r="Y425" s="92"/>
      <c r="Z425" s="92"/>
    </row>
    <row r="426" ht="15.75" customHeight="1">
      <c r="A426" s="92"/>
      <c r="B426" s="92"/>
      <c r="C426" s="92"/>
      <c r="D426" s="218"/>
      <c r="E426" s="92"/>
      <c r="F426" s="92"/>
      <c r="G426" s="92"/>
      <c r="H426" s="92"/>
      <c r="I426" s="92"/>
      <c r="J426" s="92"/>
      <c r="K426" s="92"/>
      <c r="L426" s="92"/>
      <c r="M426" s="92"/>
      <c r="N426" s="92"/>
      <c r="O426" s="92"/>
      <c r="P426" s="92"/>
      <c r="Q426" s="92"/>
      <c r="R426" s="92"/>
      <c r="S426" s="92"/>
      <c r="T426" s="92"/>
      <c r="U426" s="92"/>
      <c r="V426" s="92"/>
      <c r="W426" s="92"/>
      <c r="X426" s="92"/>
      <c r="Y426" s="92"/>
      <c r="Z426" s="92"/>
    </row>
    <row r="427" ht="15.75" customHeight="1">
      <c r="A427" s="92"/>
      <c r="B427" s="92"/>
      <c r="C427" s="92"/>
      <c r="D427" s="218"/>
      <c r="E427" s="92"/>
      <c r="F427" s="92"/>
      <c r="G427" s="92"/>
      <c r="H427" s="92"/>
      <c r="I427" s="92"/>
      <c r="J427" s="92"/>
      <c r="K427" s="92"/>
      <c r="L427" s="92"/>
      <c r="M427" s="92"/>
      <c r="N427" s="92"/>
      <c r="O427" s="92"/>
      <c r="P427" s="92"/>
      <c r="Q427" s="92"/>
      <c r="R427" s="92"/>
      <c r="S427" s="92"/>
      <c r="T427" s="92"/>
      <c r="U427" s="92"/>
      <c r="V427" s="92"/>
      <c r="W427" s="92"/>
      <c r="X427" s="92"/>
      <c r="Y427" s="92"/>
      <c r="Z427" s="92"/>
    </row>
    <row r="428" ht="15.75" customHeight="1">
      <c r="A428" s="92"/>
      <c r="B428" s="92"/>
      <c r="C428" s="92"/>
      <c r="D428" s="218"/>
      <c r="E428" s="92"/>
      <c r="F428" s="92"/>
      <c r="G428" s="92"/>
      <c r="H428" s="92"/>
      <c r="I428" s="92"/>
      <c r="J428" s="92"/>
      <c r="K428" s="92"/>
      <c r="L428" s="92"/>
      <c r="M428" s="92"/>
      <c r="N428" s="92"/>
      <c r="O428" s="92"/>
      <c r="P428" s="92"/>
      <c r="Q428" s="92"/>
      <c r="R428" s="92"/>
      <c r="S428" s="92"/>
      <c r="T428" s="92"/>
      <c r="U428" s="92"/>
      <c r="V428" s="92"/>
      <c r="W428" s="92"/>
      <c r="X428" s="92"/>
      <c r="Y428" s="92"/>
      <c r="Z428" s="92"/>
    </row>
    <row r="429" ht="15.75" customHeight="1">
      <c r="A429" s="92"/>
      <c r="B429" s="92"/>
      <c r="C429" s="92"/>
      <c r="D429" s="218"/>
      <c r="E429" s="92"/>
      <c r="F429" s="92"/>
      <c r="G429" s="92"/>
      <c r="H429" s="92"/>
      <c r="I429" s="92"/>
      <c r="J429" s="92"/>
      <c r="K429" s="92"/>
      <c r="L429" s="92"/>
      <c r="M429" s="92"/>
      <c r="N429" s="92"/>
      <c r="O429" s="92"/>
      <c r="P429" s="92"/>
      <c r="Q429" s="92"/>
      <c r="R429" s="92"/>
      <c r="S429" s="92"/>
      <c r="T429" s="92"/>
      <c r="U429" s="92"/>
      <c r="V429" s="92"/>
      <c r="W429" s="92"/>
      <c r="X429" s="92"/>
      <c r="Y429" s="92"/>
      <c r="Z429" s="92"/>
    </row>
    <row r="430" ht="15.75" customHeight="1">
      <c r="A430" s="92"/>
      <c r="B430" s="92"/>
      <c r="C430" s="92"/>
      <c r="D430" s="218"/>
      <c r="E430" s="92"/>
      <c r="F430" s="92"/>
      <c r="G430" s="92"/>
      <c r="H430" s="92"/>
      <c r="I430" s="92"/>
      <c r="J430" s="92"/>
      <c r="K430" s="92"/>
      <c r="L430" s="92"/>
      <c r="M430" s="92"/>
      <c r="N430" s="92"/>
      <c r="O430" s="92"/>
      <c r="P430" s="92"/>
      <c r="Q430" s="92"/>
      <c r="R430" s="92"/>
      <c r="S430" s="92"/>
      <c r="T430" s="92"/>
      <c r="U430" s="92"/>
      <c r="V430" s="92"/>
      <c r="W430" s="92"/>
      <c r="X430" s="92"/>
      <c r="Y430" s="92"/>
      <c r="Z430" s="92"/>
    </row>
    <row r="431" ht="15.75" customHeight="1">
      <c r="A431" s="92"/>
      <c r="B431" s="92"/>
      <c r="C431" s="92"/>
      <c r="D431" s="218"/>
      <c r="E431" s="92"/>
      <c r="F431" s="92"/>
      <c r="G431" s="92"/>
      <c r="H431" s="92"/>
      <c r="I431" s="92"/>
      <c r="J431" s="92"/>
      <c r="K431" s="92"/>
      <c r="L431" s="92"/>
      <c r="M431" s="92"/>
      <c r="N431" s="92"/>
      <c r="O431" s="92"/>
      <c r="P431" s="92"/>
      <c r="Q431" s="92"/>
      <c r="R431" s="92"/>
      <c r="S431" s="92"/>
      <c r="T431" s="92"/>
      <c r="U431" s="92"/>
      <c r="V431" s="92"/>
      <c r="W431" s="92"/>
      <c r="X431" s="92"/>
      <c r="Y431" s="92"/>
      <c r="Z431" s="92"/>
    </row>
    <row r="432" ht="15.75" customHeight="1">
      <c r="A432" s="92"/>
      <c r="B432" s="92"/>
      <c r="C432" s="92"/>
      <c r="D432" s="218"/>
      <c r="E432" s="92"/>
      <c r="F432" s="92"/>
      <c r="G432" s="92"/>
      <c r="H432" s="92"/>
      <c r="I432" s="92"/>
      <c r="J432" s="92"/>
      <c r="K432" s="92"/>
      <c r="L432" s="92"/>
      <c r="M432" s="92"/>
      <c r="N432" s="92"/>
      <c r="O432" s="92"/>
      <c r="P432" s="92"/>
      <c r="Q432" s="92"/>
      <c r="R432" s="92"/>
      <c r="S432" s="92"/>
      <c r="T432" s="92"/>
      <c r="U432" s="92"/>
      <c r="V432" s="92"/>
      <c r="W432" s="92"/>
      <c r="X432" s="92"/>
      <c r="Y432" s="92"/>
      <c r="Z432" s="92"/>
    </row>
    <row r="433" ht="15.75" customHeight="1">
      <c r="A433" s="92"/>
      <c r="B433" s="92"/>
      <c r="C433" s="92"/>
      <c r="D433" s="218"/>
      <c r="E433" s="92"/>
      <c r="F433" s="92"/>
      <c r="G433" s="92"/>
      <c r="H433" s="92"/>
      <c r="I433" s="92"/>
      <c r="J433" s="92"/>
      <c r="K433" s="92"/>
      <c r="L433" s="92"/>
      <c r="M433" s="92"/>
      <c r="N433" s="92"/>
      <c r="O433" s="92"/>
      <c r="P433" s="92"/>
      <c r="Q433" s="92"/>
      <c r="R433" s="92"/>
      <c r="S433" s="92"/>
      <c r="T433" s="92"/>
      <c r="U433" s="92"/>
      <c r="V433" s="92"/>
      <c r="W433" s="92"/>
      <c r="X433" s="92"/>
      <c r="Y433" s="92"/>
      <c r="Z433" s="92"/>
    </row>
    <row r="434" ht="15.75" customHeight="1">
      <c r="A434" s="92"/>
      <c r="B434" s="92"/>
      <c r="C434" s="92"/>
      <c r="D434" s="218"/>
      <c r="E434" s="92"/>
      <c r="F434" s="92"/>
      <c r="G434" s="92"/>
      <c r="H434" s="92"/>
      <c r="I434" s="92"/>
      <c r="J434" s="92"/>
      <c r="K434" s="92"/>
      <c r="L434" s="92"/>
      <c r="M434" s="92"/>
      <c r="N434" s="92"/>
      <c r="O434" s="92"/>
      <c r="P434" s="92"/>
      <c r="Q434" s="92"/>
      <c r="R434" s="92"/>
      <c r="S434" s="92"/>
      <c r="T434" s="92"/>
      <c r="U434" s="92"/>
      <c r="V434" s="92"/>
      <c r="W434" s="92"/>
      <c r="X434" s="92"/>
      <c r="Y434" s="92"/>
      <c r="Z434" s="92"/>
    </row>
    <row r="435" ht="15.75" customHeight="1">
      <c r="A435" s="92"/>
      <c r="B435" s="92"/>
      <c r="C435" s="92"/>
      <c r="D435" s="218"/>
      <c r="E435" s="92"/>
      <c r="F435" s="92"/>
      <c r="G435" s="92"/>
      <c r="H435" s="92"/>
      <c r="I435" s="92"/>
      <c r="J435" s="92"/>
      <c r="K435" s="92"/>
      <c r="L435" s="92"/>
      <c r="M435" s="92"/>
      <c r="N435" s="92"/>
      <c r="O435" s="92"/>
      <c r="P435" s="92"/>
      <c r="Q435" s="92"/>
      <c r="R435" s="92"/>
      <c r="S435" s="92"/>
      <c r="T435" s="92"/>
      <c r="U435" s="92"/>
      <c r="V435" s="92"/>
      <c r="W435" s="92"/>
      <c r="X435" s="92"/>
      <c r="Y435" s="92"/>
      <c r="Z435" s="92"/>
    </row>
    <row r="436" ht="15.75" customHeight="1">
      <c r="A436" s="92"/>
      <c r="B436" s="92"/>
      <c r="C436" s="92"/>
      <c r="D436" s="218"/>
      <c r="E436" s="92"/>
      <c r="F436" s="92"/>
      <c r="G436" s="92"/>
      <c r="H436" s="92"/>
      <c r="I436" s="92"/>
      <c r="J436" s="92"/>
      <c r="K436" s="92"/>
      <c r="L436" s="92"/>
      <c r="M436" s="92"/>
      <c r="N436" s="92"/>
      <c r="O436" s="92"/>
      <c r="P436" s="92"/>
      <c r="Q436" s="92"/>
      <c r="R436" s="92"/>
      <c r="S436" s="92"/>
      <c r="T436" s="92"/>
      <c r="U436" s="92"/>
      <c r="V436" s="92"/>
      <c r="W436" s="92"/>
      <c r="X436" s="92"/>
      <c r="Y436" s="92"/>
      <c r="Z436" s="92"/>
    </row>
    <row r="437" ht="15.75" customHeight="1">
      <c r="A437" s="92"/>
      <c r="B437" s="92"/>
      <c r="C437" s="92"/>
      <c r="D437" s="218"/>
      <c r="E437" s="92"/>
      <c r="F437" s="92"/>
      <c r="G437" s="92"/>
      <c r="H437" s="92"/>
      <c r="I437" s="92"/>
      <c r="J437" s="92"/>
      <c r="K437" s="92"/>
      <c r="L437" s="92"/>
      <c r="M437" s="92"/>
      <c r="N437" s="92"/>
      <c r="O437" s="92"/>
      <c r="P437" s="92"/>
      <c r="Q437" s="92"/>
      <c r="R437" s="92"/>
      <c r="S437" s="92"/>
      <c r="T437" s="92"/>
      <c r="U437" s="92"/>
      <c r="V437" s="92"/>
      <c r="W437" s="92"/>
      <c r="X437" s="92"/>
      <c r="Y437" s="92"/>
      <c r="Z437" s="92"/>
    </row>
    <row r="438" ht="15.75" customHeight="1">
      <c r="A438" s="92"/>
      <c r="B438" s="92"/>
      <c r="C438" s="92"/>
      <c r="D438" s="218"/>
      <c r="E438" s="92"/>
      <c r="F438" s="92"/>
      <c r="G438" s="92"/>
      <c r="H438" s="92"/>
      <c r="I438" s="92"/>
      <c r="J438" s="92"/>
      <c r="K438" s="92"/>
      <c r="L438" s="92"/>
      <c r="M438" s="92"/>
      <c r="N438" s="92"/>
      <c r="O438" s="92"/>
      <c r="P438" s="92"/>
      <c r="Q438" s="92"/>
      <c r="R438" s="92"/>
      <c r="S438" s="92"/>
      <c r="T438" s="92"/>
      <c r="U438" s="92"/>
      <c r="V438" s="92"/>
      <c r="W438" s="92"/>
      <c r="X438" s="92"/>
      <c r="Y438" s="92"/>
      <c r="Z438" s="92"/>
    </row>
    <row r="439" ht="15.75" customHeight="1">
      <c r="A439" s="92"/>
      <c r="B439" s="92"/>
      <c r="C439" s="92"/>
      <c r="D439" s="218"/>
      <c r="E439" s="92"/>
      <c r="F439" s="92"/>
      <c r="G439" s="92"/>
      <c r="H439" s="92"/>
      <c r="I439" s="92"/>
      <c r="J439" s="92"/>
      <c r="K439" s="92"/>
      <c r="L439" s="92"/>
      <c r="M439" s="92"/>
      <c r="N439" s="92"/>
      <c r="O439" s="92"/>
      <c r="P439" s="92"/>
      <c r="Q439" s="92"/>
      <c r="R439" s="92"/>
      <c r="S439" s="92"/>
      <c r="T439" s="92"/>
      <c r="U439" s="92"/>
      <c r="V439" s="92"/>
      <c r="W439" s="92"/>
      <c r="X439" s="92"/>
      <c r="Y439" s="92"/>
      <c r="Z439" s="92"/>
    </row>
    <row r="440" ht="15.75" customHeight="1">
      <c r="A440" s="92"/>
      <c r="B440" s="92"/>
      <c r="C440" s="92"/>
      <c r="D440" s="218"/>
      <c r="E440" s="92"/>
      <c r="F440" s="92"/>
      <c r="G440" s="92"/>
      <c r="H440" s="92"/>
      <c r="I440" s="92"/>
      <c r="J440" s="92"/>
      <c r="K440" s="92"/>
      <c r="L440" s="92"/>
      <c r="M440" s="92"/>
      <c r="N440" s="92"/>
      <c r="O440" s="92"/>
      <c r="P440" s="92"/>
      <c r="Q440" s="92"/>
      <c r="R440" s="92"/>
      <c r="S440" s="92"/>
      <c r="T440" s="92"/>
      <c r="U440" s="92"/>
      <c r="V440" s="92"/>
      <c r="W440" s="92"/>
      <c r="X440" s="92"/>
      <c r="Y440" s="92"/>
      <c r="Z440" s="92"/>
    </row>
    <row r="441" ht="15.75" customHeight="1">
      <c r="A441" s="92"/>
      <c r="B441" s="92"/>
      <c r="C441" s="92"/>
      <c r="D441" s="218"/>
      <c r="E441" s="92"/>
      <c r="F441" s="92"/>
      <c r="G441" s="92"/>
      <c r="H441" s="92"/>
      <c r="I441" s="92"/>
      <c r="J441" s="92"/>
      <c r="K441" s="92"/>
      <c r="L441" s="92"/>
      <c r="M441" s="92"/>
      <c r="N441" s="92"/>
      <c r="O441" s="92"/>
      <c r="P441" s="92"/>
      <c r="Q441" s="92"/>
      <c r="R441" s="92"/>
      <c r="S441" s="92"/>
      <c r="T441" s="92"/>
      <c r="U441" s="92"/>
      <c r="V441" s="92"/>
      <c r="W441" s="92"/>
      <c r="X441" s="92"/>
      <c r="Y441" s="92"/>
      <c r="Z441" s="92"/>
    </row>
    <row r="442" ht="15.75" customHeight="1">
      <c r="A442" s="92"/>
      <c r="B442" s="92"/>
      <c r="C442" s="92"/>
      <c r="D442" s="218"/>
      <c r="E442" s="92"/>
      <c r="F442" s="92"/>
      <c r="G442" s="92"/>
      <c r="H442" s="92"/>
      <c r="I442" s="92"/>
      <c r="J442" s="92"/>
      <c r="K442" s="92"/>
      <c r="L442" s="92"/>
      <c r="M442" s="92"/>
      <c r="N442" s="92"/>
      <c r="O442" s="92"/>
      <c r="P442" s="92"/>
      <c r="Q442" s="92"/>
      <c r="R442" s="92"/>
      <c r="S442" s="92"/>
      <c r="T442" s="92"/>
      <c r="U442" s="92"/>
      <c r="V442" s="92"/>
      <c r="W442" s="92"/>
      <c r="X442" s="92"/>
      <c r="Y442" s="92"/>
      <c r="Z442" s="92"/>
    </row>
    <row r="443" ht="15.75" customHeight="1">
      <c r="A443" s="92"/>
      <c r="B443" s="92"/>
      <c r="C443" s="92"/>
      <c r="D443" s="218"/>
      <c r="E443" s="92"/>
      <c r="F443" s="92"/>
      <c r="G443" s="92"/>
      <c r="H443" s="92"/>
      <c r="I443" s="92"/>
      <c r="J443" s="92"/>
      <c r="K443" s="92"/>
      <c r="L443" s="92"/>
      <c r="M443" s="92"/>
      <c r="N443" s="92"/>
      <c r="O443" s="92"/>
      <c r="P443" s="92"/>
      <c r="Q443" s="92"/>
      <c r="R443" s="92"/>
      <c r="S443" s="92"/>
      <c r="T443" s="92"/>
      <c r="U443" s="92"/>
      <c r="V443" s="92"/>
      <c r="W443" s="92"/>
      <c r="X443" s="92"/>
      <c r="Y443" s="92"/>
      <c r="Z443" s="92"/>
    </row>
    <row r="444" ht="15.75" customHeight="1">
      <c r="A444" s="92"/>
      <c r="B444" s="92"/>
      <c r="C444" s="92"/>
      <c r="D444" s="218"/>
      <c r="E444" s="92"/>
      <c r="F444" s="92"/>
      <c r="G444" s="92"/>
      <c r="H444" s="92"/>
      <c r="I444" s="92"/>
      <c r="J444" s="92"/>
      <c r="K444" s="92"/>
      <c r="L444" s="92"/>
      <c r="M444" s="92"/>
      <c r="N444" s="92"/>
      <c r="O444" s="92"/>
      <c r="P444" s="92"/>
      <c r="Q444" s="92"/>
      <c r="R444" s="92"/>
      <c r="S444" s="92"/>
      <c r="T444" s="92"/>
      <c r="U444" s="92"/>
      <c r="V444" s="92"/>
      <c r="W444" s="92"/>
      <c r="X444" s="92"/>
      <c r="Y444" s="92"/>
      <c r="Z444" s="92"/>
    </row>
    <row r="445" ht="15.75" customHeight="1">
      <c r="A445" s="92"/>
      <c r="B445" s="92"/>
      <c r="C445" s="92"/>
      <c r="D445" s="218"/>
      <c r="E445" s="92"/>
      <c r="F445" s="92"/>
      <c r="G445" s="92"/>
      <c r="H445" s="92"/>
      <c r="I445" s="92"/>
      <c r="J445" s="92"/>
      <c r="K445" s="92"/>
      <c r="L445" s="92"/>
      <c r="M445" s="92"/>
      <c r="N445" s="92"/>
      <c r="O445" s="92"/>
      <c r="P445" s="92"/>
      <c r="Q445" s="92"/>
      <c r="R445" s="92"/>
      <c r="S445" s="92"/>
      <c r="T445" s="92"/>
      <c r="U445" s="92"/>
      <c r="V445" s="92"/>
      <c r="W445" s="92"/>
      <c r="X445" s="92"/>
      <c r="Y445" s="92"/>
      <c r="Z445" s="92"/>
    </row>
    <row r="446" ht="15.75" customHeight="1">
      <c r="A446" s="92"/>
      <c r="B446" s="92"/>
      <c r="C446" s="92"/>
      <c r="D446" s="218"/>
      <c r="E446" s="92"/>
      <c r="F446" s="92"/>
      <c r="G446" s="92"/>
      <c r="H446" s="92"/>
      <c r="I446" s="92"/>
      <c r="J446" s="92"/>
      <c r="K446" s="92"/>
      <c r="L446" s="92"/>
      <c r="M446" s="92"/>
      <c r="N446" s="92"/>
      <c r="O446" s="92"/>
      <c r="P446" s="92"/>
      <c r="Q446" s="92"/>
      <c r="R446" s="92"/>
      <c r="S446" s="92"/>
      <c r="T446" s="92"/>
      <c r="U446" s="92"/>
      <c r="V446" s="92"/>
      <c r="W446" s="92"/>
      <c r="X446" s="92"/>
      <c r="Y446" s="92"/>
      <c r="Z446" s="92"/>
    </row>
    <row r="447" ht="15.75" customHeight="1">
      <c r="A447" s="92"/>
      <c r="B447" s="92"/>
      <c r="C447" s="92"/>
      <c r="D447" s="218"/>
      <c r="E447" s="92"/>
      <c r="F447" s="92"/>
      <c r="G447" s="92"/>
      <c r="H447" s="92"/>
      <c r="I447" s="92"/>
      <c r="J447" s="92"/>
      <c r="K447" s="92"/>
      <c r="L447" s="92"/>
      <c r="M447" s="92"/>
      <c r="N447" s="92"/>
      <c r="O447" s="92"/>
      <c r="P447" s="92"/>
      <c r="Q447" s="92"/>
      <c r="R447" s="92"/>
      <c r="S447" s="92"/>
      <c r="T447" s="92"/>
      <c r="U447" s="92"/>
      <c r="V447" s="92"/>
      <c r="W447" s="92"/>
      <c r="X447" s="92"/>
      <c r="Y447" s="92"/>
      <c r="Z447" s="92"/>
    </row>
    <row r="448" ht="15.75" customHeight="1">
      <c r="A448" s="92"/>
      <c r="B448" s="92"/>
      <c r="C448" s="92"/>
      <c r="D448" s="218"/>
      <c r="E448" s="92"/>
      <c r="F448" s="92"/>
      <c r="G448" s="92"/>
      <c r="H448" s="92"/>
      <c r="I448" s="92"/>
      <c r="J448" s="92"/>
      <c r="K448" s="92"/>
      <c r="L448" s="92"/>
      <c r="M448" s="92"/>
      <c r="N448" s="92"/>
      <c r="O448" s="92"/>
      <c r="P448" s="92"/>
      <c r="Q448" s="92"/>
      <c r="R448" s="92"/>
      <c r="S448" s="92"/>
      <c r="T448" s="92"/>
      <c r="U448" s="92"/>
      <c r="V448" s="92"/>
      <c r="W448" s="92"/>
      <c r="X448" s="92"/>
      <c r="Y448" s="92"/>
      <c r="Z448" s="92"/>
    </row>
    <row r="449" ht="15.75" customHeight="1">
      <c r="A449" s="92"/>
      <c r="B449" s="92"/>
      <c r="C449" s="92"/>
      <c r="D449" s="218"/>
      <c r="E449" s="92"/>
      <c r="F449" s="92"/>
      <c r="G449" s="92"/>
      <c r="H449" s="92"/>
      <c r="I449" s="92"/>
      <c r="J449" s="92"/>
      <c r="K449" s="92"/>
      <c r="L449" s="92"/>
      <c r="M449" s="92"/>
      <c r="N449" s="92"/>
      <c r="O449" s="92"/>
      <c r="P449" s="92"/>
      <c r="Q449" s="92"/>
      <c r="R449" s="92"/>
      <c r="S449" s="92"/>
      <c r="T449" s="92"/>
      <c r="U449" s="92"/>
      <c r="V449" s="92"/>
      <c r="W449" s="92"/>
      <c r="X449" s="92"/>
      <c r="Y449" s="92"/>
      <c r="Z449" s="92"/>
    </row>
    <row r="450" ht="15.75" customHeight="1">
      <c r="A450" s="92"/>
      <c r="B450" s="92"/>
      <c r="C450" s="92"/>
      <c r="D450" s="218"/>
      <c r="E450" s="92"/>
      <c r="F450" s="92"/>
      <c r="G450" s="92"/>
      <c r="H450" s="92"/>
      <c r="I450" s="92"/>
      <c r="J450" s="92"/>
      <c r="K450" s="92"/>
      <c r="L450" s="92"/>
      <c r="M450" s="92"/>
      <c r="N450" s="92"/>
      <c r="O450" s="92"/>
      <c r="P450" s="92"/>
      <c r="Q450" s="92"/>
      <c r="R450" s="92"/>
      <c r="S450" s="92"/>
      <c r="T450" s="92"/>
      <c r="U450" s="92"/>
      <c r="V450" s="92"/>
      <c r="W450" s="92"/>
      <c r="X450" s="92"/>
      <c r="Y450" s="92"/>
      <c r="Z450" s="92"/>
    </row>
    <row r="451" ht="15.75" customHeight="1">
      <c r="A451" s="92"/>
      <c r="B451" s="92"/>
      <c r="C451" s="92"/>
      <c r="D451" s="218"/>
      <c r="E451" s="92"/>
      <c r="F451" s="92"/>
      <c r="G451" s="92"/>
      <c r="H451" s="92"/>
      <c r="I451" s="92"/>
      <c r="J451" s="92"/>
      <c r="K451" s="92"/>
      <c r="L451" s="92"/>
      <c r="M451" s="92"/>
      <c r="N451" s="92"/>
      <c r="O451" s="92"/>
      <c r="P451" s="92"/>
      <c r="Q451" s="92"/>
      <c r="R451" s="92"/>
      <c r="S451" s="92"/>
      <c r="T451" s="92"/>
      <c r="U451" s="92"/>
      <c r="V451" s="92"/>
      <c r="W451" s="92"/>
      <c r="X451" s="92"/>
      <c r="Y451" s="92"/>
      <c r="Z451" s="92"/>
    </row>
    <row r="452" ht="15.75" customHeight="1">
      <c r="A452" s="92"/>
      <c r="B452" s="92"/>
      <c r="C452" s="92"/>
      <c r="D452" s="218"/>
      <c r="E452" s="92"/>
      <c r="F452" s="92"/>
      <c r="G452" s="92"/>
      <c r="H452" s="92"/>
      <c r="I452" s="92"/>
      <c r="J452" s="92"/>
      <c r="K452" s="92"/>
      <c r="L452" s="92"/>
      <c r="M452" s="92"/>
      <c r="N452" s="92"/>
      <c r="O452" s="92"/>
      <c r="P452" s="92"/>
      <c r="Q452" s="92"/>
      <c r="R452" s="92"/>
      <c r="S452" s="92"/>
      <c r="T452" s="92"/>
      <c r="U452" s="92"/>
      <c r="V452" s="92"/>
      <c r="W452" s="92"/>
      <c r="X452" s="92"/>
      <c r="Y452" s="92"/>
      <c r="Z452" s="92"/>
    </row>
    <row r="453" ht="15.75" customHeight="1">
      <c r="A453" s="92"/>
      <c r="B453" s="92"/>
      <c r="C453" s="92"/>
      <c r="D453" s="218"/>
      <c r="E453" s="92"/>
      <c r="F453" s="92"/>
      <c r="G453" s="92"/>
      <c r="H453" s="92"/>
      <c r="I453" s="92"/>
      <c r="J453" s="92"/>
      <c r="K453" s="92"/>
      <c r="L453" s="92"/>
      <c r="M453" s="92"/>
      <c r="N453" s="92"/>
      <c r="O453" s="92"/>
      <c r="P453" s="92"/>
      <c r="Q453" s="92"/>
      <c r="R453" s="92"/>
      <c r="S453" s="92"/>
      <c r="T453" s="92"/>
      <c r="U453" s="92"/>
      <c r="V453" s="92"/>
      <c r="W453" s="92"/>
      <c r="X453" s="92"/>
      <c r="Y453" s="92"/>
      <c r="Z453" s="92"/>
    </row>
    <row r="454" ht="15.75" customHeight="1">
      <c r="A454" s="92"/>
      <c r="B454" s="92"/>
      <c r="C454" s="92"/>
      <c r="D454" s="218"/>
      <c r="E454" s="92"/>
      <c r="F454" s="92"/>
      <c r="G454" s="92"/>
      <c r="H454" s="92"/>
      <c r="I454" s="92"/>
      <c r="J454" s="92"/>
      <c r="K454" s="92"/>
      <c r="L454" s="92"/>
      <c r="M454" s="92"/>
      <c r="N454" s="92"/>
      <c r="O454" s="92"/>
      <c r="P454" s="92"/>
      <c r="Q454" s="92"/>
      <c r="R454" s="92"/>
      <c r="S454" s="92"/>
      <c r="T454" s="92"/>
      <c r="U454" s="92"/>
      <c r="V454" s="92"/>
      <c r="W454" s="92"/>
      <c r="X454" s="92"/>
      <c r="Y454" s="92"/>
      <c r="Z454" s="92"/>
    </row>
    <row r="455" ht="15.75" customHeight="1">
      <c r="A455" s="92"/>
      <c r="B455" s="92"/>
      <c r="C455" s="92"/>
      <c r="D455" s="218"/>
      <c r="E455" s="92"/>
      <c r="F455" s="92"/>
      <c r="G455" s="92"/>
      <c r="H455" s="92"/>
      <c r="I455" s="92"/>
      <c r="J455" s="92"/>
      <c r="K455" s="92"/>
      <c r="L455" s="92"/>
      <c r="M455" s="92"/>
      <c r="N455" s="92"/>
      <c r="O455" s="92"/>
      <c r="P455" s="92"/>
      <c r="Q455" s="92"/>
      <c r="R455" s="92"/>
      <c r="S455" s="92"/>
      <c r="T455" s="92"/>
      <c r="U455" s="92"/>
      <c r="V455" s="92"/>
      <c r="W455" s="92"/>
      <c r="X455" s="92"/>
      <c r="Y455" s="92"/>
      <c r="Z455" s="92"/>
    </row>
    <row r="456" ht="15.75" customHeight="1">
      <c r="A456" s="92"/>
      <c r="B456" s="92"/>
      <c r="C456" s="92"/>
      <c r="D456" s="218"/>
      <c r="E456" s="92"/>
      <c r="F456" s="92"/>
      <c r="G456" s="92"/>
      <c r="H456" s="92"/>
      <c r="I456" s="92"/>
      <c r="J456" s="92"/>
      <c r="K456" s="92"/>
      <c r="L456" s="92"/>
      <c r="M456" s="92"/>
      <c r="N456" s="92"/>
      <c r="O456" s="92"/>
      <c r="P456" s="92"/>
      <c r="Q456" s="92"/>
      <c r="R456" s="92"/>
      <c r="S456" s="92"/>
      <c r="T456" s="92"/>
      <c r="U456" s="92"/>
      <c r="V456" s="92"/>
      <c r="W456" s="92"/>
      <c r="X456" s="92"/>
      <c r="Y456" s="92"/>
      <c r="Z456" s="92"/>
    </row>
    <row r="457" ht="15.75" customHeight="1">
      <c r="A457" s="92"/>
      <c r="B457" s="92"/>
      <c r="C457" s="92"/>
      <c r="D457" s="218"/>
      <c r="E457" s="92"/>
      <c r="F457" s="92"/>
      <c r="G457" s="92"/>
      <c r="H457" s="92"/>
      <c r="I457" s="92"/>
      <c r="J457" s="92"/>
      <c r="K457" s="92"/>
      <c r="L457" s="92"/>
      <c r="M457" s="92"/>
      <c r="N457" s="92"/>
      <c r="O457" s="92"/>
      <c r="P457" s="92"/>
      <c r="Q457" s="92"/>
      <c r="R457" s="92"/>
      <c r="S457" s="92"/>
      <c r="T457" s="92"/>
      <c r="U457" s="92"/>
      <c r="V457" s="92"/>
      <c r="W457" s="92"/>
      <c r="X457" s="92"/>
      <c r="Y457" s="92"/>
      <c r="Z457" s="92"/>
    </row>
    <row r="458" ht="15.75" customHeight="1">
      <c r="A458" s="92"/>
      <c r="B458" s="92"/>
      <c r="C458" s="92"/>
      <c r="D458" s="218"/>
      <c r="E458" s="92"/>
      <c r="F458" s="92"/>
      <c r="G458" s="92"/>
      <c r="H458" s="92"/>
      <c r="I458" s="92"/>
      <c r="J458" s="92"/>
      <c r="K458" s="92"/>
      <c r="L458" s="92"/>
      <c r="M458" s="92"/>
      <c r="N458" s="92"/>
      <c r="O458" s="92"/>
      <c r="P458" s="92"/>
      <c r="Q458" s="92"/>
      <c r="R458" s="92"/>
      <c r="S458" s="92"/>
      <c r="T458" s="92"/>
      <c r="U458" s="92"/>
      <c r="V458" s="92"/>
      <c r="W458" s="92"/>
      <c r="X458" s="92"/>
      <c r="Y458" s="92"/>
      <c r="Z458" s="92"/>
    </row>
    <row r="459" ht="15.75" customHeight="1">
      <c r="A459" s="92"/>
      <c r="B459" s="92"/>
      <c r="C459" s="92"/>
      <c r="D459" s="218"/>
      <c r="E459" s="92"/>
      <c r="F459" s="92"/>
      <c r="G459" s="92"/>
      <c r="H459" s="92"/>
      <c r="I459" s="92"/>
      <c r="J459" s="92"/>
      <c r="K459" s="92"/>
      <c r="L459" s="92"/>
      <c r="M459" s="92"/>
      <c r="N459" s="92"/>
      <c r="O459" s="92"/>
      <c r="P459" s="92"/>
      <c r="Q459" s="92"/>
      <c r="R459" s="92"/>
      <c r="S459" s="92"/>
      <c r="T459" s="92"/>
      <c r="U459" s="92"/>
      <c r="V459" s="92"/>
      <c r="W459" s="92"/>
      <c r="X459" s="92"/>
      <c r="Y459" s="92"/>
      <c r="Z459" s="92"/>
    </row>
    <row r="460" ht="15.75" customHeight="1">
      <c r="A460" s="92"/>
      <c r="B460" s="92"/>
      <c r="C460" s="92"/>
      <c r="D460" s="218"/>
      <c r="E460" s="92"/>
      <c r="F460" s="92"/>
      <c r="G460" s="92"/>
      <c r="H460" s="92"/>
      <c r="I460" s="92"/>
      <c r="J460" s="92"/>
      <c r="K460" s="92"/>
      <c r="L460" s="92"/>
      <c r="M460" s="92"/>
      <c r="N460" s="92"/>
      <c r="O460" s="92"/>
      <c r="P460" s="92"/>
      <c r="Q460" s="92"/>
      <c r="R460" s="92"/>
      <c r="S460" s="92"/>
      <c r="T460" s="92"/>
      <c r="U460" s="92"/>
      <c r="V460" s="92"/>
      <c r="W460" s="92"/>
      <c r="X460" s="92"/>
      <c r="Y460" s="92"/>
      <c r="Z460" s="92"/>
    </row>
    <row r="461" ht="15.75" customHeight="1">
      <c r="A461" s="92"/>
      <c r="B461" s="92"/>
      <c r="C461" s="92"/>
      <c r="D461" s="218"/>
      <c r="E461" s="92"/>
      <c r="F461" s="92"/>
      <c r="G461" s="92"/>
      <c r="H461" s="92"/>
      <c r="I461" s="92"/>
      <c r="J461" s="92"/>
      <c r="K461" s="92"/>
      <c r="L461" s="92"/>
      <c r="M461" s="92"/>
      <c r="N461" s="92"/>
      <c r="O461" s="92"/>
      <c r="P461" s="92"/>
      <c r="Q461" s="92"/>
      <c r="R461" s="92"/>
      <c r="S461" s="92"/>
      <c r="T461" s="92"/>
      <c r="U461" s="92"/>
      <c r="V461" s="92"/>
      <c r="W461" s="92"/>
      <c r="X461" s="92"/>
      <c r="Y461" s="92"/>
      <c r="Z461" s="92"/>
    </row>
    <row r="462" ht="15.75" customHeight="1">
      <c r="A462" s="92"/>
      <c r="B462" s="92"/>
      <c r="C462" s="92"/>
      <c r="D462" s="218"/>
      <c r="E462" s="92"/>
      <c r="F462" s="92"/>
      <c r="G462" s="92"/>
      <c r="H462" s="92"/>
      <c r="I462" s="92"/>
      <c r="J462" s="92"/>
      <c r="K462" s="92"/>
      <c r="L462" s="92"/>
      <c r="M462" s="92"/>
      <c r="N462" s="92"/>
      <c r="O462" s="92"/>
      <c r="P462" s="92"/>
      <c r="Q462" s="92"/>
      <c r="R462" s="92"/>
      <c r="S462" s="92"/>
      <c r="T462" s="92"/>
      <c r="U462" s="92"/>
      <c r="V462" s="92"/>
      <c r="W462" s="92"/>
      <c r="X462" s="92"/>
      <c r="Y462" s="92"/>
      <c r="Z462" s="92"/>
    </row>
    <row r="463" ht="15.75" customHeight="1">
      <c r="A463" s="92"/>
      <c r="B463" s="92"/>
      <c r="C463" s="92"/>
      <c r="D463" s="218"/>
      <c r="E463" s="92"/>
      <c r="F463" s="92"/>
      <c r="G463" s="92"/>
      <c r="H463" s="92"/>
      <c r="I463" s="92"/>
      <c r="J463" s="92"/>
      <c r="K463" s="92"/>
      <c r="L463" s="92"/>
      <c r="M463" s="92"/>
      <c r="N463" s="92"/>
      <c r="O463" s="92"/>
      <c r="P463" s="92"/>
      <c r="Q463" s="92"/>
      <c r="R463" s="92"/>
      <c r="S463" s="92"/>
      <c r="T463" s="92"/>
      <c r="U463" s="92"/>
      <c r="V463" s="92"/>
      <c r="W463" s="92"/>
      <c r="X463" s="92"/>
      <c r="Y463" s="92"/>
      <c r="Z463" s="92"/>
    </row>
    <row r="464" ht="15.75" customHeight="1">
      <c r="A464" s="92"/>
      <c r="B464" s="92"/>
      <c r="C464" s="92"/>
      <c r="D464" s="218"/>
      <c r="E464" s="92"/>
      <c r="F464" s="92"/>
      <c r="G464" s="92"/>
      <c r="H464" s="92"/>
      <c r="I464" s="92"/>
      <c r="J464" s="92"/>
      <c r="K464" s="92"/>
      <c r="L464" s="92"/>
      <c r="M464" s="92"/>
      <c r="N464" s="92"/>
      <c r="O464" s="92"/>
      <c r="P464" s="92"/>
      <c r="Q464" s="92"/>
      <c r="R464" s="92"/>
      <c r="S464" s="92"/>
      <c r="T464" s="92"/>
      <c r="U464" s="92"/>
      <c r="V464" s="92"/>
      <c r="W464" s="92"/>
      <c r="X464" s="92"/>
      <c r="Y464" s="92"/>
      <c r="Z464" s="92"/>
    </row>
    <row r="465" ht="15.75" customHeight="1">
      <c r="A465" s="92"/>
      <c r="B465" s="92"/>
      <c r="C465" s="92"/>
      <c r="D465" s="218"/>
      <c r="E465" s="92"/>
      <c r="F465" s="92"/>
      <c r="G465" s="92"/>
      <c r="H465" s="92"/>
      <c r="I465" s="92"/>
      <c r="J465" s="92"/>
      <c r="K465" s="92"/>
      <c r="L465" s="92"/>
      <c r="M465" s="92"/>
      <c r="N465" s="92"/>
      <c r="O465" s="92"/>
      <c r="P465" s="92"/>
      <c r="Q465" s="92"/>
      <c r="R465" s="92"/>
      <c r="S465" s="92"/>
      <c r="T465" s="92"/>
      <c r="U465" s="92"/>
      <c r="V465" s="92"/>
      <c r="W465" s="92"/>
      <c r="X465" s="92"/>
      <c r="Y465" s="92"/>
      <c r="Z465" s="92"/>
    </row>
    <row r="466" ht="15.75" customHeight="1">
      <c r="A466" s="92"/>
      <c r="B466" s="92"/>
      <c r="C466" s="92"/>
      <c r="D466" s="218"/>
      <c r="E466" s="92"/>
      <c r="F466" s="92"/>
      <c r="G466" s="92"/>
      <c r="H466" s="92"/>
      <c r="I466" s="92"/>
      <c r="J466" s="92"/>
      <c r="K466" s="92"/>
      <c r="L466" s="92"/>
      <c r="M466" s="92"/>
      <c r="N466" s="92"/>
      <c r="O466" s="92"/>
      <c r="P466" s="92"/>
      <c r="Q466" s="92"/>
      <c r="R466" s="92"/>
      <c r="S466" s="92"/>
      <c r="T466" s="92"/>
      <c r="U466" s="92"/>
      <c r="V466" s="92"/>
      <c r="W466" s="92"/>
      <c r="X466" s="92"/>
      <c r="Y466" s="92"/>
      <c r="Z466" s="92"/>
    </row>
    <row r="467" ht="15.75" customHeight="1">
      <c r="A467" s="92"/>
      <c r="B467" s="92"/>
      <c r="C467" s="92"/>
      <c r="D467" s="218"/>
      <c r="E467" s="92"/>
      <c r="F467" s="92"/>
      <c r="G467" s="92"/>
      <c r="H467" s="92"/>
      <c r="I467" s="92"/>
      <c r="J467" s="92"/>
      <c r="K467" s="92"/>
      <c r="L467" s="92"/>
      <c r="M467" s="92"/>
      <c r="N467" s="92"/>
      <c r="O467" s="92"/>
      <c r="P467" s="92"/>
      <c r="Q467" s="92"/>
      <c r="R467" s="92"/>
      <c r="S467" s="92"/>
      <c r="T467" s="92"/>
      <c r="U467" s="92"/>
      <c r="V467" s="92"/>
      <c r="W467" s="92"/>
      <c r="X467" s="92"/>
      <c r="Y467" s="92"/>
      <c r="Z467" s="92"/>
    </row>
    <row r="468" ht="15.75" customHeight="1">
      <c r="A468" s="92"/>
      <c r="B468" s="92"/>
      <c r="C468" s="92"/>
      <c r="D468" s="218"/>
      <c r="E468" s="92"/>
      <c r="F468" s="92"/>
      <c r="G468" s="92"/>
      <c r="H468" s="92"/>
      <c r="I468" s="92"/>
      <c r="J468" s="92"/>
      <c r="K468" s="92"/>
      <c r="L468" s="92"/>
      <c r="M468" s="92"/>
      <c r="N468" s="92"/>
      <c r="O468" s="92"/>
      <c r="P468" s="92"/>
      <c r="Q468" s="92"/>
      <c r="R468" s="92"/>
      <c r="S468" s="92"/>
      <c r="T468" s="92"/>
      <c r="U468" s="92"/>
      <c r="V468" s="92"/>
      <c r="W468" s="92"/>
      <c r="X468" s="92"/>
      <c r="Y468" s="92"/>
      <c r="Z468" s="92"/>
    </row>
    <row r="469" ht="15.75" customHeight="1">
      <c r="A469" s="92"/>
      <c r="B469" s="92"/>
      <c r="C469" s="92"/>
      <c r="D469" s="218"/>
      <c r="E469" s="92"/>
      <c r="F469" s="92"/>
      <c r="G469" s="92"/>
      <c r="H469" s="92"/>
      <c r="I469" s="92"/>
      <c r="J469" s="92"/>
      <c r="K469" s="92"/>
      <c r="L469" s="92"/>
      <c r="M469" s="92"/>
      <c r="N469" s="92"/>
      <c r="O469" s="92"/>
      <c r="P469" s="92"/>
      <c r="Q469" s="92"/>
      <c r="R469" s="92"/>
      <c r="S469" s="92"/>
      <c r="T469" s="92"/>
      <c r="U469" s="92"/>
      <c r="V469" s="92"/>
      <c r="W469" s="92"/>
      <c r="X469" s="92"/>
      <c r="Y469" s="92"/>
      <c r="Z469" s="92"/>
    </row>
    <row r="470" ht="15.75" customHeight="1">
      <c r="A470" s="92"/>
      <c r="B470" s="92"/>
      <c r="C470" s="92"/>
      <c r="D470" s="218"/>
      <c r="E470" s="92"/>
      <c r="F470" s="92"/>
      <c r="G470" s="92"/>
      <c r="H470" s="92"/>
      <c r="I470" s="92"/>
      <c r="J470" s="92"/>
      <c r="K470" s="92"/>
      <c r="L470" s="92"/>
      <c r="M470" s="92"/>
      <c r="N470" s="92"/>
      <c r="O470" s="92"/>
      <c r="P470" s="92"/>
      <c r="Q470" s="92"/>
      <c r="R470" s="92"/>
      <c r="S470" s="92"/>
      <c r="T470" s="92"/>
      <c r="U470" s="92"/>
      <c r="V470" s="92"/>
      <c r="W470" s="92"/>
      <c r="X470" s="92"/>
      <c r="Y470" s="92"/>
      <c r="Z470" s="92"/>
    </row>
    <row r="471" ht="15.75" customHeight="1">
      <c r="A471" s="92"/>
      <c r="B471" s="92"/>
      <c r="C471" s="92"/>
      <c r="D471" s="218"/>
      <c r="E471" s="92"/>
      <c r="F471" s="92"/>
      <c r="G471" s="92"/>
      <c r="H471" s="92"/>
      <c r="I471" s="92"/>
      <c r="J471" s="92"/>
      <c r="K471" s="92"/>
      <c r="L471" s="92"/>
      <c r="M471" s="92"/>
      <c r="N471" s="92"/>
      <c r="O471" s="92"/>
      <c r="P471" s="92"/>
      <c r="Q471" s="92"/>
      <c r="R471" s="92"/>
      <c r="S471" s="92"/>
      <c r="T471" s="92"/>
      <c r="U471" s="92"/>
      <c r="V471" s="92"/>
      <c r="W471" s="92"/>
      <c r="X471" s="92"/>
      <c r="Y471" s="92"/>
      <c r="Z471" s="92"/>
    </row>
    <row r="472" ht="15.75" customHeight="1">
      <c r="A472" s="92"/>
      <c r="B472" s="92"/>
      <c r="C472" s="92"/>
      <c r="D472" s="218"/>
      <c r="E472" s="92"/>
      <c r="F472" s="92"/>
      <c r="G472" s="92"/>
      <c r="H472" s="92"/>
      <c r="I472" s="92"/>
      <c r="J472" s="92"/>
      <c r="K472" s="92"/>
      <c r="L472" s="92"/>
      <c r="M472" s="92"/>
      <c r="N472" s="92"/>
      <c r="O472" s="92"/>
      <c r="P472" s="92"/>
      <c r="Q472" s="92"/>
      <c r="R472" s="92"/>
      <c r="S472" s="92"/>
      <c r="T472" s="92"/>
      <c r="U472" s="92"/>
      <c r="V472" s="92"/>
      <c r="W472" s="92"/>
      <c r="X472" s="92"/>
      <c r="Y472" s="92"/>
      <c r="Z472" s="92"/>
    </row>
    <row r="473" ht="15.75" customHeight="1">
      <c r="A473" s="92"/>
      <c r="B473" s="92"/>
      <c r="C473" s="92"/>
      <c r="D473" s="218"/>
      <c r="E473" s="92"/>
      <c r="F473" s="92"/>
      <c r="G473" s="92"/>
      <c r="H473" s="92"/>
      <c r="I473" s="92"/>
      <c r="J473" s="92"/>
      <c r="K473" s="92"/>
      <c r="L473" s="92"/>
      <c r="M473" s="92"/>
      <c r="N473" s="92"/>
      <c r="O473" s="92"/>
      <c r="P473" s="92"/>
      <c r="Q473" s="92"/>
      <c r="R473" s="92"/>
      <c r="S473" s="92"/>
      <c r="T473" s="92"/>
      <c r="U473" s="92"/>
      <c r="V473" s="92"/>
      <c r="W473" s="92"/>
      <c r="X473" s="92"/>
      <c r="Y473" s="92"/>
      <c r="Z473" s="92"/>
    </row>
    <row r="474" ht="15.75" customHeight="1">
      <c r="A474" s="92"/>
      <c r="B474" s="92"/>
      <c r="C474" s="92"/>
      <c r="D474" s="218"/>
      <c r="E474" s="92"/>
      <c r="F474" s="92"/>
      <c r="G474" s="92"/>
      <c r="H474" s="92"/>
      <c r="I474" s="92"/>
      <c r="J474" s="92"/>
      <c r="K474" s="92"/>
      <c r="L474" s="92"/>
      <c r="M474" s="92"/>
      <c r="N474" s="92"/>
      <c r="O474" s="92"/>
      <c r="P474" s="92"/>
      <c r="Q474" s="92"/>
      <c r="R474" s="92"/>
      <c r="S474" s="92"/>
      <c r="T474" s="92"/>
      <c r="U474" s="92"/>
      <c r="V474" s="92"/>
      <c r="W474" s="92"/>
      <c r="X474" s="92"/>
      <c r="Y474" s="92"/>
      <c r="Z474" s="92"/>
    </row>
    <row r="475" ht="15.75" customHeight="1">
      <c r="A475" s="92"/>
      <c r="B475" s="92"/>
      <c r="C475" s="92"/>
      <c r="D475" s="218"/>
      <c r="E475" s="92"/>
      <c r="F475" s="92"/>
      <c r="G475" s="92"/>
      <c r="H475" s="92"/>
      <c r="I475" s="92"/>
      <c r="J475" s="92"/>
      <c r="K475" s="92"/>
      <c r="L475" s="92"/>
      <c r="M475" s="92"/>
      <c r="N475" s="92"/>
      <c r="O475" s="92"/>
      <c r="P475" s="92"/>
      <c r="Q475" s="92"/>
      <c r="R475" s="92"/>
      <c r="S475" s="92"/>
      <c r="T475" s="92"/>
      <c r="U475" s="92"/>
      <c r="V475" s="92"/>
      <c r="W475" s="92"/>
      <c r="X475" s="92"/>
      <c r="Y475" s="92"/>
      <c r="Z475" s="92"/>
    </row>
    <row r="476" ht="15.75" customHeight="1">
      <c r="A476" s="92"/>
      <c r="B476" s="92"/>
      <c r="C476" s="92"/>
      <c r="D476" s="218"/>
      <c r="E476" s="92"/>
      <c r="F476" s="92"/>
      <c r="G476" s="92"/>
      <c r="H476" s="92"/>
      <c r="I476" s="92"/>
      <c r="J476" s="92"/>
      <c r="K476" s="92"/>
      <c r="L476" s="92"/>
      <c r="M476" s="92"/>
      <c r="N476" s="92"/>
      <c r="O476" s="92"/>
      <c r="P476" s="92"/>
      <c r="Q476" s="92"/>
      <c r="R476" s="92"/>
      <c r="S476" s="92"/>
      <c r="T476" s="92"/>
      <c r="U476" s="92"/>
      <c r="V476" s="92"/>
      <c r="W476" s="92"/>
      <c r="X476" s="92"/>
      <c r="Y476" s="92"/>
      <c r="Z476" s="92"/>
    </row>
    <row r="477" ht="15.75" customHeight="1">
      <c r="A477" s="92"/>
      <c r="B477" s="92"/>
      <c r="C477" s="92"/>
      <c r="D477" s="218"/>
      <c r="E477" s="92"/>
      <c r="F477" s="92"/>
      <c r="G477" s="92"/>
      <c r="H477" s="92"/>
      <c r="I477" s="92"/>
      <c r="J477" s="92"/>
      <c r="K477" s="92"/>
      <c r="L477" s="92"/>
      <c r="M477" s="92"/>
      <c r="N477" s="92"/>
      <c r="O477" s="92"/>
      <c r="P477" s="92"/>
      <c r="Q477" s="92"/>
      <c r="R477" s="92"/>
      <c r="S477" s="92"/>
      <c r="T477" s="92"/>
      <c r="U477" s="92"/>
      <c r="V477" s="92"/>
      <c r="W477" s="92"/>
      <c r="X477" s="92"/>
      <c r="Y477" s="92"/>
      <c r="Z477" s="92"/>
    </row>
    <row r="478" ht="15.75" customHeight="1">
      <c r="A478" s="92"/>
      <c r="B478" s="92"/>
      <c r="C478" s="92"/>
      <c r="D478" s="218"/>
      <c r="E478" s="92"/>
      <c r="F478" s="92"/>
      <c r="G478" s="92"/>
      <c r="H478" s="92"/>
      <c r="I478" s="92"/>
      <c r="J478" s="92"/>
      <c r="K478" s="92"/>
      <c r="L478" s="92"/>
      <c r="M478" s="92"/>
      <c r="N478" s="92"/>
      <c r="O478" s="92"/>
      <c r="P478" s="92"/>
      <c r="Q478" s="92"/>
      <c r="R478" s="92"/>
      <c r="S478" s="92"/>
      <c r="T478" s="92"/>
      <c r="U478" s="92"/>
      <c r="V478" s="92"/>
      <c r="W478" s="92"/>
      <c r="X478" s="92"/>
      <c r="Y478" s="92"/>
      <c r="Z478" s="92"/>
    </row>
    <row r="479" ht="15.75" customHeight="1">
      <c r="A479" s="92"/>
      <c r="B479" s="92"/>
      <c r="C479" s="92"/>
      <c r="D479" s="218"/>
      <c r="E479" s="92"/>
      <c r="F479" s="92"/>
      <c r="G479" s="92"/>
      <c r="H479" s="92"/>
      <c r="I479" s="92"/>
      <c r="J479" s="92"/>
      <c r="K479" s="92"/>
      <c r="L479" s="92"/>
      <c r="M479" s="92"/>
      <c r="N479" s="92"/>
      <c r="O479" s="92"/>
      <c r="P479" s="92"/>
      <c r="Q479" s="92"/>
      <c r="R479" s="92"/>
      <c r="S479" s="92"/>
      <c r="T479" s="92"/>
      <c r="U479" s="92"/>
      <c r="V479" s="92"/>
      <c r="W479" s="92"/>
      <c r="X479" s="92"/>
      <c r="Y479" s="92"/>
      <c r="Z479" s="92"/>
    </row>
    <row r="480" ht="15.75" customHeight="1">
      <c r="A480" s="92"/>
      <c r="B480" s="92"/>
      <c r="C480" s="92"/>
      <c r="D480" s="218"/>
      <c r="E480" s="92"/>
      <c r="F480" s="92"/>
      <c r="G480" s="92"/>
      <c r="H480" s="92"/>
      <c r="I480" s="92"/>
      <c r="J480" s="92"/>
      <c r="K480" s="92"/>
      <c r="L480" s="92"/>
      <c r="M480" s="92"/>
      <c r="N480" s="92"/>
      <c r="O480" s="92"/>
      <c r="P480" s="92"/>
      <c r="Q480" s="92"/>
      <c r="R480" s="92"/>
      <c r="S480" s="92"/>
      <c r="T480" s="92"/>
      <c r="U480" s="92"/>
      <c r="V480" s="92"/>
      <c r="W480" s="92"/>
      <c r="X480" s="92"/>
      <c r="Y480" s="92"/>
      <c r="Z480" s="92"/>
    </row>
    <row r="481" ht="15.75" customHeight="1">
      <c r="A481" s="92"/>
      <c r="B481" s="92"/>
      <c r="C481" s="92"/>
      <c r="D481" s="218"/>
      <c r="E481" s="92"/>
      <c r="F481" s="92"/>
      <c r="G481" s="92"/>
      <c r="H481" s="92"/>
      <c r="I481" s="92"/>
      <c r="J481" s="92"/>
      <c r="K481" s="92"/>
      <c r="L481" s="92"/>
      <c r="M481" s="92"/>
      <c r="N481" s="92"/>
      <c r="O481" s="92"/>
      <c r="P481" s="92"/>
      <c r="Q481" s="92"/>
      <c r="R481" s="92"/>
      <c r="S481" s="92"/>
      <c r="T481" s="92"/>
      <c r="U481" s="92"/>
      <c r="V481" s="92"/>
      <c r="W481" s="92"/>
      <c r="X481" s="92"/>
      <c r="Y481" s="92"/>
      <c r="Z481" s="92"/>
    </row>
    <row r="482" ht="15.75" customHeight="1">
      <c r="A482" s="92"/>
      <c r="B482" s="92"/>
      <c r="C482" s="92"/>
      <c r="D482" s="218"/>
      <c r="E482" s="92"/>
      <c r="F482" s="92"/>
      <c r="G482" s="92"/>
      <c r="H482" s="92"/>
      <c r="I482" s="92"/>
      <c r="J482" s="92"/>
      <c r="K482" s="92"/>
      <c r="L482" s="92"/>
      <c r="M482" s="92"/>
      <c r="N482" s="92"/>
      <c r="O482" s="92"/>
      <c r="P482" s="92"/>
      <c r="Q482" s="92"/>
      <c r="R482" s="92"/>
      <c r="S482" s="92"/>
      <c r="T482" s="92"/>
      <c r="U482" s="92"/>
      <c r="V482" s="92"/>
      <c r="W482" s="92"/>
      <c r="X482" s="92"/>
      <c r="Y482" s="92"/>
      <c r="Z482" s="92"/>
    </row>
    <row r="483" ht="15.75" customHeight="1">
      <c r="A483" s="92"/>
      <c r="B483" s="92"/>
      <c r="C483" s="92"/>
      <c r="D483" s="218"/>
      <c r="E483" s="92"/>
      <c r="F483" s="92"/>
      <c r="G483" s="92"/>
      <c r="H483" s="92"/>
      <c r="I483" s="92"/>
      <c r="J483" s="92"/>
      <c r="K483" s="92"/>
      <c r="L483" s="92"/>
      <c r="M483" s="92"/>
      <c r="N483" s="92"/>
      <c r="O483" s="92"/>
      <c r="P483" s="92"/>
      <c r="Q483" s="92"/>
      <c r="R483" s="92"/>
      <c r="S483" s="92"/>
      <c r="T483" s="92"/>
      <c r="U483" s="92"/>
      <c r="V483" s="92"/>
      <c r="W483" s="92"/>
      <c r="X483" s="92"/>
      <c r="Y483" s="92"/>
      <c r="Z483" s="92"/>
    </row>
    <row r="484" ht="15.75" customHeight="1">
      <c r="A484" s="92"/>
      <c r="B484" s="92"/>
      <c r="C484" s="92"/>
      <c r="D484" s="218"/>
      <c r="E484" s="92"/>
      <c r="F484" s="92"/>
      <c r="G484" s="92"/>
      <c r="H484" s="92"/>
      <c r="I484" s="92"/>
      <c r="J484" s="92"/>
      <c r="K484" s="92"/>
      <c r="L484" s="92"/>
      <c r="M484" s="92"/>
      <c r="N484" s="92"/>
      <c r="O484" s="92"/>
      <c r="P484" s="92"/>
      <c r="Q484" s="92"/>
      <c r="R484" s="92"/>
      <c r="S484" s="92"/>
      <c r="T484" s="92"/>
      <c r="U484" s="92"/>
      <c r="V484" s="92"/>
      <c r="W484" s="92"/>
      <c r="X484" s="92"/>
      <c r="Y484" s="92"/>
      <c r="Z484" s="92"/>
    </row>
    <row r="485" ht="15.75" customHeight="1">
      <c r="A485" s="92"/>
      <c r="B485" s="92"/>
      <c r="C485" s="92"/>
      <c r="D485" s="218"/>
      <c r="E485" s="92"/>
      <c r="F485" s="92"/>
      <c r="G485" s="92"/>
      <c r="H485" s="92"/>
      <c r="I485" s="92"/>
      <c r="J485" s="92"/>
      <c r="K485" s="92"/>
      <c r="L485" s="92"/>
      <c r="M485" s="92"/>
      <c r="N485" s="92"/>
      <c r="O485" s="92"/>
      <c r="P485" s="92"/>
      <c r="Q485" s="92"/>
      <c r="R485" s="92"/>
      <c r="S485" s="92"/>
      <c r="T485" s="92"/>
      <c r="U485" s="92"/>
      <c r="V485" s="92"/>
      <c r="W485" s="92"/>
      <c r="X485" s="92"/>
      <c r="Y485" s="92"/>
      <c r="Z485" s="92"/>
    </row>
    <row r="486" ht="15.75" customHeight="1">
      <c r="A486" s="92"/>
      <c r="B486" s="92"/>
      <c r="C486" s="92"/>
      <c r="D486" s="218"/>
      <c r="E486" s="92"/>
      <c r="F486" s="92"/>
      <c r="G486" s="92"/>
      <c r="H486" s="92"/>
      <c r="I486" s="92"/>
      <c r="J486" s="92"/>
      <c r="K486" s="92"/>
      <c r="L486" s="92"/>
      <c r="M486" s="92"/>
      <c r="N486" s="92"/>
      <c r="O486" s="92"/>
      <c r="P486" s="92"/>
      <c r="Q486" s="92"/>
      <c r="R486" s="92"/>
      <c r="S486" s="92"/>
      <c r="T486" s="92"/>
      <c r="U486" s="92"/>
      <c r="V486" s="92"/>
      <c r="W486" s="92"/>
      <c r="X486" s="92"/>
      <c r="Y486" s="92"/>
      <c r="Z486" s="92"/>
    </row>
    <row r="487" ht="15.75" customHeight="1">
      <c r="A487" s="92"/>
      <c r="B487" s="92"/>
      <c r="C487" s="92"/>
      <c r="D487" s="218"/>
      <c r="E487" s="92"/>
      <c r="F487" s="92"/>
      <c r="G487" s="92"/>
      <c r="H487" s="92"/>
      <c r="I487" s="92"/>
      <c r="J487" s="92"/>
      <c r="K487" s="92"/>
      <c r="L487" s="92"/>
      <c r="M487" s="92"/>
      <c r="N487" s="92"/>
      <c r="O487" s="92"/>
      <c r="P487" s="92"/>
      <c r="Q487" s="92"/>
      <c r="R487" s="92"/>
      <c r="S487" s="92"/>
      <c r="T487" s="92"/>
      <c r="U487" s="92"/>
      <c r="V487" s="92"/>
      <c r="W487" s="92"/>
      <c r="X487" s="92"/>
      <c r="Y487" s="92"/>
      <c r="Z487" s="92"/>
    </row>
    <row r="488" ht="15.75" customHeight="1">
      <c r="A488" s="92"/>
      <c r="B488" s="92"/>
      <c r="C488" s="92"/>
      <c r="D488" s="218"/>
      <c r="E488" s="92"/>
      <c r="F488" s="92"/>
      <c r="G488" s="92"/>
      <c r="H488" s="92"/>
      <c r="I488" s="92"/>
      <c r="J488" s="92"/>
      <c r="K488" s="92"/>
      <c r="L488" s="92"/>
      <c r="M488" s="92"/>
      <c r="N488" s="92"/>
      <c r="O488" s="92"/>
      <c r="P488" s="92"/>
      <c r="Q488" s="92"/>
      <c r="R488" s="92"/>
      <c r="S488" s="92"/>
      <c r="T488" s="92"/>
      <c r="U488" s="92"/>
      <c r="V488" s="92"/>
      <c r="W488" s="92"/>
      <c r="X488" s="92"/>
      <c r="Y488" s="92"/>
      <c r="Z488" s="92"/>
    </row>
    <row r="489" ht="15.75" customHeight="1">
      <c r="A489" s="92"/>
      <c r="B489" s="92"/>
      <c r="C489" s="92"/>
      <c r="D489" s="218"/>
      <c r="E489" s="92"/>
      <c r="F489" s="92"/>
      <c r="G489" s="92"/>
      <c r="H489" s="92"/>
      <c r="I489" s="92"/>
      <c r="J489" s="92"/>
      <c r="K489" s="92"/>
      <c r="L489" s="92"/>
      <c r="M489" s="92"/>
      <c r="N489" s="92"/>
      <c r="O489" s="92"/>
      <c r="P489" s="92"/>
      <c r="Q489" s="92"/>
      <c r="R489" s="92"/>
      <c r="S489" s="92"/>
      <c r="T489" s="92"/>
      <c r="U489" s="92"/>
      <c r="V489" s="92"/>
      <c r="W489" s="92"/>
      <c r="X489" s="92"/>
      <c r="Y489" s="92"/>
      <c r="Z489" s="92"/>
    </row>
    <row r="490" ht="15.75" customHeight="1">
      <c r="A490" s="92"/>
      <c r="B490" s="92"/>
      <c r="C490" s="92"/>
      <c r="D490" s="218"/>
      <c r="E490" s="92"/>
      <c r="F490" s="92"/>
      <c r="G490" s="92"/>
      <c r="H490" s="92"/>
      <c r="I490" s="92"/>
      <c r="J490" s="92"/>
      <c r="K490" s="92"/>
      <c r="L490" s="92"/>
      <c r="M490" s="92"/>
      <c r="N490" s="92"/>
      <c r="O490" s="92"/>
      <c r="P490" s="92"/>
      <c r="Q490" s="92"/>
      <c r="R490" s="92"/>
      <c r="S490" s="92"/>
      <c r="T490" s="92"/>
      <c r="U490" s="92"/>
      <c r="V490" s="92"/>
      <c r="W490" s="92"/>
      <c r="X490" s="92"/>
      <c r="Y490" s="92"/>
      <c r="Z490" s="92"/>
    </row>
    <row r="491" ht="15.75" customHeight="1">
      <c r="A491" s="92"/>
      <c r="B491" s="92"/>
      <c r="C491" s="92"/>
      <c r="D491" s="218"/>
      <c r="E491" s="92"/>
      <c r="F491" s="92"/>
      <c r="G491" s="92"/>
      <c r="H491" s="92"/>
      <c r="I491" s="92"/>
      <c r="J491" s="92"/>
      <c r="K491" s="92"/>
      <c r="L491" s="92"/>
      <c r="M491" s="92"/>
      <c r="N491" s="92"/>
      <c r="O491" s="92"/>
      <c r="P491" s="92"/>
      <c r="Q491" s="92"/>
      <c r="R491" s="92"/>
      <c r="S491" s="92"/>
      <c r="T491" s="92"/>
      <c r="U491" s="92"/>
      <c r="V491" s="92"/>
      <c r="W491" s="92"/>
      <c r="X491" s="92"/>
      <c r="Y491" s="92"/>
      <c r="Z491" s="92"/>
    </row>
    <row r="492" ht="15.75" customHeight="1">
      <c r="A492" s="92"/>
      <c r="B492" s="92"/>
      <c r="C492" s="92"/>
      <c r="D492" s="218"/>
      <c r="E492" s="92"/>
      <c r="F492" s="92"/>
      <c r="G492" s="92"/>
      <c r="H492" s="92"/>
      <c r="I492" s="92"/>
      <c r="J492" s="92"/>
      <c r="K492" s="92"/>
      <c r="L492" s="92"/>
      <c r="M492" s="92"/>
      <c r="N492" s="92"/>
      <c r="O492" s="92"/>
      <c r="P492" s="92"/>
      <c r="Q492" s="92"/>
      <c r="R492" s="92"/>
      <c r="S492" s="92"/>
      <c r="T492" s="92"/>
      <c r="U492" s="92"/>
      <c r="V492" s="92"/>
      <c r="W492" s="92"/>
      <c r="X492" s="92"/>
      <c r="Y492" s="92"/>
      <c r="Z492" s="92"/>
    </row>
    <row r="493" ht="15.75" customHeight="1">
      <c r="A493" s="92"/>
      <c r="B493" s="92"/>
      <c r="C493" s="92"/>
      <c r="D493" s="218"/>
      <c r="E493" s="92"/>
      <c r="F493" s="92"/>
      <c r="G493" s="92"/>
      <c r="H493" s="92"/>
      <c r="I493" s="92"/>
      <c r="J493" s="92"/>
      <c r="K493" s="92"/>
      <c r="L493" s="92"/>
      <c r="M493" s="92"/>
      <c r="N493" s="92"/>
      <c r="O493" s="92"/>
      <c r="P493" s="92"/>
      <c r="Q493" s="92"/>
      <c r="R493" s="92"/>
      <c r="S493" s="92"/>
      <c r="T493" s="92"/>
      <c r="U493" s="92"/>
      <c r="V493" s="92"/>
      <c r="W493" s="92"/>
      <c r="X493" s="92"/>
      <c r="Y493" s="92"/>
      <c r="Z493" s="92"/>
    </row>
    <row r="494" ht="15.75" customHeight="1">
      <c r="A494" s="92"/>
      <c r="B494" s="92"/>
      <c r="C494" s="92"/>
      <c r="D494" s="218"/>
      <c r="E494" s="92"/>
      <c r="F494" s="92"/>
      <c r="G494" s="92"/>
      <c r="H494" s="92"/>
      <c r="I494" s="92"/>
      <c r="J494" s="92"/>
      <c r="K494" s="92"/>
      <c r="L494" s="92"/>
      <c r="M494" s="92"/>
      <c r="N494" s="92"/>
      <c r="O494" s="92"/>
      <c r="P494" s="92"/>
      <c r="Q494" s="92"/>
      <c r="R494" s="92"/>
      <c r="S494" s="92"/>
      <c r="T494" s="92"/>
      <c r="U494" s="92"/>
      <c r="V494" s="92"/>
      <c r="W494" s="92"/>
      <c r="X494" s="92"/>
      <c r="Y494" s="92"/>
      <c r="Z494" s="92"/>
    </row>
    <row r="495" ht="15.75" customHeight="1">
      <c r="A495" s="92"/>
      <c r="B495" s="92"/>
      <c r="C495" s="92"/>
      <c r="D495" s="218"/>
      <c r="E495" s="92"/>
      <c r="F495" s="92"/>
      <c r="G495" s="92"/>
      <c r="H495" s="92"/>
      <c r="I495" s="92"/>
      <c r="J495" s="92"/>
      <c r="K495" s="92"/>
      <c r="L495" s="92"/>
      <c r="M495" s="92"/>
      <c r="N495" s="92"/>
      <c r="O495" s="92"/>
      <c r="P495" s="92"/>
      <c r="Q495" s="92"/>
      <c r="R495" s="92"/>
      <c r="S495" s="92"/>
      <c r="T495" s="92"/>
      <c r="U495" s="92"/>
      <c r="V495" s="92"/>
      <c r="W495" s="92"/>
      <c r="X495" s="92"/>
      <c r="Y495" s="92"/>
      <c r="Z495" s="92"/>
    </row>
    <row r="496" ht="15.75" customHeight="1">
      <c r="A496" s="92"/>
      <c r="B496" s="92"/>
      <c r="C496" s="92"/>
      <c r="D496" s="218"/>
      <c r="E496" s="92"/>
      <c r="F496" s="92"/>
      <c r="G496" s="92"/>
      <c r="H496" s="92"/>
      <c r="I496" s="92"/>
      <c r="J496" s="92"/>
      <c r="K496" s="92"/>
      <c r="L496" s="92"/>
      <c r="M496" s="92"/>
      <c r="N496" s="92"/>
      <c r="O496" s="92"/>
      <c r="P496" s="92"/>
      <c r="Q496" s="92"/>
      <c r="R496" s="92"/>
      <c r="S496" s="92"/>
      <c r="T496" s="92"/>
      <c r="U496" s="92"/>
      <c r="V496" s="92"/>
      <c r="W496" s="92"/>
      <c r="X496" s="92"/>
      <c r="Y496" s="92"/>
      <c r="Z496" s="92"/>
    </row>
    <row r="497" ht="15.75" customHeight="1">
      <c r="A497" s="92"/>
      <c r="B497" s="92"/>
      <c r="C497" s="92"/>
      <c r="D497" s="218"/>
      <c r="E497" s="92"/>
      <c r="F497" s="92"/>
      <c r="G497" s="92"/>
      <c r="H497" s="92"/>
      <c r="I497" s="92"/>
      <c r="J497" s="92"/>
      <c r="K497" s="92"/>
      <c r="L497" s="92"/>
      <c r="M497" s="92"/>
      <c r="N497" s="92"/>
      <c r="O497" s="92"/>
      <c r="P497" s="92"/>
      <c r="Q497" s="92"/>
      <c r="R497" s="92"/>
      <c r="S497" s="92"/>
      <c r="T497" s="92"/>
      <c r="U497" s="92"/>
      <c r="V497" s="92"/>
      <c r="W497" s="92"/>
      <c r="X497" s="92"/>
      <c r="Y497" s="92"/>
      <c r="Z497" s="92"/>
    </row>
    <row r="498" ht="15.75" customHeight="1">
      <c r="A498" s="92"/>
      <c r="B498" s="92"/>
      <c r="C498" s="92"/>
      <c r="D498" s="218"/>
      <c r="E498" s="92"/>
      <c r="F498" s="92"/>
      <c r="G498" s="92"/>
      <c r="H498" s="92"/>
      <c r="I498" s="92"/>
      <c r="J498" s="92"/>
      <c r="K498" s="92"/>
      <c r="L498" s="92"/>
      <c r="M498" s="92"/>
      <c r="N498" s="92"/>
      <c r="O498" s="92"/>
      <c r="P498" s="92"/>
      <c r="Q498" s="92"/>
      <c r="R498" s="92"/>
      <c r="S498" s="92"/>
      <c r="T498" s="92"/>
      <c r="U498" s="92"/>
      <c r="V498" s="92"/>
      <c r="W498" s="92"/>
      <c r="X498" s="92"/>
      <c r="Y498" s="92"/>
      <c r="Z498" s="92"/>
    </row>
    <row r="499" ht="15.75" customHeight="1">
      <c r="A499" s="92"/>
      <c r="B499" s="92"/>
      <c r="C499" s="92"/>
      <c r="D499" s="218"/>
      <c r="E499" s="92"/>
      <c r="F499" s="92"/>
      <c r="G499" s="92"/>
      <c r="H499" s="92"/>
      <c r="I499" s="92"/>
      <c r="J499" s="92"/>
      <c r="K499" s="92"/>
      <c r="L499" s="92"/>
      <c r="M499" s="92"/>
      <c r="N499" s="92"/>
      <c r="O499" s="92"/>
      <c r="P499" s="92"/>
      <c r="Q499" s="92"/>
      <c r="R499" s="92"/>
      <c r="S499" s="92"/>
      <c r="T499" s="92"/>
      <c r="U499" s="92"/>
      <c r="V499" s="92"/>
      <c r="W499" s="92"/>
      <c r="X499" s="92"/>
      <c r="Y499" s="92"/>
      <c r="Z499" s="92"/>
    </row>
    <row r="500" ht="15.75" customHeight="1">
      <c r="A500" s="92"/>
      <c r="B500" s="92"/>
      <c r="C500" s="92"/>
      <c r="D500" s="218"/>
      <c r="E500" s="92"/>
      <c r="F500" s="92"/>
      <c r="G500" s="92"/>
      <c r="H500" s="92"/>
      <c r="I500" s="92"/>
      <c r="J500" s="92"/>
      <c r="K500" s="92"/>
      <c r="L500" s="92"/>
      <c r="M500" s="92"/>
      <c r="N500" s="92"/>
      <c r="O500" s="92"/>
      <c r="P500" s="92"/>
      <c r="Q500" s="92"/>
      <c r="R500" s="92"/>
      <c r="S500" s="92"/>
      <c r="T500" s="92"/>
      <c r="U500" s="92"/>
      <c r="V500" s="92"/>
      <c r="W500" s="92"/>
      <c r="X500" s="92"/>
      <c r="Y500" s="92"/>
      <c r="Z500" s="92"/>
    </row>
    <row r="501" ht="15.75" customHeight="1">
      <c r="A501" s="92"/>
      <c r="B501" s="92"/>
      <c r="C501" s="92"/>
      <c r="D501" s="218"/>
      <c r="E501" s="92"/>
      <c r="F501" s="92"/>
      <c r="G501" s="92"/>
      <c r="H501" s="92"/>
      <c r="I501" s="92"/>
      <c r="J501" s="92"/>
      <c r="K501" s="92"/>
      <c r="L501" s="92"/>
      <c r="M501" s="92"/>
      <c r="N501" s="92"/>
      <c r="O501" s="92"/>
      <c r="P501" s="92"/>
      <c r="Q501" s="92"/>
      <c r="R501" s="92"/>
      <c r="S501" s="92"/>
      <c r="T501" s="92"/>
      <c r="U501" s="92"/>
      <c r="V501" s="92"/>
      <c r="W501" s="92"/>
      <c r="X501" s="92"/>
      <c r="Y501" s="92"/>
      <c r="Z501" s="92"/>
    </row>
    <row r="502" ht="15.75" customHeight="1">
      <c r="A502" s="92"/>
      <c r="B502" s="92"/>
      <c r="C502" s="92"/>
      <c r="D502" s="218"/>
      <c r="E502" s="92"/>
      <c r="F502" s="92"/>
      <c r="G502" s="92"/>
      <c r="H502" s="92"/>
      <c r="I502" s="92"/>
      <c r="J502" s="92"/>
      <c r="K502" s="92"/>
      <c r="L502" s="92"/>
      <c r="M502" s="92"/>
      <c r="N502" s="92"/>
      <c r="O502" s="92"/>
      <c r="P502" s="92"/>
      <c r="Q502" s="92"/>
      <c r="R502" s="92"/>
      <c r="S502" s="92"/>
      <c r="T502" s="92"/>
      <c r="U502" s="92"/>
      <c r="V502" s="92"/>
      <c r="W502" s="92"/>
      <c r="X502" s="92"/>
      <c r="Y502" s="92"/>
      <c r="Z502" s="92"/>
    </row>
    <row r="503" ht="15.75" customHeight="1">
      <c r="A503" s="92"/>
      <c r="B503" s="92"/>
      <c r="C503" s="92"/>
      <c r="D503" s="218"/>
      <c r="E503" s="92"/>
      <c r="F503" s="92"/>
      <c r="G503" s="92"/>
      <c r="H503" s="92"/>
      <c r="I503" s="92"/>
      <c r="J503" s="92"/>
      <c r="K503" s="92"/>
      <c r="L503" s="92"/>
      <c r="M503" s="92"/>
      <c r="N503" s="92"/>
      <c r="O503" s="92"/>
      <c r="P503" s="92"/>
      <c r="Q503" s="92"/>
      <c r="R503" s="92"/>
      <c r="S503" s="92"/>
      <c r="T503" s="92"/>
      <c r="U503" s="92"/>
      <c r="V503" s="92"/>
      <c r="W503" s="92"/>
      <c r="X503" s="92"/>
      <c r="Y503" s="92"/>
      <c r="Z503" s="92"/>
    </row>
    <row r="504" ht="15.75" customHeight="1">
      <c r="A504" s="92"/>
      <c r="B504" s="92"/>
      <c r="C504" s="92"/>
      <c r="D504" s="218"/>
      <c r="E504" s="92"/>
      <c r="F504" s="92"/>
      <c r="G504" s="92"/>
      <c r="H504" s="92"/>
      <c r="I504" s="92"/>
      <c r="J504" s="92"/>
      <c r="K504" s="92"/>
      <c r="L504" s="92"/>
      <c r="M504" s="92"/>
      <c r="N504" s="92"/>
      <c r="O504" s="92"/>
      <c r="P504" s="92"/>
      <c r="Q504" s="92"/>
      <c r="R504" s="92"/>
      <c r="S504" s="92"/>
      <c r="T504" s="92"/>
      <c r="U504" s="92"/>
      <c r="V504" s="92"/>
      <c r="W504" s="92"/>
      <c r="X504" s="92"/>
      <c r="Y504" s="92"/>
      <c r="Z504" s="92"/>
    </row>
    <row r="505" ht="15.75" customHeight="1">
      <c r="A505" s="92"/>
      <c r="B505" s="92"/>
      <c r="C505" s="92"/>
      <c r="D505" s="218"/>
      <c r="E505" s="92"/>
      <c r="F505" s="92"/>
      <c r="G505" s="92"/>
      <c r="H505" s="92"/>
      <c r="I505" s="92"/>
      <c r="J505" s="92"/>
      <c r="K505" s="92"/>
      <c r="L505" s="92"/>
      <c r="M505" s="92"/>
      <c r="N505" s="92"/>
      <c r="O505" s="92"/>
      <c r="P505" s="92"/>
      <c r="Q505" s="92"/>
      <c r="R505" s="92"/>
      <c r="S505" s="92"/>
      <c r="T505" s="92"/>
      <c r="U505" s="92"/>
      <c r="V505" s="92"/>
      <c r="W505" s="92"/>
      <c r="X505" s="92"/>
      <c r="Y505" s="92"/>
      <c r="Z505" s="92"/>
    </row>
    <row r="506" ht="15.75" customHeight="1">
      <c r="A506" s="92"/>
      <c r="B506" s="92"/>
      <c r="C506" s="92"/>
      <c r="D506" s="218"/>
      <c r="E506" s="92"/>
      <c r="F506" s="92"/>
      <c r="G506" s="92"/>
      <c r="H506" s="92"/>
      <c r="I506" s="92"/>
      <c r="J506" s="92"/>
      <c r="K506" s="92"/>
      <c r="L506" s="92"/>
      <c r="M506" s="92"/>
      <c r="N506" s="92"/>
      <c r="O506" s="92"/>
      <c r="P506" s="92"/>
      <c r="Q506" s="92"/>
      <c r="R506" s="92"/>
      <c r="S506" s="92"/>
      <c r="T506" s="92"/>
      <c r="U506" s="92"/>
      <c r="V506" s="92"/>
      <c r="W506" s="92"/>
      <c r="X506" s="92"/>
      <c r="Y506" s="92"/>
      <c r="Z506" s="92"/>
    </row>
    <row r="507" ht="15.75" customHeight="1">
      <c r="A507" s="92"/>
      <c r="B507" s="92"/>
      <c r="C507" s="92"/>
      <c r="D507" s="218"/>
      <c r="E507" s="92"/>
      <c r="F507" s="92"/>
      <c r="G507" s="92"/>
      <c r="H507" s="92"/>
      <c r="I507" s="92"/>
      <c r="J507" s="92"/>
      <c r="K507" s="92"/>
      <c r="L507" s="92"/>
      <c r="M507" s="92"/>
      <c r="N507" s="92"/>
      <c r="O507" s="92"/>
      <c r="P507" s="92"/>
      <c r="Q507" s="92"/>
      <c r="R507" s="92"/>
      <c r="S507" s="92"/>
      <c r="T507" s="92"/>
      <c r="U507" s="92"/>
      <c r="V507" s="92"/>
      <c r="W507" s="92"/>
      <c r="X507" s="92"/>
      <c r="Y507" s="92"/>
      <c r="Z507" s="92"/>
    </row>
    <row r="508" ht="15.75" customHeight="1">
      <c r="A508" s="92"/>
      <c r="B508" s="92"/>
      <c r="C508" s="92"/>
      <c r="D508" s="218"/>
      <c r="E508" s="92"/>
      <c r="F508" s="92"/>
      <c r="G508" s="92"/>
      <c r="H508" s="92"/>
      <c r="I508" s="92"/>
      <c r="J508" s="92"/>
      <c r="K508" s="92"/>
      <c r="L508" s="92"/>
      <c r="M508" s="92"/>
      <c r="N508" s="92"/>
      <c r="O508" s="92"/>
      <c r="P508" s="92"/>
      <c r="Q508" s="92"/>
      <c r="R508" s="92"/>
      <c r="S508" s="92"/>
      <c r="T508" s="92"/>
      <c r="U508" s="92"/>
      <c r="V508" s="92"/>
      <c r="W508" s="92"/>
      <c r="X508" s="92"/>
      <c r="Y508" s="92"/>
      <c r="Z508" s="92"/>
    </row>
    <row r="509" ht="15.75" customHeight="1">
      <c r="A509" s="92"/>
      <c r="B509" s="92"/>
      <c r="C509" s="92"/>
      <c r="D509" s="218"/>
      <c r="E509" s="92"/>
      <c r="F509" s="92"/>
      <c r="G509" s="92"/>
      <c r="H509" s="92"/>
      <c r="I509" s="92"/>
      <c r="J509" s="92"/>
      <c r="K509" s="92"/>
      <c r="L509" s="92"/>
      <c r="M509" s="92"/>
      <c r="N509" s="92"/>
      <c r="O509" s="92"/>
      <c r="P509" s="92"/>
      <c r="Q509" s="92"/>
      <c r="R509" s="92"/>
      <c r="S509" s="92"/>
      <c r="T509" s="92"/>
      <c r="U509" s="92"/>
      <c r="V509" s="92"/>
      <c r="W509" s="92"/>
      <c r="X509" s="92"/>
      <c r="Y509" s="92"/>
      <c r="Z509" s="92"/>
    </row>
    <row r="510" ht="15.75" customHeight="1">
      <c r="A510" s="92"/>
      <c r="B510" s="92"/>
      <c r="C510" s="92"/>
      <c r="D510" s="218"/>
      <c r="E510" s="92"/>
      <c r="F510" s="92"/>
      <c r="G510" s="92"/>
      <c r="H510" s="92"/>
      <c r="I510" s="92"/>
      <c r="J510" s="92"/>
      <c r="K510" s="92"/>
      <c r="L510" s="92"/>
      <c r="M510" s="92"/>
      <c r="N510" s="92"/>
      <c r="O510" s="92"/>
      <c r="P510" s="92"/>
      <c r="Q510" s="92"/>
      <c r="R510" s="92"/>
      <c r="S510" s="92"/>
      <c r="T510" s="92"/>
      <c r="U510" s="92"/>
      <c r="V510" s="92"/>
      <c r="W510" s="92"/>
      <c r="X510" s="92"/>
      <c r="Y510" s="92"/>
      <c r="Z510" s="92"/>
    </row>
    <row r="511" ht="15.75" customHeight="1">
      <c r="A511" s="92"/>
      <c r="B511" s="92"/>
      <c r="C511" s="92"/>
      <c r="D511" s="218"/>
      <c r="E511" s="92"/>
      <c r="F511" s="92"/>
      <c r="G511" s="92"/>
      <c r="H511" s="92"/>
      <c r="I511" s="92"/>
      <c r="J511" s="92"/>
      <c r="K511" s="92"/>
      <c r="L511" s="92"/>
      <c r="M511" s="92"/>
      <c r="N511" s="92"/>
      <c r="O511" s="92"/>
      <c r="P511" s="92"/>
      <c r="Q511" s="92"/>
      <c r="R511" s="92"/>
      <c r="S511" s="92"/>
      <c r="T511" s="92"/>
      <c r="U511" s="92"/>
      <c r="V511" s="92"/>
      <c r="W511" s="92"/>
      <c r="X511" s="92"/>
      <c r="Y511" s="92"/>
      <c r="Z511" s="92"/>
    </row>
    <row r="512" ht="15.75" customHeight="1">
      <c r="A512" s="92"/>
      <c r="B512" s="92"/>
      <c r="C512" s="92"/>
      <c r="D512" s="218"/>
      <c r="E512" s="92"/>
      <c r="F512" s="92"/>
      <c r="G512" s="92"/>
      <c r="H512" s="92"/>
      <c r="I512" s="92"/>
      <c r="J512" s="92"/>
      <c r="K512" s="92"/>
      <c r="L512" s="92"/>
      <c r="M512" s="92"/>
      <c r="N512" s="92"/>
      <c r="O512" s="92"/>
      <c r="P512" s="92"/>
      <c r="Q512" s="92"/>
      <c r="R512" s="92"/>
      <c r="S512" s="92"/>
      <c r="T512" s="92"/>
      <c r="U512" s="92"/>
      <c r="V512" s="92"/>
      <c r="W512" s="92"/>
      <c r="X512" s="92"/>
      <c r="Y512" s="92"/>
      <c r="Z512" s="92"/>
    </row>
    <row r="513" ht="15.75" customHeight="1">
      <c r="A513" s="92"/>
      <c r="B513" s="92"/>
      <c r="C513" s="92"/>
      <c r="D513" s="218"/>
      <c r="E513" s="92"/>
      <c r="F513" s="92"/>
      <c r="G513" s="92"/>
      <c r="H513" s="92"/>
      <c r="I513" s="92"/>
      <c r="J513" s="92"/>
      <c r="K513" s="92"/>
      <c r="L513" s="92"/>
      <c r="M513" s="92"/>
      <c r="N513" s="92"/>
      <c r="O513" s="92"/>
      <c r="P513" s="92"/>
      <c r="Q513" s="92"/>
      <c r="R513" s="92"/>
      <c r="S513" s="92"/>
      <c r="T513" s="92"/>
      <c r="U513" s="92"/>
      <c r="V513" s="92"/>
      <c r="W513" s="92"/>
      <c r="X513" s="92"/>
      <c r="Y513" s="92"/>
      <c r="Z513" s="92"/>
    </row>
    <row r="514" ht="15.75" customHeight="1">
      <c r="A514" s="92"/>
      <c r="B514" s="92"/>
      <c r="C514" s="92"/>
      <c r="D514" s="218"/>
      <c r="E514" s="92"/>
      <c r="F514" s="92"/>
      <c r="G514" s="92"/>
      <c r="H514" s="92"/>
      <c r="I514" s="92"/>
      <c r="J514" s="92"/>
      <c r="K514" s="92"/>
      <c r="L514" s="92"/>
      <c r="M514" s="92"/>
      <c r="N514" s="92"/>
      <c r="O514" s="92"/>
      <c r="P514" s="92"/>
      <c r="Q514" s="92"/>
      <c r="R514" s="92"/>
      <c r="S514" s="92"/>
      <c r="T514" s="92"/>
      <c r="U514" s="92"/>
      <c r="V514" s="92"/>
      <c r="W514" s="92"/>
      <c r="X514" s="92"/>
      <c r="Y514" s="92"/>
      <c r="Z514" s="92"/>
    </row>
    <row r="515" ht="15.75" customHeight="1">
      <c r="A515" s="92"/>
      <c r="B515" s="92"/>
      <c r="C515" s="92"/>
      <c r="D515" s="218"/>
      <c r="E515" s="92"/>
      <c r="F515" s="92"/>
      <c r="G515" s="92"/>
      <c r="H515" s="92"/>
      <c r="I515" s="92"/>
      <c r="J515" s="92"/>
      <c r="K515" s="92"/>
      <c r="L515" s="92"/>
      <c r="M515" s="92"/>
      <c r="N515" s="92"/>
      <c r="O515" s="92"/>
      <c r="P515" s="92"/>
      <c r="Q515" s="92"/>
      <c r="R515" s="92"/>
      <c r="S515" s="92"/>
      <c r="T515" s="92"/>
      <c r="U515" s="92"/>
      <c r="V515" s="92"/>
      <c r="W515" s="92"/>
      <c r="X515" s="92"/>
      <c r="Y515" s="92"/>
      <c r="Z515" s="92"/>
    </row>
    <row r="516" ht="15.75" customHeight="1">
      <c r="A516" s="92"/>
      <c r="B516" s="92"/>
      <c r="C516" s="92"/>
      <c r="D516" s="218"/>
      <c r="E516" s="92"/>
      <c r="F516" s="92"/>
      <c r="G516" s="92"/>
      <c r="H516" s="92"/>
      <c r="I516" s="92"/>
      <c r="J516" s="92"/>
      <c r="K516" s="92"/>
      <c r="L516" s="92"/>
      <c r="M516" s="92"/>
      <c r="N516" s="92"/>
      <c r="O516" s="92"/>
      <c r="P516" s="92"/>
      <c r="Q516" s="92"/>
      <c r="R516" s="92"/>
      <c r="S516" s="92"/>
      <c r="T516" s="92"/>
      <c r="U516" s="92"/>
      <c r="V516" s="92"/>
      <c r="W516" s="92"/>
      <c r="X516" s="92"/>
      <c r="Y516" s="92"/>
      <c r="Z516" s="92"/>
    </row>
    <row r="517" ht="15.75" customHeight="1">
      <c r="A517" s="92"/>
      <c r="B517" s="92"/>
      <c r="C517" s="92"/>
      <c r="D517" s="218"/>
      <c r="E517" s="92"/>
      <c r="F517" s="92"/>
      <c r="G517" s="92"/>
      <c r="H517" s="92"/>
      <c r="I517" s="92"/>
      <c r="J517" s="92"/>
      <c r="K517" s="92"/>
      <c r="L517" s="92"/>
      <c r="M517" s="92"/>
      <c r="N517" s="92"/>
      <c r="O517" s="92"/>
      <c r="P517" s="92"/>
      <c r="Q517" s="92"/>
      <c r="R517" s="92"/>
      <c r="S517" s="92"/>
      <c r="T517" s="92"/>
      <c r="U517" s="92"/>
      <c r="V517" s="92"/>
      <c r="W517" s="92"/>
      <c r="X517" s="92"/>
      <c r="Y517" s="92"/>
      <c r="Z517" s="92"/>
    </row>
    <row r="518" ht="15.75" customHeight="1">
      <c r="A518" s="92"/>
      <c r="B518" s="92"/>
      <c r="C518" s="92"/>
      <c r="D518" s="218"/>
      <c r="E518" s="92"/>
      <c r="F518" s="92"/>
      <c r="G518" s="92"/>
      <c r="H518" s="92"/>
      <c r="I518" s="92"/>
      <c r="J518" s="92"/>
      <c r="K518" s="92"/>
      <c r="L518" s="92"/>
      <c r="M518" s="92"/>
      <c r="N518" s="92"/>
      <c r="O518" s="92"/>
      <c r="P518" s="92"/>
      <c r="Q518" s="92"/>
      <c r="R518" s="92"/>
      <c r="S518" s="92"/>
      <c r="T518" s="92"/>
      <c r="U518" s="92"/>
      <c r="V518" s="92"/>
      <c r="W518" s="92"/>
      <c r="X518" s="92"/>
      <c r="Y518" s="92"/>
      <c r="Z518" s="92"/>
    </row>
    <row r="519" ht="15.75" customHeight="1">
      <c r="A519" s="92"/>
      <c r="B519" s="92"/>
      <c r="C519" s="92"/>
      <c r="D519" s="218"/>
      <c r="E519" s="92"/>
      <c r="F519" s="92"/>
      <c r="G519" s="92"/>
      <c r="H519" s="92"/>
      <c r="I519" s="92"/>
      <c r="J519" s="92"/>
      <c r="K519" s="92"/>
      <c r="L519" s="92"/>
      <c r="M519" s="92"/>
      <c r="N519" s="92"/>
      <c r="O519" s="92"/>
      <c r="P519" s="92"/>
      <c r="Q519" s="92"/>
      <c r="R519" s="92"/>
      <c r="S519" s="92"/>
      <c r="T519" s="92"/>
      <c r="U519" s="92"/>
      <c r="V519" s="92"/>
      <c r="W519" s="92"/>
      <c r="X519" s="92"/>
      <c r="Y519" s="92"/>
      <c r="Z519" s="92"/>
    </row>
    <row r="520" ht="15.75" customHeight="1">
      <c r="A520" s="92"/>
      <c r="B520" s="92"/>
      <c r="C520" s="92"/>
      <c r="D520" s="218"/>
      <c r="E520" s="92"/>
      <c r="F520" s="92"/>
      <c r="G520" s="92"/>
      <c r="H520" s="92"/>
      <c r="I520" s="92"/>
      <c r="J520" s="92"/>
      <c r="K520" s="92"/>
      <c r="L520" s="92"/>
      <c r="M520" s="92"/>
      <c r="N520" s="92"/>
      <c r="O520" s="92"/>
      <c r="P520" s="92"/>
      <c r="Q520" s="92"/>
      <c r="R520" s="92"/>
      <c r="S520" s="92"/>
      <c r="T520" s="92"/>
      <c r="U520" s="92"/>
      <c r="V520" s="92"/>
      <c r="W520" s="92"/>
      <c r="X520" s="92"/>
      <c r="Y520" s="92"/>
      <c r="Z520" s="92"/>
    </row>
    <row r="521" ht="15.75" customHeight="1">
      <c r="A521" s="92"/>
      <c r="B521" s="92"/>
      <c r="C521" s="92"/>
      <c r="D521" s="218"/>
      <c r="E521" s="92"/>
      <c r="F521" s="92"/>
      <c r="G521" s="92"/>
      <c r="H521" s="92"/>
      <c r="I521" s="92"/>
      <c r="J521" s="92"/>
      <c r="K521" s="92"/>
      <c r="L521" s="92"/>
      <c r="M521" s="92"/>
      <c r="N521" s="92"/>
      <c r="O521" s="92"/>
      <c r="P521" s="92"/>
      <c r="Q521" s="92"/>
      <c r="R521" s="92"/>
      <c r="S521" s="92"/>
      <c r="T521" s="92"/>
      <c r="U521" s="92"/>
      <c r="V521" s="92"/>
      <c r="W521" s="92"/>
      <c r="X521" s="92"/>
      <c r="Y521" s="92"/>
      <c r="Z521" s="92"/>
    </row>
    <row r="522" ht="15.75" customHeight="1">
      <c r="A522" s="92"/>
      <c r="B522" s="92"/>
      <c r="C522" s="92"/>
      <c r="D522" s="218"/>
      <c r="E522" s="92"/>
      <c r="F522" s="92"/>
      <c r="G522" s="92"/>
      <c r="H522" s="92"/>
      <c r="I522" s="92"/>
      <c r="J522" s="92"/>
      <c r="K522" s="92"/>
      <c r="L522" s="92"/>
      <c r="M522" s="92"/>
      <c r="N522" s="92"/>
      <c r="O522" s="92"/>
      <c r="P522" s="92"/>
      <c r="Q522" s="92"/>
      <c r="R522" s="92"/>
      <c r="S522" s="92"/>
      <c r="T522" s="92"/>
      <c r="U522" s="92"/>
      <c r="V522" s="92"/>
      <c r="W522" s="92"/>
      <c r="X522" s="92"/>
      <c r="Y522" s="92"/>
      <c r="Z522" s="92"/>
    </row>
    <row r="523" ht="15.75" customHeight="1">
      <c r="A523" s="92"/>
      <c r="B523" s="92"/>
      <c r="C523" s="92"/>
      <c r="D523" s="218"/>
      <c r="E523" s="92"/>
      <c r="F523" s="92"/>
      <c r="G523" s="92"/>
      <c r="H523" s="92"/>
      <c r="I523" s="92"/>
      <c r="J523" s="92"/>
      <c r="K523" s="92"/>
      <c r="L523" s="92"/>
      <c r="M523" s="92"/>
      <c r="N523" s="92"/>
      <c r="O523" s="92"/>
      <c r="P523" s="92"/>
      <c r="Q523" s="92"/>
      <c r="R523" s="92"/>
      <c r="S523" s="92"/>
      <c r="T523" s="92"/>
      <c r="U523" s="92"/>
      <c r="V523" s="92"/>
      <c r="W523" s="92"/>
      <c r="X523" s="92"/>
      <c r="Y523" s="92"/>
      <c r="Z523" s="92"/>
    </row>
    <row r="524" ht="15.75" customHeight="1">
      <c r="A524" s="92"/>
      <c r="B524" s="92"/>
      <c r="C524" s="92"/>
      <c r="D524" s="218"/>
      <c r="E524" s="92"/>
      <c r="F524" s="92"/>
      <c r="G524" s="92"/>
      <c r="H524" s="92"/>
      <c r="I524" s="92"/>
      <c r="J524" s="92"/>
      <c r="K524" s="92"/>
      <c r="L524" s="92"/>
      <c r="M524" s="92"/>
      <c r="N524" s="92"/>
      <c r="O524" s="92"/>
      <c r="P524" s="92"/>
      <c r="Q524" s="92"/>
      <c r="R524" s="92"/>
      <c r="S524" s="92"/>
      <c r="T524" s="92"/>
      <c r="U524" s="92"/>
      <c r="V524" s="92"/>
      <c r="W524" s="92"/>
      <c r="X524" s="92"/>
      <c r="Y524" s="92"/>
      <c r="Z524" s="92"/>
    </row>
    <row r="525" ht="15.75" customHeight="1">
      <c r="A525" s="92"/>
      <c r="B525" s="92"/>
      <c r="C525" s="92"/>
      <c r="D525" s="218"/>
      <c r="E525" s="92"/>
      <c r="F525" s="92"/>
      <c r="G525" s="92"/>
      <c r="H525" s="92"/>
      <c r="I525" s="92"/>
      <c r="J525" s="92"/>
      <c r="K525" s="92"/>
      <c r="L525" s="92"/>
      <c r="M525" s="92"/>
      <c r="N525" s="92"/>
      <c r="O525" s="92"/>
      <c r="P525" s="92"/>
      <c r="Q525" s="92"/>
      <c r="R525" s="92"/>
      <c r="S525" s="92"/>
      <c r="T525" s="92"/>
      <c r="U525" s="92"/>
      <c r="V525" s="92"/>
      <c r="W525" s="92"/>
      <c r="X525" s="92"/>
      <c r="Y525" s="92"/>
      <c r="Z525" s="92"/>
    </row>
    <row r="526" ht="15.75" customHeight="1">
      <c r="A526" s="92"/>
      <c r="B526" s="92"/>
      <c r="C526" s="92"/>
      <c r="D526" s="218"/>
      <c r="E526" s="92"/>
      <c r="F526" s="92"/>
      <c r="G526" s="92"/>
      <c r="H526" s="92"/>
      <c r="I526" s="92"/>
      <c r="J526" s="92"/>
      <c r="K526" s="92"/>
      <c r="L526" s="92"/>
      <c r="M526" s="92"/>
      <c r="N526" s="92"/>
      <c r="O526" s="92"/>
      <c r="P526" s="92"/>
      <c r="Q526" s="92"/>
      <c r="R526" s="92"/>
      <c r="S526" s="92"/>
      <c r="T526" s="92"/>
      <c r="U526" s="92"/>
      <c r="V526" s="92"/>
      <c r="W526" s="92"/>
      <c r="X526" s="92"/>
      <c r="Y526" s="92"/>
      <c r="Z526" s="92"/>
    </row>
    <row r="527" ht="15.75" customHeight="1">
      <c r="A527" s="92"/>
      <c r="B527" s="92"/>
      <c r="C527" s="92"/>
      <c r="D527" s="218"/>
      <c r="E527" s="92"/>
      <c r="F527" s="92"/>
      <c r="G527" s="92"/>
      <c r="H527" s="92"/>
      <c r="I527" s="92"/>
      <c r="J527" s="92"/>
      <c r="K527" s="92"/>
      <c r="L527" s="92"/>
      <c r="M527" s="92"/>
      <c r="N527" s="92"/>
      <c r="O527" s="92"/>
      <c r="P527" s="92"/>
      <c r="Q527" s="92"/>
      <c r="R527" s="92"/>
      <c r="S527" s="92"/>
      <c r="T527" s="92"/>
      <c r="U527" s="92"/>
      <c r="V527" s="92"/>
      <c r="W527" s="92"/>
      <c r="X527" s="92"/>
      <c r="Y527" s="92"/>
      <c r="Z527" s="92"/>
    </row>
    <row r="528" ht="15.75" customHeight="1">
      <c r="A528" s="92"/>
      <c r="B528" s="92"/>
      <c r="C528" s="92"/>
      <c r="D528" s="218"/>
      <c r="E528" s="92"/>
      <c r="F528" s="92"/>
      <c r="G528" s="92"/>
      <c r="H528" s="92"/>
      <c r="I528" s="92"/>
      <c r="J528" s="92"/>
      <c r="K528" s="92"/>
      <c r="L528" s="92"/>
      <c r="M528" s="92"/>
      <c r="N528" s="92"/>
      <c r="O528" s="92"/>
      <c r="P528" s="92"/>
      <c r="Q528" s="92"/>
      <c r="R528" s="92"/>
      <c r="S528" s="92"/>
      <c r="T528" s="92"/>
      <c r="U528" s="92"/>
      <c r="V528" s="92"/>
      <c r="W528" s="92"/>
      <c r="X528" s="92"/>
      <c r="Y528" s="92"/>
      <c r="Z528" s="92"/>
    </row>
    <row r="529" ht="15.75" customHeight="1">
      <c r="A529" s="92"/>
      <c r="B529" s="92"/>
      <c r="C529" s="92"/>
      <c r="D529" s="218"/>
      <c r="E529" s="92"/>
      <c r="F529" s="92"/>
      <c r="G529" s="92"/>
      <c r="H529" s="92"/>
      <c r="I529" s="92"/>
      <c r="J529" s="92"/>
      <c r="K529" s="92"/>
      <c r="L529" s="92"/>
      <c r="M529" s="92"/>
      <c r="N529" s="92"/>
      <c r="O529" s="92"/>
      <c r="P529" s="92"/>
      <c r="Q529" s="92"/>
      <c r="R529" s="92"/>
      <c r="S529" s="92"/>
      <c r="T529" s="92"/>
      <c r="U529" s="92"/>
      <c r="V529" s="92"/>
      <c r="W529" s="92"/>
      <c r="X529" s="92"/>
      <c r="Y529" s="92"/>
      <c r="Z529" s="92"/>
    </row>
    <row r="530" ht="15.75" customHeight="1">
      <c r="A530" s="92"/>
      <c r="B530" s="92"/>
      <c r="C530" s="92"/>
      <c r="D530" s="218"/>
      <c r="E530" s="92"/>
      <c r="F530" s="92"/>
      <c r="G530" s="92"/>
      <c r="H530" s="92"/>
      <c r="I530" s="92"/>
      <c r="J530" s="92"/>
      <c r="K530" s="92"/>
      <c r="L530" s="92"/>
      <c r="M530" s="92"/>
      <c r="N530" s="92"/>
      <c r="O530" s="92"/>
      <c r="P530" s="92"/>
      <c r="Q530" s="92"/>
      <c r="R530" s="92"/>
      <c r="S530" s="92"/>
      <c r="T530" s="92"/>
      <c r="U530" s="92"/>
      <c r="V530" s="92"/>
      <c r="W530" s="92"/>
      <c r="X530" s="92"/>
      <c r="Y530" s="92"/>
      <c r="Z530" s="92"/>
    </row>
    <row r="531" ht="15.75" customHeight="1">
      <c r="A531" s="92"/>
      <c r="B531" s="92"/>
      <c r="C531" s="92"/>
      <c r="D531" s="218"/>
      <c r="E531" s="92"/>
      <c r="F531" s="92"/>
      <c r="G531" s="92"/>
      <c r="H531" s="92"/>
      <c r="I531" s="92"/>
      <c r="J531" s="92"/>
      <c r="K531" s="92"/>
      <c r="L531" s="92"/>
      <c r="M531" s="92"/>
      <c r="N531" s="92"/>
      <c r="O531" s="92"/>
      <c r="P531" s="92"/>
      <c r="Q531" s="92"/>
      <c r="R531" s="92"/>
      <c r="S531" s="92"/>
      <c r="T531" s="92"/>
      <c r="U531" s="92"/>
      <c r="V531" s="92"/>
      <c r="W531" s="92"/>
      <c r="X531" s="92"/>
      <c r="Y531" s="92"/>
      <c r="Z531" s="92"/>
    </row>
    <row r="532" ht="15.75" customHeight="1">
      <c r="A532" s="92"/>
      <c r="B532" s="92"/>
      <c r="C532" s="92"/>
      <c r="D532" s="218"/>
      <c r="E532" s="92"/>
      <c r="F532" s="92"/>
      <c r="G532" s="92"/>
      <c r="H532" s="92"/>
      <c r="I532" s="92"/>
      <c r="J532" s="92"/>
      <c r="K532" s="92"/>
      <c r="L532" s="92"/>
      <c r="M532" s="92"/>
      <c r="N532" s="92"/>
      <c r="O532" s="92"/>
      <c r="P532" s="92"/>
      <c r="Q532" s="92"/>
      <c r="R532" s="92"/>
      <c r="S532" s="92"/>
      <c r="T532" s="92"/>
      <c r="U532" s="92"/>
      <c r="V532" s="92"/>
      <c r="W532" s="92"/>
      <c r="X532" s="92"/>
      <c r="Y532" s="92"/>
      <c r="Z532" s="92"/>
    </row>
    <row r="533" ht="15.75" customHeight="1">
      <c r="A533" s="92"/>
      <c r="B533" s="92"/>
      <c r="C533" s="92"/>
      <c r="D533" s="218"/>
      <c r="E533" s="92"/>
      <c r="F533" s="92"/>
      <c r="G533" s="92"/>
      <c r="H533" s="92"/>
      <c r="I533" s="92"/>
      <c r="J533" s="92"/>
      <c r="K533" s="92"/>
      <c r="L533" s="92"/>
      <c r="M533" s="92"/>
      <c r="N533" s="92"/>
      <c r="O533" s="92"/>
      <c r="P533" s="92"/>
      <c r="Q533" s="92"/>
      <c r="R533" s="92"/>
      <c r="S533" s="92"/>
      <c r="T533" s="92"/>
      <c r="U533" s="92"/>
      <c r="V533" s="92"/>
      <c r="W533" s="92"/>
      <c r="X533" s="92"/>
      <c r="Y533" s="92"/>
      <c r="Z533" s="92"/>
    </row>
    <row r="534" ht="15.75" customHeight="1">
      <c r="A534" s="92"/>
      <c r="B534" s="92"/>
      <c r="C534" s="92"/>
      <c r="D534" s="218"/>
      <c r="E534" s="92"/>
      <c r="F534" s="92"/>
      <c r="G534" s="92"/>
      <c r="H534" s="92"/>
      <c r="I534" s="92"/>
      <c r="J534" s="92"/>
      <c r="K534" s="92"/>
      <c r="L534" s="92"/>
      <c r="M534" s="92"/>
      <c r="N534" s="92"/>
      <c r="O534" s="92"/>
      <c r="P534" s="92"/>
      <c r="Q534" s="92"/>
      <c r="R534" s="92"/>
      <c r="S534" s="92"/>
      <c r="T534" s="92"/>
      <c r="U534" s="92"/>
      <c r="V534" s="92"/>
      <c r="W534" s="92"/>
      <c r="X534" s="92"/>
      <c r="Y534" s="92"/>
      <c r="Z534" s="92"/>
    </row>
    <row r="535" ht="15.75" customHeight="1">
      <c r="A535" s="92"/>
      <c r="B535" s="92"/>
      <c r="C535" s="92"/>
      <c r="D535" s="218"/>
      <c r="E535" s="92"/>
      <c r="F535" s="92"/>
      <c r="G535" s="92"/>
      <c r="H535" s="92"/>
      <c r="I535" s="92"/>
      <c r="J535" s="92"/>
      <c r="K535" s="92"/>
      <c r="L535" s="92"/>
      <c r="M535" s="92"/>
      <c r="N535" s="92"/>
      <c r="O535" s="92"/>
      <c r="P535" s="92"/>
      <c r="Q535" s="92"/>
      <c r="R535" s="92"/>
      <c r="S535" s="92"/>
      <c r="T535" s="92"/>
      <c r="U535" s="92"/>
      <c r="V535" s="92"/>
      <c r="W535" s="92"/>
      <c r="X535" s="92"/>
      <c r="Y535" s="92"/>
      <c r="Z535" s="92"/>
    </row>
    <row r="536" ht="15.75" customHeight="1">
      <c r="A536" s="92"/>
      <c r="B536" s="92"/>
      <c r="C536" s="92"/>
      <c r="D536" s="218"/>
      <c r="E536" s="92"/>
      <c r="F536" s="92"/>
      <c r="G536" s="92"/>
      <c r="H536" s="92"/>
      <c r="I536" s="92"/>
      <c r="J536" s="92"/>
      <c r="K536" s="92"/>
      <c r="L536" s="92"/>
      <c r="M536" s="92"/>
      <c r="N536" s="92"/>
      <c r="O536" s="92"/>
      <c r="P536" s="92"/>
      <c r="Q536" s="92"/>
      <c r="R536" s="92"/>
      <c r="S536" s="92"/>
      <c r="T536" s="92"/>
      <c r="U536" s="92"/>
      <c r="V536" s="92"/>
      <c r="W536" s="92"/>
      <c r="X536" s="92"/>
      <c r="Y536" s="92"/>
      <c r="Z536" s="92"/>
    </row>
    <row r="537" ht="15.75" customHeight="1">
      <c r="A537" s="92"/>
      <c r="B537" s="92"/>
      <c r="C537" s="92"/>
      <c r="D537" s="218"/>
      <c r="E537" s="92"/>
      <c r="F537" s="92"/>
      <c r="G537" s="92"/>
      <c r="H537" s="92"/>
      <c r="I537" s="92"/>
      <c r="J537" s="92"/>
      <c r="K537" s="92"/>
      <c r="L537" s="92"/>
      <c r="M537" s="92"/>
      <c r="N537" s="92"/>
      <c r="O537" s="92"/>
      <c r="P537" s="92"/>
      <c r="Q537" s="92"/>
      <c r="R537" s="92"/>
      <c r="S537" s="92"/>
      <c r="T537" s="92"/>
      <c r="U537" s="92"/>
      <c r="V537" s="92"/>
      <c r="W537" s="92"/>
      <c r="X537" s="92"/>
      <c r="Y537" s="92"/>
      <c r="Z537" s="92"/>
    </row>
    <row r="538" ht="15.75" customHeight="1">
      <c r="A538" s="92"/>
      <c r="B538" s="92"/>
      <c r="C538" s="92"/>
      <c r="D538" s="218"/>
      <c r="E538" s="92"/>
      <c r="F538" s="92"/>
      <c r="G538" s="92"/>
      <c r="H538" s="92"/>
      <c r="I538" s="92"/>
      <c r="J538" s="92"/>
      <c r="K538" s="92"/>
      <c r="L538" s="92"/>
      <c r="M538" s="92"/>
      <c r="N538" s="92"/>
      <c r="O538" s="92"/>
      <c r="P538" s="92"/>
      <c r="Q538" s="92"/>
      <c r="R538" s="92"/>
      <c r="S538" s="92"/>
      <c r="T538" s="92"/>
      <c r="U538" s="92"/>
      <c r="V538" s="92"/>
      <c r="W538" s="92"/>
      <c r="X538" s="92"/>
      <c r="Y538" s="92"/>
      <c r="Z538" s="92"/>
    </row>
    <row r="539" ht="15.75" customHeight="1">
      <c r="A539" s="92"/>
      <c r="B539" s="92"/>
      <c r="C539" s="92"/>
      <c r="D539" s="218"/>
      <c r="E539" s="92"/>
      <c r="F539" s="92"/>
      <c r="G539" s="92"/>
      <c r="H539" s="92"/>
      <c r="I539" s="92"/>
      <c r="J539" s="92"/>
      <c r="K539" s="92"/>
      <c r="L539" s="92"/>
      <c r="M539" s="92"/>
      <c r="N539" s="92"/>
      <c r="O539" s="92"/>
      <c r="P539" s="92"/>
      <c r="Q539" s="92"/>
      <c r="R539" s="92"/>
      <c r="S539" s="92"/>
      <c r="T539" s="92"/>
      <c r="U539" s="92"/>
      <c r="V539" s="92"/>
      <c r="W539" s="92"/>
      <c r="X539" s="92"/>
      <c r="Y539" s="92"/>
      <c r="Z539" s="92"/>
    </row>
    <row r="540" ht="15.75" customHeight="1">
      <c r="A540" s="92"/>
      <c r="B540" s="92"/>
      <c r="C540" s="92"/>
      <c r="D540" s="218"/>
      <c r="E540" s="92"/>
      <c r="F540" s="92"/>
      <c r="G540" s="92"/>
      <c r="H540" s="92"/>
      <c r="I540" s="92"/>
      <c r="J540" s="92"/>
      <c r="K540" s="92"/>
      <c r="L540" s="92"/>
      <c r="M540" s="92"/>
      <c r="N540" s="92"/>
      <c r="O540" s="92"/>
      <c r="P540" s="92"/>
      <c r="Q540" s="92"/>
      <c r="R540" s="92"/>
      <c r="S540" s="92"/>
      <c r="T540" s="92"/>
      <c r="U540" s="92"/>
      <c r="V540" s="92"/>
      <c r="W540" s="92"/>
      <c r="X540" s="92"/>
      <c r="Y540" s="92"/>
      <c r="Z540" s="92"/>
    </row>
    <row r="541" ht="15.75" customHeight="1">
      <c r="A541" s="92"/>
      <c r="B541" s="92"/>
      <c r="C541" s="92"/>
      <c r="D541" s="218"/>
      <c r="E541" s="92"/>
      <c r="F541" s="92"/>
      <c r="G541" s="92"/>
      <c r="H541" s="92"/>
      <c r="I541" s="92"/>
      <c r="J541" s="92"/>
      <c r="K541" s="92"/>
      <c r="L541" s="92"/>
      <c r="M541" s="92"/>
      <c r="N541" s="92"/>
      <c r="O541" s="92"/>
      <c r="P541" s="92"/>
      <c r="Q541" s="92"/>
      <c r="R541" s="92"/>
      <c r="S541" s="92"/>
      <c r="T541" s="92"/>
      <c r="U541" s="92"/>
      <c r="V541" s="92"/>
      <c r="W541" s="92"/>
      <c r="X541" s="92"/>
      <c r="Y541" s="92"/>
      <c r="Z541" s="92"/>
    </row>
    <row r="542" ht="15.75" customHeight="1">
      <c r="A542" s="92"/>
      <c r="B542" s="92"/>
      <c r="C542" s="92"/>
      <c r="D542" s="218"/>
      <c r="E542" s="92"/>
      <c r="F542" s="92"/>
      <c r="G542" s="92"/>
      <c r="H542" s="92"/>
      <c r="I542" s="92"/>
      <c r="J542" s="92"/>
      <c r="K542" s="92"/>
      <c r="L542" s="92"/>
      <c r="M542" s="92"/>
      <c r="N542" s="92"/>
      <c r="O542" s="92"/>
      <c r="P542" s="92"/>
      <c r="Q542" s="92"/>
      <c r="R542" s="92"/>
      <c r="S542" s="92"/>
      <c r="T542" s="92"/>
      <c r="U542" s="92"/>
      <c r="V542" s="92"/>
      <c r="W542" s="92"/>
      <c r="X542" s="92"/>
      <c r="Y542" s="92"/>
      <c r="Z542" s="92"/>
    </row>
    <row r="543" ht="15.75" customHeight="1">
      <c r="A543" s="92"/>
      <c r="B543" s="92"/>
      <c r="C543" s="92"/>
      <c r="D543" s="218"/>
      <c r="E543" s="92"/>
      <c r="F543" s="92"/>
      <c r="G543" s="92"/>
      <c r="H543" s="92"/>
      <c r="I543" s="92"/>
      <c r="J543" s="92"/>
      <c r="K543" s="92"/>
      <c r="L543" s="92"/>
      <c r="M543" s="92"/>
      <c r="N543" s="92"/>
      <c r="O543" s="92"/>
      <c r="P543" s="92"/>
      <c r="Q543" s="92"/>
      <c r="R543" s="92"/>
      <c r="S543" s="92"/>
      <c r="T543" s="92"/>
      <c r="U543" s="92"/>
      <c r="V543" s="92"/>
      <c r="W543" s="92"/>
      <c r="X543" s="92"/>
      <c r="Y543" s="92"/>
      <c r="Z543" s="92"/>
    </row>
    <row r="544" ht="15.75" customHeight="1">
      <c r="A544" s="92"/>
      <c r="B544" s="92"/>
      <c r="C544" s="92"/>
      <c r="D544" s="218"/>
      <c r="E544" s="92"/>
      <c r="F544" s="92"/>
      <c r="G544" s="92"/>
      <c r="H544" s="92"/>
      <c r="I544" s="92"/>
      <c r="J544" s="92"/>
      <c r="K544" s="92"/>
      <c r="L544" s="92"/>
      <c r="M544" s="92"/>
      <c r="N544" s="92"/>
      <c r="O544" s="92"/>
      <c r="P544" s="92"/>
      <c r="Q544" s="92"/>
      <c r="R544" s="92"/>
      <c r="S544" s="92"/>
      <c r="T544" s="92"/>
      <c r="U544" s="92"/>
      <c r="V544" s="92"/>
      <c r="W544" s="92"/>
      <c r="X544" s="92"/>
      <c r="Y544" s="92"/>
      <c r="Z544" s="92"/>
    </row>
    <row r="545" ht="15.75" customHeight="1">
      <c r="A545" s="92"/>
      <c r="B545" s="92"/>
      <c r="C545" s="92"/>
      <c r="D545" s="218"/>
      <c r="E545" s="92"/>
      <c r="F545" s="92"/>
      <c r="G545" s="92"/>
      <c r="H545" s="92"/>
      <c r="I545" s="92"/>
      <c r="J545" s="92"/>
      <c r="K545" s="92"/>
      <c r="L545" s="92"/>
      <c r="M545" s="92"/>
      <c r="N545" s="92"/>
      <c r="O545" s="92"/>
      <c r="P545" s="92"/>
      <c r="Q545" s="92"/>
      <c r="R545" s="92"/>
      <c r="S545" s="92"/>
      <c r="T545" s="92"/>
      <c r="U545" s="92"/>
      <c r="V545" s="92"/>
      <c r="W545" s="92"/>
      <c r="X545" s="92"/>
      <c r="Y545" s="92"/>
      <c r="Z545" s="92"/>
    </row>
    <row r="546" ht="15.75" customHeight="1">
      <c r="A546" s="92"/>
      <c r="B546" s="92"/>
      <c r="C546" s="92"/>
      <c r="D546" s="218"/>
      <c r="E546" s="92"/>
      <c r="F546" s="92"/>
      <c r="G546" s="92"/>
      <c r="H546" s="92"/>
      <c r="I546" s="92"/>
      <c r="J546" s="92"/>
      <c r="K546" s="92"/>
      <c r="L546" s="92"/>
      <c r="M546" s="92"/>
      <c r="N546" s="92"/>
      <c r="O546" s="92"/>
      <c r="P546" s="92"/>
      <c r="Q546" s="92"/>
      <c r="R546" s="92"/>
      <c r="S546" s="92"/>
      <c r="T546" s="92"/>
      <c r="U546" s="92"/>
      <c r="V546" s="92"/>
      <c r="W546" s="92"/>
      <c r="X546" s="92"/>
      <c r="Y546" s="92"/>
      <c r="Z546" s="92"/>
    </row>
    <row r="547" ht="15.75" customHeight="1">
      <c r="A547" s="92"/>
      <c r="B547" s="92"/>
      <c r="C547" s="92"/>
      <c r="D547" s="218"/>
      <c r="E547" s="92"/>
      <c r="F547" s="92"/>
      <c r="G547" s="92"/>
      <c r="H547" s="92"/>
      <c r="I547" s="92"/>
      <c r="J547" s="92"/>
      <c r="K547" s="92"/>
      <c r="L547" s="92"/>
      <c r="M547" s="92"/>
      <c r="N547" s="92"/>
      <c r="O547" s="92"/>
      <c r="P547" s="92"/>
      <c r="Q547" s="92"/>
      <c r="R547" s="92"/>
      <c r="S547" s="92"/>
      <c r="T547" s="92"/>
      <c r="U547" s="92"/>
      <c r="V547" s="92"/>
      <c r="W547" s="92"/>
      <c r="X547" s="92"/>
      <c r="Y547" s="92"/>
      <c r="Z547" s="92"/>
    </row>
    <row r="548" ht="15.75" customHeight="1">
      <c r="A548" s="92"/>
      <c r="B548" s="92"/>
      <c r="C548" s="92"/>
      <c r="D548" s="218"/>
      <c r="E548" s="92"/>
      <c r="F548" s="92"/>
      <c r="G548" s="92"/>
      <c r="H548" s="92"/>
      <c r="I548" s="92"/>
      <c r="J548" s="92"/>
      <c r="K548" s="92"/>
      <c r="L548" s="92"/>
      <c r="M548" s="92"/>
      <c r="N548" s="92"/>
      <c r="O548" s="92"/>
      <c r="P548" s="92"/>
      <c r="Q548" s="92"/>
      <c r="R548" s="92"/>
      <c r="S548" s="92"/>
      <c r="T548" s="92"/>
      <c r="U548" s="92"/>
      <c r="V548" s="92"/>
      <c r="W548" s="92"/>
      <c r="X548" s="92"/>
      <c r="Y548" s="92"/>
      <c r="Z548" s="92"/>
    </row>
    <row r="549" ht="15.75" customHeight="1">
      <c r="A549" s="92"/>
      <c r="B549" s="92"/>
      <c r="C549" s="92"/>
      <c r="D549" s="218"/>
      <c r="E549" s="92"/>
      <c r="F549" s="92"/>
      <c r="G549" s="92"/>
      <c r="H549" s="92"/>
      <c r="I549" s="92"/>
      <c r="J549" s="92"/>
      <c r="K549" s="92"/>
      <c r="L549" s="92"/>
      <c r="M549" s="92"/>
      <c r="N549" s="92"/>
      <c r="O549" s="92"/>
      <c r="P549" s="92"/>
      <c r="Q549" s="92"/>
      <c r="R549" s="92"/>
      <c r="S549" s="92"/>
      <c r="T549" s="92"/>
      <c r="U549" s="92"/>
      <c r="V549" s="92"/>
      <c r="W549" s="92"/>
      <c r="X549" s="92"/>
      <c r="Y549" s="92"/>
      <c r="Z549" s="92"/>
    </row>
    <row r="550" ht="15.75" customHeight="1">
      <c r="A550" s="92"/>
      <c r="B550" s="92"/>
      <c r="C550" s="92"/>
      <c r="D550" s="218"/>
      <c r="E550" s="92"/>
      <c r="F550" s="92"/>
      <c r="G550" s="92"/>
      <c r="H550" s="92"/>
      <c r="I550" s="92"/>
      <c r="J550" s="92"/>
      <c r="K550" s="92"/>
      <c r="L550" s="92"/>
      <c r="M550" s="92"/>
      <c r="N550" s="92"/>
      <c r="O550" s="92"/>
      <c r="P550" s="92"/>
      <c r="Q550" s="92"/>
      <c r="R550" s="92"/>
      <c r="S550" s="92"/>
      <c r="T550" s="92"/>
      <c r="U550" s="92"/>
      <c r="V550" s="92"/>
      <c r="W550" s="92"/>
      <c r="X550" s="92"/>
      <c r="Y550" s="92"/>
      <c r="Z550" s="92"/>
    </row>
    <row r="551" ht="15.75" customHeight="1">
      <c r="A551" s="92"/>
      <c r="B551" s="92"/>
      <c r="C551" s="92"/>
      <c r="D551" s="218"/>
      <c r="E551" s="92"/>
      <c r="F551" s="92"/>
      <c r="G551" s="92"/>
      <c r="H551" s="92"/>
      <c r="I551" s="92"/>
      <c r="J551" s="92"/>
      <c r="K551" s="92"/>
      <c r="L551" s="92"/>
      <c r="M551" s="92"/>
      <c r="N551" s="92"/>
      <c r="O551" s="92"/>
      <c r="P551" s="92"/>
      <c r="Q551" s="92"/>
      <c r="R551" s="92"/>
      <c r="S551" s="92"/>
      <c r="T551" s="92"/>
      <c r="U551" s="92"/>
      <c r="V551" s="92"/>
      <c r="W551" s="92"/>
      <c r="X551" s="92"/>
      <c r="Y551" s="92"/>
      <c r="Z551" s="92"/>
    </row>
    <row r="552" ht="15.75" customHeight="1">
      <c r="A552" s="92"/>
      <c r="B552" s="92"/>
      <c r="C552" s="92"/>
      <c r="D552" s="218"/>
      <c r="E552" s="92"/>
      <c r="F552" s="92"/>
      <c r="G552" s="92"/>
      <c r="H552" s="92"/>
      <c r="I552" s="92"/>
      <c r="J552" s="92"/>
      <c r="K552" s="92"/>
      <c r="L552" s="92"/>
      <c r="M552" s="92"/>
      <c r="N552" s="92"/>
      <c r="O552" s="92"/>
      <c r="P552" s="92"/>
      <c r="Q552" s="92"/>
      <c r="R552" s="92"/>
      <c r="S552" s="92"/>
      <c r="T552" s="92"/>
      <c r="U552" s="92"/>
      <c r="V552" s="92"/>
      <c r="W552" s="92"/>
      <c r="X552" s="92"/>
      <c r="Y552" s="92"/>
      <c r="Z552" s="92"/>
    </row>
    <row r="553" ht="15.75" customHeight="1">
      <c r="A553" s="92"/>
      <c r="B553" s="92"/>
      <c r="C553" s="92"/>
      <c r="D553" s="218"/>
      <c r="E553" s="92"/>
      <c r="F553" s="92"/>
      <c r="G553" s="92"/>
      <c r="H553" s="92"/>
      <c r="I553" s="92"/>
      <c r="J553" s="92"/>
      <c r="K553" s="92"/>
      <c r="L553" s="92"/>
      <c r="M553" s="92"/>
      <c r="N553" s="92"/>
      <c r="O553" s="92"/>
      <c r="P553" s="92"/>
      <c r="Q553" s="92"/>
      <c r="R553" s="92"/>
      <c r="S553" s="92"/>
      <c r="T553" s="92"/>
      <c r="U553" s="92"/>
      <c r="V553" s="92"/>
      <c r="W553" s="92"/>
      <c r="X553" s="92"/>
      <c r="Y553" s="92"/>
      <c r="Z553" s="92"/>
    </row>
    <row r="554" ht="15.75" customHeight="1">
      <c r="A554" s="92"/>
      <c r="B554" s="92"/>
      <c r="C554" s="92"/>
      <c r="D554" s="218"/>
      <c r="E554" s="92"/>
      <c r="F554" s="92"/>
      <c r="G554" s="92"/>
      <c r="H554" s="92"/>
      <c r="I554" s="92"/>
      <c r="J554" s="92"/>
      <c r="K554" s="92"/>
      <c r="L554" s="92"/>
      <c r="M554" s="92"/>
      <c r="N554" s="92"/>
      <c r="O554" s="92"/>
      <c r="P554" s="92"/>
      <c r="Q554" s="92"/>
      <c r="R554" s="92"/>
      <c r="S554" s="92"/>
      <c r="T554" s="92"/>
      <c r="U554" s="92"/>
      <c r="V554" s="92"/>
      <c r="W554" s="92"/>
      <c r="X554" s="92"/>
      <c r="Y554" s="92"/>
      <c r="Z554" s="92"/>
    </row>
    <row r="555" ht="15.75" customHeight="1">
      <c r="A555" s="92"/>
      <c r="B555" s="92"/>
      <c r="C555" s="92"/>
      <c r="D555" s="218"/>
      <c r="E555" s="92"/>
      <c r="F555" s="92"/>
      <c r="G555" s="92"/>
      <c r="H555" s="92"/>
      <c r="I555" s="92"/>
      <c r="J555" s="92"/>
      <c r="K555" s="92"/>
      <c r="L555" s="92"/>
      <c r="M555" s="92"/>
      <c r="N555" s="92"/>
      <c r="O555" s="92"/>
      <c r="P555" s="92"/>
      <c r="Q555" s="92"/>
      <c r="R555" s="92"/>
      <c r="S555" s="92"/>
      <c r="T555" s="92"/>
      <c r="U555" s="92"/>
      <c r="V555" s="92"/>
      <c r="W555" s="92"/>
      <c r="X555" s="92"/>
      <c r="Y555" s="92"/>
      <c r="Z555" s="92"/>
    </row>
    <row r="556" ht="15.75" customHeight="1">
      <c r="A556" s="92"/>
      <c r="B556" s="92"/>
      <c r="C556" s="92"/>
      <c r="D556" s="218"/>
      <c r="E556" s="92"/>
      <c r="F556" s="92"/>
      <c r="G556" s="92"/>
      <c r="H556" s="92"/>
      <c r="I556" s="92"/>
      <c r="J556" s="92"/>
      <c r="K556" s="92"/>
      <c r="L556" s="92"/>
      <c r="M556" s="92"/>
      <c r="N556" s="92"/>
      <c r="O556" s="92"/>
      <c r="P556" s="92"/>
      <c r="Q556" s="92"/>
      <c r="R556" s="92"/>
      <c r="S556" s="92"/>
      <c r="T556" s="92"/>
      <c r="U556" s="92"/>
      <c r="V556" s="92"/>
      <c r="W556" s="92"/>
      <c r="X556" s="92"/>
      <c r="Y556" s="92"/>
      <c r="Z556" s="92"/>
    </row>
    <row r="557" ht="15.75" customHeight="1">
      <c r="A557" s="92"/>
      <c r="B557" s="92"/>
      <c r="C557" s="92"/>
      <c r="D557" s="218"/>
      <c r="E557" s="92"/>
      <c r="F557" s="92"/>
      <c r="G557" s="92"/>
      <c r="H557" s="92"/>
      <c r="I557" s="92"/>
      <c r="J557" s="92"/>
      <c r="K557" s="92"/>
      <c r="L557" s="92"/>
      <c r="M557" s="92"/>
      <c r="N557" s="92"/>
      <c r="O557" s="92"/>
      <c r="P557" s="92"/>
      <c r="Q557" s="92"/>
      <c r="R557" s="92"/>
      <c r="S557" s="92"/>
      <c r="T557" s="92"/>
      <c r="U557" s="92"/>
      <c r="V557" s="92"/>
      <c r="W557" s="92"/>
      <c r="X557" s="92"/>
      <c r="Y557" s="92"/>
      <c r="Z557" s="92"/>
    </row>
    <row r="558" ht="15.75" customHeight="1">
      <c r="A558" s="92"/>
      <c r="B558" s="92"/>
      <c r="C558" s="92"/>
      <c r="D558" s="218"/>
      <c r="E558" s="92"/>
      <c r="F558" s="92"/>
      <c r="G558" s="92"/>
      <c r="H558" s="92"/>
      <c r="I558" s="92"/>
      <c r="J558" s="92"/>
      <c r="K558" s="92"/>
      <c r="L558" s="92"/>
      <c r="M558" s="92"/>
      <c r="N558" s="92"/>
      <c r="O558" s="92"/>
      <c r="P558" s="92"/>
      <c r="Q558" s="92"/>
      <c r="R558" s="92"/>
      <c r="S558" s="92"/>
      <c r="T558" s="92"/>
      <c r="U558" s="92"/>
      <c r="V558" s="92"/>
      <c r="W558" s="92"/>
      <c r="X558" s="92"/>
      <c r="Y558" s="92"/>
      <c r="Z558" s="92"/>
    </row>
    <row r="559" ht="15.75" customHeight="1">
      <c r="A559" s="92"/>
      <c r="B559" s="92"/>
      <c r="C559" s="92"/>
      <c r="D559" s="218"/>
      <c r="E559" s="92"/>
      <c r="F559" s="92"/>
      <c r="G559" s="92"/>
      <c r="H559" s="92"/>
      <c r="I559" s="92"/>
      <c r="J559" s="92"/>
      <c r="K559" s="92"/>
      <c r="L559" s="92"/>
      <c r="M559" s="92"/>
      <c r="N559" s="92"/>
      <c r="O559" s="92"/>
      <c r="P559" s="92"/>
      <c r="Q559" s="92"/>
      <c r="R559" s="92"/>
      <c r="S559" s="92"/>
      <c r="T559" s="92"/>
      <c r="U559" s="92"/>
      <c r="V559" s="92"/>
      <c r="W559" s="92"/>
      <c r="X559" s="92"/>
      <c r="Y559" s="92"/>
      <c r="Z559" s="92"/>
    </row>
    <row r="560" ht="15.75" customHeight="1">
      <c r="A560" s="92"/>
      <c r="B560" s="92"/>
      <c r="C560" s="92"/>
      <c r="D560" s="218"/>
      <c r="E560" s="92"/>
      <c r="F560" s="92"/>
      <c r="G560" s="92"/>
      <c r="H560" s="92"/>
      <c r="I560" s="92"/>
      <c r="J560" s="92"/>
      <c r="K560" s="92"/>
      <c r="L560" s="92"/>
      <c r="M560" s="92"/>
      <c r="N560" s="92"/>
      <c r="O560" s="92"/>
      <c r="P560" s="92"/>
      <c r="Q560" s="92"/>
      <c r="R560" s="92"/>
      <c r="S560" s="92"/>
      <c r="T560" s="92"/>
      <c r="U560" s="92"/>
      <c r="V560" s="92"/>
      <c r="W560" s="92"/>
      <c r="X560" s="92"/>
      <c r="Y560" s="92"/>
      <c r="Z560" s="92"/>
    </row>
    <row r="561" ht="15.75" customHeight="1">
      <c r="A561" s="92"/>
      <c r="B561" s="92"/>
      <c r="C561" s="92"/>
      <c r="D561" s="218"/>
      <c r="E561" s="92"/>
      <c r="F561" s="92"/>
      <c r="G561" s="92"/>
      <c r="H561" s="92"/>
      <c r="I561" s="92"/>
      <c r="J561" s="92"/>
      <c r="K561" s="92"/>
      <c r="L561" s="92"/>
      <c r="M561" s="92"/>
      <c r="N561" s="92"/>
      <c r="O561" s="92"/>
      <c r="P561" s="92"/>
      <c r="Q561" s="92"/>
      <c r="R561" s="92"/>
      <c r="S561" s="92"/>
      <c r="T561" s="92"/>
      <c r="U561" s="92"/>
      <c r="V561" s="92"/>
      <c r="W561" s="92"/>
      <c r="X561" s="92"/>
      <c r="Y561" s="92"/>
      <c r="Z561" s="92"/>
    </row>
    <row r="562" ht="15.75" customHeight="1">
      <c r="A562" s="92"/>
      <c r="B562" s="92"/>
      <c r="C562" s="92"/>
      <c r="D562" s="218"/>
      <c r="E562" s="92"/>
      <c r="F562" s="92"/>
      <c r="G562" s="92"/>
      <c r="H562" s="92"/>
      <c r="I562" s="92"/>
      <c r="J562" s="92"/>
      <c r="K562" s="92"/>
      <c r="L562" s="92"/>
      <c r="M562" s="92"/>
      <c r="N562" s="92"/>
      <c r="O562" s="92"/>
      <c r="P562" s="92"/>
      <c r="Q562" s="92"/>
      <c r="R562" s="92"/>
      <c r="S562" s="92"/>
      <c r="T562" s="92"/>
      <c r="U562" s="92"/>
      <c r="V562" s="92"/>
      <c r="W562" s="92"/>
      <c r="X562" s="92"/>
      <c r="Y562" s="92"/>
      <c r="Z562" s="92"/>
    </row>
    <row r="563" ht="15.75" customHeight="1">
      <c r="A563" s="92"/>
      <c r="B563" s="92"/>
      <c r="C563" s="92"/>
      <c r="D563" s="218"/>
      <c r="E563" s="92"/>
      <c r="F563" s="92"/>
      <c r="G563" s="92"/>
      <c r="H563" s="92"/>
      <c r="I563" s="92"/>
      <c r="J563" s="92"/>
      <c r="K563" s="92"/>
      <c r="L563" s="92"/>
      <c r="M563" s="92"/>
      <c r="N563" s="92"/>
      <c r="O563" s="92"/>
      <c r="P563" s="92"/>
      <c r="Q563" s="92"/>
      <c r="R563" s="92"/>
      <c r="S563" s="92"/>
      <c r="T563" s="92"/>
      <c r="U563" s="92"/>
      <c r="V563" s="92"/>
      <c r="W563" s="92"/>
      <c r="X563" s="92"/>
      <c r="Y563" s="92"/>
      <c r="Z563" s="92"/>
    </row>
    <row r="564" ht="15.75" customHeight="1">
      <c r="A564" s="92"/>
      <c r="B564" s="92"/>
      <c r="C564" s="92"/>
      <c r="D564" s="218"/>
      <c r="E564" s="92"/>
      <c r="F564" s="92"/>
      <c r="G564" s="92"/>
      <c r="H564" s="92"/>
      <c r="I564" s="92"/>
      <c r="J564" s="92"/>
      <c r="K564" s="92"/>
      <c r="L564" s="92"/>
      <c r="M564" s="92"/>
      <c r="N564" s="92"/>
      <c r="O564" s="92"/>
      <c r="P564" s="92"/>
      <c r="Q564" s="92"/>
      <c r="R564" s="92"/>
      <c r="S564" s="92"/>
      <c r="T564" s="92"/>
      <c r="U564" s="92"/>
      <c r="V564" s="92"/>
      <c r="W564" s="92"/>
      <c r="X564" s="92"/>
      <c r="Y564" s="92"/>
      <c r="Z564" s="92"/>
    </row>
    <row r="565" ht="15.75" customHeight="1">
      <c r="A565" s="92"/>
      <c r="B565" s="92"/>
      <c r="C565" s="92"/>
      <c r="D565" s="218"/>
      <c r="E565" s="92"/>
      <c r="F565" s="92"/>
      <c r="G565" s="92"/>
      <c r="H565" s="92"/>
      <c r="I565" s="92"/>
      <c r="J565" s="92"/>
      <c r="K565" s="92"/>
      <c r="L565" s="92"/>
      <c r="M565" s="92"/>
      <c r="N565" s="92"/>
      <c r="O565" s="92"/>
      <c r="P565" s="92"/>
      <c r="Q565" s="92"/>
      <c r="R565" s="92"/>
      <c r="S565" s="92"/>
      <c r="T565" s="92"/>
      <c r="U565" s="92"/>
      <c r="V565" s="92"/>
      <c r="W565" s="92"/>
      <c r="X565" s="92"/>
      <c r="Y565" s="92"/>
      <c r="Z565" s="92"/>
    </row>
    <row r="566" ht="15.75" customHeight="1">
      <c r="A566" s="92"/>
      <c r="B566" s="92"/>
      <c r="C566" s="92"/>
      <c r="D566" s="218"/>
      <c r="E566" s="92"/>
      <c r="F566" s="92"/>
      <c r="G566" s="92"/>
      <c r="H566" s="92"/>
      <c r="I566" s="92"/>
      <c r="J566" s="92"/>
      <c r="K566" s="92"/>
      <c r="L566" s="92"/>
      <c r="M566" s="92"/>
      <c r="N566" s="92"/>
      <c r="O566" s="92"/>
      <c r="P566" s="92"/>
      <c r="Q566" s="92"/>
      <c r="R566" s="92"/>
      <c r="S566" s="92"/>
      <c r="T566" s="92"/>
      <c r="U566" s="92"/>
      <c r="V566" s="92"/>
      <c r="W566" s="92"/>
      <c r="X566" s="92"/>
      <c r="Y566" s="92"/>
      <c r="Z566" s="92"/>
    </row>
    <row r="567" ht="15.75" customHeight="1">
      <c r="A567" s="92"/>
      <c r="B567" s="92"/>
      <c r="C567" s="92"/>
      <c r="D567" s="218"/>
      <c r="E567" s="92"/>
      <c r="F567" s="92"/>
      <c r="G567" s="92"/>
      <c r="H567" s="92"/>
      <c r="I567" s="92"/>
      <c r="J567" s="92"/>
      <c r="K567" s="92"/>
      <c r="L567" s="92"/>
      <c r="M567" s="92"/>
      <c r="N567" s="92"/>
      <c r="O567" s="92"/>
      <c r="P567" s="92"/>
      <c r="Q567" s="92"/>
      <c r="R567" s="92"/>
      <c r="S567" s="92"/>
      <c r="T567" s="92"/>
      <c r="U567" s="92"/>
      <c r="V567" s="92"/>
      <c r="W567" s="92"/>
      <c r="X567" s="92"/>
      <c r="Y567" s="92"/>
      <c r="Z567" s="92"/>
    </row>
    <row r="568" ht="15.75" customHeight="1">
      <c r="A568" s="92"/>
      <c r="B568" s="92"/>
      <c r="C568" s="92"/>
      <c r="D568" s="218"/>
      <c r="E568" s="92"/>
      <c r="F568" s="92"/>
      <c r="G568" s="92"/>
      <c r="H568" s="92"/>
      <c r="I568" s="92"/>
      <c r="J568" s="92"/>
      <c r="K568" s="92"/>
      <c r="L568" s="92"/>
      <c r="M568" s="92"/>
      <c r="N568" s="92"/>
      <c r="O568" s="92"/>
      <c r="P568" s="92"/>
      <c r="Q568" s="92"/>
      <c r="R568" s="92"/>
      <c r="S568" s="92"/>
      <c r="T568" s="92"/>
      <c r="U568" s="92"/>
      <c r="V568" s="92"/>
      <c r="W568" s="92"/>
      <c r="X568" s="92"/>
      <c r="Y568" s="92"/>
      <c r="Z568" s="92"/>
    </row>
    <row r="569" ht="15.75" customHeight="1">
      <c r="A569" s="92"/>
      <c r="B569" s="92"/>
      <c r="C569" s="92"/>
      <c r="D569" s="218"/>
      <c r="E569" s="92"/>
      <c r="F569" s="92"/>
      <c r="G569" s="92"/>
      <c r="H569" s="92"/>
      <c r="I569" s="92"/>
      <c r="J569" s="92"/>
      <c r="K569" s="92"/>
      <c r="L569" s="92"/>
      <c r="M569" s="92"/>
      <c r="N569" s="92"/>
      <c r="O569" s="92"/>
      <c r="P569" s="92"/>
      <c r="Q569" s="92"/>
      <c r="R569" s="92"/>
      <c r="S569" s="92"/>
      <c r="T569" s="92"/>
      <c r="U569" s="92"/>
      <c r="V569" s="92"/>
      <c r="W569" s="92"/>
      <c r="X569" s="92"/>
      <c r="Y569" s="92"/>
      <c r="Z569" s="92"/>
    </row>
    <row r="570" ht="15.75" customHeight="1">
      <c r="A570" s="92"/>
      <c r="B570" s="92"/>
      <c r="C570" s="92"/>
      <c r="D570" s="218"/>
      <c r="E570" s="92"/>
      <c r="F570" s="92"/>
      <c r="G570" s="92"/>
      <c r="H570" s="92"/>
      <c r="I570" s="92"/>
      <c r="J570" s="92"/>
      <c r="K570" s="92"/>
      <c r="L570" s="92"/>
      <c r="M570" s="92"/>
      <c r="N570" s="92"/>
      <c r="O570" s="92"/>
      <c r="P570" s="92"/>
      <c r="Q570" s="92"/>
      <c r="R570" s="92"/>
      <c r="S570" s="92"/>
      <c r="T570" s="92"/>
      <c r="U570" s="92"/>
      <c r="V570" s="92"/>
      <c r="W570" s="92"/>
      <c r="X570" s="92"/>
      <c r="Y570" s="92"/>
      <c r="Z570" s="92"/>
    </row>
    <row r="571" ht="15.75" customHeight="1">
      <c r="A571" s="92"/>
      <c r="B571" s="92"/>
      <c r="C571" s="92"/>
      <c r="D571" s="218"/>
      <c r="E571" s="92"/>
      <c r="F571" s="92"/>
      <c r="G571" s="92"/>
      <c r="H571" s="92"/>
      <c r="I571" s="92"/>
      <c r="J571" s="92"/>
      <c r="K571" s="92"/>
      <c r="L571" s="92"/>
      <c r="M571" s="92"/>
      <c r="N571" s="92"/>
      <c r="O571" s="92"/>
      <c r="P571" s="92"/>
      <c r="Q571" s="92"/>
      <c r="R571" s="92"/>
      <c r="S571" s="92"/>
      <c r="T571" s="92"/>
      <c r="U571" s="92"/>
      <c r="V571" s="92"/>
      <c r="W571" s="92"/>
      <c r="X571" s="92"/>
      <c r="Y571" s="92"/>
      <c r="Z571" s="92"/>
    </row>
    <row r="572" ht="15.75" customHeight="1">
      <c r="A572" s="92"/>
      <c r="B572" s="92"/>
      <c r="C572" s="92"/>
      <c r="D572" s="218"/>
      <c r="E572" s="92"/>
      <c r="F572" s="92"/>
      <c r="G572" s="92"/>
      <c r="H572" s="92"/>
      <c r="I572" s="92"/>
      <c r="J572" s="92"/>
      <c r="K572" s="92"/>
      <c r="L572" s="92"/>
      <c r="M572" s="92"/>
      <c r="N572" s="92"/>
      <c r="O572" s="92"/>
      <c r="P572" s="92"/>
      <c r="Q572" s="92"/>
      <c r="R572" s="92"/>
      <c r="S572" s="92"/>
      <c r="T572" s="92"/>
      <c r="U572" s="92"/>
      <c r="V572" s="92"/>
      <c r="W572" s="92"/>
      <c r="X572" s="92"/>
      <c r="Y572" s="92"/>
      <c r="Z572" s="92"/>
    </row>
    <row r="573" ht="15.75" customHeight="1">
      <c r="A573" s="92"/>
      <c r="B573" s="92"/>
      <c r="C573" s="92"/>
      <c r="D573" s="218"/>
      <c r="E573" s="92"/>
      <c r="F573" s="92"/>
      <c r="G573" s="92"/>
      <c r="H573" s="92"/>
      <c r="I573" s="92"/>
      <c r="J573" s="92"/>
      <c r="K573" s="92"/>
      <c r="L573" s="92"/>
      <c r="M573" s="92"/>
      <c r="N573" s="92"/>
      <c r="O573" s="92"/>
      <c r="P573" s="92"/>
      <c r="Q573" s="92"/>
      <c r="R573" s="92"/>
      <c r="S573" s="92"/>
      <c r="T573" s="92"/>
      <c r="U573" s="92"/>
      <c r="V573" s="92"/>
      <c r="W573" s="92"/>
      <c r="X573" s="92"/>
      <c r="Y573" s="92"/>
      <c r="Z573" s="92"/>
    </row>
    <row r="574" ht="15.75" customHeight="1">
      <c r="A574" s="92"/>
      <c r="B574" s="92"/>
      <c r="C574" s="92"/>
      <c r="D574" s="218"/>
      <c r="E574" s="92"/>
      <c r="F574" s="92"/>
      <c r="G574" s="92"/>
      <c r="H574" s="92"/>
      <c r="I574" s="92"/>
      <c r="J574" s="92"/>
      <c r="K574" s="92"/>
      <c r="L574" s="92"/>
      <c r="M574" s="92"/>
      <c r="N574" s="92"/>
      <c r="O574" s="92"/>
      <c r="P574" s="92"/>
      <c r="Q574" s="92"/>
      <c r="R574" s="92"/>
      <c r="S574" s="92"/>
      <c r="T574" s="92"/>
      <c r="U574" s="92"/>
      <c r="V574" s="92"/>
      <c r="W574" s="92"/>
      <c r="X574" s="92"/>
      <c r="Y574" s="92"/>
      <c r="Z574" s="92"/>
    </row>
    <row r="575" ht="15.75" customHeight="1">
      <c r="A575" s="92"/>
      <c r="B575" s="92"/>
      <c r="C575" s="92"/>
      <c r="D575" s="218"/>
      <c r="E575" s="92"/>
      <c r="F575" s="92"/>
      <c r="G575" s="92"/>
      <c r="H575" s="92"/>
      <c r="I575" s="92"/>
      <c r="J575" s="92"/>
      <c r="K575" s="92"/>
      <c r="L575" s="92"/>
      <c r="M575" s="92"/>
      <c r="N575" s="92"/>
      <c r="O575" s="92"/>
      <c r="P575" s="92"/>
      <c r="Q575" s="92"/>
      <c r="R575" s="92"/>
      <c r="S575" s="92"/>
      <c r="T575" s="92"/>
      <c r="U575" s="92"/>
      <c r="V575" s="92"/>
      <c r="W575" s="92"/>
      <c r="X575" s="92"/>
      <c r="Y575" s="92"/>
      <c r="Z575" s="92"/>
    </row>
    <row r="576" ht="15.75" customHeight="1">
      <c r="A576" s="92"/>
      <c r="B576" s="92"/>
      <c r="C576" s="92"/>
      <c r="D576" s="218"/>
      <c r="E576" s="92"/>
      <c r="F576" s="92"/>
      <c r="G576" s="92"/>
      <c r="H576" s="92"/>
      <c r="I576" s="92"/>
      <c r="J576" s="92"/>
      <c r="K576" s="92"/>
      <c r="L576" s="92"/>
      <c r="M576" s="92"/>
      <c r="N576" s="92"/>
      <c r="O576" s="92"/>
      <c r="P576" s="92"/>
      <c r="Q576" s="92"/>
      <c r="R576" s="92"/>
      <c r="S576" s="92"/>
      <c r="T576" s="92"/>
      <c r="U576" s="92"/>
      <c r="V576" s="92"/>
      <c r="W576" s="92"/>
      <c r="X576" s="92"/>
      <c r="Y576" s="92"/>
      <c r="Z576" s="92"/>
    </row>
    <row r="577" ht="15.75" customHeight="1">
      <c r="A577" s="92"/>
      <c r="B577" s="92"/>
      <c r="C577" s="92"/>
      <c r="D577" s="218"/>
      <c r="E577" s="92"/>
      <c r="F577" s="92"/>
      <c r="G577" s="92"/>
      <c r="H577" s="92"/>
      <c r="I577" s="92"/>
      <c r="J577" s="92"/>
      <c r="K577" s="92"/>
      <c r="L577" s="92"/>
      <c r="M577" s="92"/>
      <c r="N577" s="92"/>
      <c r="O577" s="92"/>
      <c r="P577" s="92"/>
      <c r="Q577" s="92"/>
      <c r="R577" s="92"/>
      <c r="S577" s="92"/>
      <c r="T577" s="92"/>
      <c r="U577" s="92"/>
      <c r="V577" s="92"/>
      <c r="W577" s="92"/>
      <c r="X577" s="92"/>
      <c r="Y577" s="92"/>
      <c r="Z577" s="92"/>
    </row>
    <row r="578" ht="15.75" customHeight="1">
      <c r="A578" s="92"/>
      <c r="B578" s="92"/>
      <c r="C578" s="92"/>
      <c r="D578" s="218"/>
      <c r="E578" s="92"/>
      <c r="F578" s="92"/>
      <c r="G578" s="92"/>
      <c r="H578" s="92"/>
      <c r="I578" s="92"/>
      <c r="J578" s="92"/>
      <c r="K578" s="92"/>
      <c r="L578" s="92"/>
      <c r="M578" s="92"/>
      <c r="N578" s="92"/>
      <c r="O578" s="92"/>
      <c r="P578" s="92"/>
      <c r="Q578" s="92"/>
      <c r="R578" s="92"/>
      <c r="S578" s="92"/>
      <c r="T578" s="92"/>
      <c r="U578" s="92"/>
      <c r="V578" s="92"/>
      <c r="W578" s="92"/>
      <c r="X578" s="92"/>
      <c r="Y578" s="92"/>
      <c r="Z578" s="92"/>
    </row>
    <row r="579" ht="15.75" customHeight="1">
      <c r="A579" s="92"/>
      <c r="B579" s="92"/>
      <c r="C579" s="92"/>
      <c r="D579" s="218"/>
      <c r="E579" s="92"/>
      <c r="F579" s="92"/>
      <c r="G579" s="92"/>
      <c r="H579" s="92"/>
      <c r="I579" s="92"/>
      <c r="J579" s="92"/>
      <c r="K579" s="92"/>
      <c r="L579" s="92"/>
      <c r="M579" s="92"/>
      <c r="N579" s="92"/>
      <c r="O579" s="92"/>
      <c r="P579" s="92"/>
      <c r="Q579" s="92"/>
      <c r="R579" s="92"/>
      <c r="S579" s="92"/>
      <c r="T579" s="92"/>
      <c r="U579" s="92"/>
      <c r="V579" s="92"/>
      <c r="W579" s="92"/>
      <c r="X579" s="92"/>
      <c r="Y579" s="92"/>
      <c r="Z579" s="92"/>
    </row>
    <row r="580" ht="15.75" customHeight="1">
      <c r="A580" s="92"/>
      <c r="B580" s="92"/>
      <c r="C580" s="92"/>
      <c r="D580" s="218"/>
      <c r="E580" s="92"/>
      <c r="F580" s="92"/>
      <c r="G580" s="92"/>
      <c r="H580" s="92"/>
      <c r="I580" s="92"/>
      <c r="J580" s="92"/>
      <c r="K580" s="92"/>
      <c r="L580" s="92"/>
      <c r="M580" s="92"/>
      <c r="N580" s="92"/>
      <c r="O580" s="92"/>
      <c r="P580" s="92"/>
      <c r="Q580" s="92"/>
      <c r="R580" s="92"/>
      <c r="S580" s="92"/>
      <c r="T580" s="92"/>
      <c r="U580" s="92"/>
      <c r="V580" s="92"/>
      <c r="W580" s="92"/>
      <c r="X580" s="92"/>
      <c r="Y580" s="92"/>
      <c r="Z580" s="92"/>
    </row>
    <row r="581" ht="15.75" customHeight="1">
      <c r="A581" s="92"/>
      <c r="B581" s="92"/>
      <c r="C581" s="92"/>
      <c r="D581" s="218"/>
      <c r="E581" s="92"/>
      <c r="F581" s="92"/>
      <c r="G581" s="92"/>
      <c r="H581" s="92"/>
      <c r="I581" s="92"/>
      <c r="J581" s="92"/>
      <c r="K581" s="92"/>
      <c r="L581" s="92"/>
      <c r="M581" s="92"/>
      <c r="N581" s="92"/>
      <c r="O581" s="92"/>
      <c r="P581" s="92"/>
      <c r="Q581" s="92"/>
      <c r="R581" s="92"/>
      <c r="S581" s="92"/>
      <c r="T581" s="92"/>
      <c r="U581" s="92"/>
      <c r="V581" s="92"/>
      <c r="W581" s="92"/>
      <c r="X581" s="92"/>
      <c r="Y581" s="92"/>
      <c r="Z581" s="92"/>
    </row>
    <row r="582" ht="15.75" customHeight="1">
      <c r="A582" s="92"/>
      <c r="B582" s="92"/>
      <c r="C582" s="92"/>
      <c r="D582" s="218"/>
      <c r="E582" s="92"/>
      <c r="F582" s="92"/>
      <c r="G582" s="92"/>
      <c r="H582" s="92"/>
      <c r="I582" s="92"/>
      <c r="J582" s="92"/>
      <c r="K582" s="92"/>
      <c r="L582" s="92"/>
      <c r="M582" s="92"/>
      <c r="N582" s="92"/>
      <c r="O582" s="92"/>
      <c r="P582" s="92"/>
      <c r="Q582" s="92"/>
      <c r="R582" s="92"/>
      <c r="S582" s="92"/>
      <c r="T582" s="92"/>
      <c r="U582" s="92"/>
      <c r="V582" s="92"/>
      <c r="W582" s="92"/>
      <c r="X582" s="92"/>
      <c r="Y582" s="92"/>
      <c r="Z582" s="92"/>
    </row>
    <row r="583" ht="15.75" customHeight="1">
      <c r="A583" s="92"/>
      <c r="B583" s="92"/>
      <c r="C583" s="92"/>
      <c r="D583" s="218"/>
      <c r="E583" s="92"/>
      <c r="F583" s="92"/>
      <c r="G583" s="92"/>
      <c r="H583" s="92"/>
      <c r="I583" s="92"/>
      <c r="J583" s="92"/>
      <c r="K583" s="92"/>
      <c r="L583" s="92"/>
      <c r="M583" s="92"/>
      <c r="N583" s="92"/>
      <c r="O583" s="92"/>
      <c r="P583" s="92"/>
      <c r="Q583" s="92"/>
      <c r="R583" s="92"/>
      <c r="S583" s="92"/>
      <c r="T583" s="92"/>
      <c r="U583" s="92"/>
      <c r="V583" s="92"/>
      <c r="W583" s="92"/>
      <c r="X583" s="92"/>
      <c r="Y583" s="92"/>
      <c r="Z583" s="92"/>
    </row>
    <row r="584" ht="15.75" customHeight="1">
      <c r="A584" s="92"/>
      <c r="B584" s="92"/>
      <c r="C584" s="92"/>
      <c r="D584" s="218"/>
      <c r="E584" s="92"/>
      <c r="F584" s="92"/>
      <c r="G584" s="92"/>
      <c r="H584" s="92"/>
      <c r="I584" s="92"/>
      <c r="J584" s="92"/>
      <c r="K584" s="92"/>
      <c r="L584" s="92"/>
      <c r="M584" s="92"/>
      <c r="N584" s="92"/>
      <c r="O584" s="92"/>
      <c r="P584" s="92"/>
      <c r="Q584" s="92"/>
      <c r="R584" s="92"/>
      <c r="S584" s="92"/>
      <c r="T584" s="92"/>
      <c r="U584" s="92"/>
      <c r="V584" s="92"/>
      <c r="W584" s="92"/>
      <c r="X584" s="92"/>
      <c r="Y584" s="92"/>
      <c r="Z584" s="92"/>
    </row>
    <row r="585" ht="15.75" customHeight="1">
      <c r="A585" s="92"/>
      <c r="B585" s="92"/>
      <c r="C585" s="92"/>
      <c r="D585" s="218"/>
      <c r="E585" s="92"/>
      <c r="F585" s="92"/>
      <c r="G585" s="92"/>
      <c r="H585" s="92"/>
      <c r="I585" s="92"/>
      <c r="J585" s="92"/>
      <c r="K585" s="92"/>
      <c r="L585" s="92"/>
      <c r="M585" s="92"/>
      <c r="N585" s="92"/>
      <c r="O585" s="92"/>
      <c r="P585" s="92"/>
      <c r="Q585" s="92"/>
      <c r="R585" s="92"/>
      <c r="S585" s="92"/>
      <c r="T585" s="92"/>
      <c r="U585" s="92"/>
      <c r="V585" s="92"/>
      <c r="W585" s="92"/>
      <c r="X585" s="92"/>
      <c r="Y585" s="92"/>
      <c r="Z585" s="92"/>
    </row>
    <row r="586" ht="15.75" customHeight="1">
      <c r="A586" s="92"/>
      <c r="B586" s="92"/>
      <c r="C586" s="92"/>
      <c r="D586" s="218"/>
      <c r="E586" s="92"/>
      <c r="F586" s="92"/>
      <c r="G586" s="92"/>
      <c r="H586" s="92"/>
      <c r="I586" s="92"/>
      <c r="J586" s="92"/>
      <c r="K586" s="92"/>
      <c r="L586" s="92"/>
      <c r="M586" s="92"/>
      <c r="N586" s="92"/>
      <c r="O586" s="92"/>
      <c r="P586" s="92"/>
      <c r="Q586" s="92"/>
      <c r="R586" s="92"/>
      <c r="S586" s="92"/>
      <c r="T586" s="92"/>
      <c r="U586" s="92"/>
      <c r="V586" s="92"/>
      <c r="W586" s="92"/>
      <c r="X586" s="92"/>
      <c r="Y586" s="92"/>
      <c r="Z586" s="92"/>
    </row>
    <row r="587" ht="15.75" customHeight="1">
      <c r="A587" s="92"/>
      <c r="B587" s="92"/>
      <c r="C587" s="92"/>
      <c r="D587" s="218"/>
      <c r="E587" s="92"/>
      <c r="F587" s="92"/>
      <c r="G587" s="92"/>
      <c r="H587" s="92"/>
      <c r="I587" s="92"/>
      <c r="J587" s="92"/>
      <c r="K587" s="92"/>
      <c r="L587" s="92"/>
      <c r="M587" s="92"/>
      <c r="N587" s="92"/>
      <c r="O587" s="92"/>
      <c r="P587" s="92"/>
      <c r="Q587" s="92"/>
      <c r="R587" s="92"/>
      <c r="S587" s="92"/>
      <c r="T587" s="92"/>
      <c r="U587" s="92"/>
      <c r="V587" s="92"/>
      <c r="W587" s="92"/>
      <c r="X587" s="92"/>
      <c r="Y587" s="92"/>
      <c r="Z587" s="92"/>
    </row>
    <row r="588" ht="15.75" customHeight="1">
      <c r="A588" s="92"/>
      <c r="B588" s="92"/>
      <c r="C588" s="92"/>
      <c r="D588" s="218"/>
      <c r="E588" s="92"/>
      <c r="F588" s="92"/>
      <c r="G588" s="92"/>
      <c r="H588" s="92"/>
      <c r="I588" s="92"/>
      <c r="J588" s="92"/>
      <c r="K588" s="92"/>
      <c r="L588" s="92"/>
      <c r="M588" s="92"/>
      <c r="N588" s="92"/>
      <c r="O588" s="92"/>
      <c r="P588" s="92"/>
      <c r="Q588" s="92"/>
      <c r="R588" s="92"/>
      <c r="S588" s="92"/>
      <c r="T588" s="92"/>
      <c r="U588" s="92"/>
      <c r="V588" s="92"/>
      <c r="W588" s="92"/>
      <c r="X588" s="92"/>
      <c r="Y588" s="92"/>
      <c r="Z588" s="92"/>
    </row>
    <row r="589" ht="15.75" customHeight="1">
      <c r="A589" s="92"/>
      <c r="B589" s="92"/>
      <c r="C589" s="92"/>
      <c r="D589" s="218"/>
      <c r="E589" s="92"/>
      <c r="F589" s="92"/>
      <c r="G589" s="92"/>
      <c r="H589" s="92"/>
      <c r="I589" s="92"/>
      <c r="J589" s="92"/>
      <c r="K589" s="92"/>
      <c r="L589" s="92"/>
      <c r="M589" s="92"/>
      <c r="N589" s="92"/>
      <c r="O589" s="92"/>
      <c r="P589" s="92"/>
      <c r="Q589" s="92"/>
      <c r="R589" s="92"/>
      <c r="S589" s="92"/>
      <c r="T589" s="92"/>
      <c r="U589" s="92"/>
      <c r="V589" s="92"/>
      <c r="W589" s="92"/>
      <c r="X589" s="92"/>
      <c r="Y589" s="92"/>
      <c r="Z589" s="92"/>
    </row>
    <row r="590" ht="15.75" customHeight="1">
      <c r="A590" s="92"/>
      <c r="B590" s="92"/>
      <c r="C590" s="92"/>
      <c r="D590" s="218"/>
      <c r="E590" s="92"/>
      <c r="F590" s="92"/>
      <c r="G590" s="92"/>
      <c r="H590" s="92"/>
      <c r="I590" s="92"/>
      <c r="J590" s="92"/>
      <c r="K590" s="92"/>
      <c r="L590" s="92"/>
      <c r="M590" s="92"/>
      <c r="N590" s="92"/>
      <c r="O590" s="92"/>
      <c r="P590" s="92"/>
      <c r="Q590" s="92"/>
      <c r="R590" s="92"/>
      <c r="S590" s="92"/>
      <c r="T590" s="92"/>
      <c r="U590" s="92"/>
      <c r="V590" s="92"/>
      <c r="W590" s="92"/>
      <c r="X590" s="92"/>
      <c r="Y590" s="92"/>
      <c r="Z590" s="92"/>
    </row>
    <row r="591" ht="15.75" customHeight="1">
      <c r="A591" s="92"/>
      <c r="B591" s="92"/>
      <c r="C591" s="92"/>
      <c r="D591" s="218"/>
      <c r="E591" s="92"/>
      <c r="F591" s="92"/>
      <c r="G591" s="92"/>
      <c r="H591" s="92"/>
      <c r="I591" s="92"/>
      <c r="J591" s="92"/>
      <c r="K591" s="92"/>
      <c r="L591" s="92"/>
      <c r="M591" s="92"/>
      <c r="N591" s="92"/>
      <c r="O591" s="92"/>
      <c r="P591" s="92"/>
      <c r="Q591" s="92"/>
      <c r="R591" s="92"/>
      <c r="S591" s="92"/>
      <c r="T591" s="92"/>
      <c r="U591" s="92"/>
      <c r="V591" s="92"/>
      <c r="W591" s="92"/>
      <c r="X591" s="92"/>
      <c r="Y591" s="92"/>
      <c r="Z591" s="92"/>
    </row>
    <row r="592" ht="15.75" customHeight="1">
      <c r="A592" s="92"/>
      <c r="B592" s="92"/>
      <c r="C592" s="92"/>
      <c r="D592" s="218"/>
      <c r="E592" s="92"/>
      <c r="F592" s="92"/>
      <c r="G592" s="92"/>
      <c r="H592" s="92"/>
      <c r="I592" s="92"/>
      <c r="J592" s="92"/>
      <c r="K592" s="92"/>
      <c r="L592" s="92"/>
      <c r="M592" s="92"/>
      <c r="N592" s="92"/>
      <c r="O592" s="92"/>
      <c r="P592" s="92"/>
      <c r="Q592" s="92"/>
      <c r="R592" s="92"/>
      <c r="S592" s="92"/>
      <c r="T592" s="92"/>
      <c r="U592" s="92"/>
      <c r="V592" s="92"/>
      <c r="W592" s="92"/>
      <c r="X592" s="92"/>
      <c r="Y592" s="92"/>
      <c r="Z592" s="92"/>
    </row>
    <row r="593" ht="15.75" customHeight="1">
      <c r="A593" s="92"/>
      <c r="B593" s="92"/>
      <c r="C593" s="92"/>
      <c r="D593" s="218"/>
      <c r="E593" s="92"/>
      <c r="F593" s="92"/>
      <c r="G593" s="92"/>
      <c r="H593" s="92"/>
      <c r="I593" s="92"/>
      <c r="J593" s="92"/>
      <c r="K593" s="92"/>
      <c r="L593" s="92"/>
      <c r="M593" s="92"/>
      <c r="N593" s="92"/>
      <c r="O593" s="92"/>
      <c r="P593" s="92"/>
      <c r="Q593" s="92"/>
      <c r="R593" s="92"/>
      <c r="S593" s="92"/>
      <c r="T593" s="92"/>
      <c r="U593" s="92"/>
      <c r="V593" s="92"/>
      <c r="W593" s="92"/>
      <c r="X593" s="92"/>
      <c r="Y593" s="92"/>
      <c r="Z593" s="92"/>
    </row>
    <row r="594" ht="15.75" customHeight="1">
      <c r="A594" s="92"/>
      <c r="B594" s="92"/>
      <c r="C594" s="92"/>
      <c r="D594" s="218"/>
      <c r="E594" s="92"/>
      <c r="F594" s="92"/>
      <c r="G594" s="92"/>
      <c r="H594" s="92"/>
      <c r="I594" s="92"/>
      <c r="J594" s="92"/>
      <c r="K594" s="92"/>
      <c r="L594" s="92"/>
      <c r="M594" s="92"/>
      <c r="N594" s="92"/>
      <c r="O594" s="92"/>
      <c r="P594" s="92"/>
      <c r="Q594" s="92"/>
      <c r="R594" s="92"/>
      <c r="S594" s="92"/>
      <c r="T594" s="92"/>
      <c r="U594" s="92"/>
      <c r="V594" s="92"/>
      <c r="W594" s="92"/>
      <c r="X594" s="92"/>
      <c r="Y594" s="92"/>
      <c r="Z594" s="92"/>
    </row>
    <row r="595" ht="15.75" customHeight="1">
      <c r="A595" s="92"/>
      <c r="B595" s="92"/>
      <c r="C595" s="92"/>
      <c r="D595" s="218"/>
      <c r="E595" s="92"/>
      <c r="F595" s="92"/>
      <c r="G595" s="92"/>
      <c r="H595" s="92"/>
      <c r="I595" s="92"/>
      <c r="J595" s="92"/>
      <c r="K595" s="92"/>
      <c r="L595" s="92"/>
      <c r="M595" s="92"/>
      <c r="N595" s="92"/>
      <c r="O595" s="92"/>
      <c r="P595" s="92"/>
      <c r="Q595" s="92"/>
      <c r="R595" s="92"/>
      <c r="S595" s="92"/>
      <c r="T595" s="92"/>
      <c r="U595" s="92"/>
      <c r="V595" s="92"/>
      <c r="W595" s="92"/>
      <c r="X595" s="92"/>
      <c r="Y595" s="92"/>
      <c r="Z595" s="92"/>
    </row>
    <row r="596" ht="15.75" customHeight="1">
      <c r="A596" s="92"/>
      <c r="B596" s="92"/>
      <c r="C596" s="92"/>
      <c r="D596" s="218"/>
      <c r="E596" s="92"/>
      <c r="F596" s="92"/>
      <c r="G596" s="92"/>
      <c r="H596" s="92"/>
      <c r="I596" s="92"/>
      <c r="J596" s="92"/>
      <c r="K596" s="92"/>
      <c r="L596" s="92"/>
      <c r="M596" s="92"/>
      <c r="N596" s="92"/>
      <c r="O596" s="92"/>
      <c r="P596" s="92"/>
      <c r="Q596" s="92"/>
      <c r="R596" s="92"/>
      <c r="S596" s="92"/>
      <c r="T596" s="92"/>
      <c r="U596" s="92"/>
      <c r="V596" s="92"/>
      <c r="W596" s="92"/>
      <c r="X596" s="92"/>
      <c r="Y596" s="92"/>
      <c r="Z596" s="92"/>
    </row>
    <row r="597" ht="15.75" customHeight="1">
      <c r="A597" s="92"/>
      <c r="B597" s="92"/>
      <c r="C597" s="92"/>
      <c r="D597" s="218"/>
      <c r="E597" s="92"/>
      <c r="F597" s="92"/>
      <c r="G597" s="92"/>
      <c r="H597" s="92"/>
      <c r="I597" s="92"/>
      <c r="J597" s="92"/>
      <c r="K597" s="92"/>
      <c r="L597" s="92"/>
      <c r="M597" s="92"/>
      <c r="N597" s="92"/>
      <c r="O597" s="92"/>
      <c r="P597" s="92"/>
      <c r="Q597" s="92"/>
      <c r="R597" s="92"/>
      <c r="S597" s="92"/>
      <c r="T597" s="92"/>
      <c r="U597" s="92"/>
      <c r="V597" s="92"/>
      <c r="W597" s="92"/>
      <c r="X597" s="92"/>
      <c r="Y597" s="92"/>
      <c r="Z597" s="92"/>
    </row>
    <row r="598" ht="15.75" customHeight="1">
      <c r="A598" s="92"/>
      <c r="B598" s="92"/>
      <c r="C598" s="92"/>
      <c r="D598" s="218"/>
      <c r="E598" s="92"/>
      <c r="F598" s="92"/>
      <c r="G598" s="92"/>
      <c r="H598" s="92"/>
      <c r="I598" s="92"/>
      <c r="J598" s="92"/>
      <c r="K598" s="92"/>
      <c r="L598" s="92"/>
      <c r="M598" s="92"/>
      <c r="N598" s="92"/>
      <c r="O598" s="92"/>
      <c r="P598" s="92"/>
      <c r="Q598" s="92"/>
      <c r="R598" s="92"/>
      <c r="S598" s="92"/>
      <c r="T598" s="92"/>
      <c r="U598" s="92"/>
      <c r="V598" s="92"/>
      <c r="W598" s="92"/>
      <c r="X598" s="92"/>
      <c r="Y598" s="92"/>
      <c r="Z598" s="92"/>
    </row>
    <row r="599" ht="15.75" customHeight="1">
      <c r="A599" s="92"/>
      <c r="B599" s="92"/>
      <c r="C599" s="92"/>
      <c r="D599" s="218"/>
      <c r="E599" s="92"/>
      <c r="F599" s="92"/>
      <c r="G599" s="92"/>
      <c r="H599" s="92"/>
      <c r="I599" s="92"/>
      <c r="J599" s="92"/>
      <c r="K599" s="92"/>
      <c r="L599" s="92"/>
      <c r="M599" s="92"/>
      <c r="N599" s="92"/>
      <c r="O599" s="92"/>
      <c r="P599" s="92"/>
      <c r="Q599" s="92"/>
      <c r="R599" s="92"/>
      <c r="S599" s="92"/>
      <c r="T599" s="92"/>
      <c r="U599" s="92"/>
      <c r="V599" s="92"/>
      <c r="W599" s="92"/>
      <c r="X599" s="92"/>
      <c r="Y599" s="92"/>
      <c r="Z599" s="92"/>
    </row>
    <row r="600" ht="15.75" customHeight="1">
      <c r="A600" s="92"/>
      <c r="B600" s="92"/>
      <c r="C600" s="92"/>
      <c r="D600" s="218"/>
      <c r="E600" s="92"/>
      <c r="F600" s="92"/>
      <c r="G600" s="92"/>
      <c r="H600" s="92"/>
      <c r="I600" s="92"/>
      <c r="J600" s="92"/>
      <c r="K600" s="92"/>
      <c r="L600" s="92"/>
      <c r="M600" s="92"/>
      <c r="N600" s="92"/>
      <c r="O600" s="92"/>
      <c r="P600" s="92"/>
      <c r="Q600" s="92"/>
      <c r="R600" s="92"/>
      <c r="S600" s="92"/>
      <c r="T600" s="92"/>
      <c r="U600" s="92"/>
      <c r="V600" s="92"/>
      <c r="W600" s="92"/>
      <c r="X600" s="92"/>
      <c r="Y600" s="92"/>
      <c r="Z600" s="92"/>
    </row>
    <row r="601" ht="15.75" customHeight="1">
      <c r="A601" s="92"/>
      <c r="B601" s="92"/>
      <c r="C601" s="92"/>
      <c r="D601" s="218"/>
      <c r="E601" s="92"/>
      <c r="F601" s="92"/>
      <c r="G601" s="92"/>
      <c r="H601" s="92"/>
      <c r="I601" s="92"/>
      <c r="J601" s="92"/>
      <c r="K601" s="92"/>
      <c r="L601" s="92"/>
      <c r="M601" s="92"/>
      <c r="N601" s="92"/>
      <c r="O601" s="92"/>
      <c r="P601" s="92"/>
      <c r="Q601" s="92"/>
      <c r="R601" s="92"/>
      <c r="S601" s="92"/>
      <c r="T601" s="92"/>
      <c r="U601" s="92"/>
      <c r="V601" s="92"/>
      <c r="W601" s="92"/>
      <c r="X601" s="92"/>
      <c r="Y601" s="92"/>
      <c r="Z601" s="92"/>
    </row>
    <row r="602" ht="15.75" customHeight="1">
      <c r="A602" s="92"/>
      <c r="B602" s="92"/>
      <c r="C602" s="92"/>
      <c r="D602" s="218"/>
      <c r="E602" s="92"/>
      <c r="F602" s="92"/>
      <c r="G602" s="92"/>
      <c r="H602" s="92"/>
      <c r="I602" s="92"/>
      <c r="J602" s="92"/>
      <c r="K602" s="92"/>
      <c r="L602" s="92"/>
      <c r="M602" s="92"/>
      <c r="N602" s="92"/>
      <c r="O602" s="92"/>
      <c r="P602" s="92"/>
      <c r="Q602" s="92"/>
      <c r="R602" s="92"/>
      <c r="S602" s="92"/>
      <c r="T602" s="92"/>
      <c r="U602" s="92"/>
      <c r="V602" s="92"/>
      <c r="W602" s="92"/>
      <c r="X602" s="92"/>
      <c r="Y602" s="92"/>
      <c r="Z602" s="92"/>
    </row>
    <row r="603" ht="15.75" customHeight="1">
      <c r="A603" s="92"/>
      <c r="B603" s="92"/>
      <c r="C603" s="92"/>
      <c r="D603" s="218"/>
      <c r="E603" s="92"/>
      <c r="F603" s="92"/>
      <c r="G603" s="92"/>
      <c r="H603" s="92"/>
      <c r="I603" s="92"/>
      <c r="J603" s="92"/>
      <c r="K603" s="92"/>
      <c r="L603" s="92"/>
      <c r="M603" s="92"/>
      <c r="N603" s="92"/>
      <c r="O603" s="92"/>
      <c r="P603" s="92"/>
      <c r="Q603" s="92"/>
      <c r="R603" s="92"/>
      <c r="S603" s="92"/>
      <c r="T603" s="92"/>
      <c r="U603" s="92"/>
      <c r="V603" s="92"/>
      <c r="W603" s="92"/>
      <c r="X603" s="92"/>
      <c r="Y603" s="92"/>
      <c r="Z603" s="92"/>
    </row>
    <row r="604" ht="15.75" customHeight="1">
      <c r="A604" s="92"/>
      <c r="B604" s="92"/>
      <c r="C604" s="92"/>
      <c r="D604" s="218"/>
      <c r="E604" s="92"/>
      <c r="F604" s="92"/>
      <c r="G604" s="92"/>
      <c r="H604" s="92"/>
      <c r="I604" s="92"/>
      <c r="J604" s="92"/>
      <c r="K604" s="92"/>
      <c r="L604" s="92"/>
      <c r="M604" s="92"/>
      <c r="N604" s="92"/>
      <c r="O604" s="92"/>
      <c r="P604" s="92"/>
      <c r="Q604" s="92"/>
      <c r="R604" s="92"/>
      <c r="S604" s="92"/>
      <c r="T604" s="92"/>
      <c r="U604" s="92"/>
      <c r="V604" s="92"/>
      <c r="W604" s="92"/>
      <c r="X604" s="92"/>
      <c r="Y604" s="92"/>
      <c r="Z604" s="92"/>
    </row>
    <row r="605" ht="15.75" customHeight="1">
      <c r="A605" s="92"/>
      <c r="B605" s="92"/>
      <c r="C605" s="92"/>
      <c r="D605" s="218"/>
      <c r="E605" s="92"/>
      <c r="F605" s="92"/>
      <c r="G605" s="92"/>
      <c r="H605" s="92"/>
      <c r="I605" s="92"/>
      <c r="J605" s="92"/>
      <c r="K605" s="92"/>
      <c r="L605" s="92"/>
      <c r="M605" s="92"/>
      <c r="N605" s="92"/>
      <c r="O605" s="92"/>
      <c r="P605" s="92"/>
      <c r="Q605" s="92"/>
      <c r="R605" s="92"/>
      <c r="S605" s="92"/>
      <c r="T605" s="92"/>
      <c r="U605" s="92"/>
      <c r="V605" s="92"/>
      <c r="W605" s="92"/>
      <c r="X605" s="92"/>
      <c r="Y605" s="92"/>
      <c r="Z605" s="92"/>
    </row>
    <row r="606" ht="15.75" customHeight="1">
      <c r="A606" s="92"/>
      <c r="B606" s="92"/>
      <c r="C606" s="92"/>
      <c r="D606" s="218"/>
      <c r="E606" s="92"/>
      <c r="F606" s="92"/>
      <c r="G606" s="92"/>
      <c r="H606" s="92"/>
      <c r="I606" s="92"/>
      <c r="J606" s="92"/>
      <c r="K606" s="92"/>
      <c r="L606" s="92"/>
      <c r="M606" s="92"/>
      <c r="N606" s="92"/>
      <c r="O606" s="92"/>
      <c r="P606" s="92"/>
      <c r="Q606" s="92"/>
      <c r="R606" s="92"/>
      <c r="S606" s="92"/>
      <c r="T606" s="92"/>
      <c r="U606" s="92"/>
      <c r="V606" s="92"/>
      <c r="W606" s="92"/>
      <c r="X606" s="92"/>
      <c r="Y606" s="92"/>
      <c r="Z606" s="92"/>
    </row>
    <row r="607" ht="15.75" customHeight="1">
      <c r="A607" s="92"/>
      <c r="B607" s="92"/>
      <c r="C607" s="92"/>
      <c r="D607" s="218"/>
      <c r="E607" s="92"/>
      <c r="F607" s="92"/>
      <c r="G607" s="92"/>
      <c r="H607" s="92"/>
      <c r="I607" s="92"/>
      <c r="J607" s="92"/>
      <c r="K607" s="92"/>
      <c r="L607" s="92"/>
      <c r="M607" s="92"/>
      <c r="N607" s="92"/>
      <c r="O607" s="92"/>
      <c r="P607" s="92"/>
      <c r="Q607" s="92"/>
      <c r="R607" s="92"/>
      <c r="S607" s="92"/>
      <c r="T607" s="92"/>
      <c r="U607" s="92"/>
      <c r="V607" s="92"/>
      <c r="W607" s="92"/>
      <c r="X607" s="92"/>
      <c r="Y607" s="92"/>
      <c r="Z607" s="92"/>
    </row>
    <row r="608" ht="15.75" customHeight="1">
      <c r="A608" s="92"/>
      <c r="B608" s="92"/>
      <c r="C608" s="92"/>
      <c r="D608" s="218"/>
      <c r="E608" s="92"/>
      <c r="F608" s="92"/>
      <c r="G608" s="92"/>
      <c r="H608" s="92"/>
      <c r="I608" s="92"/>
      <c r="J608" s="92"/>
      <c r="K608" s="92"/>
      <c r="L608" s="92"/>
      <c r="M608" s="92"/>
      <c r="N608" s="92"/>
      <c r="O608" s="92"/>
      <c r="P608" s="92"/>
      <c r="Q608" s="92"/>
      <c r="R608" s="92"/>
      <c r="S608" s="92"/>
      <c r="T608" s="92"/>
      <c r="U608" s="92"/>
      <c r="V608" s="92"/>
      <c r="W608" s="92"/>
      <c r="X608" s="92"/>
      <c r="Y608" s="92"/>
      <c r="Z608" s="92"/>
    </row>
    <row r="609" ht="15.75" customHeight="1">
      <c r="A609" s="92"/>
      <c r="B609" s="92"/>
      <c r="C609" s="92"/>
      <c r="D609" s="218"/>
      <c r="E609" s="92"/>
      <c r="F609" s="92"/>
      <c r="G609" s="92"/>
      <c r="H609" s="92"/>
      <c r="I609" s="92"/>
      <c r="J609" s="92"/>
      <c r="K609" s="92"/>
      <c r="L609" s="92"/>
      <c r="M609" s="92"/>
      <c r="N609" s="92"/>
      <c r="O609" s="92"/>
      <c r="P609" s="92"/>
      <c r="Q609" s="92"/>
      <c r="R609" s="92"/>
      <c r="S609" s="92"/>
      <c r="T609" s="92"/>
      <c r="U609" s="92"/>
      <c r="V609" s="92"/>
      <c r="W609" s="92"/>
      <c r="X609" s="92"/>
      <c r="Y609" s="92"/>
      <c r="Z609" s="92"/>
    </row>
    <row r="610" ht="15.75" customHeight="1">
      <c r="A610" s="92"/>
      <c r="B610" s="92"/>
      <c r="C610" s="92"/>
      <c r="D610" s="218"/>
      <c r="E610" s="92"/>
      <c r="F610" s="92"/>
      <c r="G610" s="92"/>
      <c r="H610" s="92"/>
      <c r="I610" s="92"/>
      <c r="J610" s="92"/>
      <c r="K610" s="92"/>
      <c r="L610" s="92"/>
      <c r="M610" s="92"/>
      <c r="N610" s="92"/>
      <c r="O610" s="92"/>
      <c r="P610" s="92"/>
      <c r="Q610" s="92"/>
      <c r="R610" s="92"/>
      <c r="S610" s="92"/>
      <c r="T610" s="92"/>
      <c r="U610" s="92"/>
      <c r="V610" s="92"/>
      <c r="W610" s="92"/>
      <c r="X610" s="92"/>
      <c r="Y610" s="92"/>
      <c r="Z610" s="92"/>
    </row>
    <row r="611" ht="15.75" customHeight="1">
      <c r="A611" s="92"/>
      <c r="B611" s="92"/>
      <c r="C611" s="92"/>
      <c r="D611" s="218"/>
      <c r="E611" s="92"/>
      <c r="F611" s="92"/>
      <c r="G611" s="92"/>
      <c r="H611" s="92"/>
      <c r="I611" s="92"/>
      <c r="J611" s="92"/>
      <c r="K611" s="92"/>
      <c r="L611" s="92"/>
      <c r="M611" s="92"/>
      <c r="N611" s="92"/>
      <c r="O611" s="92"/>
      <c r="P611" s="92"/>
      <c r="Q611" s="92"/>
      <c r="R611" s="92"/>
      <c r="S611" s="92"/>
      <c r="T611" s="92"/>
      <c r="U611" s="92"/>
      <c r="V611" s="92"/>
      <c r="W611" s="92"/>
      <c r="X611" s="92"/>
      <c r="Y611" s="92"/>
      <c r="Z611" s="92"/>
    </row>
    <row r="612" ht="15.75" customHeight="1">
      <c r="A612" s="92"/>
      <c r="B612" s="92"/>
      <c r="C612" s="92"/>
      <c r="D612" s="218"/>
      <c r="E612" s="92"/>
      <c r="F612" s="92"/>
      <c r="G612" s="92"/>
      <c r="H612" s="92"/>
      <c r="I612" s="92"/>
      <c r="J612" s="92"/>
      <c r="K612" s="92"/>
      <c r="L612" s="92"/>
      <c r="M612" s="92"/>
      <c r="N612" s="92"/>
      <c r="O612" s="92"/>
      <c r="P612" s="92"/>
      <c r="Q612" s="92"/>
      <c r="R612" s="92"/>
      <c r="S612" s="92"/>
      <c r="T612" s="92"/>
      <c r="U612" s="92"/>
      <c r="V612" s="92"/>
      <c r="W612" s="92"/>
      <c r="X612" s="92"/>
      <c r="Y612" s="92"/>
      <c r="Z612" s="92"/>
    </row>
    <row r="613" ht="15.75" customHeight="1">
      <c r="A613" s="92"/>
      <c r="B613" s="92"/>
      <c r="C613" s="92"/>
      <c r="D613" s="218"/>
      <c r="E613" s="92"/>
      <c r="F613" s="92"/>
      <c r="G613" s="92"/>
      <c r="H613" s="92"/>
      <c r="I613" s="92"/>
      <c r="J613" s="92"/>
      <c r="K613" s="92"/>
      <c r="L613" s="92"/>
      <c r="M613" s="92"/>
      <c r="N613" s="92"/>
      <c r="O613" s="92"/>
      <c r="P613" s="92"/>
      <c r="Q613" s="92"/>
      <c r="R613" s="92"/>
      <c r="S613" s="92"/>
      <c r="T613" s="92"/>
      <c r="U613" s="92"/>
      <c r="V613" s="92"/>
      <c r="W613" s="92"/>
      <c r="X613" s="92"/>
      <c r="Y613" s="92"/>
      <c r="Z613" s="92"/>
    </row>
    <row r="614" ht="15.75" customHeight="1">
      <c r="A614" s="92"/>
      <c r="B614" s="92"/>
      <c r="C614" s="92"/>
      <c r="D614" s="218"/>
      <c r="E614" s="92"/>
      <c r="F614" s="92"/>
      <c r="G614" s="92"/>
      <c r="H614" s="92"/>
      <c r="I614" s="92"/>
      <c r="J614" s="92"/>
      <c r="K614" s="92"/>
      <c r="L614" s="92"/>
      <c r="M614" s="92"/>
      <c r="N614" s="92"/>
      <c r="O614" s="92"/>
      <c r="P614" s="92"/>
      <c r="Q614" s="92"/>
      <c r="R614" s="92"/>
      <c r="S614" s="92"/>
      <c r="T614" s="92"/>
      <c r="U614" s="92"/>
      <c r="V614" s="92"/>
      <c r="W614" s="92"/>
      <c r="X614" s="92"/>
      <c r="Y614" s="92"/>
      <c r="Z614" s="92"/>
    </row>
    <row r="615" ht="15.75" customHeight="1">
      <c r="A615" s="92"/>
      <c r="B615" s="92"/>
      <c r="C615" s="92"/>
      <c r="D615" s="218"/>
      <c r="E615" s="92"/>
      <c r="F615" s="92"/>
      <c r="G615" s="92"/>
      <c r="H615" s="92"/>
      <c r="I615" s="92"/>
      <c r="J615" s="92"/>
      <c r="K615" s="92"/>
      <c r="L615" s="92"/>
      <c r="M615" s="92"/>
      <c r="N615" s="92"/>
      <c r="O615" s="92"/>
      <c r="P615" s="92"/>
      <c r="Q615" s="92"/>
      <c r="R615" s="92"/>
      <c r="S615" s="92"/>
      <c r="T615" s="92"/>
      <c r="U615" s="92"/>
      <c r="V615" s="92"/>
      <c r="W615" s="92"/>
      <c r="X615" s="92"/>
      <c r="Y615" s="92"/>
      <c r="Z615" s="92"/>
    </row>
    <row r="616" ht="15.75" customHeight="1">
      <c r="A616" s="92"/>
      <c r="B616" s="92"/>
      <c r="C616" s="92"/>
      <c r="D616" s="218"/>
      <c r="E616" s="92"/>
      <c r="F616" s="92"/>
      <c r="G616" s="92"/>
      <c r="H616" s="92"/>
      <c r="I616" s="92"/>
      <c r="J616" s="92"/>
      <c r="K616" s="92"/>
      <c r="L616" s="92"/>
      <c r="M616" s="92"/>
      <c r="N616" s="92"/>
      <c r="O616" s="92"/>
      <c r="P616" s="92"/>
      <c r="Q616" s="92"/>
      <c r="R616" s="92"/>
      <c r="S616" s="92"/>
      <c r="T616" s="92"/>
      <c r="U616" s="92"/>
      <c r="V616" s="92"/>
      <c r="W616" s="92"/>
      <c r="X616" s="92"/>
      <c r="Y616" s="92"/>
      <c r="Z616" s="92"/>
    </row>
    <row r="617" ht="15.75" customHeight="1">
      <c r="A617" s="92"/>
      <c r="B617" s="92"/>
      <c r="C617" s="92"/>
      <c r="D617" s="218"/>
      <c r="E617" s="92"/>
      <c r="F617" s="92"/>
      <c r="G617" s="92"/>
      <c r="H617" s="92"/>
      <c r="I617" s="92"/>
      <c r="J617" s="92"/>
      <c r="K617" s="92"/>
      <c r="L617" s="92"/>
      <c r="M617" s="92"/>
      <c r="N617" s="92"/>
      <c r="O617" s="92"/>
      <c r="P617" s="92"/>
      <c r="Q617" s="92"/>
      <c r="R617" s="92"/>
      <c r="S617" s="92"/>
      <c r="T617" s="92"/>
      <c r="U617" s="92"/>
      <c r="V617" s="92"/>
      <c r="W617" s="92"/>
      <c r="X617" s="92"/>
      <c r="Y617" s="92"/>
      <c r="Z617" s="92"/>
    </row>
    <row r="618" ht="15.75" customHeight="1">
      <c r="A618" s="92"/>
      <c r="B618" s="92"/>
      <c r="C618" s="92"/>
      <c r="D618" s="218"/>
      <c r="E618" s="92"/>
      <c r="F618" s="92"/>
      <c r="G618" s="92"/>
      <c r="H618" s="92"/>
      <c r="I618" s="92"/>
      <c r="J618" s="92"/>
      <c r="K618" s="92"/>
      <c r="L618" s="92"/>
      <c r="M618" s="92"/>
      <c r="N618" s="92"/>
      <c r="O618" s="92"/>
      <c r="P618" s="92"/>
      <c r="Q618" s="92"/>
      <c r="R618" s="92"/>
      <c r="S618" s="92"/>
      <c r="T618" s="92"/>
      <c r="U618" s="92"/>
      <c r="V618" s="92"/>
      <c r="W618" s="92"/>
      <c r="X618" s="92"/>
      <c r="Y618" s="92"/>
      <c r="Z618" s="92"/>
    </row>
    <row r="619" ht="15.75" customHeight="1">
      <c r="A619" s="92"/>
      <c r="B619" s="92"/>
      <c r="C619" s="92"/>
      <c r="D619" s="218"/>
      <c r="E619" s="92"/>
      <c r="F619" s="92"/>
      <c r="G619" s="92"/>
      <c r="H619" s="92"/>
      <c r="I619" s="92"/>
      <c r="J619" s="92"/>
      <c r="K619" s="92"/>
      <c r="L619" s="92"/>
      <c r="M619" s="92"/>
      <c r="N619" s="92"/>
      <c r="O619" s="92"/>
      <c r="P619" s="92"/>
      <c r="Q619" s="92"/>
      <c r="R619" s="92"/>
      <c r="S619" s="92"/>
      <c r="T619" s="92"/>
      <c r="U619" s="92"/>
      <c r="V619" s="92"/>
      <c r="W619" s="92"/>
      <c r="X619" s="92"/>
      <c r="Y619" s="92"/>
      <c r="Z619" s="92"/>
    </row>
    <row r="620" ht="15.75" customHeight="1">
      <c r="A620" s="92"/>
      <c r="B620" s="92"/>
      <c r="C620" s="92"/>
      <c r="D620" s="218"/>
      <c r="E620" s="92"/>
      <c r="F620" s="92"/>
      <c r="G620" s="92"/>
      <c r="H620" s="92"/>
      <c r="I620" s="92"/>
      <c r="J620" s="92"/>
      <c r="K620" s="92"/>
      <c r="L620" s="92"/>
      <c r="M620" s="92"/>
      <c r="N620" s="92"/>
      <c r="O620" s="92"/>
      <c r="P620" s="92"/>
      <c r="Q620" s="92"/>
      <c r="R620" s="92"/>
      <c r="S620" s="92"/>
      <c r="T620" s="92"/>
      <c r="U620" s="92"/>
      <c r="V620" s="92"/>
      <c r="W620" s="92"/>
      <c r="X620" s="92"/>
      <c r="Y620" s="92"/>
      <c r="Z620" s="92"/>
    </row>
    <row r="621" ht="15.75" customHeight="1">
      <c r="A621" s="92"/>
      <c r="B621" s="92"/>
      <c r="C621" s="92"/>
      <c r="D621" s="218"/>
      <c r="E621" s="92"/>
      <c r="F621" s="92"/>
      <c r="G621" s="92"/>
      <c r="H621" s="92"/>
      <c r="I621" s="92"/>
      <c r="J621" s="92"/>
      <c r="K621" s="92"/>
      <c r="L621" s="92"/>
      <c r="M621" s="92"/>
      <c r="N621" s="92"/>
      <c r="O621" s="92"/>
      <c r="P621" s="92"/>
      <c r="Q621" s="92"/>
      <c r="R621" s="92"/>
      <c r="S621" s="92"/>
      <c r="T621" s="92"/>
      <c r="U621" s="92"/>
      <c r="V621" s="92"/>
      <c r="W621" s="92"/>
      <c r="X621" s="92"/>
      <c r="Y621" s="92"/>
      <c r="Z621" s="92"/>
    </row>
    <row r="622" ht="15.75" customHeight="1">
      <c r="A622" s="92"/>
      <c r="B622" s="92"/>
      <c r="C622" s="92"/>
      <c r="D622" s="218"/>
      <c r="E622" s="92"/>
      <c r="F622" s="92"/>
      <c r="G622" s="92"/>
      <c r="H622" s="92"/>
      <c r="I622" s="92"/>
      <c r="J622" s="92"/>
      <c r="K622" s="92"/>
      <c r="L622" s="92"/>
      <c r="M622" s="92"/>
      <c r="N622" s="92"/>
      <c r="O622" s="92"/>
      <c r="P622" s="92"/>
      <c r="Q622" s="92"/>
      <c r="R622" s="92"/>
      <c r="S622" s="92"/>
      <c r="T622" s="92"/>
      <c r="U622" s="92"/>
      <c r="V622" s="92"/>
      <c r="W622" s="92"/>
      <c r="X622" s="92"/>
      <c r="Y622" s="92"/>
      <c r="Z622" s="92"/>
    </row>
    <row r="623" ht="15.75" customHeight="1">
      <c r="A623" s="92"/>
      <c r="B623" s="92"/>
      <c r="C623" s="92"/>
      <c r="D623" s="218"/>
      <c r="E623" s="92"/>
      <c r="F623" s="92"/>
      <c r="G623" s="92"/>
      <c r="H623" s="92"/>
      <c r="I623" s="92"/>
      <c r="J623" s="92"/>
      <c r="K623" s="92"/>
      <c r="L623" s="92"/>
      <c r="M623" s="92"/>
      <c r="N623" s="92"/>
      <c r="O623" s="92"/>
      <c r="P623" s="92"/>
      <c r="Q623" s="92"/>
      <c r="R623" s="92"/>
      <c r="S623" s="92"/>
      <c r="T623" s="92"/>
      <c r="U623" s="92"/>
      <c r="V623" s="92"/>
      <c r="W623" s="92"/>
      <c r="X623" s="92"/>
      <c r="Y623" s="92"/>
      <c r="Z623" s="92"/>
    </row>
    <row r="624" ht="15.75" customHeight="1">
      <c r="A624" s="92"/>
      <c r="B624" s="92"/>
      <c r="C624" s="92"/>
      <c r="D624" s="218"/>
      <c r="E624" s="92"/>
      <c r="F624" s="92"/>
      <c r="G624" s="92"/>
      <c r="H624" s="92"/>
      <c r="I624" s="92"/>
      <c r="J624" s="92"/>
      <c r="K624" s="92"/>
      <c r="L624" s="92"/>
      <c r="M624" s="92"/>
      <c r="N624" s="92"/>
      <c r="O624" s="92"/>
      <c r="P624" s="92"/>
      <c r="Q624" s="92"/>
      <c r="R624" s="92"/>
      <c r="S624" s="92"/>
      <c r="T624" s="92"/>
      <c r="U624" s="92"/>
      <c r="V624" s="92"/>
      <c r="W624" s="92"/>
      <c r="X624" s="92"/>
      <c r="Y624" s="92"/>
      <c r="Z624" s="92"/>
    </row>
    <row r="625" ht="15.75" customHeight="1">
      <c r="A625" s="92"/>
      <c r="B625" s="92"/>
      <c r="C625" s="92"/>
      <c r="D625" s="218"/>
      <c r="E625" s="92"/>
      <c r="F625" s="92"/>
      <c r="G625" s="92"/>
      <c r="H625" s="92"/>
      <c r="I625" s="92"/>
      <c r="J625" s="92"/>
      <c r="K625" s="92"/>
      <c r="L625" s="92"/>
      <c r="M625" s="92"/>
      <c r="N625" s="92"/>
      <c r="O625" s="92"/>
      <c r="P625" s="92"/>
      <c r="Q625" s="92"/>
      <c r="R625" s="92"/>
      <c r="S625" s="92"/>
      <c r="T625" s="92"/>
      <c r="U625" s="92"/>
      <c r="V625" s="92"/>
      <c r="W625" s="92"/>
      <c r="X625" s="92"/>
      <c r="Y625" s="92"/>
      <c r="Z625" s="92"/>
    </row>
    <row r="626" ht="15.75" customHeight="1">
      <c r="A626" s="92"/>
      <c r="B626" s="92"/>
      <c r="C626" s="92"/>
      <c r="D626" s="218"/>
      <c r="E626" s="92"/>
      <c r="F626" s="92"/>
      <c r="G626" s="92"/>
      <c r="H626" s="92"/>
      <c r="I626" s="92"/>
      <c r="J626" s="92"/>
      <c r="K626" s="92"/>
      <c r="L626" s="92"/>
      <c r="M626" s="92"/>
      <c r="N626" s="92"/>
      <c r="O626" s="92"/>
      <c r="P626" s="92"/>
      <c r="Q626" s="92"/>
      <c r="R626" s="92"/>
      <c r="S626" s="92"/>
      <c r="T626" s="92"/>
      <c r="U626" s="92"/>
      <c r="V626" s="92"/>
      <c r="W626" s="92"/>
      <c r="X626" s="92"/>
      <c r="Y626" s="92"/>
      <c r="Z626" s="92"/>
    </row>
    <row r="627" ht="15.75" customHeight="1">
      <c r="A627" s="92"/>
      <c r="B627" s="92"/>
      <c r="C627" s="92"/>
      <c r="D627" s="218"/>
      <c r="E627" s="92"/>
      <c r="F627" s="92"/>
      <c r="G627" s="92"/>
      <c r="H627" s="92"/>
      <c r="I627" s="92"/>
      <c r="J627" s="92"/>
      <c r="K627" s="92"/>
      <c r="L627" s="92"/>
      <c r="M627" s="92"/>
      <c r="N627" s="92"/>
      <c r="O627" s="92"/>
      <c r="P627" s="92"/>
      <c r="Q627" s="92"/>
      <c r="R627" s="92"/>
      <c r="S627" s="92"/>
      <c r="T627" s="92"/>
      <c r="U627" s="92"/>
      <c r="V627" s="92"/>
      <c r="W627" s="92"/>
      <c r="X627" s="92"/>
      <c r="Y627" s="92"/>
      <c r="Z627" s="92"/>
    </row>
    <row r="628" ht="15.75" customHeight="1">
      <c r="A628" s="92"/>
      <c r="B628" s="92"/>
      <c r="C628" s="92"/>
      <c r="D628" s="218"/>
      <c r="E628" s="92"/>
      <c r="F628" s="92"/>
      <c r="G628" s="92"/>
      <c r="H628" s="92"/>
      <c r="I628" s="92"/>
      <c r="J628" s="92"/>
      <c r="K628" s="92"/>
      <c r="L628" s="92"/>
      <c r="M628" s="92"/>
      <c r="N628" s="92"/>
      <c r="O628" s="92"/>
      <c r="P628" s="92"/>
      <c r="Q628" s="92"/>
      <c r="R628" s="92"/>
      <c r="S628" s="92"/>
      <c r="T628" s="92"/>
      <c r="U628" s="92"/>
      <c r="V628" s="92"/>
      <c r="W628" s="92"/>
      <c r="X628" s="92"/>
      <c r="Y628" s="92"/>
      <c r="Z628" s="92"/>
    </row>
    <row r="629" ht="15.75" customHeight="1">
      <c r="A629" s="92"/>
      <c r="B629" s="92"/>
      <c r="C629" s="92"/>
      <c r="D629" s="218"/>
      <c r="E629" s="92"/>
      <c r="F629" s="92"/>
      <c r="G629" s="92"/>
      <c r="H629" s="92"/>
      <c r="I629" s="92"/>
      <c r="J629" s="92"/>
      <c r="K629" s="92"/>
      <c r="L629" s="92"/>
      <c r="M629" s="92"/>
      <c r="N629" s="92"/>
      <c r="O629" s="92"/>
      <c r="P629" s="92"/>
      <c r="Q629" s="92"/>
      <c r="R629" s="92"/>
      <c r="S629" s="92"/>
      <c r="T629" s="92"/>
      <c r="U629" s="92"/>
      <c r="V629" s="92"/>
      <c r="W629" s="92"/>
      <c r="X629" s="92"/>
      <c r="Y629" s="92"/>
      <c r="Z629" s="92"/>
    </row>
    <row r="630" ht="15.75" customHeight="1">
      <c r="A630" s="92"/>
      <c r="B630" s="92"/>
      <c r="C630" s="92"/>
      <c r="D630" s="218"/>
      <c r="E630" s="92"/>
      <c r="F630" s="92"/>
      <c r="G630" s="92"/>
      <c r="H630" s="92"/>
      <c r="I630" s="92"/>
      <c r="J630" s="92"/>
      <c r="K630" s="92"/>
      <c r="L630" s="92"/>
      <c r="M630" s="92"/>
      <c r="N630" s="92"/>
      <c r="O630" s="92"/>
      <c r="P630" s="92"/>
      <c r="Q630" s="92"/>
      <c r="R630" s="92"/>
      <c r="S630" s="92"/>
      <c r="T630" s="92"/>
      <c r="U630" s="92"/>
      <c r="V630" s="92"/>
      <c r="W630" s="92"/>
      <c r="X630" s="92"/>
      <c r="Y630" s="92"/>
      <c r="Z630" s="92"/>
    </row>
    <row r="631" ht="15.75" customHeight="1">
      <c r="A631" s="92"/>
      <c r="B631" s="92"/>
      <c r="C631" s="92"/>
      <c r="D631" s="218"/>
      <c r="E631" s="92"/>
      <c r="F631" s="92"/>
      <c r="G631" s="92"/>
      <c r="H631" s="92"/>
      <c r="I631" s="92"/>
      <c r="J631" s="92"/>
      <c r="K631" s="92"/>
      <c r="L631" s="92"/>
      <c r="M631" s="92"/>
      <c r="N631" s="92"/>
      <c r="O631" s="92"/>
      <c r="P631" s="92"/>
      <c r="Q631" s="92"/>
      <c r="R631" s="92"/>
      <c r="S631" s="92"/>
      <c r="T631" s="92"/>
      <c r="U631" s="92"/>
      <c r="V631" s="92"/>
      <c r="W631" s="92"/>
      <c r="X631" s="92"/>
      <c r="Y631" s="92"/>
      <c r="Z631" s="92"/>
    </row>
    <row r="632" ht="15.75" customHeight="1">
      <c r="A632" s="92"/>
      <c r="B632" s="92"/>
      <c r="C632" s="92"/>
      <c r="D632" s="218"/>
      <c r="E632" s="92"/>
      <c r="F632" s="92"/>
      <c r="G632" s="92"/>
      <c r="H632" s="92"/>
      <c r="I632" s="92"/>
      <c r="J632" s="92"/>
      <c r="K632" s="92"/>
      <c r="L632" s="92"/>
      <c r="M632" s="92"/>
      <c r="N632" s="92"/>
      <c r="O632" s="92"/>
      <c r="P632" s="92"/>
      <c r="Q632" s="92"/>
      <c r="R632" s="92"/>
      <c r="S632" s="92"/>
      <c r="T632" s="92"/>
      <c r="U632" s="92"/>
      <c r="V632" s="92"/>
      <c r="W632" s="92"/>
      <c r="X632" s="92"/>
      <c r="Y632" s="92"/>
      <c r="Z632" s="92"/>
    </row>
    <row r="633" ht="15.75" customHeight="1">
      <c r="A633" s="92"/>
      <c r="B633" s="92"/>
      <c r="C633" s="92"/>
      <c r="D633" s="218"/>
      <c r="E633" s="92"/>
      <c r="F633" s="92"/>
      <c r="G633" s="92"/>
      <c r="H633" s="92"/>
      <c r="I633" s="92"/>
      <c r="J633" s="92"/>
      <c r="K633" s="92"/>
      <c r="L633" s="92"/>
      <c r="M633" s="92"/>
      <c r="N633" s="92"/>
      <c r="O633" s="92"/>
      <c r="P633" s="92"/>
      <c r="Q633" s="92"/>
      <c r="R633" s="92"/>
      <c r="S633" s="92"/>
      <c r="T633" s="92"/>
      <c r="U633" s="92"/>
      <c r="V633" s="92"/>
      <c r="W633" s="92"/>
      <c r="X633" s="92"/>
      <c r="Y633" s="92"/>
      <c r="Z633" s="92"/>
    </row>
    <row r="634" ht="15.75" customHeight="1">
      <c r="A634" s="92"/>
      <c r="B634" s="92"/>
      <c r="C634" s="92"/>
      <c r="D634" s="218"/>
      <c r="E634" s="92"/>
      <c r="F634" s="92"/>
      <c r="G634" s="92"/>
      <c r="H634" s="92"/>
      <c r="I634" s="92"/>
      <c r="J634" s="92"/>
      <c r="K634" s="92"/>
      <c r="L634" s="92"/>
      <c r="M634" s="92"/>
      <c r="N634" s="92"/>
      <c r="O634" s="92"/>
      <c r="P634" s="92"/>
      <c r="Q634" s="92"/>
      <c r="R634" s="92"/>
      <c r="S634" s="92"/>
      <c r="T634" s="92"/>
      <c r="U634" s="92"/>
      <c r="V634" s="92"/>
      <c r="W634" s="92"/>
      <c r="X634" s="92"/>
      <c r="Y634" s="92"/>
      <c r="Z634" s="92"/>
    </row>
    <row r="635" ht="15.75" customHeight="1">
      <c r="A635" s="92"/>
      <c r="B635" s="92"/>
      <c r="C635" s="92"/>
      <c r="D635" s="218"/>
      <c r="E635" s="92"/>
      <c r="F635" s="92"/>
      <c r="G635" s="92"/>
      <c r="H635" s="92"/>
      <c r="I635" s="92"/>
      <c r="J635" s="92"/>
      <c r="K635" s="92"/>
      <c r="L635" s="92"/>
      <c r="M635" s="92"/>
      <c r="N635" s="92"/>
      <c r="O635" s="92"/>
      <c r="P635" s="92"/>
      <c r="Q635" s="92"/>
      <c r="R635" s="92"/>
      <c r="S635" s="92"/>
      <c r="T635" s="92"/>
      <c r="U635" s="92"/>
      <c r="V635" s="92"/>
      <c r="W635" s="92"/>
      <c r="X635" s="92"/>
      <c r="Y635" s="92"/>
      <c r="Z635" s="92"/>
    </row>
    <row r="636" ht="15.75" customHeight="1">
      <c r="A636" s="92"/>
      <c r="B636" s="92"/>
      <c r="C636" s="92"/>
      <c r="D636" s="218"/>
      <c r="E636" s="92"/>
      <c r="F636" s="92"/>
      <c r="G636" s="92"/>
      <c r="H636" s="92"/>
      <c r="I636" s="92"/>
      <c r="J636" s="92"/>
      <c r="K636" s="92"/>
      <c r="L636" s="92"/>
      <c r="M636" s="92"/>
      <c r="N636" s="92"/>
      <c r="O636" s="92"/>
      <c r="P636" s="92"/>
      <c r="Q636" s="92"/>
      <c r="R636" s="92"/>
      <c r="S636" s="92"/>
      <c r="T636" s="92"/>
      <c r="U636" s="92"/>
      <c r="V636" s="92"/>
      <c r="W636" s="92"/>
      <c r="X636" s="92"/>
      <c r="Y636" s="92"/>
      <c r="Z636" s="92"/>
    </row>
    <row r="637" ht="15.75" customHeight="1">
      <c r="A637" s="92"/>
      <c r="B637" s="92"/>
      <c r="C637" s="92"/>
      <c r="D637" s="218"/>
      <c r="E637" s="92"/>
      <c r="F637" s="92"/>
      <c r="G637" s="92"/>
      <c r="H637" s="92"/>
      <c r="I637" s="92"/>
      <c r="J637" s="92"/>
      <c r="K637" s="92"/>
      <c r="L637" s="92"/>
      <c r="M637" s="92"/>
      <c r="N637" s="92"/>
      <c r="O637" s="92"/>
      <c r="P637" s="92"/>
      <c r="Q637" s="92"/>
      <c r="R637" s="92"/>
      <c r="S637" s="92"/>
      <c r="T637" s="92"/>
      <c r="U637" s="92"/>
      <c r="V637" s="92"/>
      <c r="W637" s="92"/>
      <c r="X637" s="92"/>
      <c r="Y637" s="92"/>
      <c r="Z637" s="92"/>
    </row>
    <row r="638" ht="15.75" customHeight="1">
      <c r="A638" s="92"/>
      <c r="B638" s="92"/>
      <c r="C638" s="92"/>
      <c r="D638" s="218"/>
      <c r="E638" s="92"/>
      <c r="F638" s="92"/>
      <c r="G638" s="92"/>
      <c r="H638" s="92"/>
      <c r="I638" s="92"/>
      <c r="J638" s="92"/>
      <c r="K638" s="92"/>
      <c r="L638" s="92"/>
      <c r="M638" s="92"/>
      <c r="N638" s="92"/>
      <c r="O638" s="92"/>
      <c r="P638" s="92"/>
      <c r="Q638" s="92"/>
      <c r="R638" s="92"/>
      <c r="S638" s="92"/>
      <c r="T638" s="92"/>
      <c r="U638" s="92"/>
      <c r="V638" s="92"/>
      <c r="W638" s="92"/>
      <c r="X638" s="92"/>
      <c r="Y638" s="92"/>
      <c r="Z638" s="92"/>
    </row>
    <row r="639" ht="15.75" customHeight="1">
      <c r="A639" s="92"/>
      <c r="B639" s="92"/>
      <c r="C639" s="92"/>
      <c r="D639" s="218"/>
      <c r="E639" s="92"/>
      <c r="F639" s="92"/>
      <c r="G639" s="92"/>
      <c r="H639" s="92"/>
      <c r="I639" s="92"/>
      <c r="J639" s="92"/>
      <c r="K639" s="92"/>
      <c r="L639" s="92"/>
      <c r="M639" s="92"/>
      <c r="N639" s="92"/>
      <c r="O639" s="92"/>
      <c r="P639" s="92"/>
      <c r="Q639" s="92"/>
      <c r="R639" s="92"/>
      <c r="S639" s="92"/>
      <c r="T639" s="92"/>
      <c r="U639" s="92"/>
      <c r="V639" s="92"/>
      <c r="W639" s="92"/>
      <c r="X639" s="92"/>
      <c r="Y639" s="92"/>
      <c r="Z639" s="92"/>
    </row>
    <row r="640" ht="15.75" customHeight="1">
      <c r="A640" s="92"/>
      <c r="B640" s="92"/>
      <c r="C640" s="92"/>
      <c r="D640" s="218"/>
      <c r="E640" s="92"/>
      <c r="F640" s="92"/>
      <c r="G640" s="92"/>
      <c r="H640" s="92"/>
      <c r="I640" s="92"/>
      <c r="J640" s="92"/>
      <c r="K640" s="92"/>
      <c r="L640" s="92"/>
      <c r="M640" s="92"/>
      <c r="N640" s="92"/>
      <c r="O640" s="92"/>
      <c r="P640" s="92"/>
      <c r="Q640" s="92"/>
      <c r="R640" s="92"/>
      <c r="S640" s="92"/>
      <c r="T640" s="92"/>
      <c r="U640" s="92"/>
      <c r="V640" s="92"/>
      <c r="W640" s="92"/>
      <c r="X640" s="92"/>
      <c r="Y640" s="92"/>
      <c r="Z640" s="92"/>
    </row>
    <row r="641" ht="15.75" customHeight="1">
      <c r="A641" s="92"/>
      <c r="B641" s="92"/>
      <c r="C641" s="92"/>
      <c r="D641" s="218"/>
      <c r="E641" s="92"/>
      <c r="F641" s="92"/>
      <c r="G641" s="92"/>
      <c r="H641" s="92"/>
      <c r="I641" s="92"/>
      <c r="J641" s="92"/>
      <c r="K641" s="92"/>
      <c r="L641" s="92"/>
      <c r="M641" s="92"/>
      <c r="N641" s="92"/>
      <c r="O641" s="92"/>
      <c r="P641" s="92"/>
      <c r="Q641" s="92"/>
      <c r="R641" s="92"/>
      <c r="S641" s="92"/>
      <c r="T641" s="92"/>
      <c r="U641" s="92"/>
      <c r="V641" s="92"/>
      <c r="W641" s="92"/>
      <c r="X641" s="92"/>
      <c r="Y641" s="92"/>
      <c r="Z641" s="92"/>
    </row>
    <row r="642" ht="15.75" customHeight="1">
      <c r="A642" s="92"/>
      <c r="B642" s="92"/>
      <c r="C642" s="92"/>
      <c r="D642" s="218"/>
      <c r="E642" s="92"/>
      <c r="F642" s="92"/>
      <c r="G642" s="92"/>
      <c r="H642" s="92"/>
      <c r="I642" s="92"/>
      <c r="J642" s="92"/>
      <c r="K642" s="92"/>
      <c r="L642" s="92"/>
      <c r="M642" s="92"/>
      <c r="N642" s="92"/>
      <c r="O642" s="92"/>
      <c r="P642" s="92"/>
      <c r="Q642" s="92"/>
      <c r="R642" s="92"/>
      <c r="S642" s="92"/>
      <c r="T642" s="92"/>
      <c r="U642" s="92"/>
      <c r="V642" s="92"/>
      <c r="W642" s="92"/>
      <c r="X642" s="92"/>
      <c r="Y642" s="92"/>
      <c r="Z642" s="92"/>
    </row>
    <row r="643" ht="15.75" customHeight="1">
      <c r="A643" s="92"/>
      <c r="B643" s="92"/>
      <c r="C643" s="92"/>
      <c r="D643" s="218"/>
      <c r="E643" s="92"/>
      <c r="F643" s="92"/>
      <c r="G643" s="92"/>
      <c r="H643" s="92"/>
      <c r="I643" s="92"/>
      <c r="J643" s="92"/>
      <c r="K643" s="92"/>
      <c r="L643" s="92"/>
      <c r="M643" s="92"/>
      <c r="N643" s="92"/>
      <c r="O643" s="92"/>
      <c r="P643" s="92"/>
      <c r="Q643" s="92"/>
      <c r="R643" s="92"/>
      <c r="S643" s="92"/>
      <c r="T643" s="92"/>
      <c r="U643" s="92"/>
      <c r="V643" s="92"/>
      <c r="W643" s="92"/>
      <c r="X643" s="92"/>
      <c r="Y643" s="92"/>
      <c r="Z643" s="92"/>
    </row>
    <row r="644" ht="15.75" customHeight="1">
      <c r="A644" s="92"/>
      <c r="B644" s="92"/>
      <c r="C644" s="92"/>
      <c r="D644" s="218"/>
      <c r="E644" s="92"/>
      <c r="F644" s="92"/>
      <c r="G644" s="92"/>
      <c r="H644" s="92"/>
      <c r="I644" s="92"/>
      <c r="J644" s="92"/>
      <c r="K644" s="92"/>
      <c r="L644" s="92"/>
      <c r="M644" s="92"/>
      <c r="N644" s="92"/>
      <c r="O644" s="92"/>
      <c r="P644" s="92"/>
      <c r="Q644" s="92"/>
      <c r="R644" s="92"/>
      <c r="S644" s="92"/>
      <c r="T644" s="92"/>
      <c r="U644" s="92"/>
      <c r="V644" s="92"/>
      <c r="W644" s="92"/>
      <c r="X644" s="92"/>
      <c r="Y644" s="92"/>
      <c r="Z644" s="92"/>
    </row>
    <row r="645" ht="15.75" customHeight="1">
      <c r="A645" s="92"/>
      <c r="B645" s="92"/>
      <c r="C645" s="92"/>
      <c r="D645" s="218"/>
      <c r="E645" s="92"/>
      <c r="F645" s="92"/>
      <c r="G645" s="92"/>
      <c r="H645" s="92"/>
      <c r="I645" s="92"/>
      <c r="J645" s="92"/>
      <c r="K645" s="92"/>
      <c r="L645" s="92"/>
      <c r="M645" s="92"/>
      <c r="N645" s="92"/>
      <c r="O645" s="92"/>
      <c r="P645" s="92"/>
      <c r="Q645" s="92"/>
      <c r="R645" s="92"/>
      <c r="S645" s="92"/>
      <c r="T645" s="92"/>
      <c r="U645" s="92"/>
      <c r="V645" s="92"/>
      <c r="W645" s="92"/>
      <c r="X645" s="92"/>
      <c r="Y645" s="92"/>
      <c r="Z645" s="92"/>
    </row>
    <row r="646" ht="15.75" customHeight="1">
      <c r="A646" s="92"/>
      <c r="B646" s="92"/>
      <c r="C646" s="92"/>
      <c r="D646" s="218"/>
      <c r="E646" s="92"/>
      <c r="F646" s="92"/>
      <c r="G646" s="92"/>
      <c r="H646" s="92"/>
      <c r="I646" s="92"/>
      <c r="J646" s="92"/>
      <c r="K646" s="92"/>
      <c r="L646" s="92"/>
      <c r="M646" s="92"/>
      <c r="N646" s="92"/>
      <c r="O646" s="92"/>
      <c r="P646" s="92"/>
      <c r="Q646" s="92"/>
      <c r="R646" s="92"/>
      <c r="S646" s="92"/>
      <c r="T646" s="92"/>
      <c r="U646" s="92"/>
      <c r="V646" s="92"/>
      <c r="W646" s="92"/>
      <c r="X646" s="92"/>
      <c r="Y646" s="92"/>
      <c r="Z646" s="92"/>
    </row>
    <row r="647" ht="15.75" customHeight="1">
      <c r="A647" s="92"/>
      <c r="B647" s="92"/>
      <c r="C647" s="92"/>
      <c r="D647" s="218"/>
      <c r="E647" s="92"/>
      <c r="F647" s="92"/>
      <c r="G647" s="92"/>
      <c r="H647" s="92"/>
      <c r="I647" s="92"/>
      <c r="J647" s="92"/>
      <c r="K647" s="92"/>
      <c r="L647" s="92"/>
      <c r="M647" s="92"/>
      <c r="N647" s="92"/>
      <c r="O647" s="92"/>
      <c r="P647" s="92"/>
      <c r="Q647" s="92"/>
      <c r="R647" s="92"/>
      <c r="S647" s="92"/>
      <c r="T647" s="92"/>
      <c r="U647" s="92"/>
      <c r="V647" s="92"/>
      <c r="W647" s="92"/>
      <c r="X647" s="92"/>
      <c r="Y647" s="92"/>
      <c r="Z647" s="92"/>
    </row>
    <row r="648" ht="15.75" customHeight="1">
      <c r="A648" s="92"/>
      <c r="B648" s="92"/>
      <c r="C648" s="92"/>
      <c r="D648" s="218"/>
      <c r="E648" s="92"/>
      <c r="F648" s="92"/>
      <c r="G648" s="92"/>
      <c r="H648" s="92"/>
      <c r="I648" s="92"/>
      <c r="J648" s="92"/>
      <c r="K648" s="92"/>
      <c r="L648" s="92"/>
      <c r="M648" s="92"/>
      <c r="N648" s="92"/>
      <c r="O648" s="92"/>
      <c r="P648" s="92"/>
      <c r="Q648" s="92"/>
      <c r="R648" s="92"/>
      <c r="S648" s="92"/>
      <c r="T648" s="92"/>
      <c r="U648" s="92"/>
      <c r="V648" s="92"/>
      <c r="W648" s="92"/>
      <c r="X648" s="92"/>
      <c r="Y648" s="92"/>
      <c r="Z648" s="92"/>
    </row>
    <row r="649" ht="15.75" customHeight="1">
      <c r="A649" s="92"/>
      <c r="B649" s="92"/>
      <c r="C649" s="92"/>
      <c r="D649" s="218"/>
      <c r="E649" s="92"/>
      <c r="F649" s="92"/>
      <c r="G649" s="92"/>
      <c r="H649" s="92"/>
      <c r="I649" s="92"/>
      <c r="J649" s="92"/>
      <c r="K649" s="92"/>
      <c r="L649" s="92"/>
      <c r="M649" s="92"/>
      <c r="N649" s="92"/>
      <c r="O649" s="92"/>
      <c r="P649" s="92"/>
      <c r="Q649" s="92"/>
      <c r="R649" s="92"/>
      <c r="S649" s="92"/>
      <c r="T649" s="92"/>
      <c r="U649" s="92"/>
      <c r="V649" s="92"/>
      <c r="W649" s="92"/>
      <c r="X649" s="92"/>
      <c r="Y649" s="92"/>
      <c r="Z649" s="92"/>
    </row>
    <row r="650" ht="15.75" customHeight="1">
      <c r="A650" s="92"/>
      <c r="B650" s="92"/>
      <c r="C650" s="92"/>
      <c r="D650" s="218"/>
      <c r="E650" s="92"/>
      <c r="F650" s="92"/>
      <c r="G650" s="92"/>
      <c r="H650" s="92"/>
      <c r="I650" s="92"/>
      <c r="J650" s="92"/>
      <c r="K650" s="92"/>
      <c r="L650" s="92"/>
      <c r="M650" s="92"/>
      <c r="N650" s="92"/>
      <c r="O650" s="92"/>
      <c r="P650" s="92"/>
      <c r="Q650" s="92"/>
      <c r="R650" s="92"/>
      <c r="S650" s="92"/>
      <c r="T650" s="92"/>
      <c r="U650" s="92"/>
      <c r="V650" s="92"/>
      <c r="W650" s="92"/>
      <c r="X650" s="92"/>
      <c r="Y650" s="92"/>
      <c r="Z650" s="92"/>
    </row>
    <row r="651" ht="15.75" customHeight="1">
      <c r="A651" s="92"/>
      <c r="B651" s="92"/>
      <c r="C651" s="92"/>
      <c r="D651" s="218"/>
      <c r="E651" s="92"/>
      <c r="F651" s="92"/>
      <c r="G651" s="92"/>
      <c r="H651" s="92"/>
      <c r="I651" s="92"/>
      <c r="J651" s="92"/>
      <c r="K651" s="92"/>
      <c r="L651" s="92"/>
      <c r="M651" s="92"/>
      <c r="N651" s="92"/>
      <c r="O651" s="92"/>
      <c r="P651" s="92"/>
      <c r="Q651" s="92"/>
      <c r="R651" s="92"/>
      <c r="S651" s="92"/>
      <c r="T651" s="92"/>
      <c r="U651" s="92"/>
      <c r="V651" s="92"/>
      <c r="W651" s="92"/>
      <c r="X651" s="92"/>
      <c r="Y651" s="92"/>
      <c r="Z651" s="92"/>
    </row>
    <row r="652" ht="15.75" customHeight="1">
      <c r="A652" s="92"/>
      <c r="B652" s="92"/>
      <c r="C652" s="92"/>
      <c r="D652" s="218"/>
      <c r="E652" s="92"/>
      <c r="F652" s="92"/>
      <c r="G652" s="92"/>
      <c r="H652" s="92"/>
      <c r="I652" s="92"/>
      <c r="J652" s="92"/>
      <c r="K652" s="92"/>
      <c r="L652" s="92"/>
      <c r="M652" s="92"/>
      <c r="N652" s="92"/>
      <c r="O652" s="92"/>
      <c r="P652" s="92"/>
      <c r="Q652" s="92"/>
      <c r="R652" s="92"/>
      <c r="S652" s="92"/>
      <c r="T652" s="92"/>
      <c r="U652" s="92"/>
      <c r="V652" s="92"/>
      <c r="W652" s="92"/>
      <c r="X652" s="92"/>
      <c r="Y652" s="92"/>
      <c r="Z652" s="92"/>
    </row>
    <row r="653" ht="15.75" customHeight="1">
      <c r="A653" s="92"/>
      <c r="B653" s="92"/>
      <c r="C653" s="92"/>
      <c r="D653" s="218"/>
      <c r="E653" s="92"/>
      <c r="F653" s="92"/>
      <c r="G653" s="92"/>
      <c r="H653" s="92"/>
      <c r="I653" s="92"/>
      <c r="J653" s="92"/>
      <c r="K653" s="92"/>
      <c r="L653" s="92"/>
      <c r="M653" s="92"/>
      <c r="N653" s="92"/>
      <c r="O653" s="92"/>
      <c r="P653" s="92"/>
      <c r="Q653" s="92"/>
      <c r="R653" s="92"/>
      <c r="S653" s="92"/>
      <c r="T653" s="92"/>
      <c r="U653" s="92"/>
      <c r="V653" s="92"/>
      <c r="W653" s="92"/>
      <c r="X653" s="92"/>
      <c r="Y653" s="92"/>
      <c r="Z653" s="92"/>
    </row>
    <row r="654" ht="15.75" customHeight="1">
      <c r="A654" s="92"/>
      <c r="B654" s="92"/>
      <c r="C654" s="92"/>
      <c r="D654" s="218"/>
      <c r="E654" s="92"/>
      <c r="F654" s="92"/>
      <c r="G654" s="92"/>
      <c r="H654" s="92"/>
      <c r="I654" s="92"/>
      <c r="J654" s="92"/>
      <c r="K654" s="92"/>
      <c r="L654" s="92"/>
      <c r="M654" s="92"/>
      <c r="N654" s="92"/>
      <c r="O654" s="92"/>
      <c r="P654" s="92"/>
      <c r="Q654" s="92"/>
      <c r="R654" s="92"/>
      <c r="S654" s="92"/>
      <c r="T654" s="92"/>
      <c r="U654" s="92"/>
      <c r="V654" s="92"/>
      <c r="W654" s="92"/>
      <c r="X654" s="92"/>
      <c r="Y654" s="92"/>
      <c r="Z654" s="92"/>
    </row>
    <row r="655" ht="15.75" customHeight="1">
      <c r="A655" s="92"/>
      <c r="B655" s="92"/>
      <c r="C655" s="92"/>
      <c r="D655" s="218"/>
      <c r="E655" s="92"/>
      <c r="F655" s="92"/>
      <c r="G655" s="92"/>
      <c r="H655" s="92"/>
      <c r="I655" s="92"/>
      <c r="J655" s="92"/>
      <c r="K655" s="92"/>
      <c r="L655" s="92"/>
      <c r="M655" s="92"/>
      <c r="N655" s="92"/>
      <c r="O655" s="92"/>
      <c r="P655" s="92"/>
      <c r="Q655" s="92"/>
      <c r="R655" s="92"/>
      <c r="S655" s="92"/>
      <c r="T655" s="92"/>
      <c r="U655" s="92"/>
      <c r="V655" s="92"/>
      <c r="W655" s="92"/>
      <c r="X655" s="92"/>
      <c r="Y655" s="92"/>
      <c r="Z655" s="92"/>
    </row>
    <row r="656" ht="15.75" customHeight="1">
      <c r="A656" s="92"/>
      <c r="B656" s="92"/>
      <c r="C656" s="92"/>
      <c r="D656" s="218"/>
      <c r="E656" s="92"/>
      <c r="F656" s="92"/>
      <c r="G656" s="92"/>
      <c r="H656" s="92"/>
      <c r="I656" s="92"/>
      <c r="J656" s="92"/>
      <c r="K656" s="92"/>
      <c r="L656" s="92"/>
      <c r="M656" s="92"/>
      <c r="N656" s="92"/>
      <c r="O656" s="92"/>
      <c r="P656" s="92"/>
      <c r="Q656" s="92"/>
      <c r="R656" s="92"/>
      <c r="S656" s="92"/>
      <c r="T656" s="92"/>
      <c r="U656" s="92"/>
      <c r="V656" s="92"/>
      <c r="W656" s="92"/>
      <c r="X656" s="92"/>
      <c r="Y656" s="92"/>
      <c r="Z656" s="92"/>
    </row>
    <row r="657" ht="15.75" customHeight="1">
      <c r="A657" s="92"/>
      <c r="B657" s="92"/>
      <c r="C657" s="92"/>
      <c r="D657" s="218"/>
      <c r="E657" s="92"/>
      <c r="F657" s="92"/>
      <c r="G657" s="92"/>
      <c r="H657" s="92"/>
      <c r="I657" s="92"/>
      <c r="J657" s="92"/>
      <c r="K657" s="92"/>
      <c r="L657" s="92"/>
      <c r="M657" s="92"/>
      <c r="N657" s="92"/>
      <c r="O657" s="92"/>
      <c r="P657" s="92"/>
      <c r="Q657" s="92"/>
      <c r="R657" s="92"/>
      <c r="S657" s="92"/>
      <c r="T657" s="92"/>
      <c r="U657" s="92"/>
      <c r="V657" s="92"/>
      <c r="W657" s="92"/>
      <c r="X657" s="92"/>
      <c r="Y657" s="92"/>
      <c r="Z657" s="92"/>
    </row>
    <row r="658" ht="15.75" customHeight="1">
      <c r="A658" s="92"/>
      <c r="B658" s="92"/>
      <c r="C658" s="92"/>
      <c r="D658" s="218"/>
      <c r="E658" s="92"/>
      <c r="F658" s="92"/>
      <c r="G658" s="92"/>
      <c r="H658" s="92"/>
      <c r="I658" s="92"/>
      <c r="J658" s="92"/>
      <c r="K658" s="92"/>
      <c r="L658" s="92"/>
      <c r="M658" s="92"/>
      <c r="N658" s="92"/>
      <c r="O658" s="92"/>
      <c r="P658" s="92"/>
      <c r="Q658" s="92"/>
      <c r="R658" s="92"/>
      <c r="S658" s="92"/>
      <c r="T658" s="92"/>
      <c r="U658" s="92"/>
      <c r="V658" s="92"/>
      <c r="W658" s="92"/>
      <c r="X658" s="92"/>
      <c r="Y658" s="92"/>
      <c r="Z658" s="92"/>
    </row>
    <row r="659" ht="15.75" customHeight="1">
      <c r="A659" s="92"/>
      <c r="B659" s="92"/>
      <c r="C659" s="92"/>
      <c r="D659" s="218"/>
      <c r="E659" s="92"/>
      <c r="F659" s="92"/>
      <c r="G659" s="92"/>
      <c r="H659" s="92"/>
      <c r="I659" s="92"/>
      <c r="J659" s="92"/>
      <c r="K659" s="92"/>
      <c r="L659" s="92"/>
      <c r="M659" s="92"/>
      <c r="N659" s="92"/>
      <c r="O659" s="92"/>
      <c r="P659" s="92"/>
      <c r="Q659" s="92"/>
      <c r="R659" s="92"/>
      <c r="S659" s="92"/>
      <c r="T659" s="92"/>
      <c r="U659" s="92"/>
      <c r="V659" s="92"/>
      <c r="W659" s="92"/>
      <c r="X659" s="92"/>
      <c r="Y659" s="92"/>
      <c r="Z659" s="92"/>
    </row>
    <row r="660" ht="15.75" customHeight="1">
      <c r="A660" s="92"/>
      <c r="B660" s="92"/>
      <c r="C660" s="92"/>
      <c r="D660" s="218"/>
      <c r="E660" s="92"/>
      <c r="F660" s="92"/>
      <c r="G660" s="92"/>
      <c r="H660" s="92"/>
      <c r="I660" s="92"/>
      <c r="J660" s="92"/>
      <c r="K660" s="92"/>
      <c r="L660" s="92"/>
      <c r="M660" s="92"/>
      <c r="N660" s="92"/>
      <c r="O660" s="92"/>
      <c r="P660" s="92"/>
      <c r="Q660" s="92"/>
      <c r="R660" s="92"/>
      <c r="S660" s="92"/>
      <c r="T660" s="92"/>
      <c r="U660" s="92"/>
      <c r="V660" s="92"/>
      <c r="W660" s="92"/>
      <c r="X660" s="92"/>
      <c r="Y660" s="92"/>
      <c r="Z660" s="92"/>
    </row>
    <row r="661" ht="15.75" customHeight="1">
      <c r="A661" s="92"/>
      <c r="B661" s="92"/>
      <c r="C661" s="92"/>
      <c r="D661" s="218"/>
      <c r="E661" s="92"/>
      <c r="F661" s="92"/>
      <c r="G661" s="92"/>
      <c r="H661" s="92"/>
      <c r="I661" s="92"/>
      <c r="J661" s="92"/>
      <c r="K661" s="92"/>
      <c r="L661" s="92"/>
      <c r="M661" s="92"/>
      <c r="N661" s="92"/>
      <c r="O661" s="92"/>
      <c r="P661" s="92"/>
      <c r="Q661" s="92"/>
      <c r="R661" s="92"/>
      <c r="S661" s="92"/>
      <c r="T661" s="92"/>
      <c r="U661" s="92"/>
      <c r="V661" s="92"/>
      <c r="W661" s="92"/>
      <c r="X661" s="92"/>
      <c r="Y661" s="92"/>
      <c r="Z661" s="92"/>
    </row>
    <row r="662" ht="15.75" customHeight="1">
      <c r="A662" s="92"/>
      <c r="B662" s="92"/>
      <c r="C662" s="92"/>
      <c r="D662" s="218"/>
      <c r="E662" s="92"/>
      <c r="F662" s="92"/>
      <c r="G662" s="92"/>
      <c r="H662" s="92"/>
      <c r="I662" s="92"/>
      <c r="J662" s="92"/>
      <c r="K662" s="92"/>
      <c r="L662" s="92"/>
      <c r="M662" s="92"/>
      <c r="N662" s="92"/>
      <c r="O662" s="92"/>
      <c r="P662" s="92"/>
      <c r="Q662" s="92"/>
      <c r="R662" s="92"/>
      <c r="S662" s="92"/>
      <c r="T662" s="92"/>
      <c r="U662" s="92"/>
      <c r="V662" s="92"/>
      <c r="W662" s="92"/>
      <c r="X662" s="92"/>
      <c r="Y662" s="92"/>
      <c r="Z662" s="92"/>
    </row>
    <row r="663" ht="15.75" customHeight="1">
      <c r="A663" s="92"/>
      <c r="B663" s="92"/>
      <c r="C663" s="92"/>
      <c r="D663" s="218"/>
      <c r="E663" s="92"/>
      <c r="F663" s="92"/>
      <c r="G663" s="92"/>
      <c r="H663" s="92"/>
      <c r="I663" s="92"/>
      <c r="J663" s="92"/>
      <c r="K663" s="92"/>
      <c r="L663" s="92"/>
      <c r="M663" s="92"/>
      <c r="N663" s="92"/>
      <c r="O663" s="92"/>
      <c r="P663" s="92"/>
      <c r="Q663" s="92"/>
      <c r="R663" s="92"/>
      <c r="S663" s="92"/>
      <c r="T663" s="92"/>
      <c r="U663" s="92"/>
      <c r="V663" s="92"/>
      <c r="W663" s="92"/>
      <c r="X663" s="92"/>
      <c r="Y663" s="92"/>
      <c r="Z663" s="92"/>
    </row>
    <row r="664" ht="15.75" customHeight="1">
      <c r="A664" s="92"/>
      <c r="B664" s="92"/>
      <c r="C664" s="92"/>
      <c r="D664" s="218"/>
      <c r="E664" s="92"/>
      <c r="F664" s="92"/>
      <c r="G664" s="92"/>
      <c r="H664" s="92"/>
      <c r="I664" s="92"/>
      <c r="J664" s="92"/>
      <c r="K664" s="92"/>
      <c r="L664" s="92"/>
      <c r="M664" s="92"/>
      <c r="N664" s="92"/>
      <c r="O664" s="92"/>
      <c r="P664" s="92"/>
      <c r="Q664" s="92"/>
      <c r="R664" s="92"/>
      <c r="S664" s="92"/>
      <c r="T664" s="92"/>
      <c r="U664" s="92"/>
      <c r="V664" s="92"/>
      <c r="W664" s="92"/>
      <c r="X664" s="92"/>
      <c r="Y664" s="92"/>
      <c r="Z664" s="92"/>
    </row>
    <row r="665" ht="15.75" customHeight="1">
      <c r="A665" s="92"/>
      <c r="B665" s="92"/>
      <c r="C665" s="92"/>
      <c r="D665" s="218"/>
      <c r="E665" s="92"/>
      <c r="F665" s="92"/>
      <c r="G665" s="92"/>
      <c r="H665" s="92"/>
      <c r="I665" s="92"/>
      <c r="J665" s="92"/>
      <c r="K665" s="92"/>
      <c r="L665" s="92"/>
      <c r="M665" s="92"/>
      <c r="N665" s="92"/>
      <c r="O665" s="92"/>
      <c r="P665" s="92"/>
      <c r="Q665" s="92"/>
      <c r="R665" s="92"/>
      <c r="S665" s="92"/>
      <c r="T665" s="92"/>
      <c r="U665" s="92"/>
      <c r="V665" s="92"/>
      <c r="W665" s="92"/>
      <c r="X665" s="92"/>
      <c r="Y665" s="92"/>
      <c r="Z665" s="92"/>
    </row>
    <row r="666" ht="15.75" customHeight="1">
      <c r="A666" s="92"/>
      <c r="B666" s="92"/>
      <c r="C666" s="92"/>
      <c r="D666" s="218"/>
      <c r="E666" s="92"/>
      <c r="F666" s="92"/>
      <c r="G666" s="92"/>
      <c r="H666" s="92"/>
      <c r="I666" s="92"/>
      <c r="J666" s="92"/>
      <c r="K666" s="92"/>
      <c r="L666" s="92"/>
      <c r="M666" s="92"/>
      <c r="N666" s="92"/>
      <c r="O666" s="92"/>
      <c r="P666" s="92"/>
      <c r="Q666" s="92"/>
      <c r="R666" s="92"/>
      <c r="S666" s="92"/>
      <c r="T666" s="92"/>
      <c r="U666" s="92"/>
      <c r="V666" s="92"/>
      <c r="W666" s="92"/>
      <c r="X666" s="92"/>
      <c r="Y666" s="92"/>
      <c r="Z666" s="92"/>
    </row>
    <row r="667" ht="15.75" customHeight="1">
      <c r="A667" s="92"/>
      <c r="B667" s="92"/>
      <c r="C667" s="92"/>
      <c r="D667" s="218"/>
      <c r="E667" s="92"/>
      <c r="F667" s="92"/>
      <c r="G667" s="92"/>
      <c r="H667" s="92"/>
      <c r="I667" s="92"/>
      <c r="J667" s="92"/>
      <c r="K667" s="92"/>
      <c r="L667" s="92"/>
      <c r="M667" s="92"/>
      <c r="N667" s="92"/>
      <c r="O667" s="92"/>
      <c r="P667" s="92"/>
      <c r="Q667" s="92"/>
      <c r="R667" s="92"/>
      <c r="S667" s="92"/>
      <c r="T667" s="92"/>
      <c r="U667" s="92"/>
      <c r="V667" s="92"/>
      <c r="W667" s="92"/>
      <c r="X667" s="92"/>
      <c r="Y667" s="92"/>
      <c r="Z667" s="92"/>
    </row>
    <row r="668" ht="15.75" customHeight="1">
      <c r="A668" s="92"/>
      <c r="B668" s="92"/>
      <c r="C668" s="92"/>
      <c r="D668" s="218"/>
      <c r="E668" s="92"/>
      <c r="F668" s="92"/>
      <c r="G668" s="92"/>
      <c r="H668" s="92"/>
      <c r="I668" s="92"/>
      <c r="J668" s="92"/>
      <c r="K668" s="92"/>
      <c r="L668" s="92"/>
      <c r="M668" s="92"/>
      <c r="N668" s="92"/>
      <c r="O668" s="92"/>
      <c r="P668" s="92"/>
      <c r="Q668" s="92"/>
      <c r="R668" s="92"/>
      <c r="S668" s="92"/>
      <c r="T668" s="92"/>
      <c r="U668" s="92"/>
      <c r="V668" s="92"/>
      <c r="W668" s="92"/>
      <c r="X668" s="92"/>
      <c r="Y668" s="92"/>
      <c r="Z668" s="92"/>
    </row>
    <row r="669" ht="15.75" customHeight="1">
      <c r="A669" s="92"/>
      <c r="B669" s="92"/>
      <c r="C669" s="92"/>
      <c r="D669" s="218"/>
      <c r="E669" s="92"/>
      <c r="F669" s="92"/>
      <c r="G669" s="92"/>
      <c r="H669" s="92"/>
      <c r="I669" s="92"/>
      <c r="J669" s="92"/>
      <c r="K669" s="92"/>
      <c r="L669" s="92"/>
      <c r="M669" s="92"/>
      <c r="N669" s="92"/>
      <c r="O669" s="92"/>
      <c r="P669" s="92"/>
      <c r="Q669" s="92"/>
      <c r="R669" s="92"/>
      <c r="S669" s="92"/>
      <c r="T669" s="92"/>
      <c r="U669" s="92"/>
      <c r="V669" s="92"/>
      <c r="W669" s="92"/>
      <c r="X669" s="92"/>
      <c r="Y669" s="92"/>
      <c r="Z669" s="92"/>
    </row>
    <row r="670" ht="15.75" customHeight="1">
      <c r="A670" s="92"/>
      <c r="B670" s="92"/>
      <c r="C670" s="92"/>
      <c r="D670" s="218"/>
      <c r="E670" s="92"/>
      <c r="F670" s="92"/>
      <c r="G670" s="92"/>
      <c r="H670" s="92"/>
      <c r="I670" s="92"/>
      <c r="J670" s="92"/>
      <c r="K670" s="92"/>
      <c r="L670" s="92"/>
      <c r="M670" s="92"/>
      <c r="N670" s="92"/>
      <c r="O670" s="92"/>
      <c r="P670" s="92"/>
      <c r="Q670" s="92"/>
      <c r="R670" s="92"/>
      <c r="S670" s="92"/>
      <c r="T670" s="92"/>
      <c r="U670" s="92"/>
      <c r="V670" s="92"/>
      <c r="W670" s="92"/>
      <c r="X670" s="92"/>
      <c r="Y670" s="92"/>
      <c r="Z670" s="92"/>
    </row>
    <row r="671" ht="15.75" customHeight="1">
      <c r="A671" s="92"/>
      <c r="B671" s="92"/>
      <c r="C671" s="92"/>
      <c r="D671" s="218"/>
      <c r="E671" s="92"/>
      <c r="F671" s="92"/>
      <c r="G671" s="92"/>
      <c r="H671" s="92"/>
      <c r="I671" s="92"/>
      <c r="J671" s="92"/>
      <c r="K671" s="92"/>
      <c r="L671" s="92"/>
      <c r="M671" s="92"/>
      <c r="N671" s="92"/>
      <c r="O671" s="92"/>
      <c r="P671" s="92"/>
      <c r="Q671" s="92"/>
      <c r="R671" s="92"/>
      <c r="S671" s="92"/>
      <c r="T671" s="92"/>
      <c r="U671" s="92"/>
      <c r="V671" s="92"/>
      <c r="W671" s="92"/>
      <c r="X671" s="92"/>
      <c r="Y671" s="92"/>
      <c r="Z671" s="92"/>
    </row>
    <row r="672" ht="15.75" customHeight="1">
      <c r="A672" s="92"/>
      <c r="B672" s="92"/>
      <c r="C672" s="92"/>
      <c r="D672" s="218"/>
      <c r="E672" s="92"/>
      <c r="F672" s="92"/>
      <c r="G672" s="92"/>
      <c r="H672" s="92"/>
      <c r="I672" s="92"/>
      <c r="J672" s="92"/>
      <c r="K672" s="92"/>
      <c r="L672" s="92"/>
      <c r="M672" s="92"/>
      <c r="N672" s="92"/>
      <c r="O672" s="92"/>
      <c r="P672" s="92"/>
      <c r="Q672" s="92"/>
      <c r="R672" s="92"/>
      <c r="S672" s="92"/>
      <c r="T672" s="92"/>
      <c r="U672" s="92"/>
      <c r="V672" s="92"/>
      <c r="W672" s="92"/>
      <c r="X672" s="92"/>
      <c r="Y672" s="92"/>
      <c r="Z672" s="92"/>
    </row>
    <row r="673" ht="15.75" customHeight="1">
      <c r="A673" s="92"/>
      <c r="B673" s="92"/>
      <c r="C673" s="92"/>
      <c r="D673" s="218"/>
      <c r="E673" s="92"/>
      <c r="F673" s="92"/>
      <c r="G673" s="92"/>
      <c r="H673" s="92"/>
      <c r="I673" s="92"/>
      <c r="J673" s="92"/>
      <c r="K673" s="92"/>
      <c r="L673" s="92"/>
      <c r="M673" s="92"/>
      <c r="N673" s="92"/>
      <c r="O673" s="92"/>
      <c r="P673" s="92"/>
      <c r="Q673" s="92"/>
      <c r="R673" s="92"/>
      <c r="S673" s="92"/>
      <c r="T673" s="92"/>
      <c r="U673" s="92"/>
      <c r="V673" s="92"/>
      <c r="W673" s="92"/>
      <c r="X673" s="92"/>
      <c r="Y673" s="92"/>
      <c r="Z673" s="92"/>
    </row>
    <row r="674" ht="15.75" customHeight="1">
      <c r="A674" s="92"/>
      <c r="B674" s="92"/>
      <c r="C674" s="92"/>
      <c r="D674" s="218"/>
      <c r="E674" s="92"/>
      <c r="F674" s="92"/>
      <c r="G674" s="92"/>
      <c r="H674" s="92"/>
      <c r="I674" s="92"/>
      <c r="J674" s="92"/>
      <c r="K674" s="92"/>
      <c r="L674" s="92"/>
      <c r="M674" s="92"/>
      <c r="N674" s="92"/>
      <c r="O674" s="92"/>
      <c r="P674" s="92"/>
      <c r="Q674" s="92"/>
      <c r="R674" s="92"/>
      <c r="S674" s="92"/>
      <c r="T674" s="92"/>
      <c r="U674" s="92"/>
      <c r="V674" s="92"/>
      <c r="W674" s="92"/>
      <c r="X674" s="92"/>
      <c r="Y674" s="92"/>
      <c r="Z674" s="92"/>
    </row>
    <row r="675" ht="15.75" customHeight="1">
      <c r="A675" s="92"/>
      <c r="B675" s="92"/>
      <c r="C675" s="92"/>
      <c r="D675" s="218"/>
      <c r="E675" s="92"/>
      <c r="F675" s="92"/>
      <c r="G675" s="92"/>
      <c r="H675" s="92"/>
      <c r="I675" s="92"/>
      <c r="J675" s="92"/>
      <c r="K675" s="92"/>
      <c r="L675" s="92"/>
      <c r="M675" s="92"/>
      <c r="N675" s="92"/>
      <c r="O675" s="92"/>
      <c r="P675" s="92"/>
      <c r="Q675" s="92"/>
      <c r="R675" s="92"/>
      <c r="S675" s="92"/>
      <c r="T675" s="92"/>
      <c r="U675" s="92"/>
      <c r="V675" s="92"/>
      <c r="W675" s="92"/>
      <c r="X675" s="92"/>
      <c r="Y675" s="92"/>
      <c r="Z675" s="92"/>
    </row>
    <row r="676" ht="15.75" customHeight="1">
      <c r="A676" s="92"/>
      <c r="B676" s="92"/>
      <c r="C676" s="92"/>
      <c r="D676" s="218"/>
      <c r="E676" s="92"/>
      <c r="F676" s="92"/>
      <c r="G676" s="92"/>
      <c r="H676" s="92"/>
      <c r="I676" s="92"/>
      <c r="J676" s="92"/>
      <c r="K676" s="92"/>
      <c r="L676" s="92"/>
      <c r="M676" s="92"/>
      <c r="N676" s="92"/>
      <c r="O676" s="92"/>
      <c r="P676" s="92"/>
      <c r="Q676" s="92"/>
      <c r="R676" s="92"/>
      <c r="S676" s="92"/>
      <c r="T676" s="92"/>
      <c r="U676" s="92"/>
      <c r="V676" s="92"/>
      <c r="W676" s="92"/>
      <c r="X676" s="92"/>
      <c r="Y676" s="92"/>
      <c r="Z676" s="92"/>
    </row>
    <row r="677" ht="15.75" customHeight="1">
      <c r="A677" s="92"/>
      <c r="B677" s="92"/>
      <c r="C677" s="92"/>
      <c r="D677" s="218"/>
      <c r="E677" s="92"/>
      <c r="F677" s="92"/>
      <c r="G677" s="92"/>
      <c r="H677" s="92"/>
      <c r="I677" s="92"/>
      <c r="J677" s="92"/>
      <c r="K677" s="92"/>
      <c r="L677" s="92"/>
      <c r="M677" s="92"/>
      <c r="N677" s="92"/>
      <c r="O677" s="92"/>
      <c r="P677" s="92"/>
      <c r="Q677" s="92"/>
      <c r="R677" s="92"/>
      <c r="S677" s="92"/>
      <c r="T677" s="92"/>
      <c r="U677" s="92"/>
      <c r="V677" s="92"/>
      <c r="W677" s="92"/>
      <c r="X677" s="92"/>
      <c r="Y677" s="92"/>
      <c r="Z677" s="92"/>
    </row>
    <row r="678" ht="15.75" customHeight="1">
      <c r="A678" s="92"/>
      <c r="B678" s="92"/>
      <c r="C678" s="92"/>
      <c r="D678" s="218"/>
      <c r="E678" s="92"/>
      <c r="F678" s="92"/>
      <c r="G678" s="92"/>
      <c r="H678" s="92"/>
      <c r="I678" s="92"/>
      <c r="J678" s="92"/>
      <c r="K678" s="92"/>
      <c r="L678" s="92"/>
      <c r="M678" s="92"/>
      <c r="N678" s="92"/>
      <c r="O678" s="92"/>
      <c r="P678" s="92"/>
      <c r="Q678" s="92"/>
      <c r="R678" s="92"/>
      <c r="S678" s="92"/>
      <c r="T678" s="92"/>
      <c r="U678" s="92"/>
      <c r="V678" s="92"/>
      <c r="W678" s="92"/>
      <c r="X678" s="92"/>
      <c r="Y678" s="92"/>
      <c r="Z678" s="92"/>
    </row>
    <row r="679" ht="15.75" customHeight="1">
      <c r="A679" s="92"/>
      <c r="B679" s="92"/>
      <c r="C679" s="92"/>
      <c r="D679" s="218"/>
      <c r="E679" s="92"/>
      <c r="F679" s="92"/>
      <c r="G679" s="92"/>
      <c r="H679" s="92"/>
      <c r="I679" s="92"/>
      <c r="J679" s="92"/>
      <c r="K679" s="92"/>
      <c r="L679" s="92"/>
      <c r="M679" s="92"/>
      <c r="N679" s="92"/>
      <c r="O679" s="92"/>
      <c r="P679" s="92"/>
      <c r="Q679" s="92"/>
      <c r="R679" s="92"/>
      <c r="S679" s="92"/>
      <c r="T679" s="92"/>
      <c r="U679" s="92"/>
      <c r="V679" s="92"/>
      <c r="W679" s="92"/>
      <c r="X679" s="92"/>
      <c r="Y679" s="92"/>
      <c r="Z679" s="92"/>
    </row>
    <row r="680" ht="15.75" customHeight="1">
      <c r="A680" s="92"/>
      <c r="B680" s="92"/>
      <c r="C680" s="92"/>
      <c r="D680" s="218"/>
      <c r="E680" s="92"/>
      <c r="F680" s="92"/>
      <c r="G680" s="92"/>
      <c r="H680" s="92"/>
      <c r="I680" s="92"/>
      <c r="J680" s="92"/>
      <c r="K680" s="92"/>
      <c r="L680" s="92"/>
      <c r="M680" s="92"/>
      <c r="N680" s="92"/>
      <c r="O680" s="92"/>
      <c r="P680" s="92"/>
      <c r="Q680" s="92"/>
      <c r="R680" s="92"/>
      <c r="S680" s="92"/>
      <c r="T680" s="92"/>
      <c r="U680" s="92"/>
      <c r="V680" s="92"/>
      <c r="W680" s="92"/>
      <c r="X680" s="92"/>
      <c r="Y680" s="92"/>
      <c r="Z680" s="92"/>
    </row>
    <row r="681" ht="15.75" customHeight="1">
      <c r="A681" s="92"/>
      <c r="B681" s="92"/>
      <c r="C681" s="92"/>
      <c r="D681" s="218"/>
      <c r="E681" s="92"/>
      <c r="F681" s="92"/>
      <c r="G681" s="92"/>
      <c r="H681" s="92"/>
      <c r="I681" s="92"/>
      <c r="J681" s="92"/>
      <c r="K681" s="92"/>
      <c r="L681" s="92"/>
      <c r="M681" s="92"/>
      <c r="N681" s="92"/>
      <c r="O681" s="92"/>
      <c r="P681" s="92"/>
      <c r="Q681" s="92"/>
      <c r="R681" s="92"/>
      <c r="S681" s="92"/>
      <c r="T681" s="92"/>
      <c r="U681" s="92"/>
      <c r="V681" s="92"/>
      <c r="W681" s="92"/>
      <c r="X681" s="92"/>
      <c r="Y681" s="92"/>
      <c r="Z681" s="92"/>
    </row>
    <row r="682" ht="15.75" customHeight="1">
      <c r="A682" s="92"/>
      <c r="B682" s="92"/>
      <c r="C682" s="92"/>
      <c r="D682" s="218"/>
      <c r="E682" s="92"/>
      <c r="F682" s="92"/>
      <c r="G682" s="92"/>
      <c r="H682" s="92"/>
      <c r="I682" s="92"/>
      <c r="J682" s="92"/>
      <c r="K682" s="92"/>
      <c r="L682" s="92"/>
      <c r="M682" s="92"/>
      <c r="N682" s="92"/>
      <c r="O682" s="92"/>
      <c r="P682" s="92"/>
      <c r="Q682" s="92"/>
      <c r="R682" s="92"/>
      <c r="S682" s="92"/>
      <c r="T682" s="92"/>
      <c r="U682" s="92"/>
      <c r="V682" s="92"/>
      <c r="W682" s="92"/>
      <c r="X682" s="92"/>
      <c r="Y682" s="92"/>
      <c r="Z682" s="92"/>
    </row>
    <row r="683" ht="15.75" customHeight="1">
      <c r="A683" s="92"/>
      <c r="B683" s="92"/>
      <c r="C683" s="92"/>
      <c r="D683" s="218"/>
      <c r="E683" s="92"/>
      <c r="F683" s="92"/>
      <c r="G683" s="92"/>
      <c r="H683" s="92"/>
      <c r="I683" s="92"/>
      <c r="J683" s="92"/>
      <c r="K683" s="92"/>
      <c r="L683" s="92"/>
      <c r="M683" s="92"/>
      <c r="N683" s="92"/>
      <c r="O683" s="92"/>
      <c r="P683" s="92"/>
      <c r="Q683" s="92"/>
      <c r="R683" s="92"/>
      <c r="S683" s="92"/>
      <c r="T683" s="92"/>
      <c r="U683" s="92"/>
      <c r="V683" s="92"/>
      <c r="W683" s="92"/>
      <c r="X683" s="92"/>
      <c r="Y683" s="92"/>
      <c r="Z683" s="92"/>
    </row>
    <row r="684" ht="15.75" customHeight="1">
      <c r="A684" s="92"/>
      <c r="B684" s="92"/>
      <c r="C684" s="92"/>
      <c r="D684" s="218"/>
      <c r="E684" s="92"/>
      <c r="F684" s="92"/>
      <c r="G684" s="92"/>
      <c r="H684" s="92"/>
      <c r="I684" s="92"/>
      <c r="J684" s="92"/>
      <c r="K684" s="92"/>
      <c r="L684" s="92"/>
      <c r="M684" s="92"/>
      <c r="N684" s="92"/>
      <c r="O684" s="92"/>
      <c r="P684" s="92"/>
      <c r="Q684" s="92"/>
      <c r="R684" s="92"/>
      <c r="S684" s="92"/>
      <c r="T684" s="92"/>
      <c r="U684" s="92"/>
      <c r="V684" s="92"/>
      <c r="W684" s="92"/>
      <c r="X684" s="92"/>
      <c r="Y684" s="92"/>
      <c r="Z684" s="92"/>
    </row>
    <row r="685" ht="15.75" customHeight="1">
      <c r="A685" s="92"/>
      <c r="B685" s="92"/>
      <c r="C685" s="92"/>
      <c r="D685" s="218"/>
      <c r="E685" s="92"/>
      <c r="F685" s="92"/>
      <c r="G685" s="92"/>
      <c r="H685" s="92"/>
      <c r="I685" s="92"/>
      <c r="J685" s="92"/>
      <c r="K685" s="92"/>
      <c r="L685" s="92"/>
      <c r="M685" s="92"/>
      <c r="N685" s="92"/>
      <c r="O685" s="92"/>
      <c r="P685" s="92"/>
      <c r="Q685" s="92"/>
      <c r="R685" s="92"/>
      <c r="S685" s="92"/>
      <c r="T685" s="92"/>
      <c r="U685" s="92"/>
      <c r="V685" s="92"/>
      <c r="W685" s="92"/>
      <c r="X685" s="92"/>
      <c r="Y685" s="92"/>
      <c r="Z685" s="92"/>
    </row>
    <row r="686" ht="15.75" customHeight="1">
      <c r="A686" s="92"/>
      <c r="B686" s="92"/>
      <c r="C686" s="92"/>
      <c r="D686" s="218"/>
      <c r="E686" s="92"/>
      <c r="F686" s="92"/>
      <c r="G686" s="92"/>
      <c r="H686" s="92"/>
      <c r="I686" s="92"/>
      <c r="J686" s="92"/>
      <c r="K686" s="92"/>
      <c r="L686" s="92"/>
      <c r="M686" s="92"/>
      <c r="N686" s="92"/>
      <c r="O686" s="92"/>
      <c r="P686" s="92"/>
      <c r="Q686" s="92"/>
      <c r="R686" s="92"/>
      <c r="S686" s="92"/>
      <c r="T686" s="92"/>
      <c r="U686" s="92"/>
      <c r="V686" s="92"/>
      <c r="W686" s="92"/>
      <c r="X686" s="92"/>
      <c r="Y686" s="92"/>
      <c r="Z686" s="92"/>
    </row>
    <row r="687" ht="15.75" customHeight="1">
      <c r="A687" s="92"/>
      <c r="B687" s="92"/>
      <c r="C687" s="92"/>
      <c r="D687" s="218"/>
      <c r="E687" s="92"/>
      <c r="F687" s="92"/>
      <c r="G687" s="92"/>
      <c r="H687" s="92"/>
      <c r="I687" s="92"/>
      <c r="J687" s="92"/>
      <c r="K687" s="92"/>
      <c r="L687" s="92"/>
      <c r="M687" s="92"/>
      <c r="N687" s="92"/>
      <c r="O687" s="92"/>
      <c r="P687" s="92"/>
      <c r="Q687" s="92"/>
      <c r="R687" s="92"/>
      <c r="S687" s="92"/>
      <c r="T687" s="92"/>
      <c r="U687" s="92"/>
      <c r="V687" s="92"/>
      <c r="W687" s="92"/>
      <c r="X687" s="92"/>
      <c r="Y687" s="92"/>
      <c r="Z687" s="92"/>
    </row>
    <row r="688" ht="15.75" customHeight="1">
      <c r="A688" s="92"/>
      <c r="B688" s="92"/>
      <c r="C688" s="92"/>
      <c r="D688" s="218"/>
      <c r="E688" s="92"/>
      <c r="F688" s="92"/>
      <c r="G688" s="92"/>
      <c r="H688" s="92"/>
      <c r="I688" s="92"/>
      <c r="J688" s="92"/>
      <c r="K688" s="92"/>
      <c r="L688" s="92"/>
      <c r="M688" s="92"/>
      <c r="N688" s="92"/>
      <c r="O688" s="92"/>
      <c r="P688" s="92"/>
      <c r="Q688" s="92"/>
      <c r="R688" s="92"/>
      <c r="S688" s="92"/>
      <c r="T688" s="92"/>
      <c r="U688" s="92"/>
      <c r="V688" s="92"/>
      <c r="W688" s="92"/>
      <c r="X688" s="92"/>
      <c r="Y688" s="92"/>
      <c r="Z688" s="92"/>
    </row>
    <row r="689" ht="15.75" customHeight="1">
      <c r="A689" s="92"/>
      <c r="B689" s="92"/>
      <c r="C689" s="92"/>
      <c r="D689" s="218"/>
      <c r="E689" s="92"/>
      <c r="F689" s="92"/>
      <c r="G689" s="92"/>
      <c r="H689" s="92"/>
      <c r="I689" s="92"/>
      <c r="J689" s="92"/>
      <c r="K689" s="92"/>
      <c r="L689" s="92"/>
      <c r="M689" s="92"/>
      <c r="N689" s="92"/>
      <c r="O689" s="92"/>
      <c r="P689" s="92"/>
      <c r="Q689" s="92"/>
      <c r="R689" s="92"/>
      <c r="S689" s="92"/>
      <c r="T689" s="92"/>
      <c r="U689" s="92"/>
      <c r="V689" s="92"/>
      <c r="W689" s="92"/>
      <c r="X689" s="92"/>
      <c r="Y689" s="92"/>
      <c r="Z689" s="92"/>
    </row>
    <row r="690" ht="15.75" customHeight="1">
      <c r="A690" s="92"/>
      <c r="B690" s="92"/>
      <c r="C690" s="92"/>
      <c r="D690" s="218"/>
      <c r="E690" s="92"/>
      <c r="F690" s="92"/>
      <c r="G690" s="92"/>
      <c r="H690" s="92"/>
      <c r="I690" s="92"/>
      <c r="J690" s="92"/>
      <c r="K690" s="92"/>
      <c r="L690" s="92"/>
      <c r="M690" s="92"/>
      <c r="N690" s="92"/>
      <c r="O690" s="92"/>
      <c r="P690" s="92"/>
      <c r="Q690" s="92"/>
      <c r="R690" s="92"/>
      <c r="S690" s="92"/>
      <c r="T690" s="92"/>
      <c r="U690" s="92"/>
      <c r="V690" s="92"/>
      <c r="W690" s="92"/>
      <c r="X690" s="92"/>
      <c r="Y690" s="92"/>
      <c r="Z690" s="92"/>
    </row>
    <row r="691" ht="15.75" customHeight="1">
      <c r="A691" s="92"/>
      <c r="B691" s="92"/>
      <c r="C691" s="92"/>
      <c r="D691" s="218"/>
      <c r="E691" s="92"/>
      <c r="F691" s="92"/>
      <c r="G691" s="92"/>
      <c r="H691" s="92"/>
      <c r="I691" s="92"/>
      <c r="J691" s="92"/>
      <c r="K691" s="92"/>
      <c r="L691" s="92"/>
      <c r="M691" s="92"/>
      <c r="N691" s="92"/>
      <c r="O691" s="92"/>
      <c r="P691" s="92"/>
      <c r="Q691" s="92"/>
      <c r="R691" s="92"/>
      <c r="S691" s="92"/>
      <c r="T691" s="92"/>
      <c r="U691" s="92"/>
      <c r="V691" s="92"/>
      <c r="W691" s="92"/>
      <c r="X691" s="92"/>
      <c r="Y691" s="92"/>
      <c r="Z691" s="92"/>
    </row>
    <row r="692" ht="15.75" customHeight="1">
      <c r="A692" s="92"/>
      <c r="B692" s="92"/>
      <c r="C692" s="92"/>
      <c r="D692" s="218"/>
      <c r="E692" s="92"/>
      <c r="F692" s="92"/>
      <c r="G692" s="92"/>
      <c r="H692" s="92"/>
      <c r="I692" s="92"/>
      <c r="J692" s="92"/>
      <c r="K692" s="92"/>
      <c r="L692" s="92"/>
      <c r="M692" s="92"/>
      <c r="N692" s="92"/>
      <c r="O692" s="92"/>
      <c r="P692" s="92"/>
      <c r="Q692" s="92"/>
      <c r="R692" s="92"/>
      <c r="S692" s="92"/>
      <c r="T692" s="92"/>
      <c r="U692" s="92"/>
      <c r="V692" s="92"/>
      <c r="W692" s="92"/>
      <c r="X692" s="92"/>
      <c r="Y692" s="92"/>
      <c r="Z692" s="92"/>
    </row>
    <row r="693" ht="15.75" customHeight="1">
      <c r="A693" s="92"/>
      <c r="B693" s="92"/>
      <c r="C693" s="92"/>
      <c r="D693" s="218"/>
      <c r="E693" s="92"/>
      <c r="F693" s="92"/>
      <c r="G693" s="92"/>
      <c r="H693" s="92"/>
      <c r="I693" s="92"/>
      <c r="J693" s="92"/>
      <c r="K693" s="92"/>
      <c r="L693" s="92"/>
      <c r="M693" s="92"/>
      <c r="N693" s="92"/>
      <c r="O693" s="92"/>
      <c r="P693" s="92"/>
      <c r="Q693" s="92"/>
      <c r="R693" s="92"/>
      <c r="S693" s="92"/>
      <c r="T693" s="92"/>
      <c r="U693" s="92"/>
      <c r="V693" s="92"/>
      <c r="W693" s="92"/>
      <c r="X693" s="92"/>
      <c r="Y693" s="92"/>
      <c r="Z693" s="92"/>
    </row>
    <row r="694" ht="15.75" customHeight="1">
      <c r="A694" s="92"/>
      <c r="B694" s="92"/>
      <c r="C694" s="92"/>
      <c r="D694" s="218"/>
      <c r="E694" s="92"/>
      <c r="F694" s="92"/>
      <c r="G694" s="92"/>
      <c r="H694" s="92"/>
      <c r="I694" s="92"/>
      <c r="J694" s="92"/>
      <c r="K694" s="92"/>
      <c r="L694" s="92"/>
      <c r="M694" s="92"/>
      <c r="N694" s="92"/>
      <c r="O694" s="92"/>
      <c r="P694" s="92"/>
      <c r="Q694" s="92"/>
      <c r="R694" s="92"/>
      <c r="S694" s="92"/>
      <c r="T694" s="92"/>
      <c r="U694" s="92"/>
      <c r="V694" s="92"/>
      <c r="W694" s="92"/>
      <c r="X694" s="92"/>
      <c r="Y694" s="92"/>
      <c r="Z694" s="92"/>
    </row>
    <row r="695" ht="15.75" customHeight="1">
      <c r="A695" s="92"/>
      <c r="B695" s="92"/>
      <c r="C695" s="92"/>
      <c r="D695" s="218"/>
      <c r="E695" s="92"/>
      <c r="F695" s="92"/>
      <c r="G695" s="92"/>
      <c r="H695" s="92"/>
      <c r="I695" s="92"/>
      <c r="J695" s="92"/>
      <c r="K695" s="92"/>
      <c r="L695" s="92"/>
      <c r="M695" s="92"/>
      <c r="N695" s="92"/>
      <c r="O695" s="92"/>
      <c r="P695" s="92"/>
      <c r="Q695" s="92"/>
      <c r="R695" s="92"/>
      <c r="S695" s="92"/>
      <c r="T695" s="92"/>
      <c r="U695" s="92"/>
      <c r="V695" s="92"/>
      <c r="W695" s="92"/>
      <c r="X695" s="92"/>
      <c r="Y695" s="92"/>
      <c r="Z695" s="92"/>
    </row>
    <row r="696" ht="15.75" customHeight="1">
      <c r="A696" s="92"/>
      <c r="B696" s="92"/>
      <c r="C696" s="92"/>
      <c r="D696" s="218"/>
      <c r="E696" s="92"/>
      <c r="F696" s="92"/>
      <c r="G696" s="92"/>
      <c r="H696" s="92"/>
      <c r="I696" s="92"/>
      <c r="J696" s="92"/>
      <c r="K696" s="92"/>
      <c r="L696" s="92"/>
      <c r="M696" s="92"/>
      <c r="N696" s="92"/>
      <c r="O696" s="92"/>
      <c r="P696" s="92"/>
      <c r="Q696" s="92"/>
      <c r="R696" s="92"/>
      <c r="S696" s="92"/>
      <c r="T696" s="92"/>
      <c r="U696" s="92"/>
      <c r="V696" s="92"/>
      <c r="W696" s="92"/>
      <c r="X696" s="92"/>
      <c r="Y696" s="92"/>
      <c r="Z696" s="92"/>
    </row>
    <row r="697" ht="15.75" customHeight="1">
      <c r="A697" s="92"/>
      <c r="B697" s="92"/>
      <c r="C697" s="92"/>
      <c r="D697" s="218"/>
      <c r="E697" s="92"/>
      <c r="F697" s="92"/>
      <c r="G697" s="92"/>
      <c r="H697" s="92"/>
      <c r="I697" s="92"/>
      <c r="J697" s="92"/>
      <c r="K697" s="92"/>
      <c r="L697" s="92"/>
      <c r="M697" s="92"/>
      <c r="N697" s="92"/>
      <c r="O697" s="92"/>
      <c r="P697" s="92"/>
      <c r="Q697" s="92"/>
      <c r="R697" s="92"/>
      <c r="S697" s="92"/>
      <c r="T697" s="92"/>
      <c r="U697" s="92"/>
      <c r="V697" s="92"/>
      <c r="W697" s="92"/>
      <c r="X697" s="92"/>
      <c r="Y697" s="92"/>
      <c r="Z697" s="92"/>
    </row>
    <row r="698" ht="15.75" customHeight="1">
      <c r="A698" s="92"/>
      <c r="B698" s="92"/>
      <c r="C698" s="92"/>
      <c r="D698" s="218"/>
      <c r="E698" s="92"/>
      <c r="F698" s="92"/>
      <c r="G698" s="92"/>
      <c r="H698" s="92"/>
      <c r="I698" s="92"/>
      <c r="J698" s="92"/>
      <c r="K698" s="92"/>
      <c r="L698" s="92"/>
      <c r="M698" s="92"/>
      <c r="N698" s="92"/>
      <c r="O698" s="92"/>
      <c r="P698" s="92"/>
      <c r="Q698" s="92"/>
      <c r="R698" s="92"/>
      <c r="S698" s="92"/>
      <c r="T698" s="92"/>
      <c r="U698" s="92"/>
      <c r="V698" s="92"/>
      <c r="W698" s="92"/>
      <c r="X698" s="92"/>
      <c r="Y698" s="92"/>
      <c r="Z698" s="92"/>
    </row>
    <row r="699" ht="15.75" customHeight="1">
      <c r="A699" s="92"/>
      <c r="B699" s="92"/>
      <c r="C699" s="92"/>
      <c r="D699" s="218"/>
      <c r="E699" s="92"/>
      <c r="F699" s="92"/>
      <c r="G699" s="92"/>
      <c r="H699" s="92"/>
      <c r="I699" s="92"/>
      <c r="J699" s="92"/>
      <c r="K699" s="92"/>
      <c r="L699" s="92"/>
      <c r="M699" s="92"/>
      <c r="N699" s="92"/>
      <c r="O699" s="92"/>
      <c r="P699" s="92"/>
      <c r="Q699" s="92"/>
      <c r="R699" s="92"/>
      <c r="S699" s="92"/>
      <c r="T699" s="92"/>
      <c r="U699" s="92"/>
      <c r="V699" s="92"/>
      <c r="W699" s="92"/>
      <c r="X699" s="92"/>
      <c r="Y699" s="92"/>
      <c r="Z699" s="92"/>
    </row>
    <row r="700" ht="15.75" customHeight="1">
      <c r="A700" s="92"/>
      <c r="B700" s="92"/>
      <c r="C700" s="92"/>
      <c r="D700" s="218"/>
      <c r="E700" s="92"/>
      <c r="F700" s="92"/>
      <c r="G700" s="92"/>
      <c r="H700" s="92"/>
      <c r="I700" s="92"/>
      <c r="J700" s="92"/>
      <c r="K700" s="92"/>
      <c r="L700" s="92"/>
      <c r="M700" s="92"/>
      <c r="N700" s="92"/>
      <c r="O700" s="92"/>
      <c r="P700" s="92"/>
      <c r="Q700" s="92"/>
      <c r="R700" s="92"/>
      <c r="S700" s="92"/>
      <c r="T700" s="92"/>
      <c r="U700" s="92"/>
      <c r="V700" s="92"/>
      <c r="W700" s="92"/>
      <c r="X700" s="92"/>
      <c r="Y700" s="92"/>
      <c r="Z700" s="92"/>
    </row>
    <row r="701" ht="15.75" customHeight="1">
      <c r="A701" s="92"/>
      <c r="B701" s="92"/>
      <c r="C701" s="92"/>
      <c r="D701" s="218"/>
      <c r="E701" s="92"/>
      <c r="F701" s="92"/>
      <c r="G701" s="92"/>
      <c r="H701" s="92"/>
      <c r="I701" s="92"/>
      <c r="J701" s="92"/>
      <c r="K701" s="92"/>
      <c r="L701" s="92"/>
      <c r="M701" s="92"/>
      <c r="N701" s="92"/>
      <c r="O701" s="92"/>
      <c r="P701" s="92"/>
      <c r="Q701" s="92"/>
      <c r="R701" s="92"/>
      <c r="S701" s="92"/>
      <c r="T701" s="92"/>
      <c r="U701" s="92"/>
      <c r="V701" s="92"/>
      <c r="W701" s="92"/>
      <c r="X701" s="92"/>
      <c r="Y701" s="92"/>
      <c r="Z701" s="92"/>
    </row>
    <row r="702" ht="15.75" customHeight="1">
      <c r="A702" s="92"/>
      <c r="B702" s="92"/>
      <c r="C702" s="92"/>
      <c r="D702" s="218"/>
      <c r="E702" s="92"/>
      <c r="F702" s="92"/>
      <c r="G702" s="92"/>
      <c r="H702" s="92"/>
      <c r="I702" s="92"/>
      <c r="J702" s="92"/>
      <c r="K702" s="92"/>
      <c r="L702" s="92"/>
      <c r="M702" s="92"/>
      <c r="N702" s="92"/>
      <c r="O702" s="92"/>
      <c r="P702" s="92"/>
      <c r="Q702" s="92"/>
      <c r="R702" s="92"/>
      <c r="S702" s="92"/>
      <c r="T702" s="92"/>
      <c r="U702" s="92"/>
      <c r="V702" s="92"/>
      <c r="W702" s="92"/>
      <c r="X702" s="92"/>
      <c r="Y702" s="92"/>
      <c r="Z702" s="92"/>
    </row>
    <row r="703" ht="15.75" customHeight="1">
      <c r="A703" s="92"/>
      <c r="B703" s="92"/>
      <c r="C703" s="92"/>
      <c r="D703" s="218"/>
      <c r="E703" s="92"/>
      <c r="F703" s="92"/>
      <c r="G703" s="92"/>
      <c r="H703" s="92"/>
      <c r="I703" s="92"/>
      <c r="J703" s="92"/>
      <c r="K703" s="92"/>
      <c r="L703" s="92"/>
      <c r="M703" s="92"/>
      <c r="N703" s="92"/>
      <c r="O703" s="92"/>
      <c r="P703" s="92"/>
      <c r="Q703" s="92"/>
      <c r="R703" s="92"/>
      <c r="S703" s="92"/>
      <c r="T703" s="92"/>
      <c r="U703" s="92"/>
      <c r="V703" s="92"/>
      <c r="W703" s="92"/>
      <c r="X703" s="92"/>
      <c r="Y703" s="92"/>
      <c r="Z703" s="92"/>
    </row>
    <row r="704" ht="15.75" customHeight="1">
      <c r="A704" s="92"/>
      <c r="B704" s="92"/>
      <c r="C704" s="92"/>
      <c r="D704" s="218"/>
      <c r="E704" s="92"/>
      <c r="F704" s="92"/>
      <c r="G704" s="92"/>
      <c r="H704" s="92"/>
      <c r="I704" s="92"/>
      <c r="J704" s="92"/>
      <c r="K704" s="92"/>
      <c r="L704" s="92"/>
      <c r="M704" s="92"/>
      <c r="N704" s="92"/>
      <c r="O704" s="92"/>
      <c r="P704" s="92"/>
      <c r="Q704" s="92"/>
      <c r="R704" s="92"/>
      <c r="S704" s="92"/>
      <c r="T704" s="92"/>
      <c r="U704" s="92"/>
      <c r="V704" s="92"/>
      <c r="W704" s="92"/>
      <c r="X704" s="92"/>
      <c r="Y704" s="92"/>
      <c r="Z704" s="92"/>
    </row>
    <row r="705" ht="15.75" customHeight="1">
      <c r="A705" s="92"/>
      <c r="B705" s="92"/>
      <c r="C705" s="92"/>
      <c r="D705" s="218"/>
      <c r="E705" s="92"/>
      <c r="F705" s="92"/>
      <c r="G705" s="92"/>
      <c r="H705" s="92"/>
      <c r="I705" s="92"/>
      <c r="J705" s="92"/>
      <c r="K705" s="92"/>
      <c r="L705" s="92"/>
      <c r="M705" s="92"/>
      <c r="N705" s="92"/>
      <c r="O705" s="92"/>
      <c r="P705" s="92"/>
      <c r="Q705" s="92"/>
      <c r="R705" s="92"/>
      <c r="S705" s="92"/>
      <c r="T705" s="92"/>
      <c r="U705" s="92"/>
      <c r="V705" s="92"/>
      <c r="W705" s="92"/>
      <c r="X705" s="92"/>
      <c r="Y705" s="92"/>
      <c r="Z705" s="92"/>
    </row>
    <row r="706" ht="15.75" customHeight="1">
      <c r="A706" s="92"/>
      <c r="B706" s="92"/>
      <c r="C706" s="92"/>
      <c r="D706" s="218"/>
      <c r="E706" s="92"/>
      <c r="F706" s="92"/>
      <c r="G706" s="92"/>
      <c r="H706" s="92"/>
      <c r="I706" s="92"/>
      <c r="J706" s="92"/>
      <c r="K706" s="92"/>
      <c r="L706" s="92"/>
      <c r="M706" s="92"/>
      <c r="N706" s="92"/>
      <c r="O706" s="92"/>
      <c r="P706" s="92"/>
      <c r="Q706" s="92"/>
      <c r="R706" s="92"/>
      <c r="S706" s="92"/>
      <c r="T706" s="92"/>
      <c r="U706" s="92"/>
      <c r="V706" s="92"/>
      <c r="W706" s="92"/>
      <c r="X706" s="92"/>
      <c r="Y706" s="92"/>
      <c r="Z706" s="92"/>
    </row>
    <row r="707" ht="15.75" customHeight="1">
      <c r="A707" s="92"/>
      <c r="B707" s="92"/>
      <c r="C707" s="92"/>
      <c r="D707" s="218"/>
      <c r="E707" s="92"/>
      <c r="F707" s="92"/>
      <c r="G707" s="92"/>
      <c r="H707" s="92"/>
      <c r="I707" s="92"/>
      <c r="J707" s="92"/>
      <c r="K707" s="92"/>
      <c r="L707" s="92"/>
      <c r="M707" s="92"/>
      <c r="N707" s="92"/>
      <c r="O707" s="92"/>
      <c r="P707" s="92"/>
      <c r="Q707" s="92"/>
      <c r="R707" s="92"/>
      <c r="S707" s="92"/>
      <c r="T707" s="92"/>
      <c r="U707" s="92"/>
      <c r="V707" s="92"/>
      <c r="W707" s="92"/>
      <c r="X707" s="92"/>
      <c r="Y707" s="92"/>
      <c r="Z707" s="92"/>
    </row>
    <row r="708" ht="15.75" customHeight="1">
      <c r="A708" s="92"/>
      <c r="B708" s="92"/>
      <c r="C708" s="92"/>
      <c r="D708" s="218"/>
      <c r="E708" s="92"/>
      <c r="F708" s="92"/>
      <c r="G708" s="92"/>
      <c r="H708" s="92"/>
      <c r="I708" s="92"/>
      <c r="J708" s="92"/>
      <c r="K708" s="92"/>
      <c r="L708" s="92"/>
      <c r="M708" s="92"/>
      <c r="N708" s="92"/>
      <c r="O708" s="92"/>
      <c r="P708" s="92"/>
      <c r="Q708" s="92"/>
      <c r="R708" s="92"/>
      <c r="S708" s="92"/>
      <c r="T708" s="92"/>
      <c r="U708" s="92"/>
      <c r="V708" s="92"/>
      <c r="W708" s="92"/>
      <c r="X708" s="92"/>
      <c r="Y708" s="92"/>
      <c r="Z708" s="92"/>
    </row>
    <row r="709" ht="15.75" customHeight="1">
      <c r="A709" s="92"/>
      <c r="B709" s="92"/>
      <c r="C709" s="92"/>
      <c r="D709" s="218"/>
      <c r="E709" s="92"/>
      <c r="F709" s="92"/>
      <c r="G709" s="92"/>
      <c r="H709" s="92"/>
      <c r="I709" s="92"/>
      <c r="J709" s="92"/>
      <c r="K709" s="92"/>
      <c r="L709" s="92"/>
      <c r="M709" s="92"/>
      <c r="N709" s="92"/>
      <c r="O709" s="92"/>
      <c r="P709" s="92"/>
      <c r="Q709" s="92"/>
      <c r="R709" s="92"/>
      <c r="S709" s="92"/>
      <c r="T709" s="92"/>
      <c r="U709" s="92"/>
      <c r="V709" s="92"/>
      <c r="W709" s="92"/>
      <c r="X709" s="92"/>
      <c r="Y709" s="92"/>
      <c r="Z709" s="92"/>
    </row>
    <row r="710" ht="15.75" customHeight="1">
      <c r="A710" s="92"/>
      <c r="B710" s="92"/>
      <c r="C710" s="92"/>
      <c r="D710" s="218"/>
      <c r="E710" s="92"/>
      <c r="F710" s="92"/>
      <c r="G710" s="92"/>
      <c r="H710" s="92"/>
      <c r="I710" s="92"/>
      <c r="J710" s="92"/>
      <c r="K710" s="92"/>
      <c r="L710" s="92"/>
      <c r="M710" s="92"/>
      <c r="N710" s="92"/>
      <c r="O710" s="92"/>
      <c r="P710" s="92"/>
      <c r="Q710" s="92"/>
      <c r="R710" s="92"/>
      <c r="S710" s="92"/>
      <c r="T710" s="92"/>
      <c r="U710" s="92"/>
      <c r="V710" s="92"/>
      <c r="W710" s="92"/>
      <c r="X710" s="92"/>
      <c r="Y710" s="92"/>
      <c r="Z710" s="92"/>
    </row>
    <row r="711" ht="15.75" customHeight="1">
      <c r="A711" s="92"/>
      <c r="B711" s="92"/>
      <c r="C711" s="92"/>
      <c r="D711" s="218"/>
      <c r="E711" s="92"/>
      <c r="F711" s="92"/>
      <c r="G711" s="92"/>
      <c r="H711" s="92"/>
      <c r="I711" s="92"/>
      <c r="J711" s="92"/>
      <c r="K711" s="92"/>
      <c r="L711" s="92"/>
      <c r="M711" s="92"/>
      <c r="N711" s="92"/>
      <c r="O711" s="92"/>
      <c r="P711" s="92"/>
      <c r="Q711" s="92"/>
      <c r="R711" s="92"/>
      <c r="S711" s="92"/>
      <c r="T711" s="92"/>
      <c r="U711" s="92"/>
      <c r="V711" s="92"/>
      <c r="W711" s="92"/>
      <c r="X711" s="92"/>
      <c r="Y711" s="92"/>
      <c r="Z711" s="92"/>
    </row>
    <row r="712" ht="15.75" customHeight="1">
      <c r="A712" s="92"/>
      <c r="B712" s="92"/>
      <c r="C712" s="92"/>
      <c r="D712" s="218"/>
      <c r="E712" s="92"/>
      <c r="F712" s="92"/>
      <c r="G712" s="92"/>
      <c r="H712" s="92"/>
      <c r="I712" s="92"/>
      <c r="J712" s="92"/>
      <c r="K712" s="92"/>
      <c r="L712" s="92"/>
      <c r="M712" s="92"/>
      <c r="N712" s="92"/>
      <c r="O712" s="92"/>
      <c r="P712" s="92"/>
      <c r="Q712" s="92"/>
      <c r="R712" s="92"/>
      <c r="S712" s="92"/>
      <c r="T712" s="92"/>
      <c r="U712" s="92"/>
      <c r="V712" s="92"/>
      <c r="W712" s="92"/>
      <c r="X712" s="92"/>
      <c r="Y712" s="92"/>
      <c r="Z712" s="92"/>
    </row>
    <row r="713" ht="15.75" customHeight="1">
      <c r="A713" s="92"/>
      <c r="B713" s="92"/>
      <c r="C713" s="92"/>
      <c r="D713" s="218"/>
      <c r="E713" s="92"/>
      <c r="F713" s="92"/>
      <c r="G713" s="92"/>
      <c r="H713" s="92"/>
      <c r="I713" s="92"/>
      <c r="J713" s="92"/>
      <c r="K713" s="92"/>
      <c r="L713" s="92"/>
      <c r="M713" s="92"/>
      <c r="N713" s="92"/>
      <c r="O713" s="92"/>
      <c r="P713" s="92"/>
      <c r="Q713" s="92"/>
      <c r="R713" s="92"/>
      <c r="S713" s="92"/>
      <c r="T713" s="92"/>
      <c r="U713" s="92"/>
      <c r="V713" s="92"/>
      <c r="W713" s="92"/>
      <c r="X713" s="92"/>
      <c r="Y713" s="92"/>
      <c r="Z713" s="92"/>
    </row>
    <row r="714" ht="15.75" customHeight="1">
      <c r="A714" s="92"/>
      <c r="B714" s="92"/>
      <c r="C714" s="92"/>
      <c r="D714" s="218"/>
      <c r="E714" s="92"/>
      <c r="F714" s="92"/>
      <c r="G714" s="92"/>
      <c r="H714" s="92"/>
      <c r="I714" s="92"/>
      <c r="J714" s="92"/>
      <c r="K714" s="92"/>
      <c r="L714" s="92"/>
      <c r="M714" s="92"/>
      <c r="N714" s="92"/>
      <c r="O714" s="92"/>
      <c r="P714" s="92"/>
      <c r="Q714" s="92"/>
      <c r="R714" s="92"/>
      <c r="S714" s="92"/>
      <c r="T714" s="92"/>
      <c r="U714" s="92"/>
      <c r="V714" s="92"/>
      <c r="W714" s="92"/>
      <c r="X714" s="92"/>
      <c r="Y714" s="92"/>
      <c r="Z714" s="92"/>
    </row>
    <row r="715" ht="15.75" customHeight="1">
      <c r="A715" s="92"/>
      <c r="B715" s="92"/>
      <c r="C715" s="92"/>
      <c r="D715" s="218"/>
      <c r="E715" s="92"/>
      <c r="F715" s="92"/>
      <c r="G715" s="92"/>
      <c r="H715" s="92"/>
      <c r="I715" s="92"/>
      <c r="J715" s="92"/>
      <c r="K715" s="92"/>
      <c r="L715" s="92"/>
      <c r="M715" s="92"/>
      <c r="N715" s="92"/>
      <c r="O715" s="92"/>
      <c r="P715" s="92"/>
      <c r="Q715" s="92"/>
      <c r="R715" s="92"/>
      <c r="S715" s="92"/>
      <c r="T715" s="92"/>
      <c r="U715" s="92"/>
      <c r="V715" s="92"/>
      <c r="W715" s="92"/>
      <c r="X715" s="92"/>
      <c r="Y715" s="92"/>
      <c r="Z715" s="92"/>
    </row>
    <row r="716" ht="15.75" customHeight="1">
      <c r="A716" s="92"/>
      <c r="B716" s="92"/>
      <c r="C716" s="92"/>
      <c r="D716" s="218"/>
      <c r="E716" s="92"/>
      <c r="F716" s="92"/>
      <c r="G716" s="92"/>
      <c r="H716" s="92"/>
      <c r="I716" s="92"/>
      <c r="J716" s="92"/>
      <c r="K716" s="92"/>
      <c r="L716" s="92"/>
      <c r="M716" s="92"/>
      <c r="N716" s="92"/>
      <c r="O716" s="92"/>
      <c r="P716" s="92"/>
      <c r="Q716" s="92"/>
      <c r="R716" s="92"/>
      <c r="S716" s="92"/>
      <c r="T716" s="92"/>
      <c r="U716" s="92"/>
      <c r="V716" s="92"/>
      <c r="W716" s="92"/>
      <c r="X716" s="92"/>
      <c r="Y716" s="92"/>
      <c r="Z716" s="92"/>
    </row>
    <row r="717" ht="15.75" customHeight="1">
      <c r="A717" s="92"/>
      <c r="B717" s="92"/>
      <c r="C717" s="92"/>
      <c r="D717" s="218"/>
      <c r="E717" s="92"/>
      <c r="F717" s="92"/>
      <c r="G717" s="92"/>
      <c r="H717" s="92"/>
      <c r="I717" s="92"/>
      <c r="J717" s="92"/>
      <c r="K717" s="92"/>
      <c r="L717" s="92"/>
      <c r="M717" s="92"/>
      <c r="N717" s="92"/>
      <c r="O717" s="92"/>
      <c r="P717" s="92"/>
      <c r="Q717" s="92"/>
      <c r="R717" s="92"/>
      <c r="S717" s="92"/>
      <c r="T717" s="92"/>
      <c r="U717" s="92"/>
      <c r="V717" s="92"/>
      <c r="W717" s="92"/>
      <c r="X717" s="92"/>
      <c r="Y717" s="92"/>
      <c r="Z717" s="92"/>
    </row>
    <row r="718" ht="15.75" customHeight="1">
      <c r="A718" s="92"/>
      <c r="B718" s="92"/>
      <c r="C718" s="92"/>
      <c r="D718" s="218"/>
      <c r="E718" s="92"/>
      <c r="F718" s="92"/>
      <c r="G718" s="92"/>
      <c r="H718" s="92"/>
      <c r="I718" s="92"/>
      <c r="J718" s="92"/>
      <c r="K718" s="92"/>
      <c r="L718" s="92"/>
      <c r="M718" s="92"/>
      <c r="N718" s="92"/>
      <c r="O718" s="92"/>
      <c r="P718" s="92"/>
      <c r="Q718" s="92"/>
      <c r="R718" s="92"/>
      <c r="S718" s="92"/>
      <c r="T718" s="92"/>
      <c r="U718" s="92"/>
      <c r="V718" s="92"/>
      <c r="W718" s="92"/>
      <c r="X718" s="92"/>
      <c r="Y718" s="92"/>
      <c r="Z718" s="92"/>
    </row>
    <row r="719" ht="15.75" customHeight="1">
      <c r="A719" s="92"/>
      <c r="B719" s="92"/>
      <c r="C719" s="92"/>
      <c r="D719" s="218"/>
      <c r="E719" s="92"/>
      <c r="F719" s="92"/>
      <c r="G719" s="92"/>
      <c r="H719" s="92"/>
      <c r="I719" s="92"/>
      <c r="J719" s="92"/>
      <c r="K719" s="92"/>
      <c r="L719" s="92"/>
      <c r="M719" s="92"/>
      <c r="N719" s="92"/>
      <c r="O719" s="92"/>
      <c r="P719" s="92"/>
      <c r="Q719" s="92"/>
      <c r="R719" s="92"/>
      <c r="S719" s="92"/>
      <c r="T719" s="92"/>
      <c r="U719" s="92"/>
      <c r="V719" s="92"/>
      <c r="W719" s="92"/>
      <c r="X719" s="92"/>
      <c r="Y719" s="92"/>
      <c r="Z719" s="92"/>
    </row>
    <row r="720" ht="15.75" customHeight="1">
      <c r="A720" s="92"/>
      <c r="B720" s="92"/>
      <c r="C720" s="92"/>
      <c r="D720" s="218"/>
      <c r="E720" s="92"/>
      <c r="F720" s="92"/>
      <c r="G720" s="92"/>
      <c r="H720" s="92"/>
      <c r="I720" s="92"/>
      <c r="J720" s="92"/>
      <c r="K720" s="92"/>
      <c r="L720" s="92"/>
      <c r="M720" s="92"/>
      <c r="N720" s="92"/>
      <c r="O720" s="92"/>
      <c r="P720" s="92"/>
      <c r="Q720" s="92"/>
      <c r="R720" s="92"/>
      <c r="S720" s="92"/>
      <c r="T720" s="92"/>
      <c r="U720" s="92"/>
      <c r="V720" s="92"/>
      <c r="W720" s="92"/>
      <c r="X720" s="92"/>
      <c r="Y720" s="92"/>
      <c r="Z720" s="92"/>
    </row>
    <row r="721" ht="15.75" customHeight="1">
      <c r="A721" s="92"/>
      <c r="B721" s="92"/>
      <c r="C721" s="92"/>
      <c r="D721" s="218"/>
      <c r="E721" s="92"/>
      <c r="F721" s="92"/>
      <c r="G721" s="92"/>
      <c r="H721" s="92"/>
      <c r="I721" s="92"/>
      <c r="J721" s="92"/>
      <c r="K721" s="92"/>
      <c r="L721" s="92"/>
      <c r="M721" s="92"/>
      <c r="N721" s="92"/>
      <c r="O721" s="92"/>
      <c r="P721" s="92"/>
      <c r="Q721" s="92"/>
      <c r="R721" s="92"/>
      <c r="S721" s="92"/>
      <c r="T721" s="92"/>
      <c r="U721" s="92"/>
      <c r="V721" s="92"/>
      <c r="W721" s="92"/>
      <c r="X721" s="92"/>
      <c r="Y721" s="92"/>
      <c r="Z721" s="92"/>
    </row>
    <row r="722" ht="15.75" customHeight="1">
      <c r="A722" s="92"/>
      <c r="B722" s="92"/>
      <c r="C722" s="92"/>
      <c r="D722" s="218"/>
      <c r="E722" s="92"/>
      <c r="F722" s="92"/>
      <c r="G722" s="92"/>
      <c r="H722" s="92"/>
      <c r="I722" s="92"/>
      <c r="J722" s="92"/>
      <c r="K722" s="92"/>
      <c r="L722" s="92"/>
      <c r="M722" s="92"/>
      <c r="N722" s="92"/>
      <c r="O722" s="92"/>
      <c r="P722" s="92"/>
      <c r="Q722" s="92"/>
      <c r="R722" s="92"/>
      <c r="S722" s="92"/>
      <c r="T722" s="92"/>
      <c r="U722" s="92"/>
      <c r="V722" s="92"/>
      <c r="W722" s="92"/>
      <c r="X722" s="92"/>
      <c r="Y722" s="92"/>
      <c r="Z722" s="92"/>
    </row>
    <row r="723" ht="15.75" customHeight="1">
      <c r="A723" s="92"/>
      <c r="B723" s="92"/>
      <c r="C723" s="92"/>
      <c r="D723" s="218"/>
      <c r="E723" s="92"/>
      <c r="F723" s="92"/>
      <c r="G723" s="92"/>
      <c r="H723" s="92"/>
      <c r="I723" s="92"/>
      <c r="J723" s="92"/>
      <c r="K723" s="92"/>
      <c r="L723" s="92"/>
      <c r="M723" s="92"/>
      <c r="N723" s="92"/>
      <c r="O723" s="92"/>
      <c r="P723" s="92"/>
      <c r="Q723" s="92"/>
      <c r="R723" s="92"/>
      <c r="S723" s="92"/>
      <c r="T723" s="92"/>
      <c r="U723" s="92"/>
      <c r="V723" s="92"/>
      <c r="W723" s="92"/>
      <c r="X723" s="92"/>
      <c r="Y723" s="92"/>
      <c r="Z723" s="92"/>
    </row>
    <row r="724" ht="15.75" customHeight="1">
      <c r="A724" s="92"/>
      <c r="B724" s="92"/>
      <c r="C724" s="92"/>
      <c r="D724" s="218"/>
      <c r="E724" s="92"/>
      <c r="F724" s="92"/>
      <c r="G724" s="92"/>
      <c r="H724" s="92"/>
      <c r="I724" s="92"/>
      <c r="J724" s="92"/>
      <c r="K724" s="92"/>
      <c r="L724" s="92"/>
      <c r="M724" s="92"/>
      <c r="N724" s="92"/>
      <c r="O724" s="92"/>
      <c r="P724" s="92"/>
      <c r="Q724" s="92"/>
      <c r="R724" s="92"/>
      <c r="S724" s="92"/>
      <c r="T724" s="92"/>
      <c r="U724" s="92"/>
      <c r="V724" s="92"/>
      <c r="W724" s="92"/>
      <c r="X724" s="92"/>
      <c r="Y724" s="92"/>
      <c r="Z724" s="92"/>
    </row>
    <row r="725" ht="15.75" customHeight="1">
      <c r="A725" s="92"/>
      <c r="B725" s="92"/>
      <c r="C725" s="92"/>
      <c r="D725" s="218"/>
      <c r="E725" s="92"/>
      <c r="F725" s="92"/>
      <c r="G725" s="92"/>
      <c r="H725" s="92"/>
      <c r="I725" s="92"/>
      <c r="J725" s="92"/>
      <c r="K725" s="92"/>
      <c r="L725" s="92"/>
      <c r="M725" s="92"/>
      <c r="N725" s="92"/>
      <c r="O725" s="92"/>
      <c r="P725" s="92"/>
      <c r="Q725" s="92"/>
      <c r="R725" s="92"/>
      <c r="S725" s="92"/>
      <c r="T725" s="92"/>
      <c r="U725" s="92"/>
      <c r="V725" s="92"/>
      <c r="W725" s="92"/>
      <c r="X725" s="92"/>
      <c r="Y725" s="92"/>
      <c r="Z725" s="92"/>
    </row>
    <row r="726" ht="15.75" customHeight="1">
      <c r="A726" s="92"/>
      <c r="B726" s="92"/>
      <c r="C726" s="92"/>
      <c r="D726" s="218"/>
      <c r="E726" s="92"/>
      <c r="F726" s="92"/>
      <c r="G726" s="92"/>
      <c r="H726" s="92"/>
      <c r="I726" s="92"/>
      <c r="J726" s="92"/>
      <c r="K726" s="92"/>
      <c r="L726" s="92"/>
      <c r="M726" s="92"/>
      <c r="N726" s="92"/>
      <c r="O726" s="92"/>
      <c r="P726" s="92"/>
      <c r="Q726" s="92"/>
      <c r="R726" s="92"/>
      <c r="S726" s="92"/>
      <c r="T726" s="92"/>
      <c r="U726" s="92"/>
      <c r="V726" s="92"/>
      <c r="W726" s="92"/>
      <c r="X726" s="92"/>
      <c r="Y726" s="92"/>
      <c r="Z726" s="92"/>
    </row>
    <row r="727" ht="15.75" customHeight="1">
      <c r="A727" s="92"/>
      <c r="B727" s="92"/>
      <c r="C727" s="92"/>
      <c r="D727" s="218"/>
      <c r="E727" s="92"/>
      <c r="F727" s="92"/>
      <c r="G727" s="92"/>
      <c r="H727" s="92"/>
      <c r="I727" s="92"/>
      <c r="J727" s="92"/>
      <c r="K727" s="92"/>
      <c r="L727" s="92"/>
      <c r="M727" s="92"/>
      <c r="N727" s="92"/>
      <c r="O727" s="92"/>
      <c r="P727" s="92"/>
      <c r="Q727" s="92"/>
      <c r="R727" s="92"/>
      <c r="S727" s="92"/>
      <c r="T727" s="92"/>
      <c r="U727" s="92"/>
      <c r="V727" s="92"/>
      <c r="W727" s="92"/>
      <c r="X727" s="92"/>
      <c r="Y727" s="92"/>
      <c r="Z727" s="92"/>
    </row>
    <row r="728" ht="15.75" customHeight="1">
      <c r="A728" s="92"/>
      <c r="B728" s="92"/>
      <c r="C728" s="92"/>
      <c r="D728" s="218"/>
      <c r="E728" s="92"/>
      <c r="F728" s="92"/>
      <c r="G728" s="92"/>
      <c r="H728" s="92"/>
      <c r="I728" s="92"/>
      <c r="J728" s="92"/>
      <c r="K728" s="92"/>
      <c r="L728" s="92"/>
      <c r="M728" s="92"/>
      <c r="N728" s="92"/>
      <c r="O728" s="92"/>
      <c r="P728" s="92"/>
      <c r="Q728" s="92"/>
      <c r="R728" s="92"/>
      <c r="S728" s="92"/>
      <c r="T728" s="92"/>
      <c r="U728" s="92"/>
      <c r="V728" s="92"/>
      <c r="W728" s="92"/>
      <c r="X728" s="92"/>
      <c r="Y728" s="92"/>
      <c r="Z728" s="92"/>
    </row>
    <row r="729" ht="15.75" customHeight="1">
      <c r="A729" s="92"/>
      <c r="B729" s="92"/>
      <c r="C729" s="92"/>
      <c r="D729" s="218"/>
      <c r="E729" s="92"/>
      <c r="F729" s="92"/>
      <c r="G729" s="92"/>
      <c r="H729" s="92"/>
      <c r="I729" s="92"/>
      <c r="J729" s="92"/>
      <c r="K729" s="92"/>
      <c r="L729" s="92"/>
      <c r="M729" s="92"/>
      <c r="N729" s="92"/>
      <c r="O729" s="92"/>
      <c r="P729" s="92"/>
      <c r="Q729" s="92"/>
      <c r="R729" s="92"/>
      <c r="S729" s="92"/>
      <c r="T729" s="92"/>
      <c r="U729" s="92"/>
      <c r="V729" s="92"/>
      <c r="W729" s="92"/>
      <c r="X729" s="92"/>
      <c r="Y729" s="92"/>
      <c r="Z729" s="92"/>
    </row>
    <row r="730" ht="15.75" customHeight="1">
      <c r="A730" s="92"/>
      <c r="B730" s="92"/>
      <c r="C730" s="92"/>
      <c r="D730" s="218"/>
      <c r="E730" s="92"/>
      <c r="F730" s="92"/>
      <c r="G730" s="92"/>
      <c r="H730" s="92"/>
      <c r="I730" s="92"/>
      <c r="J730" s="92"/>
      <c r="K730" s="92"/>
      <c r="L730" s="92"/>
      <c r="M730" s="92"/>
      <c r="N730" s="92"/>
      <c r="O730" s="92"/>
      <c r="P730" s="92"/>
      <c r="Q730" s="92"/>
      <c r="R730" s="92"/>
      <c r="S730" s="92"/>
      <c r="T730" s="92"/>
      <c r="U730" s="92"/>
      <c r="V730" s="92"/>
      <c r="W730" s="92"/>
      <c r="X730" s="92"/>
      <c r="Y730" s="92"/>
      <c r="Z730" s="92"/>
    </row>
    <row r="731" ht="15.75" customHeight="1">
      <c r="A731" s="92"/>
      <c r="B731" s="92"/>
      <c r="C731" s="92"/>
      <c r="D731" s="218"/>
      <c r="E731" s="92"/>
      <c r="F731" s="92"/>
      <c r="G731" s="92"/>
      <c r="H731" s="92"/>
      <c r="I731" s="92"/>
      <c r="J731" s="92"/>
      <c r="K731" s="92"/>
      <c r="L731" s="92"/>
      <c r="M731" s="92"/>
      <c r="N731" s="92"/>
      <c r="O731" s="92"/>
      <c r="P731" s="92"/>
      <c r="Q731" s="92"/>
      <c r="R731" s="92"/>
      <c r="S731" s="92"/>
      <c r="T731" s="92"/>
      <c r="U731" s="92"/>
      <c r="V731" s="92"/>
      <c r="W731" s="92"/>
      <c r="X731" s="92"/>
      <c r="Y731" s="92"/>
      <c r="Z731" s="92"/>
    </row>
    <row r="732" ht="15.75" customHeight="1">
      <c r="A732" s="92"/>
      <c r="B732" s="92"/>
      <c r="C732" s="92"/>
      <c r="D732" s="218"/>
      <c r="E732" s="92"/>
      <c r="F732" s="92"/>
      <c r="G732" s="92"/>
      <c r="H732" s="92"/>
      <c r="I732" s="92"/>
      <c r="J732" s="92"/>
      <c r="K732" s="92"/>
      <c r="L732" s="92"/>
      <c r="M732" s="92"/>
      <c r="N732" s="92"/>
      <c r="O732" s="92"/>
      <c r="P732" s="92"/>
      <c r="Q732" s="92"/>
      <c r="R732" s="92"/>
      <c r="S732" s="92"/>
      <c r="T732" s="92"/>
      <c r="U732" s="92"/>
      <c r="V732" s="92"/>
      <c r="W732" s="92"/>
      <c r="X732" s="92"/>
      <c r="Y732" s="92"/>
      <c r="Z732" s="92"/>
    </row>
    <row r="733" ht="15.75" customHeight="1">
      <c r="A733" s="92"/>
      <c r="B733" s="92"/>
      <c r="C733" s="92"/>
      <c r="D733" s="218"/>
      <c r="E733" s="92"/>
      <c r="F733" s="92"/>
      <c r="G733" s="92"/>
      <c r="H733" s="92"/>
      <c r="I733" s="92"/>
      <c r="J733" s="92"/>
      <c r="K733" s="92"/>
      <c r="L733" s="92"/>
      <c r="M733" s="92"/>
      <c r="N733" s="92"/>
      <c r="O733" s="92"/>
      <c r="P733" s="92"/>
      <c r="Q733" s="92"/>
      <c r="R733" s="92"/>
      <c r="S733" s="92"/>
      <c r="T733" s="92"/>
      <c r="U733" s="92"/>
      <c r="V733" s="92"/>
      <c r="W733" s="92"/>
      <c r="X733" s="92"/>
      <c r="Y733" s="92"/>
      <c r="Z733" s="92"/>
    </row>
    <row r="734" ht="15.75" customHeight="1">
      <c r="A734" s="92"/>
      <c r="B734" s="92"/>
      <c r="C734" s="92"/>
      <c r="D734" s="218"/>
      <c r="E734" s="92"/>
      <c r="F734" s="92"/>
      <c r="G734" s="92"/>
      <c r="H734" s="92"/>
      <c r="I734" s="92"/>
      <c r="J734" s="92"/>
      <c r="K734" s="92"/>
      <c r="L734" s="92"/>
      <c r="M734" s="92"/>
      <c r="N734" s="92"/>
      <c r="O734" s="92"/>
      <c r="P734" s="92"/>
      <c r="Q734" s="92"/>
      <c r="R734" s="92"/>
      <c r="S734" s="92"/>
      <c r="T734" s="92"/>
      <c r="U734" s="92"/>
      <c r="V734" s="92"/>
      <c r="W734" s="92"/>
      <c r="X734" s="92"/>
      <c r="Y734" s="92"/>
      <c r="Z734" s="92"/>
    </row>
    <row r="735" ht="15.75" customHeight="1">
      <c r="A735" s="92"/>
      <c r="B735" s="92"/>
      <c r="C735" s="92"/>
      <c r="D735" s="218"/>
      <c r="E735" s="92"/>
      <c r="F735" s="92"/>
      <c r="G735" s="92"/>
      <c r="H735" s="92"/>
      <c r="I735" s="92"/>
      <c r="J735" s="92"/>
      <c r="K735" s="92"/>
      <c r="L735" s="92"/>
      <c r="M735" s="92"/>
      <c r="N735" s="92"/>
      <c r="O735" s="92"/>
      <c r="P735" s="92"/>
      <c r="Q735" s="92"/>
      <c r="R735" s="92"/>
      <c r="S735" s="92"/>
      <c r="T735" s="92"/>
      <c r="U735" s="92"/>
      <c r="V735" s="92"/>
      <c r="W735" s="92"/>
      <c r="X735" s="92"/>
      <c r="Y735" s="92"/>
      <c r="Z735" s="92"/>
    </row>
    <row r="736" ht="15.75" customHeight="1">
      <c r="A736" s="92"/>
      <c r="B736" s="92"/>
      <c r="C736" s="92"/>
      <c r="D736" s="218"/>
      <c r="E736" s="92"/>
      <c r="F736" s="92"/>
      <c r="G736" s="92"/>
      <c r="H736" s="92"/>
      <c r="I736" s="92"/>
      <c r="J736" s="92"/>
      <c r="K736" s="92"/>
      <c r="L736" s="92"/>
      <c r="M736" s="92"/>
      <c r="N736" s="92"/>
      <c r="O736" s="92"/>
      <c r="P736" s="92"/>
      <c r="Q736" s="92"/>
      <c r="R736" s="92"/>
      <c r="S736" s="92"/>
      <c r="T736" s="92"/>
      <c r="U736" s="92"/>
      <c r="V736" s="92"/>
      <c r="W736" s="92"/>
      <c r="X736" s="92"/>
      <c r="Y736" s="92"/>
      <c r="Z736" s="92"/>
    </row>
    <row r="737" ht="15.75" customHeight="1">
      <c r="A737" s="92"/>
      <c r="B737" s="92"/>
      <c r="C737" s="92"/>
      <c r="D737" s="218"/>
      <c r="E737" s="92"/>
      <c r="F737" s="92"/>
      <c r="G737" s="92"/>
      <c r="H737" s="92"/>
      <c r="I737" s="92"/>
      <c r="J737" s="92"/>
      <c r="K737" s="92"/>
      <c r="L737" s="92"/>
      <c r="M737" s="92"/>
      <c r="N737" s="92"/>
      <c r="O737" s="92"/>
      <c r="P737" s="92"/>
      <c r="Q737" s="92"/>
      <c r="R737" s="92"/>
      <c r="S737" s="92"/>
      <c r="T737" s="92"/>
      <c r="U737" s="92"/>
      <c r="V737" s="92"/>
      <c r="W737" s="92"/>
      <c r="X737" s="92"/>
      <c r="Y737" s="92"/>
      <c r="Z737" s="92"/>
    </row>
    <row r="738" ht="15.75" customHeight="1">
      <c r="A738" s="92"/>
      <c r="B738" s="92"/>
      <c r="C738" s="92"/>
      <c r="D738" s="218"/>
      <c r="E738" s="92"/>
      <c r="F738" s="92"/>
      <c r="G738" s="92"/>
      <c r="H738" s="92"/>
      <c r="I738" s="92"/>
      <c r="J738" s="92"/>
      <c r="K738" s="92"/>
      <c r="L738" s="92"/>
      <c r="M738" s="92"/>
      <c r="N738" s="92"/>
      <c r="O738" s="92"/>
      <c r="P738" s="92"/>
      <c r="Q738" s="92"/>
      <c r="R738" s="92"/>
      <c r="S738" s="92"/>
      <c r="T738" s="92"/>
      <c r="U738" s="92"/>
      <c r="V738" s="92"/>
      <c r="W738" s="92"/>
      <c r="X738" s="92"/>
      <c r="Y738" s="92"/>
      <c r="Z738" s="92"/>
    </row>
    <row r="739" ht="15.75" customHeight="1">
      <c r="A739" s="92"/>
      <c r="B739" s="92"/>
      <c r="C739" s="92"/>
      <c r="D739" s="218"/>
      <c r="E739" s="92"/>
      <c r="F739" s="92"/>
      <c r="G739" s="92"/>
      <c r="H739" s="92"/>
      <c r="I739" s="92"/>
      <c r="J739" s="92"/>
      <c r="K739" s="92"/>
      <c r="L739" s="92"/>
      <c r="M739" s="92"/>
      <c r="N739" s="92"/>
      <c r="O739" s="92"/>
      <c r="P739" s="92"/>
      <c r="Q739" s="92"/>
      <c r="R739" s="92"/>
      <c r="S739" s="92"/>
      <c r="T739" s="92"/>
      <c r="U739" s="92"/>
      <c r="V739" s="92"/>
      <c r="W739" s="92"/>
      <c r="X739" s="92"/>
      <c r="Y739" s="92"/>
      <c r="Z739" s="92"/>
    </row>
    <row r="740" ht="15.75" customHeight="1">
      <c r="A740" s="92"/>
      <c r="B740" s="92"/>
      <c r="C740" s="92"/>
      <c r="D740" s="218"/>
      <c r="E740" s="92"/>
      <c r="F740" s="92"/>
      <c r="G740" s="92"/>
      <c r="H740" s="92"/>
      <c r="I740" s="92"/>
      <c r="J740" s="92"/>
      <c r="K740" s="92"/>
      <c r="L740" s="92"/>
      <c r="M740" s="92"/>
      <c r="N740" s="92"/>
      <c r="O740" s="92"/>
      <c r="P740" s="92"/>
      <c r="Q740" s="92"/>
      <c r="R740" s="92"/>
      <c r="S740" s="92"/>
      <c r="T740" s="92"/>
      <c r="U740" s="92"/>
      <c r="V740" s="92"/>
      <c r="W740" s="92"/>
      <c r="X740" s="92"/>
      <c r="Y740" s="92"/>
      <c r="Z740" s="92"/>
    </row>
    <row r="741" ht="15.75" customHeight="1">
      <c r="A741" s="92"/>
      <c r="B741" s="92"/>
      <c r="C741" s="92"/>
      <c r="D741" s="218"/>
      <c r="E741" s="92"/>
      <c r="F741" s="92"/>
      <c r="G741" s="92"/>
      <c r="H741" s="92"/>
      <c r="I741" s="92"/>
      <c r="J741" s="92"/>
      <c r="K741" s="92"/>
      <c r="L741" s="92"/>
      <c r="M741" s="92"/>
      <c r="N741" s="92"/>
      <c r="O741" s="92"/>
      <c r="P741" s="92"/>
      <c r="Q741" s="92"/>
      <c r="R741" s="92"/>
      <c r="S741" s="92"/>
      <c r="T741" s="92"/>
      <c r="U741" s="92"/>
      <c r="V741" s="92"/>
      <c r="W741" s="92"/>
      <c r="X741" s="92"/>
      <c r="Y741" s="92"/>
      <c r="Z741" s="92"/>
    </row>
    <row r="742" ht="15.75" customHeight="1">
      <c r="A742" s="92"/>
      <c r="B742" s="92"/>
      <c r="C742" s="92"/>
      <c r="D742" s="218"/>
      <c r="E742" s="92"/>
      <c r="F742" s="92"/>
      <c r="G742" s="92"/>
      <c r="H742" s="92"/>
      <c r="I742" s="92"/>
      <c r="J742" s="92"/>
      <c r="K742" s="92"/>
      <c r="L742" s="92"/>
      <c r="M742" s="92"/>
      <c r="N742" s="92"/>
      <c r="O742" s="92"/>
      <c r="P742" s="92"/>
      <c r="Q742" s="92"/>
      <c r="R742" s="92"/>
      <c r="S742" s="92"/>
      <c r="T742" s="92"/>
      <c r="U742" s="92"/>
      <c r="V742" s="92"/>
      <c r="W742" s="92"/>
      <c r="X742" s="92"/>
      <c r="Y742" s="92"/>
      <c r="Z742" s="92"/>
    </row>
    <row r="743" ht="15.75" customHeight="1">
      <c r="A743" s="92"/>
      <c r="B743" s="92"/>
      <c r="C743" s="92"/>
      <c r="D743" s="218"/>
      <c r="E743" s="92"/>
      <c r="F743" s="92"/>
      <c r="G743" s="92"/>
      <c r="H743" s="92"/>
      <c r="I743" s="92"/>
      <c r="J743" s="92"/>
      <c r="K743" s="92"/>
      <c r="L743" s="92"/>
      <c r="M743" s="92"/>
      <c r="N743" s="92"/>
      <c r="O743" s="92"/>
      <c r="P743" s="92"/>
      <c r="Q743" s="92"/>
      <c r="R743" s="92"/>
      <c r="S743" s="92"/>
      <c r="T743" s="92"/>
      <c r="U743" s="92"/>
      <c r="V743" s="92"/>
      <c r="W743" s="92"/>
      <c r="X743" s="92"/>
      <c r="Y743" s="92"/>
      <c r="Z743" s="92"/>
    </row>
    <row r="744" ht="15.75" customHeight="1">
      <c r="A744" s="92"/>
      <c r="B744" s="92"/>
      <c r="C744" s="92"/>
      <c r="D744" s="218"/>
      <c r="E744" s="92"/>
      <c r="F744" s="92"/>
      <c r="G744" s="92"/>
      <c r="H744" s="92"/>
      <c r="I744" s="92"/>
      <c r="J744" s="92"/>
      <c r="K744" s="92"/>
      <c r="L744" s="92"/>
      <c r="M744" s="92"/>
      <c r="N744" s="92"/>
      <c r="O744" s="92"/>
      <c r="P744" s="92"/>
      <c r="Q744" s="92"/>
      <c r="R744" s="92"/>
      <c r="S744" s="92"/>
      <c r="T744" s="92"/>
      <c r="U744" s="92"/>
      <c r="V744" s="92"/>
      <c r="W744" s="92"/>
      <c r="X744" s="92"/>
      <c r="Y744" s="92"/>
      <c r="Z744" s="92"/>
    </row>
    <row r="745" ht="15.75" customHeight="1">
      <c r="A745" s="92"/>
      <c r="B745" s="92"/>
      <c r="C745" s="92"/>
      <c r="D745" s="218"/>
      <c r="E745" s="92"/>
      <c r="F745" s="92"/>
      <c r="G745" s="92"/>
      <c r="H745" s="92"/>
      <c r="I745" s="92"/>
      <c r="J745" s="92"/>
      <c r="K745" s="92"/>
      <c r="L745" s="92"/>
      <c r="M745" s="92"/>
      <c r="N745" s="92"/>
      <c r="O745" s="92"/>
      <c r="P745" s="92"/>
      <c r="Q745" s="92"/>
      <c r="R745" s="92"/>
      <c r="S745" s="92"/>
      <c r="T745" s="92"/>
      <c r="U745" s="92"/>
      <c r="V745" s="92"/>
      <c r="W745" s="92"/>
      <c r="X745" s="92"/>
      <c r="Y745" s="92"/>
      <c r="Z745" s="92"/>
    </row>
    <row r="746" ht="15.75" customHeight="1">
      <c r="A746" s="92"/>
      <c r="B746" s="92"/>
      <c r="C746" s="92"/>
      <c r="D746" s="218"/>
      <c r="E746" s="92"/>
      <c r="F746" s="92"/>
      <c r="G746" s="92"/>
      <c r="H746" s="92"/>
      <c r="I746" s="92"/>
      <c r="J746" s="92"/>
      <c r="K746" s="92"/>
      <c r="L746" s="92"/>
      <c r="M746" s="92"/>
      <c r="N746" s="92"/>
      <c r="O746" s="92"/>
      <c r="P746" s="92"/>
      <c r="Q746" s="92"/>
      <c r="R746" s="92"/>
      <c r="S746" s="92"/>
      <c r="T746" s="92"/>
      <c r="U746" s="92"/>
      <c r="V746" s="92"/>
      <c r="W746" s="92"/>
      <c r="X746" s="92"/>
      <c r="Y746" s="92"/>
      <c r="Z746" s="92"/>
    </row>
    <row r="747" ht="15.75" customHeight="1">
      <c r="A747" s="92"/>
      <c r="B747" s="92"/>
      <c r="C747" s="92"/>
      <c r="D747" s="218"/>
      <c r="E747" s="92"/>
      <c r="F747" s="92"/>
      <c r="G747" s="92"/>
      <c r="H747" s="92"/>
      <c r="I747" s="92"/>
      <c r="J747" s="92"/>
      <c r="K747" s="92"/>
      <c r="L747" s="92"/>
      <c r="M747" s="92"/>
      <c r="N747" s="92"/>
      <c r="O747" s="92"/>
      <c r="P747" s="92"/>
      <c r="Q747" s="92"/>
      <c r="R747" s="92"/>
      <c r="S747" s="92"/>
      <c r="T747" s="92"/>
      <c r="U747" s="92"/>
      <c r="V747" s="92"/>
      <c r="W747" s="92"/>
      <c r="X747" s="92"/>
      <c r="Y747" s="92"/>
      <c r="Z747" s="92"/>
    </row>
    <row r="748" ht="15.75" customHeight="1">
      <c r="A748" s="92"/>
      <c r="B748" s="92"/>
      <c r="C748" s="92"/>
      <c r="D748" s="218"/>
      <c r="E748" s="92"/>
      <c r="F748" s="92"/>
      <c r="G748" s="92"/>
      <c r="H748" s="92"/>
      <c r="I748" s="92"/>
      <c r="J748" s="92"/>
      <c r="K748" s="92"/>
      <c r="L748" s="92"/>
      <c r="M748" s="92"/>
      <c r="N748" s="92"/>
      <c r="O748" s="92"/>
      <c r="P748" s="92"/>
      <c r="Q748" s="92"/>
      <c r="R748" s="92"/>
      <c r="S748" s="92"/>
      <c r="T748" s="92"/>
      <c r="U748" s="92"/>
      <c r="V748" s="92"/>
      <c r="W748" s="92"/>
      <c r="X748" s="92"/>
      <c r="Y748" s="92"/>
      <c r="Z748" s="92"/>
    </row>
    <row r="749" ht="15.75" customHeight="1">
      <c r="A749" s="92"/>
      <c r="B749" s="92"/>
      <c r="C749" s="92"/>
      <c r="D749" s="218"/>
      <c r="E749" s="92"/>
      <c r="F749" s="92"/>
      <c r="G749" s="92"/>
      <c r="H749" s="92"/>
      <c r="I749" s="92"/>
      <c r="J749" s="92"/>
      <c r="K749" s="92"/>
      <c r="L749" s="92"/>
      <c r="M749" s="92"/>
      <c r="N749" s="92"/>
      <c r="O749" s="92"/>
      <c r="P749" s="92"/>
      <c r="Q749" s="92"/>
      <c r="R749" s="92"/>
      <c r="S749" s="92"/>
      <c r="T749" s="92"/>
      <c r="U749" s="92"/>
      <c r="V749" s="92"/>
      <c r="W749" s="92"/>
      <c r="X749" s="92"/>
      <c r="Y749" s="92"/>
      <c r="Z749" s="92"/>
    </row>
    <row r="750" ht="15.75" customHeight="1">
      <c r="A750" s="92"/>
      <c r="B750" s="92"/>
      <c r="C750" s="92"/>
      <c r="D750" s="218"/>
      <c r="E750" s="92"/>
      <c r="F750" s="92"/>
      <c r="G750" s="92"/>
      <c r="H750" s="92"/>
      <c r="I750" s="92"/>
      <c r="J750" s="92"/>
      <c r="K750" s="92"/>
      <c r="L750" s="92"/>
      <c r="M750" s="92"/>
      <c r="N750" s="92"/>
      <c r="O750" s="92"/>
      <c r="P750" s="92"/>
      <c r="Q750" s="92"/>
      <c r="R750" s="92"/>
      <c r="S750" s="92"/>
      <c r="T750" s="92"/>
      <c r="U750" s="92"/>
      <c r="V750" s="92"/>
      <c r="W750" s="92"/>
      <c r="X750" s="92"/>
      <c r="Y750" s="92"/>
      <c r="Z750" s="92"/>
    </row>
    <row r="751" ht="15.75" customHeight="1">
      <c r="A751" s="92"/>
      <c r="B751" s="92"/>
      <c r="C751" s="92"/>
      <c r="D751" s="218"/>
      <c r="E751" s="92"/>
      <c r="F751" s="92"/>
      <c r="G751" s="92"/>
      <c r="H751" s="92"/>
      <c r="I751" s="92"/>
      <c r="J751" s="92"/>
      <c r="K751" s="92"/>
      <c r="L751" s="92"/>
      <c r="M751" s="92"/>
      <c r="N751" s="92"/>
      <c r="O751" s="92"/>
      <c r="P751" s="92"/>
      <c r="Q751" s="92"/>
      <c r="R751" s="92"/>
      <c r="S751" s="92"/>
      <c r="T751" s="92"/>
      <c r="U751" s="92"/>
      <c r="V751" s="92"/>
      <c r="W751" s="92"/>
      <c r="X751" s="92"/>
      <c r="Y751" s="92"/>
      <c r="Z751" s="92"/>
    </row>
    <row r="752" ht="15.75" customHeight="1">
      <c r="A752" s="92"/>
      <c r="B752" s="92"/>
      <c r="C752" s="92"/>
      <c r="D752" s="218"/>
      <c r="E752" s="92"/>
      <c r="F752" s="92"/>
      <c r="G752" s="92"/>
      <c r="H752" s="92"/>
      <c r="I752" s="92"/>
      <c r="J752" s="92"/>
      <c r="K752" s="92"/>
      <c r="L752" s="92"/>
      <c r="M752" s="92"/>
      <c r="N752" s="92"/>
      <c r="O752" s="92"/>
      <c r="P752" s="92"/>
      <c r="Q752" s="92"/>
      <c r="R752" s="92"/>
      <c r="S752" s="92"/>
      <c r="T752" s="92"/>
      <c r="U752" s="92"/>
      <c r="V752" s="92"/>
      <c r="W752" s="92"/>
      <c r="X752" s="92"/>
      <c r="Y752" s="92"/>
      <c r="Z752" s="92"/>
    </row>
    <row r="753" ht="15.75" customHeight="1">
      <c r="A753" s="92"/>
      <c r="B753" s="92"/>
      <c r="C753" s="92"/>
      <c r="D753" s="218"/>
      <c r="E753" s="92"/>
      <c r="F753" s="92"/>
      <c r="G753" s="92"/>
      <c r="H753" s="92"/>
      <c r="I753" s="92"/>
      <c r="J753" s="92"/>
      <c r="K753" s="92"/>
      <c r="L753" s="92"/>
      <c r="M753" s="92"/>
      <c r="N753" s="92"/>
      <c r="O753" s="92"/>
      <c r="P753" s="92"/>
      <c r="Q753" s="92"/>
      <c r="R753" s="92"/>
      <c r="S753" s="92"/>
      <c r="T753" s="92"/>
      <c r="U753" s="92"/>
      <c r="V753" s="92"/>
      <c r="W753" s="92"/>
      <c r="X753" s="92"/>
      <c r="Y753" s="92"/>
      <c r="Z753" s="92"/>
    </row>
    <row r="754" ht="15.75" customHeight="1">
      <c r="A754" s="92"/>
      <c r="B754" s="92"/>
      <c r="C754" s="92"/>
      <c r="D754" s="218"/>
      <c r="E754" s="92"/>
      <c r="F754" s="92"/>
      <c r="G754" s="92"/>
      <c r="H754" s="92"/>
      <c r="I754" s="92"/>
      <c r="J754" s="92"/>
      <c r="K754" s="92"/>
      <c r="L754" s="92"/>
      <c r="M754" s="92"/>
      <c r="N754" s="92"/>
      <c r="O754" s="92"/>
      <c r="P754" s="92"/>
      <c r="Q754" s="92"/>
      <c r="R754" s="92"/>
      <c r="S754" s="92"/>
      <c r="T754" s="92"/>
      <c r="U754" s="92"/>
      <c r="V754" s="92"/>
      <c r="W754" s="92"/>
      <c r="X754" s="92"/>
      <c r="Y754" s="92"/>
      <c r="Z754" s="92"/>
    </row>
    <row r="755" ht="15.75" customHeight="1">
      <c r="A755" s="92"/>
      <c r="B755" s="92"/>
      <c r="C755" s="92"/>
      <c r="D755" s="218"/>
      <c r="E755" s="92"/>
      <c r="F755" s="92"/>
      <c r="G755" s="92"/>
      <c r="H755" s="92"/>
      <c r="I755" s="92"/>
      <c r="J755" s="92"/>
      <c r="K755" s="92"/>
      <c r="L755" s="92"/>
      <c r="M755" s="92"/>
      <c r="N755" s="92"/>
      <c r="O755" s="92"/>
      <c r="P755" s="92"/>
      <c r="Q755" s="92"/>
      <c r="R755" s="92"/>
      <c r="S755" s="92"/>
      <c r="T755" s="92"/>
      <c r="U755" s="92"/>
      <c r="V755" s="92"/>
      <c r="W755" s="92"/>
      <c r="X755" s="92"/>
      <c r="Y755" s="92"/>
      <c r="Z755" s="92"/>
    </row>
    <row r="756" ht="15.75" customHeight="1">
      <c r="A756" s="92"/>
      <c r="B756" s="92"/>
      <c r="C756" s="92"/>
      <c r="D756" s="218"/>
      <c r="E756" s="92"/>
      <c r="F756" s="92"/>
      <c r="G756" s="92"/>
      <c r="H756" s="92"/>
      <c r="I756" s="92"/>
      <c r="J756" s="92"/>
      <c r="K756" s="92"/>
      <c r="L756" s="92"/>
      <c r="M756" s="92"/>
      <c r="N756" s="92"/>
      <c r="O756" s="92"/>
      <c r="P756" s="92"/>
      <c r="Q756" s="92"/>
      <c r="R756" s="92"/>
      <c r="S756" s="92"/>
      <c r="T756" s="92"/>
      <c r="U756" s="92"/>
      <c r="V756" s="92"/>
      <c r="W756" s="92"/>
      <c r="X756" s="92"/>
      <c r="Y756" s="92"/>
      <c r="Z756" s="92"/>
    </row>
    <row r="757" ht="15.75" customHeight="1">
      <c r="A757" s="92"/>
      <c r="B757" s="92"/>
      <c r="C757" s="92"/>
      <c r="D757" s="218"/>
      <c r="E757" s="92"/>
      <c r="F757" s="92"/>
      <c r="G757" s="92"/>
      <c r="H757" s="92"/>
      <c r="I757" s="92"/>
      <c r="J757" s="92"/>
      <c r="K757" s="92"/>
      <c r="L757" s="92"/>
      <c r="M757" s="92"/>
      <c r="N757" s="92"/>
      <c r="O757" s="92"/>
      <c r="P757" s="92"/>
      <c r="Q757" s="92"/>
      <c r="R757" s="92"/>
      <c r="S757" s="92"/>
      <c r="T757" s="92"/>
      <c r="U757" s="92"/>
      <c r="V757" s="92"/>
      <c r="W757" s="92"/>
      <c r="X757" s="92"/>
      <c r="Y757" s="92"/>
      <c r="Z757" s="92"/>
    </row>
    <row r="758" ht="15.75" customHeight="1">
      <c r="A758" s="92"/>
      <c r="B758" s="92"/>
      <c r="C758" s="92"/>
      <c r="D758" s="218"/>
      <c r="E758" s="92"/>
      <c r="F758" s="92"/>
      <c r="G758" s="92"/>
      <c r="H758" s="92"/>
      <c r="I758" s="92"/>
      <c r="J758" s="92"/>
      <c r="K758" s="92"/>
      <c r="L758" s="92"/>
      <c r="M758" s="92"/>
      <c r="N758" s="92"/>
      <c r="O758" s="92"/>
      <c r="P758" s="92"/>
      <c r="Q758" s="92"/>
      <c r="R758" s="92"/>
      <c r="S758" s="92"/>
      <c r="T758" s="92"/>
      <c r="U758" s="92"/>
      <c r="V758" s="92"/>
      <c r="W758" s="92"/>
      <c r="X758" s="92"/>
      <c r="Y758" s="92"/>
      <c r="Z758" s="92"/>
    </row>
    <row r="759" ht="15.75" customHeight="1">
      <c r="A759" s="92"/>
      <c r="B759" s="92"/>
      <c r="C759" s="92"/>
      <c r="D759" s="218"/>
      <c r="E759" s="92"/>
      <c r="F759" s="92"/>
      <c r="G759" s="92"/>
      <c r="H759" s="92"/>
      <c r="I759" s="92"/>
      <c r="J759" s="92"/>
      <c r="K759" s="92"/>
      <c r="L759" s="92"/>
      <c r="M759" s="92"/>
      <c r="N759" s="92"/>
      <c r="O759" s="92"/>
      <c r="P759" s="92"/>
      <c r="Q759" s="92"/>
      <c r="R759" s="92"/>
      <c r="S759" s="92"/>
      <c r="T759" s="92"/>
      <c r="U759" s="92"/>
      <c r="V759" s="92"/>
      <c r="W759" s="92"/>
      <c r="X759" s="92"/>
      <c r="Y759" s="92"/>
      <c r="Z759" s="92"/>
    </row>
    <row r="760" ht="15.75" customHeight="1">
      <c r="A760" s="92"/>
      <c r="B760" s="92"/>
      <c r="C760" s="92"/>
      <c r="D760" s="218"/>
      <c r="E760" s="92"/>
      <c r="F760" s="92"/>
      <c r="G760" s="92"/>
      <c r="H760" s="92"/>
      <c r="I760" s="92"/>
      <c r="J760" s="92"/>
      <c r="K760" s="92"/>
      <c r="L760" s="92"/>
      <c r="M760" s="92"/>
      <c r="N760" s="92"/>
      <c r="O760" s="92"/>
      <c r="P760" s="92"/>
      <c r="Q760" s="92"/>
      <c r="R760" s="92"/>
      <c r="S760" s="92"/>
      <c r="T760" s="92"/>
      <c r="U760" s="92"/>
      <c r="V760" s="92"/>
      <c r="W760" s="92"/>
      <c r="X760" s="92"/>
      <c r="Y760" s="92"/>
      <c r="Z760" s="92"/>
    </row>
    <row r="761" ht="15.75" customHeight="1">
      <c r="A761" s="92"/>
      <c r="B761" s="92"/>
      <c r="C761" s="92"/>
      <c r="D761" s="218"/>
      <c r="E761" s="92"/>
      <c r="F761" s="92"/>
      <c r="G761" s="92"/>
      <c r="H761" s="92"/>
      <c r="I761" s="92"/>
      <c r="J761" s="92"/>
      <c r="K761" s="92"/>
      <c r="L761" s="92"/>
      <c r="M761" s="92"/>
      <c r="N761" s="92"/>
      <c r="O761" s="92"/>
      <c r="P761" s="92"/>
      <c r="Q761" s="92"/>
      <c r="R761" s="92"/>
      <c r="S761" s="92"/>
      <c r="T761" s="92"/>
      <c r="U761" s="92"/>
      <c r="V761" s="92"/>
      <c r="W761" s="92"/>
      <c r="X761" s="92"/>
      <c r="Y761" s="92"/>
      <c r="Z761" s="92"/>
    </row>
    <row r="762" ht="15.75" customHeight="1">
      <c r="A762" s="92"/>
      <c r="B762" s="92"/>
      <c r="C762" s="92"/>
      <c r="D762" s="218"/>
      <c r="E762" s="92"/>
      <c r="F762" s="92"/>
      <c r="G762" s="92"/>
      <c r="H762" s="92"/>
      <c r="I762" s="92"/>
      <c r="J762" s="92"/>
      <c r="K762" s="92"/>
      <c r="L762" s="92"/>
      <c r="M762" s="92"/>
      <c r="N762" s="92"/>
      <c r="O762" s="92"/>
      <c r="P762" s="92"/>
      <c r="Q762" s="92"/>
      <c r="R762" s="92"/>
      <c r="S762" s="92"/>
      <c r="T762" s="92"/>
      <c r="U762" s="92"/>
      <c r="V762" s="92"/>
      <c r="W762" s="92"/>
      <c r="X762" s="92"/>
      <c r="Y762" s="92"/>
      <c r="Z762" s="92"/>
    </row>
    <row r="763" ht="15.75" customHeight="1">
      <c r="A763" s="92"/>
      <c r="B763" s="92"/>
      <c r="C763" s="92"/>
      <c r="D763" s="218"/>
      <c r="E763" s="92"/>
      <c r="F763" s="92"/>
      <c r="G763" s="92"/>
      <c r="H763" s="92"/>
      <c r="I763" s="92"/>
      <c r="J763" s="92"/>
      <c r="K763" s="92"/>
      <c r="L763" s="92"/>
      <c r="M763" s="92"/>
      <c r="N763" s="92"/>
      <c r="O763" s="92"/>
      <c r="P763" s="92"/>
      <c r="Q763" s="92"/>
      <c r="R763" s="92"/>
      <c r="S763" s="92"/>
      <c r="T763" s="92"/>
      <c r="U763" s="92"/>
      <c r="V763" s="92"/>
      <c r="W763" s="92"/>
      <c r="X763" s="92"/>
      <c r="Y763" s="92"/>
      <c r="Z763" s="92"/>
    </row>
    <row r="764" ht="15.75" customHeight="1">
      <c r="A764" s="92"/>
      <c r="B764" s="92"/>
      <c r="C764" s="92"/>
      <c r="D764" s="218"/>
      <c r="E764" s="92"/>
      <c r="F764" s="92"/>
      <c r="G764" s="92"/>
      <c r="H764" s="92"/>
      <c r="I764" s="92"/>
      <c r="J764" s="92"/>
      <c r="K764" s="92"/>
      <c r="L764" s="92"/>
      <c r="M764" s="92"/>
      <c r="N764" s="92"/>
      <c r="O764" s="92"/>
      <c r="P764" s="92"/>
      <c r="Q764" s="92"/>
      <c r="R764" s="92"/>
      <c r="S764" s="92"/>
      <c r="T764" s="92"/>
      <c r="U764" s="92"/>
      <c r="V764" s="92"/>
      <c r="W764" s="92"/>
      <c r="X764" s="92"/>
      <c r="Y764" s="92"/>
      <c r="Z764" s="92"/>
    </row>
    <row r="765" ht="15.75" customHeight="1">
      <c r="A765" s="92"/>
      <c r="B765" s="92"/>
      <c r="C765" s="92"/>
      <c r="D765" s="218"/>
      <c r="E765" s="92"/>
      <c r="F765" s="92"/>
      <c r="G765" s="92"/>
      <c r="H765" s="92"/>
      <c r="I765" s="92"/>
      <c r="J765" s="92"/>
      <c r="K765" s="92"/>
      <c r="L765" s="92"/>
      <c r="M765" s="92"/>
      <c r="N765" s="92"/>
      <c r="O765" s="92"/>
      <c r="P765" s="92"/>
      <c r="Q765" s="92"/>
      <c r="R765" s="92"/>
      <c r="S765" s="92"/>
      <c r="T765" s="92"/>
      <c r="U765" s="92"/>
      <c r="V765" s="92"/>
      <c r="W765" s="92"/>
      <c r="X765" s="92"/>
      <c r="Y765" s="92"/>
      <c r="Z765" s="92"/>
    </row>
    <row r="766" ht="15.75" customHeight="1">
      <c r="A766" s="92"/>
      <c r="B766" s="92"/>
      <c r="C766" s="92"/>
      <c r="D766" s="218"/>
      <c r="E766" s="92"/>
      <c r="F766" s="92"/>
      <c r="G766" s="92"/>
      <c r="H766" s="92"/>
      <c r="I766" s="92"/>
      <c r="J766" s="92"/>
      <c r="K766" s="92"/>
      <c r="L766" s="92"/>
      <c r="M766" s="92"/>
      <c r="N766" s="92"/>
      <c r="O766" s="92"/>
      <c r="P766" s="92"/>
      <c r="Q766" s="92"/>
      <c r="R766" s="92"/>
      <c r="S766" s="92"/>
      <c r="T766" s="92"/>
      <c r="U766" s="92"/>
      <c r="V766" s="92"/>
      <c r="W766" s="92"/>
      <c r="X766" s="92"/>
      <c r="Y766" s="92"/>
      <c r="Z766" s="92"/>
    </row>
    <row r="767" ht="15.75" customHeight="1">
      <c r="A767" s="92"/>
      <c r="B767" s="92"/>
      <c r="C767" s="92"/>
      <c r="D767" s="218"/>
      <c r="E767" s="92"/>
      <c r="F767" s="92"/>
      <c r="G767" s="92"/>
      <c r="H767" s="92"/>
      <c r="I767" s="92"/>
      <c r="J767" s="92"/>
      <c r="K767" s="92"/>
      <c r="L767" s="92"/>
      <c r="M767" s="92"/>
      <c r="N767" s="92"/>
      <c r="O767" s="92"/>
      <c r="P767" s="92"/>
      <c r="Q767" s="92"/>
      <c r="R767" s="92"/>
      <c r="S767" s="92"/>
      <c r="T767" s="92"/>
      <c r="U767" s="92"/>
      <c r="V767" s="92"/>
      <c r="W767" s="92"/>
      <c r="X767" s="92"/>
      <c r="Y767" s="92"/>
      <c r="Z767" s="92"/>
    </row>
    <row r="768" ht="15.75" customHeight="1">
      <c r="A768" s="92"/>
      <c r="B768" s="92"/>
      <c r="C768" s="92"/>
      <c r="D768" s="218"/>
      <c r="E768" s="92"/>
      <c r="F768" s="92"/>
      <c r="G768" s="92"/>
      <c r="H768" s="92"/>
      <c r="I768" s="92"/>
      <c r="J768" s="92"/>
      <c r="K768" s="92"/>
      <c r="L768" s="92"/>
      <c r="M768" s="92"/>
      <c r="N768" s="92"/>
      <c r="O768" s="92"/>
      <c r="P768" s="92"/>
      <c r="Q768" s="92"/>
      <c r="R768" s="92"/>
      <c r="S768" s="92"/>
      <c r="T768" s="92"/>
      <c r="U768" s="92"/>
      <c r="V768" s="92"/>
      <c r="W768" s="92"/>
      <c r="X768" s="92"/>
      <c r="Y768" s="92"/>
      <c r="Z768" s="92"/>
    </row>
    <row r="769" ht="15.75" customHeight="1">
      <c r="A769" s="92"/>
      <c r="B769" s="92"/>
      <c r="C769" s="92"/>
      <c r="D769" s="218"/>
      <c r="E769" s="92"/>
      <c r="F769" s="92"/>
      <c r="G769" s="92"/>
      <c r="H769" s="92"/>
      <c r="I769" s="92"/>
      <c r="J769" s="92"/>
      <c r="K769" s="92"/>
      <c r="L769" s="92"/>
      <c r="M769" s="92"/>
      <c r="N769" s="92"/>
      <c r="O769" s="92"/>
      <c r="P769" s="92"/>
      <c r="Q769" s="92"/>
      <c r="R769" s="92"/>
      <c r="S769" s="92"/>
      <c r="T769" s="92"/>
      <c r="U769" s="92"/>
      <c r="V769" s="92"/>
      <c r="W769" s="92"/>
      <c r="X769" s="92"/>
      <c r="Y769" s="92"/>
      <c r="Z769" s="92"/>
    </row>
    <row r="770" ht="15.75" customHeight="1">
      <c r="A770" s="92"/>
      <c r="B770" s="92"/>
      <c r="C770" s="92"/>
      <c r="D770" s="218"/>
      <c r="E770" s="92"/>
      <c r="F770" s="92"/>
      <c r="G770" s="92"/>
      <c r="H770" s="92"/>
      <c r="I770" s="92"/>
      <c r="J770" s="92"/>
      <c r="K770" s="92"/>
      <c r="L770" s="92"/>
      <c r="M770" s="92"/>
      <c r="N770" s="92"/>
      <c r="O770" s="92"/>
      <c r="P770" s="92"/>
      <c r="Q770" s="92"/>
      <c r="R770" s="92"/>
      <c r="S770" s="92"/>
      <c r="T770" s="92"/>
      <c r="U770" s="92"/>
      <c r="V770" s="92"/>
      <c r="W770" s="92"/>
      <c r="X770" s="92"/>
      <c r="Y770" s="92"/>
      <c r="Z770" s="92"/>
    </row>
    <row r="771" ht="15.75" customHeight="1">
      <c r="A771" s="92"/>
      <c r="B771" s="92"/>
      <c r="C771" s="92"/>
      <c r="D771" s="218"/>
      <c r="E771" s="92"/>
      <c r="F771" s="92"/>
      <c r="G771" s="92"/>
      <c r="H771" s="92"/>
      <c r="I771" s="92"/>
      <c r="J771" s="92"/>
      <c r="K771" s="92"/>
      <c r="L771" s="92"/>
      <c r="M771" s="92"/>
      <c r="N771" s="92"/>
      <c r="O771" s="92"/>
      <c r="P771" s="92"/>
      <c r="Q771" s="92"/>
      <c r="R771" s="92"/>
      <c r="S771" s="92"/>
      <c r="T771" s="92"/>
      <c r="U771" s="92"/>
      <c r="V771" s="92"/>
      <c r="W771" s="92"/>
      <c r="X771" s="92"/>
      <c r="Y771" s="92"/>
      <c r="Z771" s="92"/>
    </row>
    <row r="772" ht="15.75" customHeight="1">
      <c r="A772" s="92"/>
      <c r="B772" s="92"/>
      <c r="C772" s="92"/>
      <c r="D772" s="218"/>
      <c r="E772" s="92"/>
      <c r="F772" s="92"/>
      <c r="G772" s="92"/>
      <c r="H772" s="92"/>
      <c r="I772" s="92"/>
      <c r="J772" s="92"/>
      <c r="K772" s="92"/>
      <c r="L772" s="92"/>
      <c r="M772" s="92"/>
      <c r="N772" s="92"/>
      <c r="O772" s="92"/>
      <c r="P772" s="92"/>
      <c r="Q772" s="92"/>
      <c r="R772" s="92"/>
      <c r="S772" s="92"/>
      <c r="T772" s="92"/>
      <c r="U772" s="92"/>
      <c r="V772" s="92"/>
      <c r="W772" s="92"/>
      <c r="X772" s="92"/>
      <c r="Y772" s="92"/>
      <c r="Z772" s="92"/>
    </row>
    <row r="773" ht="15.75" customHeight="1">
      <c r="A773" s="92"/>
      <c r="B773" s="92"/>
      <c r="C773" s="92"/>
      <c r="D773" s="218"/>
      <c r="E773" s="92"/>
      <c r="F773" s="92"/>
      <c r="G773" s="92"/>
      <c r="H773" s="92"/>
      <c r="I773" s="92"/>
      <c r="J773" s="92"/>
      <c r="K773" s="92"/>
      <c r="L773" s="92"/>
      <c r="M773" s="92"/>
      <c r="N773" s="92"/>
      <c r="O773" s="92"/>
      <c r="P773" s="92"/>
      <c r="Q773" s="92"/>
      <c r="R773" s="92"/>
      <c r="S773" s="92"/>
      <c r="T773" s="92"/>
      <c r="U773" s="92"/>
      <c r="V773" s="92"/>
      <c r="W773" s="92"/>
      <c r="X773" s="92"/>
      <c r="Y773" s="92"/>
      <c r="Z773" s="92"/>
    </row>
    <row r="774" ht="15.75" customHeight="1">
      <c r="A774" s="92"/>
      <c r="B774" s="92"/>
      <c r="C774" s="92"/>
      <c r="D774" s="218"/>
      <c r="E774" s="92"/>
      <c r="F774" s="92"/>
      <c r="G774" s="92"/>
      <c r="H774" s="92"/>
      <c r="I774" s="92"/>
      <c r="J774" s="92"/>
      <c r="K774" s="92"/>
      <c r="L774" s="92"/>
      <c r="M774" s="92"/>
      <c r="N774" s="92"/>
      <c r="O774" s="92"/>
      <c r="P774" s="92"/>
      <c r="Q774" s="92"/>
      <c r="R774" s="92"/>
      <c r="S774" s="92"/>
      <c r="T774" s="92"/>
      <c r="U774" s="92"/>
      <c r="V774" s="92"/>
      <c r="W774" s="92"/>
      <c r="X774" s="92"/>
      <c r="Y774" s="92"/>
      <c r="Z774" s="92"/>
    </row>
    <row r="775" ht="15.75" customHeight="1">
      <c r="A775" s="92"/>
      <c r="B775" s="92"/>
      <c r="C775" s="92"/>
      <c r="D775" s="218"/>
      <c r="E775" s="92"/>
      <c r="F775" s="92"/>
      <c r="G775" s="92"/>
      <c r="H775" s="92"/>
      <c r="I775" s="92"/>
      <c r="J775" s="92"/>
      <c r="K775" s="92"/>
      <c r="L775" s="92"/>
      <c r="M775" s="92"/>
      <c r="N775" s="92"/>
      <c r="O775" s="92"/>
      <c r="P775" s="92"/>
      <c r="Q775" s="92"/>
      <c r="R775" s="92"/>
      <c r="S775" s="92"/>
      <c r="T775" s="92"/>
      <c r="U775" s="92"/>
      <c r="V775" s="92"/>
      <c r="W775" s="92"/>
      <c r="X775" s="92"/>
      <c r="Y775" s="92"/>
      <c r="Z775" s="92"/>
    </row>
    <row r="776" ht="15.75" customHeight="1">
      <c r="A776" s="92"/>
      <c r="B776" s="92"/>
      <c r="C776" s="92"/>
      <c r="D776" s="218"/>
      <c r="E776" s="92"/>
      <c r="F776" s="92"/>
      <c r="G776" s="92"/>
      <c r="H776" s="92"/>
      <c r="I776" s="92"/>
      <c r="J776" s="92"/>
      <c r="K776" s="92"/>
      <c r="L776" s="92"/>
      <c r="M776" s="92"/>
      <c r="N776" s="92"/>
      <c r="O776" s="92"/>
      <c r="P776" s="92"/>
      <c r="Q776" s="92"/>
      <c r="R776" s="92"/>
      <c r="S776" s="92"/>
      <c r="T776" s="92"/>
      <c r="U776" s="92"/>
      <c r="V776" s="92"/>
      <c r="W776" s="92"/>
      <c r="X776" s="92"/>
      <c r="Y776" s="92"/>
      <c r="Z776" s="92"/>
    </row>
    <row r="777" ht="15.75" customHeight="1">
      <c r="A777" s="92"/>
      <c r="B777" s="92"/>
      <c r="C777" s="92"/>
      <c r="D777" s="218"/>
      <c r="E777" s="92"/>
      <c r="F777" s="92"/>
      <c r="G777" s="92"/>
      <c r="H777" s="92"/>
      <c r="I777" s="92"/>
      <c r="J777" s="92"/>
      <c r="K777" s="92"/>
      <c r="L777" s="92"/>
      <c r="M777" s="92"/>
      <c r="N777" s="92"/>
      <c r="O777" s="92"/>
      <c r="P777" s="92"/>
      <c r="Q777" s="92"/>
      <c r="R777" s="92"/>
      <c r="S777" s="92"/>
      <c r="T777" s="92"/>
      <c r="U777" s="92"/>
      <c r="V777" s="92"/>
      <c r="W777" s="92"/>
      <c r="X777" s="92"/>
      <c r="Y777" s="92"/>
      <c r="Z777" s="92"/>
    </row>
    <row r="778" ht="15.75" customHeight="1">
      <c r="A778" s="92"/>
      <c r="B778" s="92"/>
      <c r="C778" s="92"/>
      <c r="D778" s="218"/>
      <c r="E778" s="92"/>
      <c r="F778" s="92"/>
      <c r="G778" s="92"/>
      <c r="H778" s="92"/>
      <c r="I778" s="92"/>
      <c r="J778" s="92"/>
      <c r="K778" s="92"/>
      <c r="L778" s="92"/>
      <c r="M778" s="92"/>
      <c r="N778" s="92"/>
      <c r="O778" s="92"/>
      <c r="P778" s="92"/>
      <c r="Q778" s="92"/>
      <c r="R778" s="92"/>
      <c r="S778" s="92"/>
      <c r="T778" s="92"/>
      <c r="U778" s="92"/>
      <c r="V778" s="92"/>
      <c r="W778" s="92"/>
      <c r="X778" s="92"/>
      <c r="Y778" s="92"/>
      <c r="Z778" s="92"/>
    </row>
    <row r="779" ht="15.75" customHeight="1">
      <c r="A779" s="92"/>
      <c r="B779" s="92"/>
      <c r="C779" s="92"/>
      <c r="D779" s="218"/>
      <c r="E779" s="92"/>
      <c r="F779" s="92"/>
      <c r="G779" s="92"/>
      <c r="H779" s="92"/>
      <c r="I779" s="92"/>
      <c r="J779" s="92"/>
      <c r="K779" s="92"/>
      <c r="L779" s="92"/>
      <c r="M779" s="92"/>
      <c r="N779" s="92"/>
      <c r="O779" s="92"/>
      <c r="P779" s="92"/>
      <c r="Q779" s="92"/>
      <c r="R779" s="92"/>
      <c r="S779" s="92"/>
      <c r="T779" s="92"/>
      <c r="U779" s="92"/>
      <c r="V779" s="92"/>
      <c r="W779" s="92"/>
      <c r="X779" s="92"/>
      <c r="Y779" s="92"/>
      <c r="Z779" s="92"/>
    </row>
    <row r="780" ht="15.75" customHeight="1">
      <c r="A780" s="92"/>
      <c r="B780" s="92"/>
      <c r="C780" s="92"/>
      <c r="D780" s="218"/>
      <c r="E780" s="92"/>
      <c r="F780" s="92"/>
      <c r="G780" s="92"/>
      <c r="H780" s="92"/>
      <c r="I780" s="92"/>
      <c r="J780" s="92"/>
      <c r="K780" s="92"/>
      <c r="L780" s="92"/>
      <c r="M780" s="92"/>
      <c r="N780" s="92"/>
      <c r="O780" s="92"/>
      <c r="P780" s="92"/>
      <c r="Q780" s="92"/>
      <c r="R780" s="92"/>
      <c r="S780" s="92"/>
      <c r="T780" s="92"/>
      <c r="U780" s="92"/>
      <c r="V780" s="92"/>
      <c r="W780" s="92"/>
      <c r="X780" s="92"/>
      <c r="Y780" s="92"/>
      <c r="Z780" s="92"/>
    </row>
    <row r="781" ht="15.75" customHeight="1">
      <c r="A781" s="92"/>
      <c r="B781" s="92"/>
      <c r="C781" s="92"/>
      <c r="D781" s="218"/>
      <c r="E781" s="92"/>
      <c r="F781" s="92"/>
      <c r="G781" s="92"/>
      <c r="H781" s="92"/>
      <c r="I781" s="92"/>
      <c r="J781" s="92"/>
      <c r="K781" s="92"/>
      <c r="L781" s="92"/>
      <c r="M781" s="92"/>
      <c r="N781" s="92"/>
      <c r="O781" s="92"/>
      <c r="P781" s="92"/>
      <c r="Q781" s="92"/>
      <c r="R781" s="92"/>
      <c r="S781" s="92"/>
      <c r="T781" s="92"/>
      <c r="U781" s="92"/>
      <c r="V781" s="92"/>
      <c r="W781" s="92"/>
      <c r="X781" s="92"/>
      <c r="Y781" s="92"/>
      <c r="Z781" s="92"/>
    </row>
    <row r="782" ht="15.75" customHeight="1">
      <c r="A782" s="92"/>
      <c r="B782" s="92"/>
      <c r="C782" s="92"/>
      <c r="D782" s="218"/>
      <c r="E782" s="92"/>
      <c r="F782" s="92"/>
      <c r="G782" s="92"/>
      <c r="H782" s="92"/>
      <c r="I782" s="92"/>
      <c r="J782" s="92"/>
      <c r="K782" s="92"/>
      <c r="L782" s="92"/>
      <c r="M782" s="92"/>
      <c r="N782" s="92"/>
      <c r="O782" s="92"/>
      <c r="P782" s="92"/>
      <c r="Q782" s="92"/>
      <c r="R782" s="92"/>
      <c r="S782" s="92"/>
      <c r="T782" s="92"/>
      <c r="U782" s="92"/>
      <c r="V782" s="92"/>
      <c r="W782" s="92"/>
      <c r="X782" s="92"/>
      <c r="Y782" s="92"/>
      <c r="Z782" s="92"/>
    </row>
    <row r="783" ht="15.75" customHeight="1">
      <c r="A783" s="92"/>
      <c r="B783" s="92"/>
      <c r="C783" s="92"/>
      <c r="D783" s="218"/>
      <c r="E783" s="92"/>
      <c r="F783" s="92"/>
      <c r="G783" s="92"/>
      <c r="H783" s="92"/>
      <c r="I783" s="92"/>
      <c r="J783" s="92"/>
      <c r="K783" s="92"/>
      <c r="L783" s="92"/>
      <c r="M783" s="92"/>
      <c r="N783" s="92"/>
      <c r="O783" s="92"/>
      <c r="P783" s="92"/>
      <c r="Q783" s="92"/>
      <c r="R783" s="92"/>
      <c r="S783" s="92"/>
      <c r="T783" s="92"/>
      <c r="U783" s="92"/>
      <c r="V783" s="92"/>
      <c r="W783" s="92"/>
      <c r="X783" s="92"/>
      <c r="Y783" s="92"/>
      <c r="Z783" s="92"/>
    </row>
    <row r="784" ht="15.75" customHeight="1">
      <c r="A784" s="92"/>
      <c r="B784" s="92"/>
      <c r="C784" s="92"/>
      <c r="D784" s="218"/>
      <c r="E784" s="92"/>
      <c r="F784" s="92"/>
      <c r="G784" s="92"/>
      <c r="H784" s="92"/>
      <c r="I784" s="92"/>
      <c r="J784" s="92"/>
      <c r="K784" s="92"/>
      <c r="L784" s="92"/>
      <c r="M784" s="92"/>
      <c r="N784" s="92"/>
      <c r="O784" s="92"/>
      <c r="P784" s="92"/>
      <c r="Q784" s="92"/>
      <c r="R784" s="92"/>
      <c r="S784" s="92"/>
      <c r="T784" s="92"/>
      <c r="U784" s="92"/>
      <c r="V784" s="92"/>
      <c r="W784" s="92"/>
      <c r="X784" s="92"/>
      <c r="Y784" s="92"/>
      <c r="Z784" s="92"/>
    </row>
    <row r="785" ht="15.75" customHeight="1">
      <c r="A785" s="92"/>
      <c r="B785" s="92"/>
      <c r="C785" s="92"/>
      <c r="D785" s="218"/>
      <c r="E785" s="92"/>
      <c r="F785" s="92"/>
      <c r="G785" s="92"/>
      <c r="H785" s="92"/>
      <c r="I785" s="92"/>
      <c r="J785" s="92"/>
      <c r="K785" s="92"/>
      <c r="L785" s="92"/>
      <c r="M785" s="92"/>
      <c r="N785" s="92"/>
      <c r="O785" s="92"/>
      <c r="P785" s="92"/>
      <c r="Q785" s="92"/>
      <c r="R785" s="92"/>
      <c r="S785" s="92"/>
      <c r="T785" s="92"/>
      <c r="U785" s="92"/>
      <c r="V785" s="92"/>
      <c r="W785" s="92"/>
      <c r="X785" s="92"/>
      <c r="Y785" s="92"/>
      <c r="Z785" s="92"/>
    </row>
    <row r="786" ht="15.75" customHeight="1">
      <c r="A786" s="92"/>
      <c r="B786" s="92"/>
      <c r="C786" s="92"/>
      <c r="D786" s="218"/>
      <c r="E786" s="92"/>
      <c r="F786" s="92"/>
      <c r="G786" s="92"/>
      <c r="H786" s="92"/>
      <c r="I786" s="92"/>
      <c r="J786" s="92"/>
      <c r="K786" s="92"/>
      <c r="L786" s="92"/>
      <c r="M786" s="92"/>
      <c r="N786" s="92"/>
      <c r="O786" s="92"/>
      <c r="P786" s="92"/>
      <c r="Q786" s="92"/>
      <c r="R786" s="92"/>
      <c r="S786" s="92"/>
      <c r="T786" s="92"/>
      <c r="U786" s="92"/>
      <c r="V786" s="92"/>
      <c r="W786" s="92"/>
      <c r="X786" s="92"/>
      <c r="Y786" s="92"/>
      <c r="Z786" s="92"/>
    </row>
    <row r="787" ht="15.75" customHeight="1">
      <c r="A787" s="92"/>
      <c r="B787" s="92"/>
      <c r="C787" s="92"/>
      <c r="D787" s="218"/>
      <c r="E787" s="92"/>
      <c r="F787" s="92"/>
      <c r="G787" s="92"/>
      <c r="H787" s="92"/>
      <c r="I787" s="92"/>
      <c r="J787" s="92"/>
      <c r="K787" s="92"/>
      <c r="L787" s="92"/>
      <c r="M787" s="92"/>
      <c r="N787" s="92"/>
      <c r="O787" s="92"/>
      <c r="P787" s="92"/>
      <c r="Q787" s="92"/>
      <c r="R787" s="92"/>
      <c r="S787" s="92"/>
      <c r="T787" s="92"/>
      <c r="U787" s="92"/>
      <c r="V787" s="92"/>
      <c r="W787" s="92"/>
      <c r="X787" s="92"/>
      <c r="Y787" s="92"/>
      <c r="Z787" s="92"/>
    </row>
    <row r="788" ht="15.75" customHeight="1">
      <c r="A788" s="92"/>
      <c r="B788" s="92"/>
      <c r="C788" s="92"/>
      <c r="D788" s="218"/>
      <c r="E788" s="92"/>
      <c r="F788" s="92"/>
      <c r="G788" s="92"/>
      <c r="H788" s="92"/>
      <c r="I788" s="92"/>
      <c r="J788" s="92"/>
      <c r="K788" s="92"/>
      <c r="L788" s="92"/>
      <c r="M788" s="92"/>
      <c r="N788" s="92"/>
      <c r="O788" s="92"/>
      <c r="P788" s="92"/>
      <c r="Q788" s="92"/>
      <c r="R788" s="92"/>
      <c r="S788" s="92"/>
      <c r="T788" s="92"/>
      <c r="U788" s="92"/>
      <c r="V788" s="92"/>
      <c r="W788" s="92"/>
      <c r="X788" s="92"/>
      <c r="Y788" s="92"/>
      <c r="Z788" s="92"/>
    </row>
    <row r="789" ht="15.75" customHeight="1">
      <c r="A789" s="92"/>
      <c r="B789" s="92"/>
      <c r="C789" s="92"/>
      <c r="D789" s="218"/>
      <c r="E789" s="92"/>
      <c r="F789" s="92"/>
      <c r="G789" s="92"/>
      <c r="H789" s="92"/>
      <c r="I789" s="92"/>
      <c r="J789" s="92"/>
      <c r="K789" s="92"/>
      <c r="L789" s="92"/>
      <c r="M789" s="92"/>
      <c r="N789" s="92"/>
      <c r="O789" s="92"/>
      <c r="P789" s="92"/>
      <c r="Q789" s="92"/>
      <c r="R789" s="92"/>
      <c r="S789" s="92"/>
      <c r="T789" s="92"/>
      <c r="U789" s="92"/>
      <c r="V789" s="92"/>
      <c r="W789" s="92"/>
      <c r="X789" s="92"/>
      <c r="Y789" s="92"/>
      <c r="Z789" s="92"/>
    </row>
    <row r="790" ht="15.75" customHeight="1">
      <c r="A790" s="92"/>
      <c r="B790" s="92"/>
      <c r="C790" s="92"/>
      <c r="D790" s="218"/>
      <c r="E790" s="92"/>
      <c r="F790" s="92"/>
      <c r="G790" s="92"/>
      <c r="H790" s="92"/>
      <c r="I790" s="92"/>
      <c r="J790" s="92"/>
      <c r="K790" s="92"/>
      <c r="L790" s="92"/>
      <c r="M790" s="92"/>
      <c r="N790" s="92"/>
      <c r="O790" s="92"/>
      <c r="P790" s="92"/>
      <c r="Q790" s="92"/>
      <c r="R790" s="92"/>
      <c r="S790" s="92"/>
      <c r="T790" s="92"/>
      <c r="U790" s="92"/>
      <c r="V790" s="92"/>
      <c r="W790" s="92"/>
      <c r="X790" s="92"/>
      <c r="Y790" s="92"/>
      <c r="Z790" s="92"/>
    </row>
    <row r="791" ht="15.75" customHeight="1">
      <c r="A791" s="92"/>
      <c r="B791" s="92"/>
      <c r="C791" s="92"/>
      <c r="D791" s="218"/>
      <c r="E791" s="92"/>
      <c r="F791" s="92"/>
      <c r="G791" s="92"/>
      <c r="H791" s="92"/>
      <c r="I791" s="92"/>
      <c r="J791" s="92"/>
      <c r="K791" s="92"/>
      <c r="L791" s="92"/>
      <c r="M791" s="92"/>
      <c r="N791" s="92"/>
      <c r="O791" s="92"/>
      <c r="P791" s="92"/>
      <c r="Q791" s="92"/>
      <c r="R791" s="92"/>
      <c r="S791" s="92"/>
      <c r="T791" s="92"/>
      <c r="U791" s="92"/>
      <c r="V791" s="92"/>
      <c r="W791" s="92"/>
      <c r="X791" s="92"/>
      <c r="Y791" s="92"/>
      <c r="Z791" s="92"/>
    </row>
    <row r="792" ht="15.75" customHeight="1">
      <c r="A792" s="92"/>
      <c r="B792" s="92"/>
      <c r="C792" s="92"/>
      <c r="D792" s="218"/>
      <c r="E792" s="92"/>
      <c r="F792" s="92"/>
      <c r="G792" s="92"/>
      <c r="H792" s="92"/>
      <c r="I792" s="92"/>
      <c r="J792" s="92"/>
      <c r="K792" s="92"/>
      <c r="L792" s="92"/>
      <c r="M792" s="92"/>
      <c r="N792" s="92"/>
      <c r="O792" s="92"/>
      <c r="P792" s="92"/>
      <c r="Q792" s="92"/>
      <c r="R792" s="92"/>
      <c r="S792" s="92"/>
      <c r="T792" s="92"/>
      <c r="U792" s="92"/>
      <c r="V792" s="92"/>
      <c r="W792" s="92"/>
      <c r="X792" s="92"/>
      <c r="Y792" s="92"/>
      <c r="Z792" s="92"/>
    </row>
    <row r="793" ht="15.75" customHeight="1">
      <c r="A793" s="92"/>
      <c r="B793" s="92"/>
      <c r="C793" s="92"/>
      <c r="D793" s="218"/>
      <c r="E793" s="92"/>
      <c r="F793" s="92"/>
      <c r="G793" s="92"/>
      <c r="H793" s="92"/>
      <c r="I793" s="92"/>
      <c r="J793" s="92"/>
      <c r="K793" s="92"/>
      <c r="L793" s="92"/>
      <c r="M793" s="92"/>
      <c r="N793" s="92"/>
      <c r="O793" s="92"/>
      <c r="P793" s="92"/>
      <c r="Q793" s="92"/>
      <c r="R793" s="92"/>
      <c r="S793" s="92"/>
      <c r="T793" s="92"/>
      <c r="U793" s="92"/>
      <c r="V793" s="92"/>
      <c r="W793" s="92"/>
      <c r="X793" s="92"/>
      <c r="Y793" s="92"/>
      <c r="Z793" s="92"/>
    </row>
    <row r="794" ht="15.75" customHeight="1">
      <c r="A794" s="92"/>
      <c r="B794" s="92"/>
      <c r="C794" s="92"/>
      <c r="D794" s="218"/>
      <c r="E794" s="92"/>
      <c r="F794" s="92"/>
      <c r="G794" s="92"/>
      <c r="H794" s="92"/>
      <c r="I794" s="92"/>
      <c r="J794" s="92"/>
      <c r="K794" s="92"/>
      <c r="L794" s="92"/>
      <c r="M794" s="92"/>
      <c r="N794" s="92"/>
      <c r="O794" s="92"/>
      <c r="P794" s="92"/>
      <c r="Q794" s="92"/>
      <c r="R794" s="92"/>
      <c r="S794" s="92"/>
      <c r="T794" s="92"/>
      <c r="U794" s="92"/>
      <c r="V794" s="92"/>
      <c r="W794" s="92"/>
      <c r="X794" s="92"/>
      <c r="Y794" s="92"/>
      <c r="Z794" s="92"/>
    </row>
    <row r="795" ht="15.75" customHeight="1">
      <c r="A795" s="92"/>
      <c r="B795" s="92"/>
      <c r="C795" s="92"/>
      <c r="D795" s="218"/>
      <c r="E795" s="92"/>
      <c r="F795" s="92"/>
      <c r="G795" s="92"/>
      <c r="H795" s="92"/>
      <c r="I795" s="92"/>
      <c r="J795" s="92"/>
      <c r="K795" s="92"/>
      <c r="L795" s="92"/>
      <c r="M795" s="92"/>
      <c r="N795" s="92"/>
      <c r="O795" s="92"/>
      <c r="P795" s="92"/>
      <c r="Q795" s="92"/>
      <c r="R795" s="92"/>
      <c r="S795" s="92"/>
      <c r="T795" s="92"/>
      <c r="U795" s="92"/>
      <c r="V795" s="92"/>
      <c r="W795" s="92"/>
      <c r="X795" s="92"/>
      <c r="Y795" s="92"/>
      <c r="Z795" s="92"/>
    </row>
    <row r="796" ht="15.75" customHeight="1">
      <c r="A796" s="92"/>
      <c r="B796" s="92"/>
      <c r="C796" s="92"/>
      <c r="D796" s="218"/>
      <c r="E796" s="92"/>
      <c r="F796" s="92"/>
      <c r="G796" s="92"/>
      <c r="H796" s="92"/>
      <c r="I796" s="92"/>
      <c r="J796" s="92"/>
      <c r="K796" s="92"/>
      <c r="L796" s="92"/>
      <c r="M796" s="92"/>
      <c r="N796" s="92"/>
      <c r="O796" s="92"/>
      <c r="P796" s="92"/>
      <c r="Q796" s="92"/>
      <c r="R796" s="92"/>
      <c r="S796" s="92"/>
      <c r="T796" s="92"/>
      <c r="U796" s="92"/>
      <c r="V796" s="92"/>
      <c r="W796" s="92"/>
      <c r="X796" s="92"/>
      <c r="Y796" s="92"/>
      <c r="Z796" s="92"/>
    </row>
    <row r="797" ht="15.75" customHeight="1">
      <c r="A797" s="92"/>
      <c r="B797" s="92"/>
      <c r="C797" s="92"/>
      <c r="D797" s="218"/>
      <c r="E797" s="92"/>
      <c r="F797" s="92"/>
      <c r="G797" s="92"/>
      <c r="H797" s="92"/>
      <c r="I797" s="92"/>
      <c r="J797" s="92"/>
      <c r="K797" s="92"/>
      <c r="L797" s="92"/>
      <c r="M797" s="92"/>
      <c r="N797" s="92"/>
      <c r="O797" s="92"/>
      <c r="P797" s="92"/>
      <c r="Q797" s="92"/>
      <c r="R797" s="92"/>
      <c r="S797" s="92"/>
      <c r="T797" s="92"/>
      <c r="U797" s="92"/>
      <c r="V797" s="92"/>
      <c r="W797" s="92"/>
      <c r="X797" s="92"/>
      <c r="Y797" s="92"/>
      <c r="Z797" s="92"/>
    </row>
    <row r="798" ht="15.75" customHeight="1">
      <c r="A798" s="92"/>
      <c r="B798" s="92"/>
      <c r="C798" s="92"/>
      <c r="D798" s="218"/>
      <c r="E798" s="92"/>
      <c r="F798" s="92"/>
      <c r="G798" s="92"/>
      <c r="H798" s="92"/>
      <c r="I798" s="92"/>
      <c r="J798" s="92"/>
      <c r="K798" s="92"/>
      <c r="L798" s="92"/>
      <c r="M798" s="92"/>
      <c r="N798" s="92"/>
      <c r="O798" s="92"/>
      <c r="P798" s="92"/>
      <c r="Q798" s="92"/>
      <c r="R798" s="92"/>
      <c r="S798" s="92"/>
      <c r="T798" s="92"/>
      <c r="U798" s="92"/>
      <c r="V798" s="92"/>
      <c r="W798" s="92"/>
      <c r="X798" s="92"/>
      <c r="Y798" s="92"/>
      <c r="Z798" s="92"/>
    </row>
    <row r="799" ht="15.75" customHeight="1">
      <c r="A799" s="92"/>
      <c r="B799" s="92"/>
      <c r="C799" s="92"/>
      <c r="D799" s="218"/>
      <c r="E799" s="92"/>
      <c r="F799" s="92"/>
      <c r="G799" s="92"/>
      <c r="H799" s="92"/>
      <c r="I799" s="92"/>
      <c r="J799" s="92"/>
      <c r="K799" s="92"/>
      <c r="L799" s="92"/>
      <c r="M799" s="92"/>
      <c r="N799" s="92"/>
      <c r="O799" s="92"/>
      <c r="P799" s="92"/>
      <c r="Q799" s="92"/>
      <c r="R799" s="92"/>
      <c r="S799" s="92"/>
      <c r="T799" s="92"/>
      <c r="U799" s="92"/>
      <c r="V799" s="92"/>
      <c r="W799" s="92"/>
      <c r="X799" s="92"/>
      <c r="Y799" s="92"/>
      <c r="Z799" s="92"/>
    </row>
    <row r="800" ht="15.75" customHeight="1">
      <c r="A800" s="92"/>
      <c r="B800" s="92"/>
      <c r="C800" s="92"/>
      <c r="D800" s="218"/>
      <c r="E800" s="92"/>
      <c r="F800" s="92"/>
      <c r="G800" s="92"/>
      <c r="H800" s="92"/>
      <c r="I800" s="92"/>
      <c r="J800" s="92"/>
      <c r="K800" s="92"/>
      <c r="L800" s="92"/>
      <c r="M800" s="92"/>
      <c r="N800" s="92"/>
      <c r="O800" s="92"/>
      <c r="P800" s="92"/>
      <c r="Q800" s="92"/>
      <c r="R800" s="92"/>
      <c r="S800" s="92"/>
      <c r="T800" s="92"/>
      <c r="U800" s="92"/>
      <c r="V800" s="92"/>
      <c r="W800" s="92"/>
      <c r="X800" s="92"/>
      <c r="Y800" s="92"/>
      <c r="Z800" s="92"/>
    </row>
    <row r="801" ht="15.75" customHeight="1">
      <c r="A801" s="92"/>
      <c r="B801" s="92"/>
      <c r="C801" s="92"/>
      <c r="D801" s="218"/>
      <c r="E801" s="92"/>
      <c r="F801" s="92"/>
      <c r="G801" s="92"/>
      <c r="H801" s="92"/>
      <c r="I801" s="92"/>
      <c r="J801" s="92"/>
      <c r="K801" s="92"/>
      <c r="L801" s="92"/>
      <c r="M801" s="92"/>
      <c r="N801" s="92"/>
      <c r="O801" s="92"/>
      <c r="P801" s="92"/>
      <c r="Q801" s="92"/>
      <c r="R801" s="92"/>
      <c r="S801" s="92"/>
      <c r="T801" s="92"/>
      <c r="U801" s="92"/>
      <c r="V801" s="92"/>
      <c r="W801" s="92"/>
      <c r="X801" s="92"/>
      <c r="Y801" s="92"/>
      <c r="Z801" s="92"/>
    </row>
    <row r="802" ht="15.75" customHeight="1">
      <c r="A802" s="92"/>
      <c r="B802" s="92"/>
      <c r="C802" s="92"/>
      <c r="D802" s="218"/>
      <c r="E802" s="92"/>
      <c r="F802" s="92"/>
      <c r="G802" s="92"/>
      <c r="H802" s="92"/>
      <c r="I802" s="92"/>
      <c r="J802" s="92"/>
      <c r="K802" s="92"/>
      <c r="L802" s="92"/>
      <c r="M802" s="92"/>
      <c r="N802" s="92"/>
      <c r="O802" s="92"/>
      <c r="P802" s="92"/>
      <c r="Q802" s="92"/>
      <c r="R802" s="92"/>
      <c r="S802" s="92"/>
      <c r="T802" s="92"/>
      <c r="U802" s="92"/>
      <c r="V802" s="92"/>
      <c r="W802" s="92"/>
      <c r="X802" s="92"/>
      <c r="Y802" s="92"/>
      <c r="Z802" s="92"/>
    </row>
    <row r="803" ht="15.75" customHeight="1">
      <c r="A803" s="92"/>
      <c r="B803" s="92"/>
      <c r="C803" s="92"/>
      <c r="D803" s="218"/>
      <c r="E803" s="92"/>
      <c r="F803" s="92"/>
      <c r="G803" s="92"/>
      <c r="H803" s="92"/>
      <c r="I803" s="92"/>
      <c r="J803" s="92"/>
      <c r="K803" s="92"/>
      <c r="L803" s="92"/>
      <c r="M803" s="92"/>
      <c r="N803" s="92"/>
      <c r="O803" s="92"/>
      <c r="P803" s="92"/>
      <c r="Q803" s="92"/>
      <c r="R803" s="92"/>
      <c r="S803" s="92"/>
      <c r="T803" s="92"/>
      <c r="U803" s="92"/>
      <c r="V803" s="92"/>
      <c r="W803" s="92"/>
      <c r="X803" s="92"/>
      <c r="Y803" s="92"/>
      <c r="Z803" s="92"/>
    </row>
    <row r="804" ht="15.75" customHeight="1">
      <c r="A804" s="92"/>
      <c r="B804" s="92"/>
      <c r="C804" s="92"/>
      <c r="D804" s="218"/>
      <c r="E804" s="92"/>
      <c r="F804" s="92"/>
      <c r="G804" s="92"/>
      <c r="H804" s="92"/>
      <c r="I804" s="92"/>
      <c r="J804" s="92"/>
      <c r="K804" s="92"/>
      <c r="L804" s="92"/>
      <c r="M804" s="92"/>
      <c r="N804" s="92"/>
      <c r="O804" s="92"/>
      <c r="P804" s="92"/>
      <c r="Q804" s="92"/>
      <c r="R804" s="92"/>
      <c r="S804" s="92"/>
      <c r="T804" s="92"/>
      <c r="U804" s="92"/>
      <c r="V804" s="92"/>
      <c r="W804" s="92"/>
      <c r="X804" s="92"/>
      <c r="Y804" s="92"/>
      <c r="Z804" s="92"/>
    </row>
    <row r="805" ht="15.75" customHeight="1">
      <c r="A805" s="92"/>
      <c r="B805" s="92"/>
      <c r="C805" s="92"/>
      <c r="D805" s="218"/>
      <c r="E805" s="92"/>
      <c r="F805" s="92"/>
      <c r="G805" s="92"/>
      <c r="H805" s="92"/>
      <c r="I805" s="92"/>
      <c r="J805" s="92"/>
      <c r="K805" s="92"/>
      <c r="L805" s="92"/>
      <c r="M805" s="92"/>
      <c r="N805" s="92"/>
      <c r="O805" s="92"/>
      <c r="P805" s="92"/>
      <c r="Q805" s="92"/>
      <c r="R805" s="92"/>
      <c r="S805" s="92"/>
      <c r="T805" s="92"/>
      <c r="U805" s="92"/>
      <c r="V805" s="92"/>
      <c r="W805" s="92"/>
      <c r="X805" s="92"/>
      <c r="Y805" s="92"/>
      <c r="Z805" s="92"/>
    </row>
    <row r="806" ht="15.75" customHeight="1">
      <c r="A806" s="92"/>
      <c r="B806" s="92"/>
      <c r="C806" s="92"/>
      <c r="D806" s="218"/>
      <c r="E806" s="92"/>
      <c r="F806" s="92"/>
      <c r="G806" s="92"/>
      <c r="H806" s="92"/>
      <c r="I806" s="92"/>
      <c r="J806" s="92"/>
      <c r="K806" s="92"/>
      <c r="L806" s="92"/>
      <c r="M806" s="92"/>
      <c r="N806" s="92"/>
      <c r="O806" s="92"/>
      <c r="P806" s="92"/>
      <c r="Q806" s="92"/>
      <c r="R806" s="92"/>
      <c r="S806" s="92"/>
      <c r="T806" s="92"/>
      <c r="U806" s="92"/>
      <c r="V806" s="92"/>
      <c r="W806" s="92"/>
      <c r="X806" s="92"/>
      <c r="Y806" s="92"/>
      <c r="Z806" s="92"/>
    </row>
    <row r="807" ht="15.75" customHeight="1">
      <c r="A807" s="92"/>
      <c r="B807" s="92"/>
      <c r="C807" s="92"/>
      <c r="D807" s="218"/>
      <c r="E807" s="92"/>
      <c r="F807" s="92"/>
      <c r="G807" s="92"/>
      <c r="H807" s="92"/>
      <c r="I807" s="92"/>
      <c r="J807" s="92"/>
      <c r="K807" s="92"/>
      <c r="L807" s="92"/>
      <c r="M807" s="92"/>
      <c r="N807" s="92"/>
      <c r="O807" s="92"/>
      <c r="P807" s="92"/>
      <c r="Q807" s="92"/>
      <c r="R807" s="92"/>
      <c r="S807" s="92"/>
      <c r="T807" s="92"/>
      <c r="U807" s="92"/>
      <c r="V807" s="92"/>
      <c r="W807" s="92"/>
      <c r="X807" s="92"/>
      <c r="Y807" s="92"/>
      <c r="Z807" s="92"/>
    </row>
    <row r="808" ht="15.75" customHeight="1">
      <c r="A808" s="92"/>
      <c r="B808" s="92"/>
      <c r="C808" s="92"/>
      <c r="D808" s="218"/>
      <c r="E808" s="92"/>
      <c r="F808" s="92"/>
      <c r="G808" s="92"/>
      <c r="H808" s="92"/>
      <c r="I808" s="92"/>
      <c r="J808" s="92"/>
      <c r="K808" s="92"/>
      <c r="L808" s="92"/>
      <c r="M808" s="92"/>
      <c r="N808" s="92"/>
      <c r="O808" s="92"/>
      <c r="P808" s="92"/>
      <c r="Q808" s="92"/>
      <c r="R808" s="92"/>
      <c r="S808" s="92"/>
      <c r="T808" s="92"/>
      <c r="U808" s="92"/>
      <c r="V808" s="92"/>
      <c r="W808" s="92"/>
      <c r="X808" s="92"/>
      <c r="Y808" s="92"/>
      <c r="Z808" s="92"/>
    </row>
    <row r="809" ht="15.75" customHeight="1">
      <c r="A809" s="92"/>
      <c r="B809" s="92"/>
      <c r="C809" s="92"/>
      <c r="D809" s="218"/>
      <c r="E809" s="92"/>
      <c r="F809" s="92"/>
      <c r="G809" s="92"/>
      <c r="H809" s="92"/>
      <c r="I809" s="92"/>
      <c r="J809" s="92"/>
      <c r="K809" s="92"/>
      <c r="L809" s="92"/>
      <c r="M809" s="92"/>
      <c r="N809" s="92"/>
      <c r="O809" s="92"/>
      <c r="P809" s="92"/>
      <c r="Q809" s="92"/>
      <c r="R809" s="92"/>
      <c r="S809" s="92"/>
      <c r="T809" s="92"/>
      <c r="U809" s="92"/>
      <c r="V809" s="92"/>
      <c r="W809" s="92"/>
      <c r="X809" s="92"/>
      <c r="Y809" s="92"/>
      <c r="Z809" s="92"/>
    </row>
    <row r="810" ht="15.75" customHeight="1">
      <c r="A810" s="92"/>
      <c r="B810" s="92"/>
      <c r="C810" s="92"/>
      <c r="D810" s="218"/>
      <c r="E810" s="92"/>
      <c r="F810" s="92"/>
      <c r="G810" s="92"/>
      <c r="H810" s="92"/>
      <c r="I810" s="92"/>
      <c r="J810" s="92"/>
      <c r="K810" s="92"/>
      <c r="L810" s="92"/>
      <c r="M810" s="92"/>
      <c r="N810" s="92"/>
      <c r="O810" s="92"/>
      <c r="P810" s="92"/>
      <c r="Q810" s="92"/>
      <c r="R810" s="92"/>
      <c r="S810" s="92"/>
      <c r="T810" s="92"/>
      <c r="U810" s="92"/>
      <c r="V810" s="92"/>
      <c r="W810" s="92"/>
      <c r="X810" s="92"/>
      <c r="Y810" s="92"/>
      <c r="Z810" s="92"/>
    </row>
    <row r="811" ht="15.75" customHeight="1">
      <c r="A811" s="92"/>
      <c r="B811" s="92"/>
      <c r="C811" s="92"/>
      <c r="D811" s="218"/>
      <c r="E811" s="92"/>
      <c r="F811" s="92"/>
      <c r="G811" s="92"/>
      <c r="H811" s="92"/>
      <c r="I811" s="92"/>
      <c r="J811" s="92"/>
      <c r="K811" s="92"/>
      <c r="L811" s="92"/>
      <c r="M811" s="92"/>
      <c r="N811" s="92"/>
      <c r="O811" s="92"/>
      <c r="P811" s="92"/>
      <c r="Q811" s="92"/>
      <c r="R811" s="92"/>
      <c r="S811" s="92"/>
      <c r="T811" s="92"/>
      <c r="U811" s="92"/>
      <c r="V811" s="92"/>
      <c r="W811" s="92"/>
      <c r="X811" s="92"/>
      <c r="Y811" s="92"/>
      <c r="Z811" s="92"/>
    </row>
    <row r="812" ht="15.75" customHeight="1">
      <c r="A812" s="92"/>
      <c r="B812" s="92"/>
      <c r="C812" s="92"/>
      <c r="D812" s="218"/>
      <c r="E812" s="92"/>
      <c r="F812" s="92"/>
      <c r="G812" s="92"/>
      <c r="H812" s="92"/>
      <c r="I812" s="92"/>
      <c r="J812" s="92"/>
      <c r="K812" s="92"/>
      <c r="L812" s="92"/>
      <c r="M812" s="92"/>
      <c r="N812" s="92"/>
      <c r="O812" s="92"/>
      <c r="P812" s="92"/>
      <c r="Q812" s="92"/>
      <c r="R812" s="92"/>
      <c r="S812" s="92"/>
      <c r="T812" s="92"/>
      <c r="U812" s="92"/>
      <c r="V812" s="92"/>
      <c r="W812" s="92"/>
      <c r="X812" s="92"/>
      <c r="Y812" s="92"/>
      <c r="Z812" s="92"/>
    </row>
    <row r="813" ht="15.75" customHeight="1">
      <c r="A813" s="92"/>
      <c r="B813" s="92"/>
      <c r="C813" s="92"/>
      <c r="D813" s="218"/>
      <c r="E813" s="92"/>
      <c r="F813" s="92"/>
      <c r="G813" s="92"/>
      <c r="H813" s="92"/>
      <c r="I813" s="92"/>
      <c r="J813" s="92"/>
      <c r="K813" s="92"/>
      <c r="L813" s="92"/>
      <c r="M813" s="92"/>
      <c r="N813" s="92"/>
      <c r="O813" s="92"/>
      <c r="P813" s="92"/>
      <c r="Q813" s="92"/>
      <c r="R813" s="92"/>
      <c r="S813" s="92"/>
      <c r="T813" s="92"/>
      <c r="U813" s="92"/>
      <c r="V813" s="92"/>
      <c r="W813" s="92"/>
      <c r="X813" s="92"/>
      <c r="Y813" s="92"/>
      <c r="Z813" s="92"/>
    </row>
    <row r="814" ht="15.75" customHeight="1">
      <c r="A814" s="92"/>
      <c r="B814" s="92"/>
      <c r="C814" s="92"/>
      <c r="D814" s="218"/>
      <c r="E814" s="92"/>
      <c r="F814" s="92"/>
      <c r="G814" s="92"/>
      <c r="H814" s="92"/>
      <c r="I814" s="92"/>
      <c r="J814" s="92"/>
      <c r="K814" s="92"/>
      <c r="L814" s="92"/>
      <c r="M814" s="92"/>
      <c r="N814" s="92"/>
      <c r="O814" s="92"/>
      <c r="P814" s="92"/>
      <c r="Q814" s="92"/>
      <c r="R814" s="92"/>
      <c r="S814" s="92"/>
      <c r="T814" s="92"/>
      <c r="U814" s="92"/>
      <c r="V814" s="92"/>
      <c r="W814" s="92"/>
      <c r="X814" s="92"/>
      <c r="Y814" s="92"/>
      <c r="Z814" s="92"/>
    </row>
    <row r="815" ht="15.75" customHeight="1">
      <c r="A815" s="92"/>
      <c r="B815" s="92"/>
      <c r="C815" s="92"/>
      <c r="D815" s="218"/>
      <c r="E815" s="92"/>
      <c r="F815" s="92"/>
      <c r="G815" s="92"/>
      <c r="H815" s="92"/>
      <c r="I815" s="92"/>
      <c r="J815" s="92"/>
      <c r="K815" s="92"/>
      <c r="L815" s="92"/>
      <c r="M815" s="92"/>
      <c r="N815" s="92"/>
      <c r="O815" s="92"/>
      <c r="P815" s="92"/>
      <c r="Q815" s="92"/>
      <c r="R815" s="92"/>
      <c r="S815" s="92"/>
      <c r="T815" s="92"/>
      <c r="U815" s="92"/>
      <c r="V815" s="92"/>
      <c r="W815" s="92"/>
      <c r="X815" s="92"/>
      <c r="Y815" s="92"/>
      <c r="Z815" s="92"/>
    </row>
    <row r="816" ht="15.75" customHeight="1">
      <c r="A816" s="92"/>
      <c r="B816" s="92"/>
      <c r="C816" s="92"/>
      <c r="D816" s="218"/>
      <c r="E816" s="92"/>
      <c r="F816" s="92"/>
      <c r="G816" s="92"/>
      <c r="H816" s="92"/>
      <c r="I816" s="92"/>
      <c r="J816" s="92"/>
      <c r="K816" s="92"/>
      <c r="L816" s="92"/>
      <c r="M816" s="92"/>
      <c r="N816" s="92"/>
      <c r="O816" s="92"/>
      <c r="P816" s="92"/>
      <c r="Q816" s="92"/>
      <c r="R816" s="92"/>
      <c r="S816" s="92"/>
      <c r="T816" s="92"/>
      <c r="U816" s="92"/>
      <c r="V816" s="92"/>
      <c r="W816" s="92"/>
      <c r="X816" s="92"/>
      <c r="Y816" s="92"/>
      <c r="Z816" s="92"/>
    </row>
    <row r="817" ht="15.75" customHeight="1">
      <c r="A817" s="92"/>
      <c r="B817" s="92"/>
      <c r="C817" s="92"/>
      <c r="D817" s="218"/>
      <c r="E817" s="92"/>
      <c r="F817" s="92"/>
      <c r="G817" s="92"/>
      <c r="H817" s="92"/>
      <c r="I817" s="92"/>
      <c r="J817" s="92"/>
      <c r="K817" s="92"/>
      <c r="L817" s="92"/>
      <c r="M817" s="92"/>
      <c r="N817" s="92"/>
      <c r="O817" s="92"/>
      <c r="P817" s="92"/>
      <c r="Q817" s="92"/>
      <c r="R817" s="92"/>
      <c r="S817" s="92"/>
      <c r="T817" s="92"/>
      <c r="U817" s="92"/>
      <c r="V817" s="92"/>
      <c r="W817" s="92"/>
      <c r="X817" s="92"/>
      <c r="Y817" s="92"/>
      <c r="Z817" s="92"/>
    </row>
    <row r="818" ht="15.75" customHeight="1">
      <c r="A818" s="92"/>
      <c r="B818" s="92"/>
      <c r="C818" s="92"/>
      <c r="D818" s="218"/>
      <c r="E818" s="92"/>
      <c r="F818" s="92"/>
      <c r="G818" s="92"/>
      <c r="H818" s="92"/>
      <c r="I818" s="92"/>
      <c r="J818" s="92"/>
      <c r="K818" s="92"/>
      <c r="L818" s="92"/>
      <c r="M818" s="92"/>
      <c r="N818" s="92"/>
      <c r="O818" s="92"/>
      <c r="P818" s="92"/>
      <c r="Q818" s="92"/>
      <c r="R818" s="92"/>
      <c r="S818" s="92"/>
      <c r="T818" s="92"/>
      <c r="U818" s="92"/>
      <c r="V818" s="92"/>
      <c r="W818" s="92"/>
      <c r="X818" s="92"/>
      <c r="Y818" s="92"/>
      <c r="Z818" s="92"/>
    </row>
    <row r="819" ht="15.75" customHeight="1">
      <c r="A819" s="92"/>
      <c r="B819" s="92"/>
      <c r="C819" s="92"/>
      <c r="D819" s="218"/>
      <c r="E819" s="92"/>
      <c r="F819" s="92"/>
      <c r="G819" s="92"/>
      <c r="H819" s="92"/>
      <c r="I819" s="92"/>
      <c r="J819" s="92"/>
      <c r="K819" s="92"/>
      <c r="L819" s="92"/>
      <c r="M819" s="92"/>
      <c r="N819" s="92"/>
      <c r="O819" s="92"/>
      <c r="P819" s="92"/>
      <c r="Q819" s="92"/>
      <c r="R819" s="92"/>
      <c r="S819" s="92"/>
      <c r="T819" s="92"/>
      <c r="U819" s="92"/>
      <c r="V819" s="92"/>
      <c r="W819" s="92"/>
      <c r="X819" s="92"/>
      <c r="Y819" s="92"/>
      <c r="Z819" s="92"/>
    </row>
    <row r="820" ht="15.75" customHeight="1">
      <c r="A820" s="92"/>
      <c r="B820" s="92"/>
      <c r="C820" s="92"/>
      <c r="D820" s="218"/>
      <c r="E820" s="92"/>
      <c r="F820" s="92"/>
      <c r="G820" s="92"/>
      <c r="H820" s="92"/>
      <c r="I820" s="92"/>
      <c r="J820" s="92"/>
      <c r="K820" s="92"/>
      <c r="L820" s="92"/>
      <c r="M820" s="92"/>
      <c r="N820" s="92"/>
      <c r="O820" s="92"/>
      <c r="P820" s="92"/>
      <c r="Q820" s="92"/>
      <c r="R820" s="92"/>
      <c r="S820" s="92"/>
      <c r="T820" s="92"/>
      <c r="U820" s="92"/>
      <c r="V820" s="92"/>
      <c r="W820" s="92"/>
      <c r="X820" s="92"/>
      <c r="Y820" s="92"/>
      <c r="Z820" s="92"/>
    </row>
    <row r="821" ht="15.75" customHeight="1">
      <c r="A821" s="92"/>
      <c r="B821" s="92"/>
      <c r="C821" s="92"/>
      <c r="D821" s="218"/>
      <c r="E821" s="92"/>
      <c r="F821" s="92"/>
      <c r="G821" s="92"/>
      <c r="H821" s="92"/>
      <c r="I821" s="92"/>
      <c r="J821" s="92"/>
      <c r="K821" s="92"/>
      <c r="L821" s="92"/>
      <c r="M821" s="92"/>
      <c r="N821" s="92"/>
      <c r="O821" s="92"/>
      <c r="P821" s="92"/>
      <c r="Q821" s="92"/>
      <c r="R821" s="92"/>
      <c r="S821" s="92"/>
      <c r="T821" s="92"/>
      <c r="U821" s="92"/>
      <c r="V821" s="92"/>
      <c r="W821" s="92"/>
      <c r="X821" s="92"/>
      <c r="Y821" s="92"/>
      <c r="Z821" s="92"/>
    </row>
    <row r="822" ht="15.75" customHeight="1">
      <c r="A822" s="92"/>
      <c r="B822" s="92"/>
      <c r="C822" s="92"/>
      <c r="D822" s="218"/>
      <c r="E822" s="92"/>
      <c r="F822" s="92"/>
      <c r="G822" s="92"/>
      <c r="H822" s="92"/>
      <c r="I822" s="92"/>
      <c r="J822" s="92"/>
      <c r="K822" s="92"/>
      <c r="L822" s="92"/>
      <c r="M822" s="92"/>
      <c r="N822" s="92"/>
      <c r="O822" s="92"/>
      <c r="P822" s="92"/>
      <c r="Q822" s="92"/>
      <c r="R822" s="92"/>
      <c r="S822" s="92"/>
      <c r="T822" s="92"/>
      <c r="U822" s="92"/>
      <c r="V822" s="92"/>
      <c r="W822" s="92"/>
      <c r="X822" s="92"/>
      <c r="Y822" s="92"/>
      <c r="Z822" s="92"/>
    </row>
    <row r="823" ht="15.75" customHeight="1">
      <c r="A823" s="92"/>
      <c r="B823" s="92"/>
      <c r="C823" s="92"/>
      <c r="D823" s="218"/>
      <c r="E823" s="92"/>
      <c r="F823" s="92"/>
      <c r="G823" s="92"/>
      <c r="H823" s="92"/>
      <c r="I823" s="92"/>
      <c r="J823" s="92"/>
      <c r="K823" s="92"/>
      <c r="L823" s="92"/>
      <c r="M823" s="92"/>
      <c r="N823" s="92"/>
      <c r="O823" s="92"/>
      <c r="P823" s="92"/>
      <c r="Q823" s="92"/>
      <c r="R823" s="92"/>
      <c r="S823" s="92"/>
      <c r="T823" s="92"/>
      <c r="U823" s="92"/>
      <c r="V823" s="92"/>
      <c r="W823" s="92"/>
      <c r="X823" s="92"/>
      <c r="Y823" s="92"/>
      <c r="Z823" s="92"/>
    </row>
    <row r="824" ht="15.75" customHeight="1">
      <c r="A824" s="92"/>
      <c r="B824" s="92"/>
      <c r="C824" s="92"/>
      <c r="D824" s="218"/>
      <c r="E824" s="92"/>
      <c r="F824" s="92"/>
      <c r="G824" s="92"/>
      <c r="H824" s="92"/>
      <c r="I824" s="92"/>
      <c r="J824" s="92"/>
      <c r="K824" s="92"/>
      <c r="L824" s="92"/>
      <c r="M824" s="92"/>
      <c r="N824" s="92"/>
      <c r="O824" s="92"/>
      <c r="P824" s="92"/>
      <c r="Q824" s="92"/>
      <c r="R824" s="92"/>
      <c r="S824" s="92"/>
      <c r="T824" s="92"/>
      <c r="U824" s="92"/>
      <c r="V824" s="92"/>
      <c r="W824" s="92"/>
      <c r="X824" s="92"/>
      <c r="Y824" s="92"/>
      <c r="Z824" s="92"/>
    </row>
    <row r="825" ht="15.75" customHeight="1">
      <c r="A825" s="92"/>
      <c r="B825" s="92"/>
      <c r="C825" s="92"/>
      <c r="D825" s="218"/>
      <c r="E825" s="92"/>
      <c r="F825" s="92"/>
      <c r="G825" s="92"/>
      <c r="H825" s="92"/>
      <c r="I825" s="92"/>
      <c r="J825" s="92"/>
      <c r="K825" s="92"/>
      <c r="L825" s="92"/>
      <c r="M825" s="92"/>
      <c r="N825" s="92"/>
      <c r="O825" s="92"/>
      <c r="P825" s="92"/>
      <c r="Q825" s="92"/>
      <c r="R825" s="92"/>
      <c r="S825" s="92"/>
      <c r="T825" s="92"/>
      <c r="U825" s="92"/>
      <c r="V825" s="92"/>
      <c r="W825" s="92"/>
      <c r="X825" s="92"/>
      <c r="Y825" s="92"/>
      <c r="Z825" s="92"/>
    </row>
    <row r="826" ht="15.75" customHeight="1">
      <c r="A826" s="92"/>
      <c r="B826" s="92"/>
      <c r="C826" s="92"/>
      <c r="D826" s="218"/>
      <c r="E826" s="92"/>
      <c r="F826" s="92"/>
      <c r="G826" s="92"/>
      <c r="H826" s="92"/>
      <c r="I826" s="92"/>
      <c r="J826" s="92"/>
      <c r="K826" s="92"/>
      <c r="L826" s="92"/>
      <c r="M826" s="92"/>
      <c r="N826" s="92"/>
      <c r="O826" s="92"/>
      <c r="P826" s="92"/>
      <c r="Q826" s="92"/>
      <c r="R826" s="92"/>
      <c r="S826" s="92"/>
      <c r="T826" s="92"/>
      <c r="U826" s="92"/>
      <c r="V826" s="92"/>
      <c r="W826" s="92"/>
      <c r="X826" s="92"/>
      <c r="Y826" s="92"/>
      <c r="Z826" s="92"/>
    </row>
    <row r="827" ht="15.75" customHeight="1">
      <c r="A827" s="92"/>
      <c r="B827" s="92"/>
      <c r="C827" s="92"/>
      <c r="D827" s="218"/>
      <c r="E827" s="92"/>
      <c r="F827" s="92"/>
      <c r="G827" s="92"/>
      <c r="H827" s="92"/>
      <c r="I827" s="92"/>
      <c r="J827" s="92"/>
      <c r="K827" s="92"/>
      <c r="L827" s="92"/>
      <c r="M827" s="92"/>
      <c r="N827" s="92"/>
      <c r="O827" s="92"/>
      <c r="P827" s="92"/>
      <c r="Q827" s="92"/>
      <c r="R827" s="92"/>
      <c r="S827" s="92"/>
      <c r="T827" s="92"/>
      <c r="U827" s="92"/>
      <c r="V827" s="92"/>
      <c r="W827" s="92"/>
      <c r="X827" s="92"/>
      <c r="Y827" s="92"/>
      <c r="Z827" s="92"/>
    </row>
    <row r="828" ht="15.75" customHeight="1">
      <c r="A828" s="92"/>
      <c r="B828" s="92"/>
      <c r="C828" s="92"/>
      <c r="D828" s="218"/>
      <c r="E828" s="92"/>
      <c r="F828" s="92"/>
      <c r="G828" s="92"/>
      <c r="H828" s="92"/>
      <c r="I828" s="92"/>
      <c r="J828" s="92"/>
      <c r="K828" s="92"/>
      <c r="L828" s="92"/>
      <c r="M828" s="92"/>
      <c r="N828" s="92"/>
      <c r="O828" s="92"/>
      <c r="P828" s="92"/>
      <c r="Q828" s="92"/>
      <c r="R828" s="92"/>
      <c r="S828" s="92"/>
      <c r="T828" s="92"/>
      <c r="U828" s="92"/>
      <c r="V828" s="92"/>
      <c r="W828" s="92"/>
      <c r="X828" s="92"/>
      <c r="Y828" s="92"/>
      <c r="Z828" s="92"/>
    </row>
    <row r="829" ht="15.75" customHeight="1">
      <c r="A829" s="92"/>
      <c r="B829" s="92"/>
      <c r="C829" s="92"/>
      <c r="D829" s="218"/>
      <c r="E829" s="92"/>
      <c r="F829" s="92"/>
      <c r="G829" s="92"/>
      <c r="H829" s="92"/>
      <c r="I829" s="92"/>
      <c r="J829" s="92"/>
      <c r="K829" s="92"/>
      <c r="L829" s="92"/>
      <c r="M829" s="92"/>
      <c r="N829" s="92"/>
      <c r="O829" s="92"/>
      <c r="P829" s="92"/>
      <c r="Q829" s="92"/>
      <c r="R829" s="92"/>
      <c r="S829" s="92"/>
      <c r="T829" s="92"/>
      <c r="U829" s="92"/>
      <c r="V829" s="92"/>
      <c r="W829" s="92"/>
      <c r="X829" s="92"/>
      <c r="Y829" s="92"/>
      <c r="Z829" s="92"/>
    </row>
    <row r="830" ht="15.75" customHeight="1">
      <c r="A830" s="92"/>
      <c r="B830" s="92"/>
      <c r="C830" s="92"/>
      <c r="D830" s="218"/>
      <c r="E830" s="92"/>
      <c r="F830" s="92"/>
      <c r="G830" s="92"/>
      <c r="H830" s="92"/>
      <c r="I830" s="92"/>
      <c r="J830" s="92"/>
      <c r="K830" s="92"/>
      <c r="L830" s="92"/>
      <c r="M830" s="92"/>
      <c r="N830" s="92"/>
      <c r="O830" s="92"/>
      <c r="P830" s="92"/>
      <c r="Q830" s="92"/>
      <c r="R830" s="92"/>
      <c r="S830" s="92"/>
      <c r="T830" s="92"/>
      <c r="U830" s="92"/>
      <c r="V830" s="92"/>
      <c r="W830" s="92"/>
      <c r="X830" s="92"/>
      <c r="Y830" s="92"/>
      <c r="Z830" s="92"/>
    </row>
    <row r="831" ht="15.75" customHeight="1">
      <c r="A831" s="92"/>
      <c r="B831" s="92"/>
      <c r="C831" s="92"/>
      <c r="D831" s="218"/>
      <c r="E831" s="92"/>
      <c r="F831" s="92"/>
      <c r="G831" s="92"/>
      <c r="H831" s="92"/>
      <c r="I831" s="92"/>
      <c r="J831" s="92"/>
      <c r="K831" s="92"/>
      <c r="L831" s="92"/>
      <c r="M831" s="92"/>
      <c r="N831" s="92"/>
      <c r="O831" s="92"/>
      <c r="P831" s="92"/>
      <c r="Q831" s="92"/>
      <c r="R831" s="92"/>
      <c r="S831" s="92"/>
      <c r="T831" s="92"/>
      <c r="U831" s="92"/>
      <c r="V831" s="92"/>
      <c r="W831" s="92"/>
      <c r="X831" s="92"/>
      <c r="Y831" s="92"/>
      <c r="Z831" s="92"/>
    </row>
    <row r="832" ht="15.75" customHeight="1">
      <c r="A832" s="92"/>
      <c r="B832" s="92"/>
      <c r="C832" s="92"/>
      <c r="D832" s="218"/>
      <c r="E832" s="92"/>
      <c r="F832" s="92"/>
      <c r="G832" s="92"/>
      <c r="H832" s="92"/>
      <c r="I832" s="92"/>
      <c r="J832" s="92"/>
      <c r="K832" s="92"/>
      <c r="L832" s="92"/>
      <c r="M832" s="92"/>
      <c r="N832" s="92"/>
      <c r="O832" s="92"/>
      <c r="P832" s="92"/>
      <c r="Q832" s="92"/>
      <c r="R832" s="92"/>
      <c r="S832" s="92"/>
      <c r="T832" s="92"/>
      <c r="U832" s="92"/>
      <c r="V832" s="92"/>
      <c r="W832" s="92"/>
      <c r="X832" s="92"/>
      <c r="Y832" s="92"/>
      <c r="Z832" s="92"/>
    </row>
    <row r="833" ht="15.75" customHeight="1">
      <c r="A833" s="92"/>
      <c r="B833" s="92"/>
      <c r="C833" s="92"/>
      <c r="D833" s="218"/>
      <c r="E833" s="92"/>
      <c r="F833" s="92"/>
      <c r="G833" s="92"/>
      <c r="H833" s="92"/>
      <c r="I833" s="92"/>
      <c r="J833" s="92"/>
      <c r="K833" s="92"/>
      <c r="L833" s="92"/>
      <c r="M833" s="92"/>
      <c r="N833" s="92"/>
      <c r="O833" s="92"/>
      <c r="P833" s="92"/>
      <c r="Q833" s="92"/>
      <c r="R833" s="92"/>
      <c r="S833" s="92"/>
      <c r="T833" s="92"/>
      <c r="U833" s="92"/>
      <c r="V833" s="92"/>
      <c r="W833" s="92"/>
      <c r="X833" s="92"/>
      <c r="Y833" s="92"/>
      <c r="Z833" s="92"/>
    </row>
    <row r="834" ht="15.75" customHeight="1">
      <c r="A834" s="92"/>
      <c r="B834" s="92"/>
      <c r="C834" s="92"/>
      <c r="D834" s="218"/>
      <c r="E834" s="92"/>
      <c r="F834" s="92"/>
      <c r="G834" s="92"/>
      <c r="H834" s="92"/>
      <c r="I834" s="92"/>
      <c r="J834" s="92"/>
      <c r="K834" s="92"/>
      <c r="L834" s="92"/>
      <c r="M834" s="92"/>
      <c r="N834" s="92"/>
      <c r="O834" s="92"/>
      <c r="P834" s="92"/>
      <c r="Q834" s="92"/>
      <c r="R834" s="92"/>
      <c r="S834" s="92"/>
      <c r="T834" s="92"/>
      <c r="U834" s="92"/>
      <c r="V834" s="92"/>
      <c r="W834" s="92"/>
      <c r="X834" s="92"/>
      <c r="Y834" s="92"/>
      <c r="Z834" s="92"/>
    </row>
    <row r="835" ht="15.75" customHeight="1">
      <c r="A835" s="92"/>
      <c r="B835" s="92"/>
      <c r="C835" s="92"/>
      <c r="D835" s="218"/>
      <c r="E835" s="92"/>
      <c r="F835" s="92"/>
      <c r="G835" s="92"/>
      <c r="H835" s="92"/>
      <c r="I835" s="92"/>
      <c r="J835" s="92"/>
      <c r="K835" s="92"/>
      <c r="L835" s="92"/>
      <c r="M835" s="92"/>
      <c r="N835" s="92"/>
      <c r="O835" s="92"/>
      <c r="P835" s="92"/>
      <c r="Q835" s="92"/>
      <c r="R835" s="92"/>
      <c r="S835" s="92"/>
      <c r="T835" s="92"/>
      <c r="U835" s="92"/>
      <c r="V835" s="92"/>
      <c r="W835" s="92"/>
      <c r="X835" s="92"/>
      <c r="Y835" s="92"/>
      <c r="Z835" s="92"/>
    </row>
    <row r="836" ht="15.75" customHeight="1">
      <c r="A836" s="92"/>
      <c r="B836" s="92"/>
      <c r="C836" s="92"/>
      <c r="D836" s="218"/>
      <c r="E836" s="92"/>
      <c r="F836" s="92"/>
      <c r="G836" s="92"/>
      <c r="H836" s="92"/>
      <c r="I836" s="92"/>
      <c r="J836" s="92"/>
      <c r="K836" s="92"/>
      <c r="L836" s="92"/>
      <c r="M836" s="92"/>
      <c r="N836" s="92"/>
      <c r="O836" s="92"/>
      <c r="P836" s="92"/>
      <c r="Q836" s="92"/>
      <c r="R836" s="92"/>
      <c r="S836" s="92"/>
      <c r="T836" s="92"/>
      <c r="U836" s="92"/>
      <c r="V836" s="92"/>
      <c r="W836" s="92"/>
      <c r="X836" s="92"/>
      <c r="Y836" s="92"/>
      <c r="Z836" s="92"/>
    </row>
    <row r="837" ht="15.75" customHeight="1">
      <c r="A837" s="92"/>
      <c r="B837" s="92"/>
      <c r="C837" s="92"/>
      <c r="D837" s="218"/>
      <c r="E837" s="92"/>
      <c r="F837" s="92"/>
      <c r="G837" s="92"/>
      <c r="H837" s="92"/>
      <c r="I837" s="92"/>
      <c r="J837" s="92"/>
      <c r="K837" s="92"/>
      <c r="L837" s="92"/>
      <c r="M837" s="92"/>
      <c r="N837" s="92"/>
      <c r="O837" s="92"/>
      <c r="P837" s="92"/>
      <c r="Q837" s="92"/>
      <c r="R837" s="92"/>
      <c r="S837" s="92"/>
      <c r="T837" s="92"/>
      <c r="U837" s="92"/>
      <c r="V837" s="92"/>
      <c r="W837" s="92"/>
      <c r="X837" s="92"/>
      <c r="Y837" s="92"/>
      <c r="Z837" s="92"/>
    </row>
    <row r="838" ht="15.75" customHeight="1">
      <c r="A838" s="92"/>
      <c r="B838" s="92"/>
      <c r="C838" s="92"/>
      <c r="D838" s="218"/>
      <c r="E838" s="92"/>
      <c r="F838" s="92"/>
      <c r="G838" s="92"/>
      <c r="H838" s="92"/>
      <c r="I838" s="92"/>
      <c r="J838" s="92"/>
      <c r="K838" s="92"/>
      <c r="L838" s="92"/>
      <c r="M838" s="92"/>
      <c r="N838" s="92"/>
      <c r="O838" s="92"/>
      <c r="P838" s="92"/>
      <c r="Q838" s="92"/>
      <c r="R838" s="92"/>
      <c r="S838" s="92"/>
      <c r="T838" s="92"/>
      <c r="U838" s="92"/>
      <c r="V838" s="92"/>
      <c r="W838" s="92"/>
      <c r="X838" s="92"/>
      <c r="Y838" s="92"/>
      <c r="Z838" s="92"/>
    </row>
    <row r="839" ht="15.75" customHeight="1">
      <c r="A839" s="92"/>
      <c r="B839" s="92"/>
      <c r="C839" s="92"/>
      <c r="D839" s="218"/>
      <c r="E839" s="92"/>
      <c r="F839" s="92"/>
      <c r="G839" s="92"/>
      <c r="H839" s="92"/>
      <c r="I839" s="92"/>
      <c r="J839" s="92"/>
      <c r="K839" s="92"/>
      <c r="L839" s="92"/>
      <c r="M839" s="92"/>
      <c r="N839" s="92"/>
      <c r="O839" s="92"/>
      <c r="P839" s="92"/>
      <c r="Q839" s="92"/>
      <c r="R839" s="92"/>
      <c r="S839" s="92"/>
      <c r="T839" s="92"/>
      <c r="U839" s="92"/>
      <c r="V839" s="92"/>
      <c r="W839" s="92"/>
      <c r="X839" s="92"/>
      <c r="Y839" s="92"/>
      <c r="Z839" s="92"/>
    </row>
    <row r="840" ht="15.75" customHeight="1">
      <c r="A840" s="92"/>
      <c r="B840" s="92"/>
      <c r="C840" s="92"/>
      <c r="D840" s="218"/>
      <c r="E840" s="92"/>
      <c r="F840" s="92"/>
      <c r="G840" s="92"/>
      <c r="H840" s="92"/>
      <c r="I840" s="92"/>
      <c r="J840" s="92"/>
      <c r="K840" s="92"/>
      <c r="L840" s="92"/>
      <c r="M840" s="92"/>
      <c r="N840" s="92"/>
      <c r="O840" s="92"/>
      <c r="P840" s="92"/>
      <c r="Q840" s="92"/>
      <c r="R840" s="92"/>
      <c r="S840" s="92"/>
      <c r="T840" s="92"/>
      <c r="U840" s="92"/>
      <c r="V840" s="92"/>
      <c r="W840" s="92"/>
      <c r="X840" s="92"/>
      <c r="Y840" s="92"/>
      <c r="Z840" s="92"/>
    </row>
    <row r="841" ht="15.75" customHeight="1">
      <c r="A841" s="92"/>
      <c r="B841" s="92"/>
      <c r="C841" s="92"/>
      <c r="D841" s="218"/>
      <c r="E841" s="92"/>
      <c r="F841" s="92"/>
      <c r="G841" s="92"/>
      <c r="H841" s="92"/>
      <c r="I841" s="92"/>
      <c r="J841" s="92"/>
      <c r="K841" s="92"/>
      <c r="L841" s="92"/>
      <c r="M841" s="92"/>
      <c r="N841" s="92"/>
      <c r="O841" s="92"/>
      <c r="P841" s="92"/>
      <c r="Q841" s="92"/>
      <c r="R841" s="92"/>
      <c r="S841" s="92"/>
      <c r="T841" s="92"/>
      <c r="U841" s="92"/>
      <c r="V841" s="92"/>
      <c r="W841" s="92"/>
      <c r="X841" s="92"/>
      <c r="Y841" s="92"/>
      <c r="Z841" s="92"/>
    </row>
    <row r="842" ht="15.75" customHeight="1">
      <c r="A842" s="92"/>
      <c r="B842" s="92"/>
      <c r="C842" s="92"/>
      <c r="D842" s="218"/>
      <c r="E842" s="92"/>
      <c r="F842" s="92"/>
      <c r="G842" s="92"/>
      <c r="H842" s="92"/>
      <c r="I842" s="92"/>
      <c r="J842" s="92"/>
      <c r="K842" s="92"/>
      <c r="L842" s="92"/>
      <c r="M842" s="92"/>
      <c r="N842" s="92"/>
      <c r="O842" s="92"/>
      <c r="P842" s="92"/>
      <c r="Q842" s="92"/>
      <c r="R842" s="92"/>
      <c r="S842" s="92"/>
      <c r="T842" s="92"/>
      <c r="U842" s="92"/>
      <c r="V842" s="92"/>
      <c r="W842" s="92"/>
      <c r="X842" s="92"/>
      <c r="Y842" s="92"/>
      <c r="Z842" s="92"/>
    </row>
    <row r="843" ht="15.75" customHeight="1">
      <c r="A843" s="92"/>
      <c r="B843" s="92"/>
      <c r="C843" s="92"/>
      <c r="D843" s="218"/>
      <c r="E843" s="92"/>
      <c r="F843" s="92"/>
      <c r="G843" s="92"/>
      <c r="H843" s="92"/>
      <c r="I843" s="92"/>
      <c r="J843" s="92"/>
      <c r="K843" s="92"/>
      <c r="L843" s="92"/>
      <c r="M843" s="92"/>
      <c r="N843" s="92"/>
      <c r="O843" s="92"/>
      <c r="P843" s="92"/>
      <c r="Q843" s="92"/>
      <c r="R843" s="92"/>
      <c r="S843" s="92"/>
      <c r="T843" s="92"/>
      <c r="U843" s="92"/>
      <c r="V843" s="92"/>
      <c r="W843" s="92"/>
      <c r="X843" s="92"/>
      <c r="Y843" s="92"/>
      <c r="Z843" s="92"/>
    </row>
    <row r="844" ht="15.75" customHeight="1">
      <c r="A844" s="92"/>
      <c r="B844" s="92"/>
      <c r="C844" s="92"/>
      <c r="D844" s="218"/>
      <c r="E844" s="92"/>
      <c r="F844" s="92"/>
      <c r="G844" s="92"/>
      <c r="H844" s="92"/>
      <c r="I844" s="92"/>
      <c r="J844" s="92"/>
      <c r="K844" s="92"/>
      <c r="L844" s="92"/>
      <c r="M844" s="92"/>
      <c r="N844" s="92"/>
      <c r="O844" s="92"/>
      <c r="P844" s="92"/>
      <c r="Q844" s="92"/>
      <c r="R844" s="92"/>
      <c r="S844" s="92"/>
      <c r="T844" s="92"/>
      <c r="U844" s="92"/>
      <c r="V844" s="92"/>
      <c r="W844" s="92"/>
      <c r="X844" s="92"/>
      <c r="Y844" s="92"/>
      <c r="Z844" s="92"/>
    </row>
    <row r="845" ht="15.75" customHeight="1">
      <c r="A845" s="92"/>
      <c r="B845" s="92"/>
      <c r="C845" s="92"/>
      <c r="D845" s="218"/>
      <c r="E845" s="92"/>
      <c r="F845" s="92"/>
      <c r="G845" s="92"/>
      <c r="H845" s="92"/>
      <c r="I845" s="92"/>
      <c r="J845" s="92"/>
      <c r="K845" s="92"/>
      <c r="L845" s="92"/>
      <c r="M845" s="92"/>
      <c r="N845" s="92"/>
      <c r="O845" s="92"/>
      <c r="P845" s="92"/>
      <c r="Q845" s="92"/>
      <c r="R845" s="92"/>
      <c r="S845" s="92"/>
      <c r="T845" s="92"/>
      <c r="U845" s="92"/>
      <c r="V845" s="92"/>
      <c r="W845" s="92"/>
      <c r="X845" s="92"/>
      <c r="Y845" s="92"/>
      <c r="Z845" s="92"/>
    </row>
    <row r="846" ht="15.75" customHeight="1">
      <c r="A846" s="92"/>
      <c r="B846" s="92"/>
      <c r="C846" s="92"/>
      <c r="D846" s="218"/>
      <c r="E846" s="92"/>
      <c r="F846" s="92"/>
      <c r="G846" s="92"/>
      <c r="H846" s="92"/>
      <c r="I846" s="92"/>
      <c r="J846" s="92"/>
      <c r="K846" s="92"/>
      <c r="L846" s="92"/>
      <c r="M846" s="92"/>
      <c r="N846" s="92"/>
      <c r="O846" s="92"/>
      <c r="P846" s="92"/>
      <c r="Q846" s="92"/>
      <c r="R846" s="92"/>
      <c r="S846" s="92"/>
      <c r="T846" s="92"/>
      <c r="U846" s="92"/>
      <c r="V846" s="92"/>
      <c r="W846" s="92"/>
      <c r="X846" s="92"/>
      <c r="Y846" s="92"/>
      <c r="Z846" s="92"/>
    </row>
    <row r="847" ht="15.75" customHeight="1">
      <c r="A847" s="92"/>
      <c r="B847" s="92"/>
      <c r="C847" s="92"/>
      <c r="D847" s="218"/>
      <c r="E847" s="92"/>
      <c r="F847" s="92"/>
      <c r="G847" s="92"/>
      <c r="H847" s="92"/>
      <c r="I847" s="92"/>
      <c r="J847" s="92"/>
      <c r="K847" s="92"/>
      <c r="L847" s="92"/>
      <c r="M847" s="92"/>
      <c r="N847" s="92"/>
      <c r="O847" s="92"/>
      <c r="P847" s="92"/>
      <c r="Q847" s="92"/>
      <c r="R847" s="92"/>
      <c r="S847" s="92"/>
      <c r="T847" s="92"/>
      <c r="U847" s="92"/>
      <c r="V847" s="92"/>
      <c r="W847" s="92"/>
      <c r="X847" s="92"/>
      <c r="Y847" s="92"/>
      <c r="Z847" s="92"/>
    </row>
    <row r="848" ht="15.75" customHeight="1">
      <c r="A848" s="92"/>
      <c r="B848" s="92"/>
      <c r="C848" s="92"/>
      <c r="D848" s="218"/>
      <c r="E848" s="92"/>
      <c r="F848" s="92"/>
      <c r="G848" s="92"/>
      <c r="H848" s="92"/>
      <c r="I848" s="92"/>
      <c r="J848" s="92"/>
      <c r="K848" s="92"/>
      <c r="L848" s="92"/>
      <c r="M848" s="92"/>
      <c r="N848" s="92"/>
      <c r="O848" s="92"/>
      <c r="P848" s="92"/>
      <c r="Q848" s="92"/>
      <c r="R848" s="92"/>
      <c r="S848" s="92"/>
      <c r="T848" s="92"/>
      <c r="U848" s="92"/>
      <c r="V848" s="92"/>
      <c r="W848" s="92"/>
      <c r="X848" s="92"/>
      <c r="Y848" s="92"/>
      <c r="Z848" s="92"/>
    </row>
    <row r="849" ht="15.75" customHeight="1">
      <c r="A849" s="92"/>
      <c r="B849" s="92"/>
      <c r="C849" s="92"/>
      <c r="D849" s="218"/>
      <c r="E849" s="92"/>
      <c r="F849" s="92"/>
      <c r="G849" s="92"/>
      <c r="H849" s="92"/>
      <c r="I849" s="92"/>
      <c r="J849" s="92"/>
      <c r="K849" s="92"/>
      <c r="L849" s="92"/>
      <c r="M849" s="92"/>
      <c r="N849" s="92"/>
      <c r="O849" s="92"/>
      <c r="P849" s="92"/>
      <c r="Q849" s="92"/>
      <c r="R849" s="92"/>
      <c r="S849" s="92"/>
      <c r="T849" s="92"/>
      <c r="U849" s="92"/>
      <c r="V849" s="92"/>
      <c r="W849" s="92"/>
      <c r="X849" s="92"/>
      <c r="Y849" s="92"/>
      <c r="Z849" s="92"/>
    </row>
    <row r="850" ht="15.75" customHeight="1">
      <c r="A850" s="92"/>
      <c r="B850" s="92"/>
      <c r="C850" s="92"/>
      <c r="D850" s="218"/>
      <c r="E850" s="92"/>
      <c r="F850" s="92"/>
      <c r="G850" s="92"/>
      <c r="H850" s="92"/>
      <c r="I850" s="92"/>
      <c r="J850" s="92"/>
      <c r="K850" s="92"/>
      <c r="L850" s="92"/>
      <c r="M850" s="92"/>
      <c r="N850" s="92"/>
      <c r="O850" s="92"/>
      <c r="P850" s="92"/>
      <c r="Q850" s="92"/>
      <c r="R850" s="92"/>
      <c r="S850" s="92"/>
      <c r="T850" s="92"/>
      <c r="U850" s="92"/>
      <c r="V850" s="92"/>
      <c r="W850" s="92"/>
      <c r="X850" s="92"/>
      <c r="Y850" s="92"/>
      <c r="Z850" s="92"/>
    </row>
    <row r="851" ht="15.75" customHeight="1">
      <c r="A851" s="92"/>
      <c r="B851" s="92"/>
      <c r="C851" s="92"/>
      <c r="D851" s="218"/>
      <c r="E851" s="92"/>
      <c r="F851" s="92"/>
      <c r="G851" s="92"/>
      <c r="H851" s="92"/>
      <c r="I851" s="92"/>
      <c r="J851" s="92"/>
      <c r="K851" s="92"/>
      <c r="L851" s="92"/>
      <c r="M851" s="92"/>
      <c r="N851" s="92"/>
      <c r="O851" s="92"/>
      <c r="P851" s="92"/>
      <c r="Q851" s="92"/>
      <c r="R851" s="92"/>
      <c r="S851" s="92"/>
      <c r="T851" s="92"/>
      <c r="U851" s="92"/>
      <c r="V851" s="92"/>
      <c r="W851" s="92"/>
      <c r="X851" s="92"/>
      <c r="Y851" s="92"/>
      <c r="Z851" s="92"/>
    </row>
    <row r="852" ht="15.75" customHeight="1">
      <c r="A852" s="92"/>
      <c r="B852" s="92"/>
      <c r="C852" s="92"/>
      <c r="D852" s="218"/>
      <c r="E852" s="92"/>
      <c r="F852" s="92"/>
      <c r="G852" s="92"/>
      <c r="H852" s="92"/>
      <c r="I852" s="92"/>
      <c r="J852" s="92"/>
      <c r="K852" s="92"/>
      <c r="L852" s="92"/>
      <c r="M852" s="92"/>
      <c r="N852" s="92"/>
      <c r="O852" s="92"/>
      <c r="P852" s="92"/>
      <c r="Q852" s="92"/>
      <c r="R852" s="92"/>
      <c r="S852" s="92"/>
      <c r="T852" s="92"/>
      <c r="U852" s="92"/>
      <c r="V852" s="92"/>
      <c r="W852" s="92"/>
      <c r="X852" s="92"/>
      <c r="Y852" s="92"/>
      <c r="Z852" s="92"/>
    </row>
    <row r="853" ht="15.75" customHeight="1">
      <c r="A853" s="92"/>
      <c r="B853" s="92"/>
      <c r="C853" s="92"/>
      <c r="D853" s="218"/>
      <c r="E853" s="92"/>
      <c r="F853" s="92"/>
      <c r="G853" s="92"/>
      <c r="H853" s="92"/>
      <c r="I853" s="92"/>
      <c r="J853" s="92"/>
      <c r="K853" s="92"/>
      <c r="L853" s="92"/>
      <c r="M853" s="92"/>
      <c r="N853" s="92"/>
      <c r="O853" s="92"/>
      <c r="P853" s="92"/>
      <c r="Q853" s="92"/>
      <c r="R853" s="92"/>
      <c r="S853" s="92"/>
      <c r="T853" s="92"/>
      <c r="U853" s="92"/>
      <c r="V853" s="92"/>
      <c r="W853" s="92"/>
      <c r="X853" s="92"/>
      <c r="Y853" s="92"/>
      <c r="Z853" s="92"/>
    </row>
    <row r="854" ht="15.75" customHeight="1">
      <c r="A854" s="92"/>
      <c r="B854" s="92"/>
      <c r="C854" s="92"/>
      <c r="D854" s="218"/>
      <c r="E854" s="92"/>
      <c r="F854" s="92"/>
      <c r="G854" s="92"/>
      <c r="H854" s="92"/>
      <c r="I854" s="92"/>
      <c r="J854" s="92"/>
      <c r="K854" s="92"/>
      <c r="L854" s="92"/>
      <c r="M854" s="92"/>
      <c r="N854" s="92"/>
      <c r="O854" s="92"/>
      <c r="P854" s="92"/>
      <c r="Q854" s="92"/>
      <c r="R854" s="92"/>
      <c r="S854" s="92"/>
      <c r="T854" s="92"/>
      <c r="U854" s="92"/>
      <c r="V854" s="92"/>
      <c r="W854" s="92"/>
      <c r="X854" s="92"/>
      <c r="Y854" s="92"/>
      <c r="Z854" s="92"/>
    </row>
    <row r="855" ht="15.75" customHeight="1">
      <c r="A855" s="92"/>
      <c r="B855" s="92"/>
      <c r="C855" s="92"/>
      <c r="D855" s="218"/>
      <c r="E855" s="92"/>
      <c r="F855" s="92"/>
      <c r="G855" s="92"/>
      <c r="H855" s="92"/>
      <c r="I855" s="92"/>
      <c r="J855" s="92"/>
      <c r="K855" s="92"/>
      <c r="L855" s="92"/>
      <c r="M855" s="92"/>
      <c r="N855" s="92"/>
      <c r="O855" s="92"/>
      <c r="P855" s="92"/>
      <c r="Q855" s="92"/>
      <c r="R855" s="92"/>
      <c r="S855" s="92"/>
      <c r="T855" s="92"/>
      <c r="U855" s="92"/>
      <c r="V855" s="92"/>
      <c r="W855" s="92"/>
      <c r="X855" s="92"/>
      <c r="Y855" s="92"/>
      <c r="Z855" s="92"/>
    </row>
    <row r="856" ht="15.75" customHeight="1">
      <c r="A856" s="92"/>
      <c r="B856" s="92"/>
      <c r="C856" s="92"/>
      <c r="D856" s="218"/>
      <c r="E856" s="92"/>
      <c r="F856" s="92"/>
      <c r="G856" s="92"/>
      <c r="H856" s="92"/>
      <c r="I856" s="92"/>
      <c r="J856" s="92"/>
      <c r="K856" s="92"/>
      <c r="L856" s="92"/>
      <c r="M856" s="92"/>
      <c r="N856" s="92"/>
      <c r="O856" s="92"/>
      <c r="P856" s="92"/>
      <c r="Q856" s="92"/>
      <c r="R856" s="92"/>
      <c r="S856" s="92"/>
      <c r="T856" s="92"/>
      <c r="U856" s="92"/>
      <c r="V856" s="92"/>
      <c r="W856" s="92"/>
      <c r="X856" s="92"/>
      <c r="Y856" s="92"/>
      <c r="Z856" s="92"/>
    </row>
    <row r="857" ht="15.75" customHeight="1">
      <c r="A857" s="92"/>
      <c r="B857" s="92"/>
      <c r="C857" s="92"/>
      <c r="D857" s="218"/>
      <c r="E857" s="92"/>
      <c r="F857" s="92"/>
      <c r="G857" s="92"/>
      <c r="H857" s="92"/>
      <c r="I857" s="92"/>
      <c r="J857" s="92"/>
      <c r="K857" s="92"/>
      <c r="L857" s="92"/>
      <c r="M857" s="92"/>
      <c r="N857" s="92"/>
      <c r="O857" s="92"/>
      <c r="P857" s="92"/>
      <c r="Q857" s="92"/>
      <c r="R857" s="92"/>
      <c r="S857" s="92"/>
      <c r="T857" s="92"/>
      <c r="U857" s="92"/>
      <c r="V857" s="92"/>
      <c r="W857" s="92"/>
      <c r="X857" s="92"/>
      <c r="Y857" s="92"/>
      <c r="Z857" s="92"/>
    </row>
    <row r="858" ht="15.75" customHeight="1">
      <c r="A858" s="92"/>
      <c r="B858" s="92"/>
      <c r="C858" s="92"/>
      <c r="D858" s="218"/>
      <c r="E858" s="92"/>
      <c r="F858" s="92"/>
      <c r="G858" s="92"/>
      <c r="H858" s="92"/>
      <c r="I858" s="92"/>
      <c r="J858" s="92"/>
      <c r="K858" s="92"/>
      <c r="L858" s="92"/>
      <c r="M858" s="92"/>
      <c r="N858" s="92"/>
      <c r="O858" s="92"/>
      <c r="P858" s="92"/>
      <c r="Q858" s="92"/>
      <c r="R858" s="92"/>
      <c r="S858" s="92"/>
      <c r="T858" s="92"/>
      <c r="U858" s="92"/>
      <c r="V858" s="92"/>
      <c r="W858" s="92"/>
      <c r="X858" s="92"/>
      <c r="Y858" s="92"/>
      <c r="Z858" s="92"/>
    </row>
    <row r="859" ht="15.75" customHeight="1">
      <c r="A859" s="92"/>
      <c r="B859" s="92"/>
      <c r="C859" s="92"/>
      <c r="D859" s="218"/>
      <c r="E859" s="92"/>
      <c r="F859" s="92"/>
      <c r="G859" s="92"/>
      <c r="H859" s="92"/>
      <c r="I859" s="92"/>
      <c r="J859" s="92"/>
      <c r="K859" s="92"/>
      <c r="L859" s="92"/>
      <c r="M859" s="92"/>
      <c r="N859" s="92"/>
      <c r="O859" s="92"/>
      <c r="P859" s="92"/>
      <c r="Q859" s="92"/>
      <c r="R859" s="92"/>
      <c r="S859" s="92"/>
      <c r="T859" s="92"/>
      <c r="U859" s="92"/>
      <c r="V859" s="92"/>
      <c r="W859" s="92"/>
      <c r="X859" s="92"/>
      <c r="Y859" s="92"/>
      <c r="Z859" s="92"/>
    </row>
    <row r="860" ht="15.75" customHeight="1">
      <c r="A860" s="92"/>
      <c r="B860" s="92"/>
      <c r="C860" s="92"/>
      <c r="D860" s="218"/>
      <c r="E860" s="92"/>
      <c r="F860" s="92"/>
      <c r="G860" s="92"/>
      <c r="H860" s="92"/>
      <c r="I860" s="92"/>
      <c r="J860" s="92"/>
      <c r="K860" s="92"/>
      <c r="L860" s="92"/>
      <c r="M860" s="92"/>
      <c r="N860" s="92"/>
      <c r="O860" s="92"/>
      <c r="P860" s="92"/>
      <c r="Q860" s="92"/>
      <c r="R860" s="92"/>
      <c r="S860" s="92"/>
      <c r="T860" s="92"/>
      <c r="U860" s="92"/>
      <c r="V860" s="92"/>
      <c r="W860" s="92"/>
      <c r="X860" s="92"/>
      <c r="Y860" s="92"/>
      <c r="Z860" s="92"/>
    </row>
    <row r="861" ht="15.75" customHeight="1">
      <c r="A861" s="92"/>
      <c r="B861" s="92"/>
      <c r="C861" s="92"/>
      <c r="D861" s="218"/>
      <c r="E861" s="92"/>
      <c r="F861" s="92"/>
      <c r="G861" s="92"/>
      <c r="H861" s="92"/>
      <c r="I861" s="92"/>
      <c r="J861" s="92"/>
      <c r="K861" s="92"/>
      <c r="L861" s="92"/>
      <c r="M861" s="92"/>
      <c r="N861" s="92"/>
      <c r="O861" s="92"/>
      <c r="P861" s="92"/>
      <c r="Q861" s="92"/>
      <c r="R861" s="92"/>
      <c r="S861" s="92"/>
      <c r="T861" s="92"/>
      <c r="U861" s="92"/>
      <c r="V861" s="92"/>
      <c r="W861" s="92"/>
      <c r="X861" s="92"/>
      <c r="Y861" s="92"/>
      <c r="Z861" s="92"/>
    </row>
    <row r="862" ht="15.75" customHeight="1">
      <c r="A862" s="92"/>
      <c r="B862" s="92"/>
      <c r="C862" s="92"/>
      <c r="D862" s="218"/>
      <c r="E862" s="92"/>
      <c r="F862" s="92"/>
      <c r="G862" s="92"/>
      <c r="H862" s="92"/>
      <c r="I862" s="92"/>
      <c r="J862" s="92"/>
      <c r="K862" s="92"/>
      <c r="L862" s="92"/>
      <c r="M862" s="92"/>
      <c r="N862" s="92"/>
      <c r="O862" s="92"/>
      <c r="P862" s="92"/>
      <c r="Q862" s="92"/>
      <c r="R862" s="92"/>
      <c r="S862" s="92"/>
      <c r="T862" s="92"/>
      <c r="U862" s="92"/>
      <c r="V862" s="92"/>
      <c r="W862" s="92"/>
      <c r="X862" s="92"/>
      <c r="Y862" s="92"/>
      <c r="Z862" s="92"/>
    </row>
    <row r="863" ht="15.75" customHeight="1">
      <c r="A863" s="92"/>
      <c r="B863" s="92"/>
      <c r="C863" s="92"/>
      <c r="D863" s="218"/>
      <c r="E863" s="92"/>
      <c r="F863" s="92"/>
      <c r="G863" s="92"/>
      <c r="H863" s="92"/>
      <c r="I863" s="92"/>
      <c r="J863" s="92"/>
      <c r="K863" s="92"/>
      <c r="L863" s="92"/>
      <c r="M863" s="92"/>
      <c r="N863" s="92"/>
      <c r="O863" s="92"/>
      <c r="P863" s="92"/>
      <c r="Q863" s="92"/>
      <c r="R863" s="92"/>
      <c r="S863" s="92"/>
      <c r="T863" s="92"/>
      <c r="U863" s="92"/>
      <c r="V863" s="92"/>
      <c r="W863" s="92"/>
      <c r="X863" s="92"/>
      <c r="Y863" s="92"/>
      <c r="Z863" s="92"/>
    </row>
    <row r="864" ht="15.75" customHeight="1">
      <c r="A864" s="92"/>
      <c r="B864" s="92"/>
      <c r="C864" s="92"/>
      <c r="D864" s="218"/>
      <c r="E864" s="92"/>
      <c r="F864" s="92"/>
      <c r="G864" s="92"/>
      <c r="H864" s="92"/>
      <c r="I864" s="92"/>
      <c r="J864" s="92"/>
      <c r="K864" s="92"/>
      <c r="L864" s="92"/>
      <c r="M864" s="92"/>
      <c r="N864" s="92"/>
      <c r="O864" s="92"/>
      <c r="P864" s="92"/>
      <c r="Q864" s="92"/>
      <c r="R864" s="92"/>
      <c r="S864" s="92"/>
      <c r="T864" s="92"/>
      <c r="U864" s="92"/>
      <c r="V864" s="92"/>
      <c r="W864" s="92"/>
      <c r="X864" s="92"/>
      <c r="Y864" s="92"/>
      <c r="Z864" s="92"/>
    </row>
    <row r="865" ht="15.75" customHeight="1">
      <c r="A865" s="92"/>
      <c r="B865" s="92"/>
      <c r="C865" s="92"/>
      <c r="D865" s="218"/>
      <c r="E865" s="92"/>
      <c r="F865" s="92"/>
      <c r="G865" s="92"/>
      <c r="H865" s="92"/>
      <c r="I865" s="92"/>
      <c r="J865" s="92"/>
      <c r="K865" s="92"/>
      <c r="L865" s="92"/>
      <c r="M865" s="92"/>
      <c r="N865" s="92"/>
      <c r="O865" s="92"/>
      <c r="P865" s="92"/>
      <c r="Q865" s="92"/>
      <c r="R865" s="92"/>
      <c r="S865" s="92"/>
      <c r="T865" s="92"/>
      <c r="U865" s="92"/>
      <c r="V865" s="92"/>
      <c r="W865" s="92"/>
      <c r="X865" s="92"/>
      <c r="Y865" s="92"/>
      <c r="Z865" s="92"/>
    </row>
    <row r="866" ht="15.75" customHeight="1">
      <c r="A866" s="92"/>
      <c r="B866" s="92"/>
      <c r="C866" s="92"/>
      <c r="D866" s="218"/>
      <c r="E866" s="92"/>
      <c r="F866" s="92"/>
      <c r="G866" s="92"/>
      <c r="H866" s="92"/>
      <c r="I866" s="92"/>
      <c r="J866" s="92"/>
      <c r="K866" s="92"/>
      <c r="L866" s="92"/>
      <c r="M866" s="92"/>
      <c r="N866" s="92"/>
      <c r="O866" s="92"/>
      <c r="P866" s="92"/>
      <c r="Q866" s="92"/>
      <c r="R866" s="92"/>
      <c r="S866" s="92"/>
      <c r="T866" s="92"/>
      <c r="U866" s="92"/>
      <c r="V866" s="92"/>
      <c r="W866" s="92"/>
      <c r="X866" s="92"/>
      <c r="Y866" s="92"/>
      <c r="Z866" s="92"/>
    </row>
    <row r="867" ht="15.75" customHeight="1">
      <c r="A867" s="92"/>
      <c r="B867" s="92"/>
      <c r="C867" s="92"/>
      <c r="D867" s="218"/>
      <c r="E867" s="92"/>
      <c r="F867" s="92"/>
      <c r="G867" s="92"/>
      <c r="H867" s="92"/>
      <c r="I867" s="92"/>
      <c r="J867" s="92"/>
      <c r="K867" s="92"/>
      <c r="L867" s="92"/>
      <c r="M867" s="92"/>
      <c r="N867" s="92"/>
      <c r="O867" s="92"/>
      <c r="P867" s="92"/>
      <c r="Q867" s="92"/>
      <c r="R867" s="92"/>
      <c r="S867" s="92"/>
      <c r="T867" s="92"/>
      <c r="U867" s="92"/>
      <c r="V867" s="92"/>
      <c r="W867" s="92"/>
      <c r="X867" s="92"/>
      <c r="Y867" s="92"/>
      <c r="Z867" s="92"/>
    </row>
    <row r="868" ht="15.75" customHeight="1">
      <c r="A868" s="92"/>
      <c r="B868" s="92"/>
      <c r="C868" s="92"/>
      <c r="D868" s="218"/>
      <c r="E868" s="92"/>
      <c r="F868" s="92"/>
      <c r="G868" s="92"/>
      <c r="H868" s="92"/>
      <c r="I868" s="92"/>
      <c r="J868" s="92"/>
      <c r="K868" s="92"/>
      <c r="L868" s="92"/>
      <c r="M868" s="92"/>
      <c r="N868" s="92"/>
      <c r="O868" s="92"/>
      <c r="P868" s="92"/>
      <c r="Q868" s="92"/>
      <c r="R868" s="92"/>
      <c r="S868" s="92"/>
      <c r="T868" s="92"/>
      <c r="U868" s="92"/>
      <c r="V868" s="92"/>
      <c r="W868" s="92"/>
      <c r="X868" s="92"/>
      <c r="Y868" s="92"/>
      <c r="Z868" s="92"/>
    </row>
    <row r="869" ht="15.75" customHeight="1">
      <c r="A869" s="92"/>
      <c r="B869" s="92"/>
      <c r="C869" s="92"/>
      <c r="D869" s="218"/>
      <c r="E869" s="92"/>
      <c r="F869" s="92"/>
      <c r="G869" s="92"/>
      <c r="H869" s="92"/>
      <c r="I869" s="92"/>
      <c r="J869" s="92"/>
      <c r="K869" s="92"/>
      <c r="L869" s="92"/>
      <c r="M869" s="92"/>
      <c r="N869" s="92"/>
      <c r="O869" s="92"/>
      <c r="P869" s="92"/>
      <c r="Q869" s="92"/>
      <c r="R869" s="92"/>
      <c r="S869" s="92"/>
      <c r="T869" s="92"/>
      <c r="U869" s="92"/>
      <c r="V869" s="92"/>
      <c r="W869" s="92"/>
      <c r="X869" s="92"/>
      <c r="Y869" s="92"/>
      <c r="Z869" s="92"/>
    </row>
    <row r="870" ht="15.75" customHeight="1">
      <c r="A870" s="92"/>
      <c r="B870" s="92"/>
      <c r="C870" s="92"/>
      <c r="D870" s="218"/>
      <c r="E870" s="92"/>
      <c r="F870" s="92"/>
      <c r="G870" s="92"/>
      <c r="H870" s="92"/>
      <c r="I870" s="92"/>
      <c r="J870" s="92"/>
      <c r="K870" s="92"/>
      <c r="L870" s="92"/>
      <c r="M870" s="92"/>
      <c r="N870" s="92"/>
      <c r="O870" s="92"/>
      <c r="P870" s="92"/>
      <c r="Q870" s="92"/>
      <c r="R870" s="92"/>
      <c r="S870" s="92"/>
      <c r="T870" s="92"/>
      <c r="U870" s="92"/>
      <c r="V870" s="92"/>
      <c r="W870" s="92"/>
      <c r="X870" s="92"/>
      <c r="Y870" s="92"/>
      <c r="Z870" s="92"/>
    </row>
    <row r="871" ht="15.75" customHeight="1">
      <c r="A871" s="92"/>
      <c r="B871" s="92"/>
      <c r="C871" s="92"/>
      <c r="D871" s="218"/>
      <c r="E871" s="92"/>
      <c r="F871" s="92"/>
      <c r="G871" s="92"/>
      <c r="H871" s="92"/>
      <c r="I871" s="92"/>
      <c r="J871" s="92"/>
      <c r="K871" s="92"/>
      <c r="L871" s="92"/>
      <c r="M871" s="92"/>
      <c r="N871" s="92"/>
      <c r="O871" s="92"/>
      <c r="P871" s="92"/>
      <c r="Q871" s="92"/>
      <c r="R871" s="92"/>
      <c r="S871" s="92"/>
      <c r="T871" s="92"/>
      <c r="U871" s="92"/>
      <c r="V871" s="92"/>
      <c r="W871" s="92"/>
      <c r="X871" s="92"/>
      <c r="Y871" s="92"/>
      <c r="Z871" s="92"/>
    </row>
    <row r="872" ht="15.75" customHeight="1">
      <c r="A872" s="92"/>
      <c r="B872" s="92"/>
      <c r="C872" s="92"/>
      <c r="D872" s="218"/>
      <c r="E872" s="92"/>
      <c r="F872" s="92"/>
      <c r="G872" s="92"/>
      <c r="H872" s="92"/>
      <c r="I872" s="92"/>
      <c r="J872" s="92"/>
      <c r="K872" s="92"/>
      <c r="L872" s="92"/>
      <c r="M872" s="92"/>
      <c r="N872" s="92"/>
      <c r="O872" s="92"/>
      <c r="P872" s="92"/>
      <c r="Q872" s="92"/>
      <c r="R872" s="92"/>
      <c r="S872" s="92"/>
      <c r="T872" s="92"/>
      <c r="U872" s="92"/>
      <c r="V872" s="92"/>
      <c r="W872" s="92"/>
      <c r="X872" s="92"/>
      <c r="Y872" s="92"/>
      <c r="Z872" s="92"/>
    </row>
    <row r="873" ht="15.75" customHeight="1">
      <c r="A873" s="92"/>
      <c r="B873" s="92"/>
      <c r="C873" s="92"/>
      <c r="D873" s="218"/>
      <c r="E873" s="92"/>
      <c r="F873" s="92"/>
      <c r="G873" s="92"/>
      <c r="H873" s="92"/>
      <c r="I873" s="92"/>
      <c r="J873" s="92"/>
      <c r="K873" s="92"/>
      <c r="L873" s="92"/>
      <c r="M873" s="92"/>
      <c r="N873" s="92"/>
      <c r="O873" s="92"/>
      <c r="P873" s="92"/>
      <c r="Q873" s="92"/>
      <c r="R873" s="92"/>
      <c r="S873" s="92"/>
      <c r="T873" s="92"/>
      <c r="U873" s="92"/>
      <c r="V873" s="92"/>
      <c r="W873" s="92"/>
      <c r="X873" s="92"/>
      <c r="Y873" s="92"/>
      <c r="Z873" s="92"/>
    </row>
    <row r="874" ht="15.75" customHeight="1">
      <c r="A874" s="92"/>
      <c r="B874" s="92"/>
      <c r="C874" s="92"/>
      <c r="D874" s="218"/>
      <c r="E874" s="92"/>
      <c r="F874" s="92"/>
      <c r="G874" s="92"/>
      <c r="H874" s="92"/>
      <c r="I874" s="92"/>
      <c r="J874" s="92"/>
      <c r="K874" s="92"/>
      <c r="L874" s="92"/>
      <c r="M874" s="92"/>
      <c r="N874" s="92"/>
      <c r="O874" s="92"/>
      <c r="P874" s="92"/>
      <c r="Q874" s="92"/>
      <c r="R874" s="92"/>
      <c r="S874" s="92"/>
      <c r="T874" s="92"/>
      <c r="U874" s="92"/>
      <c r="V874" s="92"/>
      <c r="W874" s="92"/>
      <c r="X874" s="92"/>
      <c r="Y874" s="92"/>
      <c r="Z874" s="92"/>
    </row>
    <row r="875" ht="15.75" customHeight="1">
      <c r="A875" s="92"/>
      <c r="B875" s="92"/>
      <c r="C875" s="92"/>
      <c r="D875" s="218"/>
      <c r="E875" s="92"/>
      <c r="F875" s="92"/>
      <c r="G875" s="92"/>
      <c r="H875" s="92"/>
      <c r="I875" s="92"/>
      <c r="J875" s="92"/>
      <c r="K875" s="92"/>
      <c r="L875" s="92"/>
      <c r="M875" s="92"/>
      <c r="N875" s="92"/>
      <c r="O875" s="92"/>
      <c r="P875" s="92"/>
      <c r="Q875" s="92"/>
      <c r="R875" s="92"/>
      <c r="S875" s="92"/>
      <c r="T875" s="92"/>
      <c r="U875" s="92"/>
      <c r="V875" s="92"/>
      <c r="W875" s="92"/>
      <c r="X875" s="92"/>
      <c r="Y875" s="92"/>
      <c r="Z875" s="92"/>
    </row>
    <row r="876" ht="15.75" customHeight="1">
      <c r="A876" s="92"/>
      <c r="B876" s="92"/>
      <c r="C876" s="92"/>
      <c r="D876" s="218"/>
      <c r="E876" s="92"/>
      <c r="F876" s="92"/>
      <c r="G876" s="92"/>
      <c r="H876" s="92"/>
      <c r="I876" s="92"/>
      <c r="J876" s="92"/>
      <c r="K876" s="92"/>
      <c r="L876" s="92"/>
      <c r="M876" s="92"/>
      <c r="N876" s="92"/>
      <c r="O876" s="92"/>
      <c r="P876" s="92"/>
      <c r="Q876" s="92"/>
      <c r="R876" s="92"/>
      <c r="S876" s="92"/>
      <c r="T876" s="92"/>
      <c r="U876" s="92"/>
      <c r="V876" s="92"/>
      <c r="W876" s="92"/>
      <c r="X876" s="92"/>
      <c r="Y876" s="92"/>
      <c r="Z876" s="92"/>
    </row>
    <row r="877" ht="15.75" customHeight="1">
      <c r="A877" s="92"/>
      <c r="B877" s="92"/>
      <c r="C877" s="92"/>
      <c r="D877" s="218"/>
      <c r="E877" s="92"/>
      <c r="F877" s="92"/>
      <c r="G877" s="92"/>
      <c r="H877" s="92"/>
      <c r="I877" s="92"/>
      <c r="J877" s="92"/>
      <c r="K877" s="92"/>
      <c r="L877" s="92"/>
      <c r="M877" s="92"/>
      <c r="N877" s="92"/>
      <c r="O877" s="92"/>
      <c r="P877" s="92"/>
      <c r="Q877" s="92"/>
      <c r="R877" s="92"/>
      <c r="S877" s="92"/>
      <c r="T877" s="92"/>
      <c r="U877" s="92"/>
      <c r="V877" s="92"/>
      <c r="W877" s="92"/>
      <c r="X877" s="92"/>
      <c r="Y877" s="92"/>
      <c r="Z877" s="92"/>
    </row>
    <row r="878" ht="15.75" customHeight="1">
      <c r="A878" s="92"/>
      <c r="B878" s="92"/>
      <c r="C878" s="92"/>
      <c r="D878" s="218"/>
      <c r="E878" s="92"/>
      <c r="F878" s="92"/>
      <c r="G878" s="92"/>
      <c r="H878" s="92"/>
      <c r="I878" s="92"/>
      <c r="J878" s="92"/>
      <c r="K878" s="92"/>
      <c r="L878" s="92"/>
      <c r="M878" s="92"/>
      <c r="N878" s="92"/>
      <c r="O878" s="92"/>
      <c r="P878" s="92"/>
      <c r="Q878" s="92"/>
      <c r="R878" s="92"/>
      <c r="S878" s="92"/>
      <c r="T878" s="92"/>
      <c r="U878" s="92"/>
      <c r="V878" s="92"/>
      <c r="W878" s="92"/>
      <c r="X878" s="92"/>
      <c r="Y878" s="92"/>
      <c r="Z878" s="92"/>
    </row>
    <row r="879" ht="15.75" customHeight="1">
      <c r="A879" s="92"/>
      <c r="B879" s="92"/>
      <c r="C879" s="92"/>
      <c r="D879" s="218"/>
      <c r="E879" s="92"/>
      <c r="F879" s="92"/>
      <c r="G879" s="92"/>
      <c r="H879" s="92"/>
      <c r="I879" s="92"/>
      <c r="J879" s="92"/>
      <c r="K879" s="92"/>
      <c r="L879" s="92"/>
      <c r="M879" s="92"/>
      <c r="N879" s="92"/>
      <c r="O879" s="92"/>
      <c r="P879" s="92"/>
      <c r="Q879" s="92"/>
      <c r="R879" s="92"/>
      <c r="S879" s="92"/>
      <c r="T879" s="92"/>
      <c r="U879" s="92"/>
      <c r="V879" s="92"/>
      <c r="W879" s="92"/>
      <c r="X879" s="92"/>
      <c r="Y879" s="92"/>
      <c r="Z879" s="92"/>
    </row>
    <row r="880" ht="15.75" customHeight="1">
      <c r="A880" s="92"/>
      <c r="B880" s="92"/>
      <c r="C880" s="92"/>
      <c r="D880" s="218"/>
      <c r="E880" s="92"/>
      <c r="F880" s="92"/>
      <c r="G880" s="92"/>
      <c r="H880" s="92"/>
      <c r="I880" s="92"/>
      <c r="J880" s="92"/>
      <c r="K880" s="92"/>
      <c r="L880" s="92"/>
      <c r="M880" s="92"/>
      <c r="N880" s="92"/>
      <c r="O880" s="92"/>
      <c r="P880" s="92"/>
      <c r="Q880" s="92"/>
      <c r="R880" s="92"/>
      <c r="S880" s="92"/>
      <c r="T880" s="92"/>
      <c r="U880" s="92"/>
      <c r="V880" s="92"/>
      <c r="W880" s="92"/>
      <c r="X880" s="92"/>
      <c r="Y880" s="92"/>
      <c r="Z880" s="92"/>
    </row>
    <row r="881" ht="15.75" customHeight="1">
      <c r="A881" s="92"/>
      <c r="B881" s="92"/>
      <c r="C881" s="92"/>
      <c r="D881" s="218"/>
      <c r="E881" s="92"/>
      <c r="F881" s="92"/>
      <c r="G881" s="92"/>
      <c r="H881" s="92"/>
      <c r="I881" s="92"/>
      <c r="J881" s="92"/>
      <c r="K881" s="92"/>
      <c r="L881" s="92"/>
      <c r="M881" s="92"/>
      <c r="N881" s="92"/>
      <c r="O881" s="92"/>
      <c r="P881" s="92"/>
      <c r="Q881" s="92"/>
      <c r="R881" s="92"/>
      <c r="S881" s="92"/>
      <c r="T881" s="92"/>
      <c r="U881" s="92"/>
      <c r="V881" s="92"/>
      <c r="W881" s="92"/>
      <c r="X881" s="92"/>
      <c r="Y881" s="92"/>
      <c r="Z881" s="92"/>
    </row>
    <row r="882" ht="15.75" customHeight="1">
      <c r="A882" s="92"/>
      <c r="B882" s="92"/>
      <c r="C882" s="92"/>
      <c r="D882" s="218"/>
      <c r="E882" s="92"/>
      <c r="F882" s="92"/>
      <c r="G882" s="92"/>
      <c r="H882" s="92"/>
      <c r="I882" s="92"/>
      <c r="J882" s="92"/>
      <c r="K882" s="92"/>
      <c r="L882" s="92"/>
      <c r="M882" s="92"/>
      <c r="N882" s="92"/>
      <c r="O882" s="92"/>
      <c r="P882" s="92"/>
      <c r="Q882" s="92"/>
      <c r="R882" s="92"/>
      <c r="S882" s="92"/>
      <c r="T882" s="92"/>
      <c r="U882" s="92"/>
      <c r="V882" s="92"/>
      <c r="W882" s="92"/>
      <c r="X882" s="92"/>
      <c r="Y882" s="92"/>
      <c r="Z882" s="92"/>
    </row>
    <row r="883" ht="15.75" customHeight="1">
      <c r="A883" s="92"/>
      <c r="B883" s="92"/>
      <c r="C883" s="92"/>
      <c r="D883" s="218"/>
      <c r="E883" s="92"/>
      <c r="F883" s="92"/>
      <c r="G883" s="92"/>
      <c r="H883" s="92"/>
      <c r="I883" s="92"/>
      <c r="J883" s="92"/>
      <c r="K883" s="92"/>
      <c r="L883" s="92"/>
      <c r="M883" s="92"/>
      <c r="N883" s="92"/>
      <c r="O883" s="92"/>
      <c r="P883" s="92"/>
      <c r="Q883" s="92"/>
      <c r="R883" s="92"/>
      <c r="S883" s="92"/>
      <c r="T883" s="92"/>
      <c r="U883" s="92"/>
      <c r="V883" s="92"/>
      <c r="W883" s="92"/>
      <c r="X883" s="92"/>
      <c r="Y883" s="92"/>
      <c r="Z883" s="92"/>
    </row>
    <row r="884" ht="15.75" customHeight="1">
      <c r="A884" s="92"/>
      <c r="B884" s="92"/>
      <c r="C884" s="92"/>
      <c r="D884" s="218"/>
      <c r="E884" s="92"/>
      <c r="F884" s="92"/>
      <c r="G884" s="92"/>
      <c r="H884" s="92"/>
      <c r="I884" s="92"/>
      <c r="J884" s="92"/>
      <c r="K884" s="92"/>
      <c r="L884" s="92"/>
      <c r="M884" s="92"/>
      <c r="N884" s="92"/>
      <c r="O884" s="92"/>
      <c r="P884" s="92"/>
      <c r="Q884" s="92"/>
      <c r="R884" s="92"/>
      <c r="S884" s="92"/>
      <c r="T884" s="92"/>
      <c r="U884" s="92"/>
      <c r="V884" s="92"/>
      <c r="W884" s="92"/>
      <c r="X884" s="92"/>
      <c r="Y884" s="92"/>
      <c r="Z884" s="92"/>
    </row>
    <row r="885" ht="15.75" customHeight="1">
      <c r="A885" s="92"/>
      <c r="B885" s="92"/>
      <c r="C885" s="92"/>
      <c r="D885" s="218"/>
      <c r="E885" s="92"/>
      <c r="F885" s="92"/>
      <c r="G885" s="92"/>
      <c r="H885" s="92"/>
      <c r="I885" s="92"/>
      <c r="J885" s="92"/>
      <c r="K885" s="92"/>
      <c r="L885" s="92"/>
      <c r="M885" s="92"/>
      <c r="N885" s="92"/>
      <c r="O885" s="92"/>
      <c r="P885" s="92"/>
      <c r="Q885" s="92"/>
      <c r="R885" s="92"/>
      <c r="S885" s="92"/>
      <c r="T885" s="92"/>
      <c r="U885" s="92"/>
      <c r="V885" s="92"/>
      <c r="W885" s="92"/>
      <c r="X885" s="92"/>
      <c r="Y885" s="92"/>
      <c r="Z885" s="92"/>
    </row>
    <row r="886" ht="15.75" customHeight="1">
      <c r="A886" s="92"/>
      <c r="B886" s="92"/>
      <c r="C886" s="92"/>
      <c r="D886" s="218"/>
      <c r="E886" s="92"/>
      <c r="F886" s="92"/>
      <c r="G886" s="92"/>
      <c r="H886" s="92"/>
      <c r="I886" s="92"/>
      <c r="J886" s="92"/>
      <c r="K886" s="92"/>
      <c r="L886" s="92"/>
      <c r="M886" s="92"/>
      <c r="N886" s="92"/>
      <c r="O886" s="92"/>
      <c r="P886" s="92"/>
      <c r="Q886" s="92"/>
      <c r="R886" s="92"/>
      <c r="S886" s="92"/>
      <c r="T886" s="92"/>
      <c r="U886" s="92"/>
      <c r="V886" s="92"/>
      <c r="W886" s="92"/>
      <c r="X886" s="92"/>
      <c r="Y886" s="92"/>
      <c r="Z886" s="92"/>
    </row>
    <row r="887" ht="15.75" customHeight="1">
      <c r="A887" s="92"/>
      <c r="B887" s="92"/>
      <c r="C887" s="92"/>
      <c r="D887" s="218"/>
      <c r="E887" s="92"/>
      <c r="F887" s="92"/>
      <c r="G887" s="92"/>
      <c r="H887" s="92"/>
      <c r="I887" s="92"/>
      <c r="J887" s="92"/>
      <c r="K887" s="92"/>
      <c r="L887" s="92"/>
      <c r="M887" s="92"/>
      <c r="N887" s="92"/>
      <c r="O887" s="92"/>
      <c r="P887" s="92"/>
      <c r="Q887" s="92"/>
      <c r="R887" s="92"/>
      <c r="S887" s="92"/>
      <c r="T887" s="92"/>
      <c r="U887" s="92"/>
      <c r="V887" s="92"/>
      <c r="W887" s="92"/>
      <c r="X887" s="92"/>
      <c r="Y887" s="92"/>
      <c r="Z887" s="92"/>
    </row>
    <row r="888" ht="15.75" customHeight="1">
      <c r="A888" s="92"/>
      <c r="B888" s="92"/>
      <c r="C888" s="92"/>
      <c r="D888" s="218"/>
      <c r="E888" s="92"/>
      <c r="F888" s="92"/>
      <c r="G888" s="92"/>
      <c r="H888" s="92"/>
      <c r="I888" s="92"/>
      <c r="J888" s="92"/>
      <c r="K888" s="92"/>
      <c r="L888" s="92"/>
      <c r="M888" s="92"/>
      <c r="N888" s="92"/>
      <c r="O888" s="92"/>
      <c r="P888" s="92"/>
      <c r="Q888" s="92"/>
      <c r="R888" s="92"/>
      <c r="S888" s="92"/>
      <c r="T888" s="92"/>
      <c r="U888" s="92"/>
      <c r="V888" s="92"/>
      <c r="W888" s="92"/>
      <c r="X888" s="92"/>
      <c r="Y888" s="92"/>
      <c r="Z888" s="92"/>
    </row>
    <row r="889" ht="15.75" customHeight="1">
      <c r="A889" s="92"/>
      <c r="B889" s="92"/>
      <c r="C889" s="92"/>
      <c r="D889" s="218"/>
      <c r="E889" s="92"/>
      <c r="F889" s="92"/>
      <c r="G889" s="92"/>
      <c r="H889" s="92"/>
      <c r="I889" s="92"/>
      <c r="J889" s="92"/>
      <c r="K889" s="92"/>
      <c r="L889" s="92"/>
      <c r="M889" s="92"/>
      <c r="N889" s="92"/>
      <c r="O889" s="92"/>
      <c r="P889" s="92"/>
      <c r="Q889" s="92"/>
      <c r="R889" s="92"/>
      <c r="S889" s="92"/>
      <c r="T889" s="92"/>
      <c r="U889" s="92"/>
      <c r="V889" s="92"/>
      <c r="W889" s="92"/>
      <c r="X889" s="92"/>
      <c r="Y889" s="92"/>
      <c r="Z889" s="92"/>
    </row>
    <row r="890" ht="15.75" customHeight="1">
      <c r="A890" s="92"/>
      <c r="B890" s="92"/>
      <c r="C890" s="92"/>
      <c r="D890" s="218"/>
      <c r="E890" s="92"/>
      <c r="F890" s="92"/>
      <c r="G890" s="92"/>
      <c r="H890" s="92"/>
      <c r="I890" s="92"/>
      <c r="J890" s="92"/>
      <c r="K890" s="92"/>
      <c r="L890" s="92"/>
      <c r="M890" s="92"/>
      <c r="N890" s="92"/>
      <c r="O890" s="92"/>
      <c r="P890" s="92"/>
      <c r="Q890" s="92"/>
      <c r="R890" s="92"/>
      <c r="S890" s="92"/>
      <c r="T890" s="92"/>
      <c r="U890" s="92"/>
      <c r="V890" s="92"/>
      <c r="W890" s="92"/>
      <c r="X890" s="92"/>
      <c r="Y890" s="92"/>
      <c r="Z890" s="92"/>
    </row>
    <row r="891" ht="15.75" customHeight="1">
      <c r="A891" s="92"/>
      <c r="B891" s="92"/>
      <c r="C891" s="92"/>
      <c r="D891" s="218"/>
      <c r="E891" s="92"/>
      <c r="F891" s="92"/>
      <c r="G891" s="92"/>
      <c r="H891" s="92"/>
      <c r="I891" s="92"/>
      <c r="J891" s="92"/>
      <c r="K891" s="92"/>
      <c r="L891" s="92"/>
      <c r="M891" s="92"/>
      <c r="N891" s="92"/>
      <c r="O891" s="92"/>
      <c r="P891" s="92"/>
      <c r="Q891" s="92"/>
      <c r="R891" s="92"/>
      <c r="S891" s="92"/>
      <c r="T891" s="92"/>
      <c r="U891" s="92"/>
      <c r="V891" s="92"/>
      <c r="W891" s="92"/>
      <c r="X891" s="92"/>
      <c r="Y891" s="92"/>
      <c r="Z891" s="92"/>
    </row>
    <row r="892" ht="15.75" customHeight="1">
      <c r="A892" s="92"/>
      <c r="B892" s="92"/>
      <c r="C892" s="92"/>
      <c r="D892" s="218"/>
      <c r="E892" s="92"/>
      <c r="F892" s="92"/>
      <c r="G892" s="92"/>
      <c r="H892" s="92"/>
      <c r="I892" s="92"/>
      <c r="J892" s="92"/>
      <c r="K892" s="92"/>
      <c r="L892" s="92"/>
      <c r="M892" s="92"/>
      <c r="N892" s="92"/>
      <c r="O892" s="92"/>
      <c r="P892" s="92"/>
      <c r="Q892" s="92"/>
      <c r="R892" s="92"/>
      <c r="S892" s="92"/>
      <c r="T892" s="92"/>
      <c r="U892" s="92"/>
      <c r="V892" s="92"/>
      <c r="W892" s="92"/>
      <c r="X892" s="92"/>
      <c r="Y892" s="92"/>
      <c r="Z892" s="92"/>
    </row>
    <row r="893" ht="15.75" customHeight="1">
      <c r="A893" s="92"/>
      <c r="B893" s="92"/>
      <c r="C893" s="92"/>
      <c r="D893" s="218"/>
      <c r="E893" s="92"/>
      <c r="F893" s="92"/>
      <c r="G893" s="92"/>
      <c r="H893" s="92"/>
      <c r="I893" s="92"/>
      <c r="J893" s="92"/>
      <c r="K893" s="92"/>
      <c r="L893" s="92"/>
      <c r="M893" s="92"/>
      <c r="N893" s="92"/>
      <c r="O893" s="92"/>
      <c r="P893" s="92"/>
      <c r="Q893" s="92"/>
      <c r="R893" s="92"/>
      <c r="S893" s="92"/>
      <c r="T893" s="92"/>
      <c r="U893" s="92"/>
      <c r="V893" s="92"/>
      <c r="W893" s="92"/>
      <c r="X893" s="92"/>
      <c r="Y893" s="92"/>
      <c r="Z893" s="92"/>
    </row>
    <row r="894" ht="15.75" customHeight="1">
      <c r="A894" s="92"/>
      <c r="B894" s="92"/>
      <c r="C894" s="92"/>
      <c r="D894" s="218"/>
      <c r="E894" s="92"/>
      <c r="F894" s="92"/>
      <c r="G894" s="92"/>
      <c r="H894" s="92"/>
      <c r="I894" s="92"/>
      <c r="J894" s="92"/>
      <c r="K894" s="92"/>
      <c r="L894" s="92"/>
      <c r="M894" s="92"/>
      <c r="N894" s="92"/>
      <c r="O894" s="92"/>
      <c r="P894" s="92"/>
      <c r="Q894" s="92"/>
      <c r="R894" s="92"/>
      <c r="S894" s="92"/>
      <c r="T894" s="92"/>
      <c r="U894" s="92"/>
      <c r="V894" s="92"/>
      <c r="W894" s="92"/>
      <c r="X894" s="92"/>
      <c r="Y894" s="92"/>
      <c r="Z894" s="92"/>
    </row>
    <row r="895" ht="15.75" customHeight="1">
      <c r="A895" s="92"/>
      <c r="B895" s="92"/>
      <c r="C895" s="92"/>
      <c r="D895" s="218"/>
      <c r="E895" s="92"/>
      <c r="F895" s="92"/>
      <c r="G895" s="92"/>
      <c r="H895" s="92"/>
      <c r="I895" s="92"/>
      <c r="J895" s="92"/>
      <c r="K895" s="92"/>
      <c r="L895" s="92"/>
      <c r="M895" s="92"/>
      <c r="N895" s="92"/>
      <c r="O895" s="92"/>
      <c r="P895" s="92"/>
      <c r="Q895" s="92"/>
      <c r="R895" s="92"/>
      <c r="S895" s="92"/>
      <c r="T895" s="92"/>
      <c r="U895" s="92"/>
      <c r="V895" s="92"/>
      <c r="W895" s="92"/>
      <c r="X895" s="92"/>
      <c r="Y895" s="92"/>
      <c r="Z895" s="92"/>
    </row>
    <row r="896" ht="15.75" customHeight="1">
      <c r="A896" s="92"/>
      <c r="B896" s="92"/>
      <c r="C896" s="92"/>
      <c r="D896" s="218"/>
      <c r="E896" s="92"/>
      <c r="F896" s="92"/>
      <c r="G896" s="92"/>
      <c r="H896" s="92"/>
      <c r="I896" s="92"/>
      <c r="J896" s="92"/>
      <c r="K896" s="92"/>
      <c r="L896" s="92"/>
      <c r="M896" s="92"/>
      <c r="N896" s="92"/>
      <c r="O896" s="92"/>
      <c r="P896" s="92"/>
      <c r="Q896" s="92"/>
      <c r="R896" s="92"/>
      <c r="S896" s="92"/>
      <c r="T896" s="92"/>
      <c r="U896" s="92"/>
      <c r="V896" s="92"/>
      <c r="W896" s="92"/>
      <c r="X896" s="92"/>
      <c r="Y896" s="92"/>
      <c r="Z896" s="92"/>
    </row>
    <row r="897" ht="15.75" customHeight="1">
      <c r="A897" s="92"/>
      <c r="B897" s="92"/>
      <c r="C897" s="92"/>
      <c r="D897" s="218"/>
      <c r="E897" s="92"/>
      <c r="F897" s="92"/>
      <c r="G897" s="92"/>
      <c r="H897" s="92"/>
      <c r="I897" s="92"/>
      <c r="J897" s="92"/>
      <c r="K897" s="92"/>
      <c r="L897" s="92"/>
      <c r="M897" s="92"/>
      <c r="N897" s="92"/>
      <c r="O897" s="92"/>
      <c r="P897" s="92"/>
      <c r="Q897" s="92"/>
      <c r="R897" s="92"/>
      <c r="S897" s="92"/>
      <c r="T897" s="92"/>
      <c r="U897" s="92"/>
      <c r="V897" s="92"/>
      <c r="W897" s="92"/>
      <c r="X897" s="92"/>
      <c r="Y897" s="92"/>
      <c r="Z897" s="92"/>
    </row>
    <row r="898" ht="15.75" customHeight="1">
      <c r="A898" s="92"/>
      <c r="B898" s="92"/>
      <c r="C898" s="92"/>
      <c r="D898" s="218"/>
      <c r="E898" s="92"/>
      <c r="F898" s="92"/>
      <c r="G898" s="92"/>
      <c r="H898" s="92"/>
      <c r="I898" s="92"/>
      <c r="J898" s="92"/>
      <c r="K898" s="92"/>
      <c r="L898" s="92"/>
      <c r="M898" s="92"/>
      <c r="N898" s="92"/>
      <c r="O898" s="92"/>
      <c r="P898" s="92"/>
      <c r="Q898" s="92"/>
      <c r="R898" s="92"/>
      <c r="S898" s="92"/>
      <c r="T898" s="92"/>
      <c r="U898" s="92"/>
      <c r="V898" s="92"/>
      <c r="W898" s="92"/>
      <c r="X898" s="92"/>
      <c r="Y898" s="92"/>
      <c r="Z898" s="92"/>
    </row>
    <row r="899" ht="15.75" customHeight="1">
      <c r="A899" s="92"/>
      <c r="B899" s="92"/>
      <c r="C899" s="92"/>
      <c r="D899" s="218"/>
      <c r="E899" s="92"/>
      <c r="F899" s="92"/>
      <c r="G899" s="92"/>
      <c r="H899" s="92"/>
      <c r="I899" s="92"/>
      <c r="J899" s="92"/>
      <c r="K899" s="92"/>
      <c r="L899" s="92"/>
      <c r="M899" s="92"/>
      <c r="N899" s="92"/>
      <c r="O899" s="92"/>
      <c r="P899" s="92"/>
      <c r="Q899" s="92"/>
      <c r="R899" s="92"/>
      <c r="S899" s="92"/>
      <c r="T899" s="92"/>
      <c r="U899" s="92"/>
      <c r="V899" s="92"/>
      <c r="W899" s="92"/>
      <c r="X899" s="92"/>
      <c r="Y899" s="92"/>
      <c r="Z899" s="92"/>
    </row>
    <row r="900" ht="15.75" customHeight="1">
      <c r="A900" s="92"/>
      <c r="B900" s="92"/>
      <c r="C900" s="92"/>
      <c r="D900" s="218"/>
      <c r="E900" s="92"/>
      <c r="F900" s="92"/>
      <c r="G900" s="92"/>
      <c r="H900" s="92"/>
      <c r="I900" s="92"/>
      <c r="J900" s="92"/>
      <c r="K900" s="92"/>
      <c r="L900" s="92"/>
      <c r="M900" s="92"/>
      <c r="N900" s="92"/>
      <c r="O900" s="92"/>
      <c r="P900" s="92"/>
      <c r="Q900" s="92"/>
      <c r="R900" s="92"/>
      <c r="S900" s="92"/>
      <c r="T900" s="92"/>
      <c r="U900" s="92"/>
      <c r="V900" s="92"/>
      <c r="W900" s="92"/>
      <c r="X900" s="92"/>
      <c r="Y900" s="92"/>
      <c r="Z900" s="92"/>
    </row>
    <row r="901" ht="15.75" customHeight="1">
      <c r="A901" s="92"/>
      <c r="B901" s="92"/>
      <c r="C901" s="92"/>
      <c r="D901" s="218"/>
      <c r="E901" s="92"/>
      <c r="F901" s="92"/>
      <c r="G901" s="92"/>
      <c r="H901" s="92"/>
      <c r="I901" s="92"/>
      <c r="J901" s="92"/>
      <c r="K901" s="92"/>
      <c r="L901" s="92"/>
      <c r="M901" s="92"/>
      <c r="N901" s="92"/>
      <c r="O901" s="92"/>
      <c r="P901" s="92"/>
      <c r="Q901" s="92"/>
      <c r="R901" s="92"/>
      <c r="S901" s="92"/>
      <c r="T901" s="92"/>
      <c r="U901" s="92"/>
      <c r="V901" s="92"/>
      <c r="W901" s="92"/>
      <c r="X901" s="92"/>
      <c r="Y901" s="92"/>
      <c r="Z901" s="92"/>
    </row>
    <row r="902" ht="15.75" customHeight="1">
      <c r="A902" s="92"/>
      <c r="B902" s="92"/>
      <c r="C902" s="92"/>
      <c r="D902" s="218"/>
      <c r="E902" s="92"/>
      <c r="F902" s="92"/>
      <c r="G902" s="92"/>
      <c r="H902" s="92"/>
      <c r="I902" s="92"/>
      <c r="J902" s="92"/>
      <c r="K902" s="92"/>
      <c r="L902" s="92"/>
      <c r="M902" s="92"/>
      <c r="N902" s="92"/>
      <c r="O902" s="92"/>
      <c r="P902" s="92"/>
      <c r="Q902" s="92"/>
      <c r="R902" s="92"/>
      <c r="S902" s="92"/>
      <c r="T902" s="92"/>
      <c r="U902" s="92"/>
      <c r="V902" s="92"/>
      <c r="W902" s="92"/>
      <c r="X902" s="92"/>
      <c r="Y902" s="92"/>
      <c r="Z902" s="92"/>
    </row>
    <row r="903" ht="15.75" customHeight="1">
      <c r="A903" s="92"/>
      <c r="B903" s="92"/>
      <c r="C903" s="92"/>
      <c r="D903" s="218"/>
      <c r="E903" s="92"/>
      <c r="F903" s="92"/>
      <c r="G903" s="92"/>
      <c r="H903" s="92"/>
      <c r="I903" s="92"/>
      <c r="J903" s="92"/>
      <c r="K903" s="92"/>
      <c r="L903" s="92"/>
      <c r="M903" s="92"/>
      <c r="N903" s="92"/>
      <c r="O903" s="92"/>
      <c r="P903" s="92"/>
      <c r="Q903" s="92"/>
      <c r="R903" s="92"/>
      <c r="S903" s="92"/>
      <c r="T903" s="92"/>
      <c r="U903" s="92"/>
      <c r="V903" s="92"/>
      <c r="W903" s="92"/>
      <c r="X903" s="92"/>
      <c r="Y903" s="92"/>
      <c r="Z903" s="92"/>
    </row>
    <row r="904" ht="15.75" customHeight="1">
      <c r="A904" s="92"/>
      <c r="B904" s="92"/>
      <c r="C904" s="92"/>
      <c r="D904" s="218"/>
      <c r="E904" s="92"/>
      <c r="F904" s="92"/>
      <c r="G904" s="92"/>
      <c r="H904" s="92"/>
      <c r="I904" s="92"/>
      <c r="J904" s="92"/>
      <c r="K904" s="92"/>
      <c r="L904" s="92"/>
      <c r="M904" s="92"/>
      <c r="N904" s="92"/>
      <c r="O904" s="92"/>
      <c r="P904" s="92"/>
      <c r="Q904" s="92"/>
      <c r="R904" s="92"/>
      <c r="S904" s="92"/>
      <c r="T904" s="92"/>
      <c r="U904" s="92"/>
      <c r="V904" s="92"/>
      <c r="W904" s="92"/>
      <c r="X904" s="92"/>
      <c r="Y904" s="92"/>
      <c r="Z904" s="92"/>
    </row>
    <row r="905" ht="15.75" customHeight="1">
      <c r="A905" s="92"/>
      <c r="B905" s="92"/>
      <c r="C905" s="92"/>
      <c r="D905" s="218"/>
      <c r="E905" s="92"/>
      <c r="F905" s="92"/>
      <c r="G905" s="92"/>
      <c r="H905" s="92"/>
      <c r="I905" s="92"/>
      <c r="J905" s="92"/>
      <c r="K905" s="92"/>
      <c r="L905" s="92"/>
      <c r="M905" s="92"/>
      <c r="N905" s="92"/>
      <c r="O905" s="92"/>
      <c r="P905" s="92"/>
      <c r="Q905" s="92"/>
      <c r="R905" s="92"/>
      <c r="S905" s="92"/>
      <c r="T905" s="92"/>
      <c r="U905" s="92"/>
      <c r="V905" s="92"/>
      <c r="W905" s="92"/>
      <c r="X905" s="92"/>
      <c r="Y905" s="92"/>
      <c r="Z905" s="92"/>
    </row>
    <row r="906" ht="15.75" customHeight="1">
      <c r="A906" s="92"/>
      <c r="B906" s="92"/>
      <c r="C906" s="92"/>
      <c r="D906" s="218"/>
      <c r="E906" s="92"/>
      <c r="F906" s="92"/>
      <c r="G906" s="92"/>
      <c r="H906" s="92"/>
      <c r="I906" s="92"/>
      <c r="J906" s="92"/>
      <c r="K906" s="92"/>
      <c r="L906" s="92"/>
      <c r="M906" s="92"/>
      <c r="N906" s="92"/>
      <c r="O906" s="92"/>
      <c r="P906" s="92"/>
      <c r="Q906" s="92"/>
      <c r="R906" s="92"/>
      <c r="S906" s="92"/>
      <c r="T906" s="92"/>
      <c r="U906" s="92"/>
      <c r="V906" s="92"/>
      <c r="W906" s="92"/>
      <c r="X906" s="92"/>
      <c r="Y906" s="92"/>
      <c r="Z906" s="92"/>
    </row>
    <row r="907" ht="15.75" customHeight="1">
      <c r="A907" s="92"/>
      <c r="B907" s="92"/>
      <c r="C907" s="92"/>
      <c r="D907" s="218"/>
      <c r="E907" s="92"/>
      <c r="F907" s="92"/>
      <c r="G907" s="92"/>
      <c r="H907" s="92"/>
      <c r="I907" s="92"/>
      <c r="J907" s="92"/>
      <c r="K907" s="92"/>
      <c r="L907" s="92"/>
      <c r="M907" s="92"/>
      <c r="N907" s="92"/>
      <c r="O907" s="92"/>
      <c r="P907" s="92"/>
      <c r="Q907" s="92"/>
      <c r="R907" s="92"/>
      <c r="S907" s="92"/>
      <c r="T907" s="92"/>
      <c r="U907" s="92"/>
      <c r="V907" s="92"/>
      <c r="W907" s="92"/>
      <c r="X907" s="92"/>
      <c r="Y907" s="92"/>
      <c r="Z907" s="92"/>
    </row>
    <row r="908" ht="15.75" customHeight="1">
      <c r="A908" s="92"/>
      <c r="B908" s="92"/>
      <c r="C908" s="92"/>
      <c r="D908" s="218"/>
      <c r="E908" s="92"/>
      <c r="F908" s="92"/>
      <c r="G908" s="92"/>
      <c r="H908" s="92"/>
      <c r="I908" s="92"/>
      <c r="J908" s="92"/>
      <c r="K908" s="92"/>
      <c r="L908" s="92"/>
      <c r="M908" s="92"/>
      <c r="N908" s="92"/>
      <c r="O908" s="92"/>
      <c r="P908" s="92"/>
      <c r="Q908" s="92"/>
      <c r="R908" s="92"/>
      <c r="S908" s="92"/>
      <c r="T908" s="92"/>
      <c r="U908" s="92"/>
      <c r="V908" s="92"/>
      <c r="W908" s="92"/>
      <c r="X908" s="92"/>
      <c r="Y908" s="92"/>
      <c r="Z908" s="92"/>
    </row>
    <row r="909" ht="15.75" customHeight="1">
      <c r="A909" s="92"/>
      <c r="B909" s="92"/>
      <c r="C909" s="92"/>
      <c r="D909" s="218"/>
      <c r="E909" s="92"/>
      <c r="F909" s="92"/>
      <c r="G909" s="92"/>
      <c r="H909" s="92"/>
      <c r="I909" s="92"/>
      <c r="J909" s="92"/>
      <c r="K909" s="92"/>
      <c r="L909" s="92"/>
      <c r="M909" s="92"/>
      <c r="N909" s="92"/>
      <c r="O909" s="92"/>
      <c r="P909" s="92"/>
      <c r="Q909" s="92"/>
      <c r="R909" s="92"/>
      <c r="S909" s="92"/>
      <c r="T909" s="92"/>
      <c r="U909" s="92"/>
      <c r="V909" s="92"/>
      <c r="W909" s="92"/>
      <c r="X909" s="92"/>
      <c r="Y909" s="92"/>
      <c r="Z909" s="92"/>
    </row>
    <row r="910" ht="15.75" customHeight="1">
      <c r="A910" s="92"/>
      <c r="B910" s="92"/>
      <c r="C910" s="92"/>
      <c r="D910" s="218"/>
      <c r="E910" s="92"/>
      <c r="F910" s="92"/>
      <c r="G910" s="92"/>
      <c r="H910" s="92"/>
      <c r="I910" s="92"/>
      <c r="J910" s="92"/>
      <c r="K910" s="92"/>
      <c r="L910" s="92"/>
      <c r="M910" s="92"/>
      <c r="N910" s="92"/>
      <c r="O910" s="92"/>
      <c r="P910" s="92"/>
      <c r="Q910" s="92"/>
      <c r="R910" s="92"/>
      <c r="S910" s="92"/>
      <c r="T910" s="92"/>
      <c r="U910" s="92"/>
      <c r="V910" s="92"/>
      <c r="W910" s="92"/>
      <c r="X910" s="92"/>
      <c r="Y910" s="92"/>
      <c r="Z910" s="92"/>
    </row>
    <row r="911" ht="15.75" customHeight="1">
      <c r="A911" s="92"/>
      <c r="B911" s="92"/>
      <c r="C911" s="92"/>
      <c r="D911" s="218"/>
      <c r="E911" s="92"/>
      <c r="F911" s="92"/>
      <c r="G911" s="92"/>
      <c r="H911" s="92"/>
      <c r="I911" s="92"/>
      <c r="J911" s="92"/>
      <c r="K911" s="92"/>
      <c r="L911" s="92"/>
      <c r="M911" s="92"/>
      <c r="N911" s="92"/>
      <c r="O911" s="92"/>
      <c r="P911" s="92"/>
      <c r="Q911" s="92"/>
      <c r="R911" s="92"/>
      <c r="S911" s="92"/>
      <c r="T911" s="92"/>
      <c r="U911" s="92"/>
      <c r="V911" s="92"/>
      <c r="W911" s="92"/>
      <c r="X911" s="92"/>
      <c r="Y911" s="92"/>
      <c r="Z911" s="92"/>
    </row>
    <row r="912" ht="15.75" customHeight="1">
      <c r="A912" s="92"/>
      <c r="B912" s="92"/>
      <c r="C912" s="92"/>
      <c r="D912" s="218"/>
      <c r="E912" s="92"/>
      <c r="F912" s="92"/>
      <c r="G912" s="92"/>
      <c r="H912" s="92"/>
      <c r="I912" s="92"/>
      <c r="J912" s="92"/>
      <c r="K912" s="92"/>
      <c r="L912" s="92"/>
      <c r="M912" s="92"/>
      <c r="N912" s="92"/>
      <c r="O912" s="92"/>
      <c r="P912" s="92"/>
      <c r="Q912" s="92"/>
      <c r="R912" s="92"/>
      <c r="S912" s="92"/>
      <c r="T912" s="92"/>
      <c r="U912" s="92"/>
      <c r="V912" s="92"/>
      <c r="W912" s="92"/>
      <c r="X912" s="92"/>
      <c r="Y912" s="92"/>
      <c r="Z912" s="92"/>
    </row>
    <row r="913" ht="15.75" customHeight="1">
      <c r="A913" s="92"/>
      <c r="B913" s="92"/>
      <c r="C913" s="92"/>
      <c r="D913" s="218"/>
      <c r="E913" s="92"/>
      <c r="F913" s="92"/>
      <c r="G913" s="92"/>
      <c r="H913" s="92"/>
      <c r="I913" s="92"/>
      <c r="J913" s="92"/>
      <c r="K913" s="92"/>
      <c r="L913" s="92"/>
      <c r="M913" s="92"/>
      <c r="N913" s="92"/>
      <c r="O913" s="92"/>
      <c r="P913" s="92"/>
      <c r="Q913" s="92"/>
      <c r="R913" s="92"/>
      <c r="S913" s="92"/>
      <c r="T913" s="92"/>
      <c r="U913" s="92"/>
      <c r="V913" s="92"/>
      <c r="W913" s="92"/>
      <c r="X913" s="92"/>
      <c r="Y913" s="92"/>
      <c r="Z913" s="92"/>
    </row>
    <row r="914" ht="15.75" customHeight="1">
      <c r="A914" s="92"/>
      <c r="B914" s="92"/>
      <c r="C914" s="92"/>
      <c r="D914" s="218"/>
      <c r="E914" s="92"/>
      <c r="F914" s="92"/>
      <c r="G914" s="92"/>
      <c r="H914" s="92"/>
      <c r="I914" s="92"/>
      <c r="J914" s="92"/>
      <c r="K914" s="92"/>
      <c r="L914" s="92"/>
      <c r="M914" s="92"/>
      <c r="N914" s="92"/>
      <c r="O914" s="92"/>
      <c r="P914" s="92"/>
      <c r="Q914" s="92"/>
      <c r="R914" s="92"/>
      <c r="S914" s="92"/>
      <c r="T914" s="92"/>
      <c r="U914" s="92"/>
      <c r="V914" s="92"/>
      <c r="W914" s="92"/>
      <c r="X914" s="92"/>
      <c r="Y914" s="92"/>
      <c r="Z914" s="92"/>
    </row>
    <row r="915" ht="15.75" customHeight="1">
      <c r="A915" s="92"/>
      <c r="B915" s="92"/>
      <c r="C915" s="92"/>
      <c r="D915" s="218"/>
      <c r="E915" s="92"/>
      <c r="F915" s="92"/>
      <c r="G915" s="92"/>
      <c r="H915" s="92"/>
      <c r="I915" s="92"/>
      <c r="J915" s="92"/>
      <c r="K915" s="92"/>
      <c r="L915" s="92"/>
      <c r="M915" s="92"/>
      <c r="N915" s="92"/>
      <c r="O915" s="92"/>
      <c r="P915" s="92"/>
      <c r="Q915" s="92"/>
      <c r="R915" s="92"/>
      <c r="S915" s="92"/>
      <c r="T915" s="92"/>
      <c r="U915" s="92"/>
      <c r="V915" s="92"/>
      <c r="W915" s="92"/>
      <c r="X915" s="92"/>
      <c r="Y915" s="92"/>
      <c r="Z915" s="92"/>
    </row>
    <row r="916" ht="15.75" customHeight="1">
      <c r="A916" s="92"/>
      <c r="B916" s="92"/>
      <c r="C916" s="92"/>
      <c r="D916" s="218"/>
      <c r="E916" s="92"/>
      <c r="F916" s="92"/>
      <c r="G916" s="92"/>
      <c r="H916" s="92"/>
      <c r="I916" s="92"/>
      <c r="J916" s="92"/>
      <c r="K916" s="92"/>
      <c r="L916" s="92"/>
      <c r="M916" s="92"/>
      <c r="N916" s="92"/>
      <c r="O916" s="92"/>
      <c r="P916" s="92"/>
      <c r="Q916" s="92"/>
      <c r="R916" s="92"/>
      <c r="S916" s="92"/>
      <c r="T916" s="92"/>
      <c r="U916" s="92"/>
      <c r="V916" s="92"/>
      <c r="W916" s="92"/>
      <c r="X916" s="92"/>
      <c r="Y916" s="92"/>
      <c r="Z916" s="92"/>
    </row>
    <row r="917" ht="15.75" customHeight="1">
      <c r="A917" s="92"/>
      <c r="B917" s="92"/>
      <c r="C917" s="92"/>
      <c r="D917" s="218"/>
      <c r="E917" s="92"/>
      <c r="F917" s="92"/>
      <c r="G917" s="92"/>
      <c r="H917" s="92"/>
      <c r="I917" s="92"/>
      <c r="J917" s="92"/>
      <c r="K917" s="92"/>
      <c r="L917" s="92"/>
      <c r="M917" s="92"/>
      <c r="N917" s="92"/>
      <c r="O917" s="92"/>
      <c r="P917" s="92"/>
      <c r="Q917" s="92"/>
      <c r="R917" s="92"/>
      <c r="S917" s="92"/>
      <c r="T917" s="92"/>
      <c r="U917" s="92"/>
      <c r="V917" s="92"/>
      <c r="W917" s="92"/>
      <c r="X917" s="92"/>
      <c r="Y917" s="92"/>
      <c r="Z917" s="92"/>
    </row>
    <row r="918" ht="15.75" customHeight="1">
      <c r="A918" s="92"/>
      <c r="B918" s="92"/>
      <c r="C918" s="92"/>
      <c r="D918" s="218"/>
      <c r="E918" s="92"/>
      <c r="F918" s="92"/>
      <c r="G918" s="92"/>
      <c r="H918" s="92"/>
      <c r="I918" s="92"/>
      <c r="J918" s="92"/>
      <c r="K918" s="92"/>
      <c r="L918" s="92"/>
      <c r="M918" s="92"/>
      <c r="N918" s="92"/>
      <c r="O918" s="92"/>
      <c r="P918" s="92"/>
      <c r="Q918" s="92"/>
      <c r="R918" s="92"/>
      <c r="S918" s="92"/>
      <c r="T918" s="92"/>
      <c r="U918" s="92"/>
      <c r="V918" s="92"/>
      <c r="W918" s="92"/>
      <c r="X918" s="92"/>
      <c r="Y918" s="92"/>
      <c r="Z918" s="92"/>
    </row>
    <row r="919" ht="15.75" customHeight="1">
      <c r="A919" s="92"/>
      <c r="B919" s="92"/>
      <c r="C919" s="92"/>
      <c r="D919" s="218"/>
      <c r="E919" s="92"/>
      <c r="F919" s="92"/>
      <c r="G919" s="92"/>
      <c r="H919" s="92"/>
      <c r="I919" s="92"/>
      <c r="J919" s="92"/>
      <c r="K919" s="92"/>
      <c r="L919" s="92"/>
      <c r="M919" s="92"/>
      <c r="N919" s="92"/>
      <c r="O919" s="92"/>
      <c r="P919" s="92"/>
      <c r="Q919" s="92"/>
      <c r="R919" s="92"/>
      <c r="S919" s="92"/>
      <c r="T919" s="92"/>
      <c r="U919" s="92"/>
      <c r="V919" s="92"/>
      <c r="W919" s="92"/>
      <c r="X919" s="92"/>
      <c r="Y919" s="92"/>
      <c r="Z919" s="92"/>
    </row>
    <row r="920" ht="15.75" customHeight="1">
      <c r="A920" s="92"/>
      <c r="B920" s="92"/>
      <c r="C920" s="92"/>
      <c r="D920" s="218"/>
      <c r="E920" s="92"/>
      <c r="F920" s="92"/>
      <c r="G920" s="92"/>
      <c r="H920" s="92"/>
      <c r="I920" s="92"/>
      <c r="J920" s="92"/>
      <c r="K920" s="92"/>
      <c r="L920" s="92"/>
      <c r="M920" s="92"/>
      <c r="N920" s="92"/>
      <c r="O920" s="92"/>
      <c r="P920" s="92"/>
      <c r="Q920" s="92"/>
      <c r="R920" s="92"/>
      <c r="S920" s="92"/>
      <c r="T920" s="92"/>
      <c r="U920" s="92"/>
      <c r="V920" s="92"/>
      <c r="W920" s="92"/>
      <c r="X920" s="92"/>
      <c r="Y920" s="92"/>
      <c r="Z920" s="92"/>
    </row>
    <row r="921" ht="15.75" customHeight="1">
      <c r="A921" s="92"/>
      <c r="B921" s="92"/>
      <c r="C921" s="92"/>
      <c r="D921" s="218"/>
      <c r="E921" s="92"/>
      <c r="F921" s="92"/>
      <c r="G921" s="92"/>
      <c r="H921" s="92"/>
      <c r="I921" s="92"/>
      <c r="J921" s="92"/>
      <c r="K921" s="92"/>
      <c r="L921" s="92"/>
      <c r="M921" s="92"/>
      <c r="N921" s="92"/>
      <c r="O921" s="92"/>
      <c r="P921" s="92"/>
      <c r="Q921" s="92"/>
      <c r="R921" s="92"/>
      <c r="S921" s="92"/>
      <c r="T921" s="92"/>
      <c r="U921" s="92"/>
      <c r="V921" s="92"/>
      <c r="W921" s="92"/>
      <c r="X921" s="92"/>
      <c r="Y921" s="92"/>
      <c r="Z921" s="92"/>
    </row>
    <row r="922" ht="15.75" customHeight="1">
      <c r="A922" s="92"/>
      <c r="B922" s="92"/>
      <c r="C922" s="92"/>
      <c r="D922" s="218"/>
      <c r="E922" s="92"/>
      <c r="F922" s="92"/>
      <c r="G922" s="92"/>
      <c r="H922" s="92"/>
      <c r="I922" s="92"/>
      <c r="J922" s="92"/>
      <c r="K922" s="92"/>
      <c r="L922" s="92"/>
      <c r="M922" s="92"/>
      <c r="N922" s="92"/>
      <c r="O922" s="92"/>
      <c r="P922" s="92"/>
      <c r="Q922" s="92"/>
      <c r="R922" s="92"/>
      <c r="S922" s="92"/>
      <c r="T922" s="92"/>
      <c r="U922" s="92"/>
      <c r="V922" s="92"/>
      <c r="W922" s="92"/>
      <c r="X922" s="92"/>
      <c r="Y922" s="92"/>
      <c r="Z922" s="92"/>
    </row>
    <row r="923" ht="15.75" customHeight="1">
      <c r="A923" s="92"/>
      <c r="B923" s="92"/>
      <c r="C923" s="92"/>
      <c r="D923" s="218"/>
      <c r="E923" s="92"/>
      <c r="F923" s="92"/>
      <c r="G923" s="92"/>
      <c r="H923" s="92"/>
      <c r="I923" s="92"/>
      <c r="J923" s="92"/>
      <c r="K923" s="92"/>
      <c r="L923" s="92"/>
      <c r="M923" s="92"/>
      <c r="N923" s="92"/>
      <c r="O923" s="92"/>
      <c r="P923" s="92"/>
      <c r="Q923" s="92"/>
      <c r="R923" s="92"/>
      <c r="S923" s="92"/>
      <c r="T923" s="92"/>
      <c r="U923" s="92"/>
      <c r="V923" s="92"/>
      <c r="W923" s="92"/>
      <c r="X923" s="92"/>
      <c r="Y923" s="92"/>
      <c r="Z923" s="92"/>
    </row>
    <row r="924" ht="15.75" customHeight="1">
      <c r="A924" s="92"/>
      <c r="B924" s="92"/>
      <c r="C924" s="92"/>
      <c r="D924" s="218"/>
      <c r="E924" s="92"/>
      <c r="F924" s="92"/>
      <c r="G924" s="92"/>
      <c r="H924" s="92"/>
      <c r="I924" s="92"/>
      <c r="J924" s="92"/>
      <c r="K924" s="92"/>
      <c r="L924" s="92"/>
      <c r="M924" s="92"/>
      <c r="N924" s="92"/>
      <c r="O924" s="92"/>
      <c r="P924" s="92"/>
      <c r="Q924" s="92"/>
      <c r="R924" s="92"/>
      <c r="S924" s="92"/>
      <c r="T924" s="92"/>
      <c r="U924" s="92"/>
      <c r="V924" s="92"/>
      <c r="W924" s="92"/>
      <c r="X924" s="92"/>
      <c r="Y924" s="92"/>
      <c r="Z924" s="92"/>
    </row>
    <row r="925" ht="15.75" customHeight="1">
      <c r="A925" s="92"/>
      <c r="B925" s="92"/>
      <c r="C925" s="92"/>
      <c r="D925" s="218"/>
      <c r="E925" s="92"/>
      <c r="F925" s="92"/>
      <c r="G925" s="92"/>
      <c r="H925" s="92"/>
      <c r="I925" s="92"/>
      <c r="J925" s="92"/>
      <c r="K925" s="92"/>
      <c r="L925" s="92"/>
      <c r="M925" s="92"/>
      <c r="N925" s="92"/>
      <c r="O925" s="92"/>
      <c r="P925" s="92"/>
      <c r="Q925" s="92"/>
      <c r="R925" s="92"/>
      <c r="S925" s="92"/>
      <c r="T925" s="92"/>
      <c r="U925" s="92"/>
      <c r="V925" s="92"/>
      <c r="W925" s="92"/>
      <c r="X925" s="92"/>
      <c r="Y925" s="92"/>
      <c r="Z925" s="92"/>
    </row>
    <row r="926" ht="15.75" customHeight="1">
      <c r="A926" s="92"/>
      <c r="B926" s="92"/>
      <c r="C926" s="92"/>
      <c r="D926" s="218"/>
      <c r="E926" s="92"/>
      <c r="F926" s="92"/>
      <c r="G926" s="92"/>
      <c r="H926" s="92"/>
      <c r="I926" s="92"/>
      <c r="J926" s="92"/>
      <c r="K926" s="92"/>
      <c r="L926" s="92"/>
      <c r="M926" s="92"/>
      <c r="N926" s="92"/>
      <c r="O926" s="92"/>
      <c r="P926" s="92"/>
      <c r="Q926" s="92"/>
      <c r="R926" s="92"/>
      <c r="S926" s="92"/>
      <c r="T926" s="92"/>
      <c r="U926" s="92"/>
      <c r="V926" s="92"/>
      <c r="W926" s="92"/>
      <c r="X926" s="92"/>
      <c r="Y926" s="92"/>
      <c r="Z926" s="92"/>
    </row>
    <row r="927" ht="15.75" customHeight="1">
      <c r="A927" s="92"/>
      <c r="B927" s="92"/>
      <c r="C927" s="92"/>
      <c r="D927" s="218"/>
      <c r="E927" s="92"/>
      <c r="F927" s="92"/>
      <c r="G927" s="92"/>
      <c r="H927" s="92"/>
      <c r="I927" s="92"/>
      <c r="J927" s="92"/>
      <c r="K927" s="92"/>
      <c r="L927" s="92"/>
      <c r="M927" s="92"/>
      <c r="N927" s="92"/>
      <c r="O927" s="92"/>
      <c r="P927" s="92"/>
      <c r="Q927" s="92"/>
      <c r="R927" s="92"/>
      <c r="S927" s="92"/>
      <c r="T927" s="92"/>
      <c r="U927" s="92"/>
      <c r="V927" s="92"/>
      <c r="W927" s="92"/>
      <c r="X927" s="92"/>
      <c r="Y927" s="92"/>
      <c r="Z927" s="92"/>
    </row>
    <row r="928" ht="15.75" customHeight="1">
      <c r="A928" s="92"/>
      <c r="B928" s="92"/>
      <c r="C928" s="92"/>
      <c r="D928" s="218"/>
      <c r="E928" s="92"/>
      <c r="F928" s="92"/>
      <c r="G928" s="92"/>
      <c r="H928" s="92"/>
      <c r="I928" s="92"/>
      <c r="J928" s="92"/>
      <c r="K928" s="92"/>
      <c r="L928" s="92"/>
      <c r="M928" s="92"/>
      <c r="N928" s="92"/>
      <c r="O928" s="92"/>
      <c r="P928" s="92"/>
      <c r="Q928" s="92"/>
      <c r="R928" s="92"/>
      <c r="S928" s="92"/>
      <c r="T928" s="92"/>
      <c r="U928" s="92"/>
      <c r="V928" s="92"/>
      <c r="W928" s="92"/>
      <c r="X928" s="92"/>
      <c r="Y928" s="92"/>
      <c r="Z928" s="92"/>
    </row>
    <row r="929" ht="15.75" customHeight="1">
      <c r="A929" s="92"/>
      <c r="B929" s="92"/>
      <c r="C929" s="92"/>
      <c r="D929" s="218"/>
      <c r="E929" s="92"/>
      <c r="F929" s="92"/>
      <c r="G929" s="92"/>
      <c r="H929" s="92"/>
      <c r="I929" s="92"/>
      <c r="J929" s="92"/>
      <c r="K929" s="92"/>
      <c r="L929" s="92"/>
      <c r="M929" s="92"/>
      <c r="N929" s="92"/>
      <c r="O929" s="92"/>
      <c r="P929" s="92"/>
      <c r="Q929" s="92"/>
      <c r="R929" s="92"/>
      <c r="S929" s="92"/>
      <c r="T929" s="92"/>
      <c r="U929" s="92"/>
      <c r="V929" s="92"/>
      <c r="W929" s="92"/>
      <c r="X929" s="92"/>
      <c r="Y929" s="92"/>
      <c r="Z929" s="92"/>
    </row>
    <row r="930" ht="15.75" customHeight="1">
      <c r="A930" s="92"/>
      <c r="B930" s="92"/>
      <c r="C930" s="92"/>
      <c r="D930" s="218"/>
      <c r="E930" s="92"/>
      <c r="F930" s="92"/>
      <c r="G930" s="92"/>
      <c r="H930" s="92"/>
      <c r="I930" s="92"/>
      <c r="J930" s="92"/>
      <c r="K930" s="92"/>
      <c r="L930" s="92"/>
      <c r="M930" s="92"/>
      <c r="N930" s="92"/>
      <c r="O930" s="92"/>
      <c r="P930" s="92"/>
      <c r="Q930" s="92"/>
      <c r="R930" s="92"/>
      <c r="S930" s="92"/>
      <c r="T930" s="92"/>
      <c r="U930" s="92"/>
      <c r="V930" s="92"/>
      <c r="W930" s="92"/>
      <c r="X930" s="92"/>
      <c r="Y930" s="92"/>
      <c r="Z930" s="92"/>
    </row>
    <row r="931" ht="15.75" customHeight="1">
      <c r="A931" s="92"/>
      <c r="B931" s="92"/>
      <c r="C931" s="92"/>
      <c r="D931" s="218"/>
      <c r="E931" s="92"/>
      <c r="F931" s="92"/>
      <c r="G931" s="92"/>
      <c r="H931" s="92"/>
      <c r="I931" s="92"/>
      <c r="J931" s="92"/>
      <c r="K931" s="92"/>
      <c r="L931" s="92"/>
      <c r="M931" s="92"/>
      <c r="N931" s="92"/>
      <c r="O931" s="92"/>
      <c r="P931" s="92"/>
      <c r="Q931" s="92"/>
      <c r="R931" s="92"/>
      <c r="S931" s="92"/>
      <c r="T931" s="92"/>
      <c r="U931" s="92"/>
      <c r="V931" s="92"/>
      <c r="W931" s="92"/>
      <c r="X931" s="92"/>
      <c r="Y931" s="92"/>
      <c r="Z931" s="92"/>
    </row>
    <row r="932" ht="15.75" customHeight="1">
      <c r="A932" s="92"/>
      <c r="B932" s="92"/>
      <c r="C932" s="92"/>
      <c r="D932" s="218"/>
      <c r="E932" s="92"/>
      <c r="F932" s="92"/>
      <c r="G932" s="92"/>
      <c r="H932" s="92"/>
      <c r="I932" s="92"/>
      <c r="J932" s="92"/>
      <c r="K932" s="92"/>
      <c r="L932" s="92"/>
      <c r="M932" s="92"/>
      <c r="N932" s="92"/>
      <c r="O932" s="92"/>
      <c r="P932" s="92"/>
      <c r="Q932" s="92"/>
      <c r="R932" s="92"/>
      <c r="S932" s="92"/>
      <c r="T932" s="92"/>
      <c r="U932" s="92"/>
      <c r="V932" s="92"/>
      <c r="W932" s="92"/>
      <c r="X932" s="92"/>
      <c r="Y932" s="92"/>
      <c r="Z932" s="92"/>
    </row>
    <row r="933" ht="15.75" customHeight="1">
      <c r="A933" s="92"/>
      <c r="B933" s="92"/>
      <c r="C933" s="92"/>
      <c r="D933" s="218"/>
      <c r="E933" s="92"/>
      <c r="F933" s="92"/>
      <c r="G933" s="92"/>
      <c r="H933" s="92"/>
      <c r="I933" s="92"/>
      <c r="J933" s="92"/>
      <c r="K933" s="92"/>
      <c r="L933" s="92"/>
      <c r="M933" s="92"/>
      <c r="N933" s="92"/>
      <c r="O933" s="92"/>
      <c r="P933" s="92"/>
      <c r="Q933" s="92"/>
      <c r="R933" s="92"/>
      <c r="S933" s="92"/>
      <c r="T933" s="92"/>
      <c r="U933" s="92"/>
      <c r="V933" s="92"/>
      <c r="W933" s="92"/>
      <c r="X933" s="92"/>
      <c r="Y933" s="92"/>
      <c r="Z933" s="92"/>
    </row>
    <row r="934" ht="15.75" customHeight="1">
      <c r="A934" s="92"/>
      <c r="B934" s="92"/>
      <c r="C934" s="92"/>
      <c r="D934" s="218"/>
      <c r="E934" s="92"/>
      <c r="F934" s="92"/>
      <c r="G934" s="92"/>
      <c r="H934" s="92"/>
      <c r="I934" s="92"/>
      <c r="J934" s="92"/>
      <c r="K934" s="92"/>
      <c r="L934" s="92"/>
      <c r="M934" s="92"/>
      <c r="N934" s="92"/>
      <c r="O934" s="92"/>
      <c r="P934" s="92"/>
      <c r="Q934" s="92"/>
      <c r="R934" s="92"/>
      <c r="S934" s="92"/>
      <c r="T934" s="92"/>
      <c r="U934" s="92"/>
      <c r="V934" s="92"/>
      <c r="W934" s="92"/>
      <c r="X934" s="92"/>
      <c r="Y934" s="92"/>
      <c r="Z934" s="92"/>
    </row>
    <row r="935" ht="15.75" customHeight="1">
      <c r="A935" s="92"/>
      <c r="B935" s="92"/>
      <c r="C935" s="92"/>
      <c r="D935" s="218"/>
      <c r="E935" s="92"/>
      <c r="F935" s="92"/>
      <c r="G935" s="92"/>
      <c r="H935" s="92"/>
      <c r="I935" s="92"/>
      <c r="J935" s="92"/>
      <c r="K935" s="92"/>
      <c r="L935" s="92"/>
      <c r="M935" s="92"/>
      <c r="N935" s="92"/>
      <c r="O935" s="92"/>
      <c r="P935" s="92"/>
      <c r="Q935" s="92"/>
      <c r="R935" s="92"/>
      <c r="S935" s="92"/>
      <c r="T935" s="92"/>
      <c r="U935" s="92"/>
      <c r="V935" s="92"/>
      <c r="W935" s="92"/>
      <c r="X935" s="92"/>
      <c r="Y935" s="92"/>
      <c r="Z935" s="92"/>
    </row>
    <row r="936" ht="15.75" customHeight="1">
      <c r="A936" s="92"/>
      <c r="B936" s="92"/>
      <c r="C936" s="92"/>
      <c r="D936" s="218"/>
      <c r="E936" s="92"/>
      <c r="F936" s="92"/>
      <c r="G936" s="92"/>
      <c r="H936" s="92"/>
      <c r="I936" s="92"/>
      <c r="J936" s="92"/>
      <c r="K936" s="92"/>
      <c r="L936" s="92"/>
      <c r="M936" s="92"/>
      <c r="N936" s="92"/>
      <c r="O936" s="92"/>
      <c r="P936" s="92"/>
      <c r="Q936" s="92"/>
      <c r="R936" s="92"/>
      <c r="S936" s="92"/>
      <c r="T936" s="92"/>
      <c r="U936" s="92"/>
      <c r="V936" s="92"/>
      <c r="W936" s="92"/>
      <c r="X936" s="92"/>
      <c r="Y936" s="92"/>
      <c r="Z936" s="92"/>
    </row>
    <row r="937" ht="15.75" customHeight="1">
      <c r="A937" s="92"/>
      <c r="B937" s="92"/>
      <c r="C937" s="92"/>
      <c r="D937" s="218"/>
      <c r="E937" s="92"/>
      <c r="F937" s="92"/>
      <c r="G937" s="92"/>
      <c r="H937" s="92"/>
      <c r="I937" s="92"/>
      <c r="J937" s="92"/>
      <c r="K937" s="92"/>
      <c r="L937" s="92"/>
      <c r="M937" s="92"/>
      <c r="N937" s="92"/>
      <c r="O937" s="92"/>
      <c r="P937" s="92"/>
      <c r="Q937" s="92"/>
      <c r="R937" s="92"/>
      <c r="S937" s="92"/>
      <c r="T937" s="92"/>
      <c r="U937" s="92"/>
      <c r="V937" s="92"/>
      <c r="W937" s="92"/>
      <c r="X937" s="92"/>
      <c r="Y937" s="92"/>
      <c r="Z937" s="92"/>
    </row>
    <row r="938" ht="15.75" customHeight="1">
      <c r="A938" s="92"/>
      <c r="B938" s="92"/>
      <c r="C938" s="92"/>
      <c r="D938" s="218"/>
      <c r="E938" s="92"/>
      <c r="F938" s="92"/>
      <c r="G938" s="92"/>
      <c r="H938" s="92"/>
      <c r="I938" s="92"/>
      <c r="J938" s="92"/>
      <c r="K938" s="92"/>
      <c r="L938" s="92"/>
      <c r="M938" s="92"/>
      <c r="N938" s="92"/>
      <c r="O938" s="92"/>
      <c r="P938" s="92"/>
      <c r="Q938" s="92"/>
      <c r="R938" s="92"/>
      <c r="S938" s="92"/>
      <c r="T938" s="92"/>
      <c r="U938" s="92"/>
      <c r="V938" s="92"/>
      <c r="W938" s="92"/>
      <c r="X938" s="92"/>
      <c r="Y938" s="92"/>
      <c r="Z938" s="92"/>
    </row>
    <row r="939" ht="15.75" customHeight="1">
      <c r="A939" s="92"/>
      <c r="B939" s="92"/>
      <c r="C939" s="92"/>
      <c r="D939" s="218"/>
      <c r="E939" s="92"/>
      <c r="F939" s="92"/>
      <c r="G939" s="92"/>
      <c r="H939" s="92"/>
      <c r="I939" s="92"/>
      <c r="J939" s="92"/>
      <c r="K939" s="92"/>
      <c r="L939" s="92"/>
      <c r="M939" s="92"/>
      <c r="N939" s="92"/>
      <c r="O939" s="92"/>
      <c r="P939" s="92"/>
      <c r="Q939" s="92"/>
      <c r="R939" s="92"/>
      <c r="S939" s="92"/>
      <c r="T939" s="92"/>
      <c r="U939" s="92"/>
      <c r="V939" s="92"/>
      <c r="W939" s="92"/>
      <c r="X939" s="92"/>
      <c r="Y939" s="92"/>
      <c r="Z939" s="92"/>
    </row>
    <row r="940" ht="15.75" customHeight="1">
      <c r="A940" s="92"/>
      <c r="B940" s="92"/>
      <c r="C940" s="92"/>
      <c r="D940" s="218"/>
      <c r="E940" s="92"/>
      <c r="F940" s="92"/>
      <c r="G940" s="92"/>
      <c r="H940" s="92"/>
      <c r="I940" s="92"/>
      <c r="J940" s="92"/>
      <c r="K940" s="92"/>
      <c r="L940" s="92"/>
      <c r="M940" s="92"/>
      <c r="N940" s="92"/>
      <c r="O940" s="92"/>
      <c r="P940" s="92"/>
      <c r="Q940" s="92"/>
      <c r="R940" s="92"/>
      <c r="S940" s="92"/>
      <c r="T940" s="92"/>
      <c r="U940" s="92"/>
      <c r="V940" s="92"/>
      <c r="W940" s="92"/>
      <c r="X940" s="92"/>
      <c r="Y940" s="92"/>
      <c r="Z940" s="92"/>
    </row>
    <row r="941" ht="15.75" customHeight="1">
      <c r="A941" s="92"/>
      <c r="B941" s="92"/>
      <c r="C941" s="92"/>
      <c r="D941" s="218"/>
      <c r="E941" s="92"/>
      <c r="F941" s="92"/>
      <c r="G941" s="92"/>
      <c r="H941" s="92"/>
      <c r="I941" s="92"/>
      <c r="J941" s="92"/>
      <c r="K941" s="92"/>
      <c r="L941" s="92"/>
      <c r="M941" s="92"/>
      <c r="N941" s="92"/>
      <c r="O941" s="92"/>
      <c r="P941" s="92"/>
      <c r="Q941" s="92"/>
      <c r="R941" s="92"/>
      <c r="S941" s="92"/>
      <c r="T941" s="92"/>
      <c r="U941" s="92"/>
      <c r="V941" s="92"/>
      <c r="W941" s="92"/>
      <c r="X941" s="92"/>
      <c r="Y941" s="92"/>
      <c r="Z941" s="92"/>
    </row>
    <row r="942" ht="15.75" customHeight="1">
      <c r="A942" s="92"/>
      <c r="B942" s="92"/>
      <c r="C942" s="92"/>
      <c r="D942" s="218"/>
      <c r="E942" s="92"/>
      <c r="F942" s="92"/>
      <c r="G942" s="92"/>
      <c r="H942" s="92"/>
      <c r="I942" s="92"/>
      <c r="J942" s="92"/>
      <c r="K942" s="92"/>
      <c r="L942" s="92"/>
      <c r="M942" s="92"/>
      <c r="N942" s="92"/>
      <c r="O942" s="92"/>
      <c r="P942" s="92"/>
      <c r="Q942" s="92"/>
      <c r="R942" s="92"/>
      <c r="S942" s="92"/>
      <c r="T942" s="92"/>
      <c r="U942" s="92"/>
      <c r="V942" s="92"/>
      <c r="W942" s="92"/>
      <c r="X942" s="92"/>
      <c r="Y942" s="92"/>
      <c r="Z942" s="92"/>
    </row>
    <row r="943" ht="15.75" customHeight="1">
      <c r="A943" s="92"/>
      <c r="B943" s="92"/>
      <c r="C943" s="92"/>
      <c r="D943" s="218"/>
      <c r="E943" s="92"/>
      <c r="F943" s="92"/>
      <c r="G943" s="92"/>
      <c r="H943" s="92"/>
      <c r="I943" s="92"/>
      <c r="J943" s="92"/>
      <c r="K943" s="92"/>
      <c r="L943" s="92"/>
      <c r="M943" s="92"/>
      <c r="N943" s="92"/>
      <c r="O943" s="92"/>
      <c r="P943" s="92"/>
      <c r="Q943" s="92"/>
      <c r="R943" s="92"/>
      <c r="S943" s="92"/>
      <c r="T943" s="92"/>
      <c r="U943" s="92"/>
      <c r="V943" s="92"/>
      <c r="W943" s="92"/>
      <c r="X943" s="92"/>
      <c r="Y943" s="92"/>
      <c r="Z943" s="92"/>
    </row>
    <row r="944" ht="15.75" customHeight="1">
      <c r="A944" s="92"/>
      <c r="B944" s="92"/>
      <c r="C944" s="92"/>
      <c r="D944" s="218"/>
      <c r="E944" s="92"/>
      <c r="F944" s="92"/>
      <c r="G944" s="92"/>
      <c r="H944" s="92"/>
      <c r="I944" s="92"/>
      <c r="J944" s="92"/>
      <c r="K944" s="92"/>
      <c r="L944" s="92"/>
      <c r="M944" s="92"/>
      <c r="N944" s="92"/>
      <c r="O944" s="92"/>
      <c r="P944" s="92"/>
      <c r="Q944" s="92"/>
      <c r="R944" s="92"/>
      <c r="S944" s="92"/>
      <c r="T944" s="92"/>
      <c r="U944" s="92"/>
      <c r="V944" s="92"/>
      <c r="W944" s="92"/>
      <c r="X944" s="92"/>
      <c r="Y944" s="92"/>
      <c r="Z944" s="92"/>
    </row>
    <row r="945" ht="15.75" customHeight="1">
      <c r="A945" s="92"/>
      <c r="B945" s="92"/>
      <c r="C945" s="92"/>
      <c r="D945" s="218"/>
      <c r="E945" s="92"/>
      <c r="F945" s="92"/>
      <c r="G945" s="92"/>
      <c r="H945" s="92"/>
      <c r="I945" s="92"/>
      <c r="J945" s="92"/>
      <c r="K945" s="92"/>
      <c r="L945" s="92"/>
      <c r="M945" s="92"/>
      <c r="N945" s="92"/>
      <c r="O945" s="92"/>
      <c r="P945" s="92"/>
      <c r="Q945" s="92"/>
      <c r="R945" s="92"/>
      <c r="S945" s="92"/>
      <c r="T945" s="92"/>
      <c r="U945" s="92"/>
      <c r="V945" s="92"/>
      <c r="W945" s="92"/>
      <c r="X945" s="92"/>
      <c r="Y945" s="92"/>
      <c r="Z945" s="92"/>
    </row>
    <row r="946" ht="15.75" customHeight="1">
      <c r="A946" s="92"/>
      <c r="B946" s="92"/>
      <c r="C946" s="92"/>
      <c r="D946" s="218"/>
      <c r="E946" s="92"/>
      <c r="F946" s="92"/>
      <c r="G946" s="92"/>
      <c r="H946" s="92"/>
      <c r="I946" s="92"/>
      <c r="J946" s="92"/>
      <c r="K946" s="92"/>
      <c r="L946" s="92"/>
      <c r="M946" s="92"/>
      <c r="N946" s="92"/>
      <c r="O946" s="92"/>
      <c r="P946" s="92"/>
      <c r="Q946" s="92"/>
      <c r="R946" s="92"/>
      <c r="S946" s="92"/>
      <c r="T946" s="92"/>
      <c r="U946" s="92"/>
      <c r="V946" s="92"/>
      <c r="W946" s="92"/>
      <c r="X946" s="92"/>
      <c r="Y946" s="92"/>
      <c r="Z946" s="92"/>
    </row>
    <row r="947" ht="15.75" customHeight="1">
      <c r="A947" s="92"/>
      <c r="B947" s="92"/>
      <c r="C947" s="92"/>
      <c r="D947" s="218"/>
      <c r="E947" s="92"/>
      <c r="F947" s="92"/>
      <c r="G947" s="92"/>
      <c r="H947" s="92"/>
      <c r="I947" s="92"/>
      <c r="J947" s="92"/>
      <c r="K947" s="92"/>
      <c r="L947" s="92"/>
      <c r="M947" s="92"/>
      <c r="N947" s="92"/>
      <c r="O947" s="92"/>
      <c r="P947" s="92"/>
      <c r="Q947" s="92"/>
      <c r="R947" s="92"/>
      <c r="S947" s="92"/>
      <c r="T947" s="92"/>
      <c r="U947" s="92"/>
      <c r="V947" s="92"/>
      <c r="W947" s="92"/>
      <c r="X947" s="92"/>
      <c r="Y947" s="92"/>
      <c r="Z947" s="92"/>
    </row>
    <row r="948" ht="15.75" customHeight="1">
      <c r="A948" s="92"/>
      <c r="B948" s="92"/>
      <c r="C948" s="92"/>
      <c r="D948" s="218"/>
      <c r="E948" s="92"/>
      <c r="F948" s="92"/>
      <c r="G948" s="92"/>
      <c r="H948" s="92"/>
      <c r="I948" s="92"/>
      <c r="J948" s="92"/>
      <c r="K948" s="92"/>
      <c r="L948" s="92"/>
      <c r="M948" s="92"/>
      <c r="N948" s="92"/>
      <c r="O948" s="92"/>
      <c r="P948" s="92"/>
      <c r="Q948" s="92"/>
      <c r="R948" s="92"/>
      <c r="S948" s="92"/>
      <c r="T948" s="92"/>
      <c r="U948" s="92"/>
      <c r="V948" s="92"/>
      <c r="W948" s="92"/>
      <c r="X948" s="92"/>
      <c r="Y948" s="92"/>
      <c r="Z948" s="92"/>
    </row>
    <row r="949" ht="15.75" customHeight="1">
      <c r="A949" s="92"/>
      <c r="B949" s="92"/>
      <c r="C949" s="92"/>
      <c r="D949" s="218"/>
      <c r="E949" s="92"/>
      <c r="F949" s="92"/>
      <c r="G949" s="92"/>
      <c r="H949" s="92"/>
      <c r="I949" s="92"/>
      <c r="J949" s="92"/>
      <c r="K949" s="92"/>
      <c r="L949" s="92"/>
      <c r="M949" s="92"/>
      <c r="N949" s="92"/>
      <c r="O949" s="92"/>
      <c r="P949" s="92"/>
      <c r="Q949" s="92"/>
      <c r="R949" s="92"/>
      <c r="S949" s="92"/>
      <c r="T949" s="92"/>
      <c r="U949" s="92"/>
      <c r="V949" s="92"/>
      <c r="W949" s="92"/>
      <c r="X949" s="92"/>
      <c r="Y949" s="92"/>
      <c r="Z949" s="92"/>
    </row>
    <row r="950" ht="15.75" customHeight="1">
      <c r="A950" s="92"/>
      <c r="B950" s="92"/>
      <c r="C950" s="92"/>
      <c r="D950" s="218"/>
      <c r="E950" s="92"/>
      <c r="F950" s="92"/>
      <c r="G950" s="92"/>
      <c r="H950" s="92"/>
      <c r="I950" s="92"/>
      <c r="J950" s="92"/>
      <c r="K950" s="92"/>
      <c r="L950" s="92"/>
      <c r="M950" s="92"/>
      <c r="N950" s="92"/>
      <c r="O950" s="92"/>
      <c r="P950" s="92"/>
      <c r="Q950" s="92"/>
      <c r="R950" s="92"/>
      <c r="S950" s="92"/>
      <c r="T950" s="92"/>
      <c r="U950" s="92"/>
      <c r="V950" s="92"/>
      <c r="W950" s="92"/>
      <c r="X950" s="92"/>
      <c r="Y950" s="92"/>
      <c r="Z950" s="92"/>
    </row>
    <row r="951" ht="15.75" customHeight="1">
      <c r="A951" s="92"/>
      <c r="B951" s="92"/>
      <c r="C951" s="92"/>
      <c r="D951" s="218"/>
      <c r="E951" s="92"/>
      <c r="F951" s="92"/>
      <c r="G951" s="92"/>
      <c r="H951" s="92"/>
      <c r="I951" s="92"/>
      <c r="J951" s="92"/>
      <c r="K951" s="92"/>
      <c r="L951" s="92"/>
      <c r="M951" s="92"/>
      <c r="N951" s="92"/>
      <c r="O951" s="92"/>
      <c r="P951" s="92"/>
      <c r="Q951" s="92"/>
      <c r="R951" s="92"/>
      <c r="S951" s="92"/>
      <c r="T951" s="92"/>
      <c r="U951" s="92"/>
      <c r="V951" s="92"/>
      <c r="W951" s="92"/>
      <c r="X951" s="92"/>
      <c r="Y951" s="92"/>
      <c r="Z951" s="92"/>
    </row>
    <row r="952" ht="15.75" customHeight="1">
      <c r="A952" s="92"/>
      <c r="B952" s="92"/>
      <c r="C952" s="92"/>
      <c r="D952" s="218"/>
      <c r="E952" s="92"/>
      <c r="F952" s="92"/>
      <c r="G952" s="92"/>
      <c r="H952" s="92"/>
      <c r="I952" s="92"/>
      <c r="J952" s="92"/>
      <c r="K952" s="92"/>
      <c r="L952" s="92"/>
      <c r="M952" s="92"/>
      <c r="N952" s="92"/>
      <c r="O952" s="92"/>
      <c r="P952" s="92"/>
      <c r="Q952" s="92"/>
      <c r="R952" s="92"/>
      <c r="S952" s="92"/>
      <c r="T952" s="92"/>
      <c r="U952" s="92"/>
      <c r="V952" s="92"/>
      <c r="W952" s="92"/>
      <c r="X952" s="92"/>
      <c r="Y952" s="92"/>
      <c r="Z952" s="92"/>
    </row>
    <row r="953" ht="15.75" customHeight="1">
      <c r="A953" s="92"/>
      <c r="B953" s="92"/>
      <c r="C953" s="92"/>
      <c r="D953" s="218"/>
      <c r="E953" s="92"/>
      <c r="F953" s="92"/>
      <c r="G953" s="92"/>
      <c r="H953" s="92"/>
      <c r="I953" s="92"/>
      <c r="J953" s="92"/>
      <c r="K953" s="92"/>
      <c r="L953" s="92"/>
      <c r="M953" s="92"/>
      <c r="N953" s="92"/>
      <c r="O953" s="92"/>
      <c r="P953" s="92"/>
      <c r="Q953" s="92"/>
      <c r="R953" s="92"/>
      <c r="S953" s="92"/>
      <c r="T953" s="92"/>
      <c r="U953" s="92"/>
      <c r="V953" s="92"/>
      <c r="W953" s="92"/>
      <c r="X953" s="92"/>
      <c r="Y953" s="92"/>
      <c r="Z953" s="92"/>
    </row>
    <row r="954" ht="15.75" customHeight="1">
      <c r="A954" s="92"/>
      <c r="B954" s="92"/>
      <c r="C954" s="92"/>
      <c r="D954" s="218"/>
      <c r="E954" s="92"/>
      <c r="F954" s="92"/>
      <c r="G954" s="92"/>
      <c r="H954" s="92"/>
      <c r="I954" s="92"/>
      <c r="J954" s="92"/>
      <c r="K954" s="92"/>
      <c r="L954" s="92"/>
      <c r="M954" s="92"/>
      <c r="N954" s="92"/>
      <c r="O954" s="92"/>
      <c r="P954" s="92"/>
      <c r="Q954" s="92"/>
      <c r="R954" s="92"/>
      <c r="S954" s="92"/>
      <c r="T954" s="92"/>
      <c r="U954" s="92"/>
      <c r="V954" s="92"/>
      <c r="W954" s="92"/>
      <c r="X954" s="92"/>
      <c r="Y954" s="92"/>
      <c r="Z954" s="92"/>
    </row>
    <row r="955" ht="15.75" customHeight="1">
      <c r="A955" s="92"/>
      <c r="B955" s="92"/>
      <c r="C955" s="92"/>
      <c r="D955" s="218"/>
      <c r="E955" s="92"/>
      <c r="F955" s="92"/>
      <c r="G955" s="92"/>
      <c r="H955" s="92"/>
      <c r="I955" s="92"/>
      <c r="J955" s="92"/>
      <c r="K955" s="92"/>
      <c r="L955" s="92"/>
      <c r="M955" s="92"/>
      <c r="N955" s="92"/>
      <c r="O955" s="92"/>
      <c r="P955" s="92"/>
      <c r="Q955" s="92"/>
      <c r="R955" s="92"/>
      <c r="S955" s="92"/>
      <c r="T955" s="92"/>
      <c r="U955" s="92"/>
      <c r="V955" s="92"/>
      <c r="W955" s="92"/>
      <c r="X955" s="92"/>
      <c r="Y955" s="92"/>
      <c r="Z955" s="92"/>
    </row>
    <row r="956" ht="15.75" customHeight="1">
      <c r="A956" s="92"/>
      <c r="B956" s="92"/>
      <c r="C956" s="92"/>
      <c r="D956" s="218"/>
      <c r="E956" s="92"/>
      <c r="F956" s="92"/>
      <c r="G956" s="92"/>
      <c r="H956" s="92"/>
      <c r="I956" s="92"/>
      <c r="J956" s="92"/>
      <c r="K956" s="92"/>
      <c r="L956" s="92"/>
      <c r="M956" s="92"/>
      <c r="N956" s="92"/>
      <c r="O956" s="92"/>
      <c r="P956" s="92"/>
      <c r="Q956" s="92"/>
      <c r="R956" s="92"/>
      <c r="S956" s="92"/>
      <c r="T956" s="92"/>
      <c r="U956" s="92"/>
      <c r="V956" s="92"/>
      <c r="W956" s="92"/>
      <c r="X956" s="92"/>
      <c r="Y956" s="92"/>
      <c r="Z956" s="92"/>
    </row>
    <row r="957" ht="15.75" customHeight="1">
      <c r="A957" s="92"/>
      <c r="B957" s="92"/>
      <c r="C957" s="92"/>
      <c r="D957" s="218"/>
      <c r="E957" s="92"/>
      <c r="F957" s="92"/>
      <c r="G957" s="92"/>
      <c r="H957" s="92"/>
      <c r="I957" s="92"/>
      <c r="J957" s="92"/>
      <c r="K957" s="92"/>
      <c r="L957" s="92"/>
      <c r="M957" s="92"/>
      <c r="N957" s="92"/>
      <c r="O957" s="92"/>
      <c r="P957" s="92"/>
      <c r="Q957" s="92"/>
      <c r="R957" s="92"/>
      <c r="S957" s="92"/>
      <c r="T957" s="92"/>
      <c r="U957" s="92"/>
      <c r="V957" s="92"/>
      <c r="W957" s="92"/>
      <c r="X957" s="92"/>
      <c r="Y957" s="92"/>
      <c r="Z957" s="92"/>
    </row>
    <row r="958" ht="15.75" customHeight="1">
      <c r="A958" s="92"/>
      <c r="B958" s="92"/>
      <c r="C958" s="92"/>
      <c r="D958" s="218"/>
      <c r="E958" s="92"/>
      <c r="F958" s="92"/>
      <c r="G958" s="92"/>
      <c r="H958" s="92"/>
      <c r="I958" s="92"/>
      <c r="J958" s="92"/>
      <c r="K958" s="92"/>
      <c r="L958" s="92"/>
      <c r="M958" s="92"/>
      <c r="N958" s="92"/>
      <c r="O958" s="92"/>
      <c r="P958" s="92"/>
      <c r="Q958" s="92"/>
      <c r="R958" s="92"/>
      <c r="S958" s="92"/>
      <c r="T958" s="92"/>
      <c r="U958" s="92"/>
      <c r="V958" s="92"/>
      <c r="W958" s="92"/>
      <c r="X958" s="92"/>
      <c r="Y958" s="92"/>
      <c r="Z958" s="92"/>
    </row>
    <row r="959" ht="15.75" customHeight="1">
      <c r="A959" s="92"/>
      <c r="B959" s="92"/>
      <c r="C959" s="92"/>
      <c r="D959" s="218"/>
      <c r="E959" s="92"/>
      <c r="F959" s="92"/>
      <c r="G959" s="92"/>
      <c r="H959" s="92"/>
      <c r="I959" s="92"/>
      <c r="J959" s="92"/>
      <c r="K959" s="92"/>
      <c r="L959" s="92"/>
      <c r="M959" s="92"/>
      <c r="N959" s="92"/>
      <c r="O959" s="92"/>
      <c r="P959" s="92"/>
      <c r="Q959" s="92"/>
      <c r="R959" s="92"/>
      <c r="S959" s="92"/>
      <c r="T959" s="92"/>
      <c r="U959" s="92"/>
      <c r="V959" s="92"/>
      <c r="W959" s="92"/>
      <c r="X959" s="92"/>
      <c r="Y959" s="92"/>
      <c r="Z959" s="92"/>
    </row>
    <row r="960" ht="15.75" customHeight="1">
      <c r="A960" s="92"/>
      <c r="B960" s="92"/>
      <c r="C960" s="92"/>
      <c r="D960" s="218"/>
      <c r="E960" s="92"/>
      <c r="F960" s="92"/>
      <c r="G960" s="92"/>
      <c r="H960" s="92"/>
      <c r="I960" s="92"/>
      <c r="J960" s="92"/>
      <c r="K960" s="92"/>
      <c r="L960" s="92"/>
      <c r="M960" s="92"/>
      <c r="N960" s="92"/>
      <c r="O960" s="92"/>
      <c r="P960" s="92"/>
      <c r="Q960" s="92"/>
      <c r="R960" s="92"/>
      <c r="S960" s="92"/>
      <c r="T960" s="92"/>
      <c r="U960" s="92"/>
      <c r="V960" s="92"/>
      <c r="W960" s="92"/>
      <c r="X960" s="92"/>
      <c r="Y960" s="92"/>
      <c r="Z960" s="92"/>
    </row>
    <row r="961" ht="15.75" customHeight="1">
      <c r="A961" s="92"/>
      <c r="B961" s="92"/>
      <c r="C961" s="92"/>
      <c r="D961" s="218"/>
      <c r="E961" s="92"/>
      <c r="F961" s="92"/>
      <c r="G961" s="92"/>
      <c r="H961" s="92"/>
      <c r="I961" s="92"/>
      <c r="J961" s="92"/>
      <c r="K961" s="92"/>
      <c r="L961" s="92"/>
      <c r="M961" s="92"/>
      <c r="N961" s="92"/>
      <c r="O961" s="92"/>
      <c r="P961" s="92"/>
      <c r="Q961" s="92"/>
      <c r="R961" s="92"/>
      <c r="S961" s="92"/>
      <c r="T961" s="92"/>
      <c r="U961" s="92"/>
      <c r="V961" s="92"/>
      <c r="W961" s="92"/>
      <c r="X961" s="92"/>
      <c r="Y961" s="92"/>
      <c r="Z961" s="92"/>
    </row>
    <row r="962" ht="15.75" customHeight="1">
      <c r="A962" s="92"/>
      <c r="B962" s="92"/>
      <c r="C962" s="92"/>
      <c r="D962" s="218"/>
      <c r="E962" s="92"/>
      <c r="F962" s="92"/>
      <c r="G962" s="92"/>
      <c r="H962" s="92"/>
      <c r="I962" s="92"/>
      <c r="J962" s="92"/>
      <c r="K962" s="92"/>
      <c r="L962" s="92"/>
      <c r="M962" s="92"/>
      <c r="N962" s="92"/>
      <c r="O962" s="92"/>
      <c r="P962" s="92"/>
      <c r="Q962" s="92"/>
      <c r="R962" s="92"/>
      <c r="S962" s="92"/>
      <c r="T962" s="92"/>
      <c r="U962" s="92"/>
      <c r="V962" s="92"/>
      <c r="W962" s="92"/>
      <c r="X962" s="92"/>
      <c r="Y962" s="92"/>
      <c r="Z962" s="92"/>
    </row>
    <row r="963" ht="15.75" customHeight="1">
      <c r="A963" s="92"/>
      <c r="B963" s="92"/>
      <c r="C963" s="92"/>
      <c r="D963" s="218"/>
      <c r="E963" s="92"/>
      <c r="F963" s="92"/>
      <c r="G963" s="92"/>
      <c r="H963" s="92"/>
      <c r="I963" s="92"/>
      <c r="J963" s="92"/>
      <c r="K963" s="92"/>
      <c r="L963" s="92"/>
      <c r="M963" s="92"/>
      <c r="N963" s="92"/>
      <c r="O963" s="92"/>
      <c r="P963" s="92"/>
      <c r="Q963" s="92"/>
      <c r="R963" s="92"/>
      <c r="S963" s="92"/>
      <c r="T963" s="92"/>
      <c r="U963" s="92"/>
      <c r="V963" s="92"/>
      <c r="W963" s="92"/>
      <c r="X963" s="92"/>
      <c r="Y963" s="92"/>
      <c r="Z963" s="92"/>
    </row>
    <row r="964" ht="15.75" customHeight="1">
      <c r="A964" s="92"/>
      <c r="B964" s="92"/>
      <c r="C964" s="92"/>
      <c r="D964" s="218"/>
      <c r="E964" s="92"/>
      <c r="F964" s="92"/>
      <c r="G964" s="92"/>
      <c r="H964" s="92"/>
      <c r="I964" s="92"/>
      <c r="J964" s="92"/>
      <c r="K964" s="92"/>
      <c r="L964" s="92"/>
      <c r="M964" s="92"/>
      <c r="N964" s="92"/>
      <c r="O964" s="92"/>
      <c r="P964" s="92"/>
      <c r="Q964" s="92"/>
      <c r="R964" s="92"/>
      <c r="S964" s="92"/>
      <c r="T964" s="92"/>
      <c r="U964" s="92"/>
      <c r="V964" s="92"/>
      <c r="W964" s="92"/>
      <c r="X964" s="92"/>
      <c r="Y964" s="92"/>
      <c r="Z964" s="92"/>
    </row>
    <row r="965" ht="15.75" customHeight="1">
      <c r="A965" s="92"/>
      <c r="B965" s="92"/>
      <c r="C965" s="92"/>
      <c r="D965" s="218"/>
      <c r="E965" s="92"/>
      <c r="F965" s="92"/>
      <c r="G965" s="92"/>
      <c r="H965" s="92"/>
      <c r="I965" s="92"/>
      <c r="J965" s="92"/>
      <c r="K965" s="92"/>
      <c r="L965" s="92"/>
      <c r="M965" s="92"/>
      <c r="N965" s="92"/>
      <c r="O965" s="92"/>
      <c r="P965" s="92"/>
      <c r="Q965" s="92"/>
      <c r="R965" s="92"/>
      <c r="S965" s="92"/>
      <c r="T965" s="92"/>
      <c r="U965" s="92"/>
      <c r="V965" s="92"/>
      <c r="W965" s="92"/>
      <c r="X965" s="92"/>
      <c r="Y965" s="92"/>
      <c r="Z965" s="92"/>
    </row>
    <row r="966" ht="15.75" customHeight="1">
      <c r="A966" s="92"/>
      <c r="B966" s="92"/>
      <c r="C966" s="92"/>
      <c r="D966" s="218"/>
      <c r="E966" s="92"/>
      <c r="F966" s="92"/>
      <c r="G966" s="92"/>
      <c r="H966" s="92"/>
      <c r="I966" s="92"/>
      <c r="J966" s="92"/>
      <c r="K966" s="92"/>
      <c r="L966" s="92"/>
      <c r="M966" s="92"/>
      <c r="N966" s="92"/>
      <c r="O966" s="92"/>
      <c r="P966" s="92"/>
      <c r="Q966" s="92"/>
      <c r="R966" s="92"/>
      <c r="S966" s="92"/>
      <c r="T966" s="92"/>
      <c r="U966" s="92"/>
      <c r="V966" s="92"/>
      <c r="W966" s="92"/>
      <c r="X966" s="92"/>
      <c r="Y966" s="92"/>
      <c r="Z966" s="92"/>
    </row>
    <row r="967" ht="15.75" customHeight="1">
      <c r="A967" s="92"/>
      <c r="B967" s="92"/>
      <c r="C967" s="92"/>
      <c r="D967" s="218"/>
      <c r="E967" s="92"/>
      <c r="F967" s="92"/>
      <c r="G967" s="92"/>
      <c r="H967" s="92"/>
      <c r="I967" s="92"/>
      <c r="J967" s="92"/>
      <c r="K967" s="92"/>
      <c r="L967" s="92"/>
      <c r="M967" s="92"/>
      <c r="N967" s="92"/>
      <c r="O967" s="92"/>
      <c r="P967" s="92"/>
      <c r="Q967" s="92"/>
      <c r="R967" s="92"/>
      <c r="S967" s="92"/>
      <c r="T967" s="92"/>
      <c r="U967" s="92"/>
      <c r="V967" s="92"/>
      <c r="W967" s="92"/>
      <c r="X967" s="92"/>
      <c r="Y967" s="92"/>
      <c r="Z967" s="92"/>
    </row>
    <row r="968" ht="15.75" customHeight="1">
      <c r="A968" s="92"/>
      <c r="B968" s="92"/>
      <c r="C968" s="92"/>
      <c r="D968" s="218"/>
      <c r="E968" s="92"/>
      <c r="F968" s="92"/>
      <c r="G968" s="92"/>
      <c r="H968" s="92"/>
      <c r="I968" s="92"/>
      <c r="J968" s="92"/>
      <c r="K968" s="92"/>
      <c r="L968" s="92"/>
      <c r="M968" s="92"/>
      <c r="N968" s="92"/>
      <c r="O968" s="92"/>
      <c r="P968" s="92"/>
      <c r="Q968" s="92"/>
      <c r="R968" s="92"/>
      <c r="S968" s="92"/>
      <c r="T968" s="92"/>
      <c r="U968" s="92"/>
      <c r="V968" s="92"/>
      <c r="W968" s="92"/>
      <c r="X968" s="92"/>
      <c r="Y968" s="92"/>
      <c r="Z968" s="92"/>
    </row>
    <row r="969" ht="15.75" customHeight="1">
      <c r="A969" s="92"/>
      <c r="B969" s="92"/>
      <c r="C969" s="92"/>
      <c r="D969" s="218"/>
      <c r="E969" s="92"/>
      <c r="F969" s="92"/>
      <c r="G969" s="92"/>
      <c r="H969" s="92"/>
      <c r="I969" s="92"/>
      <c r="J969" s="92"/>
      <c r="K969" s="92"/>
      <c r="L969" s="92"/>
      <c r="M969" s="92"/>
      <c r="N969" s="92"/>
      <c r="O969" s="92"/>
      <c r="P969" s="92"/>
      <c r="Q969" s="92"/>
      <c r="R969" s="92"/>
      <c r="S969" s="92"/>
      <c r="T969" s="92"/>
      <c r="U969" s="92"/>
      <c r="V969" s="92"/>
      <c r="W969" s="92"/>
      <c r="X969" s="92"/>
      <c r="Y969" s="92"/>
      <c r="Z969" s="92"/>
    </row>
    <row r="970" ht="15.75" customHeight="1">
      <c r="A970" s="92"/>
      <c r="B970" s="92"/>
      <c r="C970" s="92"/>
      <c r="D970" s="218"/>
      <c r="E970" s="92"/>
      <c r="F970" s="92"/>
      <c r="G970" s="92"/>
      <c r="H970" s="92"/>
      <c r="I970" s="92"/>
      <c r="J970" s="92"/>
      <c r="K970" s="92"/>
      <c r="L970" s="92"/>
      <c r="M970" s="92"/>
      <c r="N970" s="92"/>
      <c r="O970" s="92"/>
      <c r="P970" s="92"/>
      <c r="Q970" s="92"/>
      <c r="R970" s="92"/>
      <c r="S970" s="92"/>
      <c r="T970" s="92"/>
      <c r="U970" s="92"/>
      <c r="V970" s="92"/>
      <c r="W970" s="92"/>
      <c r="X970" s="92"/>
      <c r="Y970" s="92"/>
      <c r="Z970" s="92"/>
    </row>
    <row r="971" ht="15.75" customHeight="1">
      <c r="A971" s="92"/>
      <c r="B971" s="92"/>
      <c r="C971" s="92"/>
      <c r="D971" s="218"/>
      <c r="E971" s="92"/>
      <c r="F971" s="92"/>
      <c r="G971" s="92"/>
      <c r="H971" s="92"/>
      <c r="I971" s="92"/>
      <c r="J971" s="92"/>
      <c r="K971" s="92"/>
      <c r="L971" s="92"/>
      <c r="M971" s="92"/>
      <c r="N971" s="92"/>
      <c r="O971" s="92"/>
      <c r="P971" s="92"/>
      <c r="Q971" s="92"/>
      <c r="R971" s="92"/>
      <c r="S971" s="92"/>
      <c r="T971" s="92"/>
      <c r="U971" s="92"/>
      <c r="V971" s="92"/>
      <c r="W971" s="92"/>
      <c r="X971" s="92"/>
      <c r="Y971" s="92"/>
      <c r="Z971" s="92"/>
    </row>
    <row r="972" ht="15.75" customHeight="1">
      <c r="A972" s="92"/>
      <c r="B972" s="92"/>
      <c r="C972" s="92"/>
      <c r="D972" s="218"/>
      <c r="E972" s="92"/>
      <c r="F972" s="92"/>
      <c r="G972" s="92"/>
      <c r="H972" s="92"/>
      <c r="I972" s="92"/>
      <c r="J972" s="92"/>
      <c r="K972" s="92"/>
      <c r="L972" s="92"/>
      <c r="M972" s="92"/>
      <c r="N972" s="92"/>
      <c r="O972" s="92"/>
      <c r="P972" s="92"/>
      <c r="Q972" s="92"/>
      <c r="R972" s="92"/>
      <c r="S972" s="92"/>
      <c r="T972" s="92"/>
      <c r="U972" s="92"/>
      <c r="V972" s="92"/>
      <c r="W972" s="92"/>
      <c r="X972" s="92"/>
      <c r="Y972" s="92"/>
      <c r="Z972" s="92"/>
    </row>
    <row r="973" ht="15.75" customHeight="1">
      <c r="A973" s="92"/>
      <c r="B973" s="92"/>
      <c r="C973" s="92"/>
      <c r="D973" s="218"/>
      <c r="E973" s="92"/>
      <c r="F973" s="92"/>
      <c r="G973" s="92"/>
      <c r="H973" s="92"/>
      <c r="I973" s="92"/>
      <c r="J973" s="92"/>
      <c r="K973" s="92"/>
      <c r="L973" s="92"/>
      <c r="M973" s="92"/>
      <c r="N973" s="92"/>
      <c r="O973" s="92"/>
      <c r="P973" s="92"/>
      <c r="Q973" s="92"/>
      <c r="R973" s="92"/>
      <c r="S973" s="92"/>
      <c r="T973" s="92"/>
      <c r="U973" s="92"/>
      <c r="V973" s="92"/>
      <c r="W973" s="92"/>
      <c r="X973" s="92"/>
      <c r="Y973" s="92"/>
      <c r="Z973" s="92"/>
    </row>
    <row r="974" ht="15.75" customHeight="1">
      <c r="A974" s="92"/>
      <c r="B974" s="92"/>
      <c r="C974" s="92"/>
      <c r="D974" s="218"/>
      <c r="E974" s="92"/>
      <c r="F974" s="92"/>
      <c r="G974" s="92"/>
      <c r="H974" s="92"/>
      <c r="I974" s="92"/>
      <c r="J974" s="92"/>
      <c r="K974" s="92"/>
      <c r="L974" s="92"/>
      <c r="M974" s="92"/>
      <c r="N974" s="92"/>
      <c r="O974" s="92"/>
      <c r="P974" s="92"/>
      <c r="Q974" s="92"/>
      <c r="R974" s="92"/>
      <c r="S974" s="92"/>
      <c r="T974" s="92"/>
      <c r="U974" s="92"/>
      <c r="V974" s="92"/>
      <c r="W974" s="92"/>
      <c r="X974" s="92"/>
      <c r="Y974" s="92"/>
      <c r="Z974" s="92"/>
    </row>
    <row r="975" ht="15.75" customHeight="1">
      <c r="A975" s="92"/>
      <c r="B975" s="92"/>
      <c r="C975" s="92"/>
      <c r="D975" s="218"/>
      <c r="E975" s="92"/>
      <c r="F975" s="92"/>
      <c r="G975" s="92"/>
      <c r="H975" s="92"/>
      <c r="I975" s="92"/>
      <c r="J975" s="92"/>
      <c r="K975" s="92"/>
      <c r="L975" s="92"/>
      <c r="M975" s="92"/>
      <c r="N975" s="92"/>
      <c r="O975" s="92"/>
      <c r="P975" s="92"/>
      <c r="Q975" s="92"/>
      <c r="R975" s="92"/>
      <c r="S975" s="92"/>
      <c r="T975" s="92"/>
      <c r="U975" s="92"/>
      <c r="V975" s="92"/>
      <c r="W975" s="92"/>
      <c r="X975" s="92"/>
      <c r="Y975" s="92"/>
      <c r="Z975" s="92"/>
    </row>
    <row r="976" ht="15.75" customHeight="1">
      <c r="A976" s="92"/>
      <c r="B976" s="92"/>
      <c r="C976" s="92"/>
      <c r="D976" s="218"/>
      <c r="E976" s="92"/>
      <c r="F976" s="92"/>
      <c r="G976" s="92"/>
      <c r="H976" s="92"/>
      <c r="I976" s="92"/>
      <c r="J976" s="92"/>
      <c r="K976" s="92"/>
      <c r="L976" s="92"/>
      <c r="M976" s="92"/>
      <c r="N976" s="92"/>
      <c r="O976" s="92"/>
      <c r="P976" s="92"/>
      <c r="Q976" s="92"/>
      <c r="R976" s="92"/>
      <c r="S976" s="92"/>
      <c r="T976" s="92"/>
      <c r="U976" s="92"/>
      <c r="V976" s="92"/>
      <c r="W976" s="92"/>
      <c r="X976" s="92"/>
      <c r="Y976" s="92"/>
      <c r="Z976" s="92"/>
    </row>
    <row r="977" ht="15.75" customHeight="1">
      <c r="A977" s="92"/>
      <c r="B977" s="92"/>
      <c r="C977" s="92"/>
      <c r="D977" s="218"/>
      <c r="E977" s="92"/>
      <c r="F977" s="92"/>
      <c r="G977" s="92"/>
      <c r="H977" s="92"/>
      <c r="I977" s="92"/>
      <c r="J977" s="92"/>
      <c r="K977" s="92"/>
      <c r="L977" s="92"/>
      <c r="M977" s="92"/>
      <c r="N977" s="92"/>
      <c r="O977" s="92"/>
      <c r="P977" s="92"/>
      <c r="Q977" s="92"/>
      <c r="R977" s="92"/>
      <c r="S977" s="92"/>
      <c r="T977" s="92"/>
      <c r="U977" s="92"/>
      <c r="V977" s="92"/>
      <c r="W977" s="92"/>
      <c r="X977" s="92"/>
      <c r="Y977" s="92"/>
      <c r="Z977" s="92"/>
    </row>
    <row r="978" ht="15.75" customHeight="1">
      <c r="A978" s="92"/>
      <c r="B978" s="92"/>
      <c r="C978" s="92"/>
      <c r="D978" s="218"/>
      <c r="E978" s="92"/>
      <c r="F978" s="92"/>
      <c r="G978" s="92"/>
      <c r="H978" s="92"/>
      <c r="I978" s="92"/>
      <c r="J978" s="92"/>
      <c r="K978" s="92"/>
      <c r="L978" s="92"/>
      <c r="M978" s="92"/>
      <c r="N978" s="92"/>
      <c r="O978" s="92"/>
      <c r="P978" s="92"/>
      <c r="Q978" s="92"/>
      <c r="R978" s="92"/>
      <c r="S978" s="92"/>
      <c r="T978" s="92"/>
      <c r="U978" s="92"/>
      <c r="V978" s="92"/>
      <c r="W978" s="92"/>
      <c r="X978" s="92"/>
      <c r="Y978" s="92"/>
      <c r="Z978" s="92"/>
    </row>
    <row r="979" ht="15.75" customHeight="1">
      <c r="A979" s="92"/>
      <c r="B979" s="92"/>
      <c r="C979" s="92"/>
      <c r="D979" s="218"/>
      <c r="E979" s="92"/>
      <c r="F979" s="92"/>
      <c r="G979" s="92"/>
      <c r="H979" s="92"/>
      <c r="I979" s="92"/>
      <c r="J979" s="92"/>
      <c r="K979" s="92"/>
      <c r="L979" s="92"/>
      <c r="M979" s="92"/>
      <c r="N979" s="92"/>
      <c r="O979" s="92"/>
      <c r="P979" s="92"/>
      <c r="Q979" s="92"/>
      <c r="R979" s="92"/>
      <c r="S979" s="92"/>
      <c r="T979" s="92"/>
      <c r="U979" s="92"/>
      <c r="V979" s="92"/>
      <c r="W979" s="92"/>
      <c r="X979" s="92"/>
      <c r="Y979" s="92"/>
      <c r="Z979" s="92"/>
    </row>
    <row r="980" ht="15.75" customHeight="1">
      <c r="A980" s="92"/>
      <c r="B980" s="92"/>
      <c r="C980" s="92"/>
      <c r="D980" s="218"/>
      <c r="E980" s="92"/>
      <c r="F980" s="92"/>
      <c r="G980" s="92"/>
      <c r="H980" s="92"/>
      <c r="I980" s="92"/>
      <c r="J980" s="92"/>
      <c r="K980" s="92"/>
      <c r="L980" s="92"/>
      <c r="M980" s="92"/>
      <c r="N980" s="92"/>
      <c r="O980" s="92"/>
      <c r="P980" s="92"/>
      <c r="Q980" s="92"/>
      <c r="R980" s="92"/>
      <c r="S980" s="92"/>
      <c r="T980" s="92"/>
      <c r="U980" s="92"/>
      <c r="V980" s="92"/>
      <c r="W980" s="92"/>
      <c r="X980" s="92"/>
      <c r="Y980" s="92"/>
      <c r="Z980" s="92"/>
    </row>
    <row r="981" ht="15.75" customHeight="1">
      <c r="A981" s="92"/>
      <c r="B981" s="92"/>
      <c r="C981" s="92"/>
      <c r="D981" s="218"/>
      <c r="E981" s="92"/>
      <c r="F981" s="92"/>
      <c r="G981" s="92"/>
      <c r="H981" s="92"/>
      <c r="I981" s="92"/>
      <c r="J981" s="92"/>
      <c r="K981" s="92"/>
      <c r="L981" s="92"/>
      <c r="M981" s="92"/>
      <c r="N981" s="92"/>
      <c r="O981" s="92"/>
      <c r="P981" s="92"/>
      <c r="Q981" s="92"/>
      <c r="R981" s="92"/>
      <c r="S981" s="92"/>
      <c r="T981" s="92"/>
      <c r="U981" s="92"/>
      <c r="V981" s="92"/>
      <c r="W981" s="92"/>
      <c r="X981" s="92"/>
      <c r="Y981" s="92"/>
      <c r="Z981" s="92"/>
    </row>
    <row r="982" ht="15.75" customHeight="1">
      <c r="A982" s="92"/>
      <c r="B982" s="92"/>
      <c r="C982" s="92"/>
      <c r="D982" s="218"/>
      <c r="E982" s="92"/>
      <c r="F982" s="92"/>
      <c r="G982" s="92"/>
      <c r="H982" s="92"/>
      <c r="I982" s="92"/>
      <c r="J982" s="92"/>
      <c r="K982" s="92"/>
      <c r="L982" s="92"/>
      <c r="M982" s="92"/>
      <c r="N982" s="92"/>
      <c r="O982" s="92"/>
      <c r="P982" s="92"/>
      <c r="Q982" s="92"/>
      <c r="R982" s="92"/>
      <c r="S982" s="92"/>
      <c r="T982" s="92"/>
      <c r="U982" s="92"/>
      <c r="V982" s="92"/>
      <c r="W982" s="92"/>
      <c r="X982" s="92"/>
      <c r="Y982" s="92"/>
      <c r="Z982" s="92"/>
    </row>
    <row r="983" ht="15.75" customHeight="1">
      <c r="A983" s="92"/>
      <c r="B983" s="92"/>
      <c r="C983" s="92"/>
      <c r="D983" s="218"/>
      <c r="E983" s="92"/>
      <c r="F983" s="92"/>
      <c r="G983" s="92"/>
      <c r="H983" s="92"/>
      <c r="I983" s="92"/>
      <c r="J983" s="92"/>
      <c r="K983" s="92"/>
      <c r="L983" s="92"/>
      <c r="M983" s="92"/>
      <c r="N983" s="92"/>
      <c r="O983" s="92"/>
      <c r="P983" s="92"/>
      <c r="Q983" s="92"/>
      <c r="R983" s="92"/>
      <c r="S983" s="92"/>
      <c r="T983" s="92"/>
      <c r="U983" s="92"/>
      <c r="V983" s="92"/>
      <c r="W983" s="92"/>
      <c r="X983" s="92"/>
      <c r="Y983" s="92"/>
      <c r="Z983" s="92"/>
    </row>
    <row r="984" ht="15.75" customHeight="1">
      <c r="A984" s="92"/>
      <c r="B984" s="92"/>
      <c r="C984" s="92"/>
      <c r="D984" s="218"/>
      <c r="E984" s="92"/>
      <c r="F984" s="92"/>
      <c r="G984" s="92"/>
      <c r="H984" s="92"/>
      <c r="I984" s="92"/>
      <c r="J984" s="92"/>
      <c r="K984" s="92"/>
      <c r="L984" s="92"/>
      <c r="M984" s="92"/>
      <c r="N984" s="92"/>
      <c r="O984" s="92"/>
      <c r="P984" s="92"/>
      <c r="Q984" s="92"/>
      <c r="R984" s="92"/>
      <c r="S984" s="92"/>
      <c r="T984" s="92"/>
      <c r="U984" s="92"/>
      <c r="V984" s="92"/>
      <c r="W984" s="92"/>
      <c r="X984" s="92"/>
      <c r="Y984" s="92"/>
      <c r="Z984" s="92"/>
    </row>
    <row r="985" ht="15.75" customHeight="1">
      <c r="A985" s="92"/>
      <c r="B985" s="92"/>
      <c r="C985" s="92"/>
      <c r="D985" s="218"/>
      <c r="E985" s="92"/>
      <c r="F985" s="92"/>
      <c r="G985" s="92"/>
      <c r="H985" s="92"/>
      <c r="I985" s="92"/>
      <c r="J985" s="92"/>
      <c r="K985" s="92"/>
      <c r="L985" s="92"/>
      <c r="M985" s="92"/>
      <c r="N985" s="92"/>
      <c r="O985" s="92"/>
      <c r="P985" s="92"/>
      <c r="Q985" s="92"/>
      <c r="R985" s="92"/>
      <c r="S985" s="92"/>
      <c r="T985" s="92"/>
      <c r="U985" s="92"/>
      <c r="V985" s="92"/>
      <c r="W985" s="92"/>
      <c r="X985" s="92"/>
      <c r="Y985" s="92"/>
      <c r="Z985" s="92"/>
    </row>
    <row r="986" ht="15.75" customHeight="1">
      <c r="A986" s="92"/>
      <c r="B986" s="92"/>
      <c r="C986" s="92"/>
      <c r="D986" s="218"/>
      <c r="E986" s="92"/>
      <c r="F986" s="92"/>
      <c r="G986" s="92"/>
      <c r="H986" s="92"/>
      <c r="I986" s="92"/>
      <c r="J986" s="92"/>
      <c r="K986" s="92"/>
      <c r="L986" s="92"/>
      <c r="M986" s="92"/>
      <c r="N986" s="92"/>
      <c r="O986" s="92"/>
      <c r="P986" s="92"/>
      <c r="Q986" s="92"/>
      <c r="R986" s="92"/>
      <c r="S986" s="92"/>
      <c r="T986" s="92"/>
      <c r="U986" s="92"/>
      <c r="V986" s="92"/>
      <c r="W986" s="92"/>
      <c r="X986" s="92"/>
      <c r="Y986" s="92"/>
      <c r="Z986" s="92"/>
    </row>
    <row r="987" ht="15.75" customHeight="1">
      <c r="A987" s="92"/>
      <c r="B987" s="92"/>
      <c r="C987" s="92"/>
      <c r="D987" s="218"/>
      <c r="E987" s="92"/>
      <c r="F987" s="92"/>
      <c r="G987" s="92"/>
      <c r="H987" s="92"/>
      <c r="I987" s="92"/>
      <c r="J987" s="92"/>
      <c r="K987" s="92"/>
      <c r="L987" s="92"/>
      <c r="M987" s="92"/>
      <c r="N987" s="92"/>
      <c r="O987" s="92"/>
      <c r="P987" s="92"/>
      <c r="Q987" s="92"/>
      <c r="R987" s="92"/>
      <c r="S987" s="92"/>
      <c r="T987" s="92"/>
      <c r="U987" s="92"/>
      <c r="V987" s="92"/>
      <c r="W987" s="92"/>
      <c r="X987" s="92"/>
      <c r="Y987" s="92"/>
      <c r="Z987" s="92"/>
    </row>
    <row r="988" ht="15.75" customHeight="1">
      <c r="A988" s="92"/>
      <c r="B988" s="92"/>
      <c r="C988" s="92"/>
      <c r="D988" s="218"/>
      <c r="E988" s="92"/>
      <c r="F988" s="92"/>
      <c r="G988" s="92"/>
      <c r="H988" s="92"/>
      <c r="I988" s="92"/>
      <c r="J988" s="92"/>
      <c r="K988" s="92"/>
      <c r="L988" s="92"/>
      <c r="M988" s="92"/>
      <c r="N988" s="92"/>
      <c r="O988" s="92"/>
      <c r="P988" s="92"/>
      <c r="Q988" s="92"/>
      <c r="R988" s="92"/>
      <c r="S988" s="92"/>
      <c r="T988" s="92"/>
      <c r="U988" s="92"/>
      <c r="V988" s="92"/>
      <c r="W988" s="92"/>
      <c r="X988" s="92"/>
      <c r="Y988" s="92"/>
      <c r="Z988" s="92"/>
    </row>
    <row r="989" ht="15.75" customHeight="1">
      <c r="A989" s="92"/>
      <c r="B989" s="92"/>
      <c r="C989" s="92"/>
      <c r="D989" s="218"/>
      <c r="E989" s="92"/>
      <c r="F989" s="92"/>
      <c r="G989" s="92"/>
      <c r="H989" s="92"/>
      <c r="I989" s="92"/>
      <c r="J989" s="92"/>
      <c r="K989" s="92"/>
      <c r="L989" s="92"/>
      <c r="M989" s="92"/>
      <c r="N989" s="92"/>
      <c r="O989" s="92"/>
      <c r="P989" s="92"/>
      <c r="Q989" s="92"/>
      <c r="R989" s="92"/>
      <c r="S989" s="92"/>
      <c r="T989" s="92"/>
      <c r="U989" s="92"/>
      <c r="V989" s="92"/>
      <c r="W989" s="92"/>
      <c r="X989" s="92"/>
      <c r="Y989" s="92"/>
      <c r="Z989" s="92"/>
    </row>
    <row r="990" ht="15.75" customHeight="1">
      <c r="A990" s="92"/>
      <c r="B990" s="92"/>
      <c r="C990" s="92"/>
      <c r="D990" s="218"/>
      <c r="E990" s="92"/>
      <c r="F990" s="92"/>
      <c r="G990" s="92"/>
      <c r="H990" s="92"/>
      <c r="I990" s="92"/>
      <c r="J990" s="92"/>
      <c r="K990" s="92"/>
      <c r="L990" s="92"/>
      <c r="M990" s="92"/>
      <c r="N990" s="92"/>
      <c r="O990" s="92"/>
      <c r="P990" s="92"/>
      <c r="Q990" s="92"/>
      <c r="R990" s="92"/>
      <c r="S990" s="92"/>
      <c r="T990" s="92"/>
      <c r="U990" s="92"/>
      <c r="V990" s="92"/>
      <c r="W990" s="92"/>
      <c r="X990" s="92"/>
      <c r="Y990" s="92"/>
      <c r="Z990" s="92"/>
    </row>
    <row r="991" ht="15.75" customHeight="1">
      <c r="A991" s="92"/>
      <c r="B991" s="92"/>
      <c r="C991" s="92"/>
      <c r="D991" s="218"/>
      <c r="E991" s="92"/>
      <c r="F991" s="92"/>
      <c r="G991" s="92"/>
      <c r="H991" s="92"/>
      <c r="I991" s="92"/>
      <c r="J991" s="92"/>
      <c r="K991" s="92"/>
      <c r="L991" s="92"/>
      <c r="M991" s="92"/>
      <c r="N991" s="92"/>
      <c r="O991" s="92"/>
      <c r="P991" s="92"/>
      <c r="Q991" s="92"/>
      <c r="R991" s="92"/>
      <c r="S991" s="92"/>
      <c r="T991" s="92"/>
      <c r="U991" s="92"/>
      <c r="V991" s="92"/>
      <c r="W991" s="92"/>
      <c r="X991" s="92"/>
      <c r="Y991" s="92"/>
      <c r="Z991" s="92"/>
    </row>
    <row r="992" ht="15.75" customHeight="1">
      <c r="A992" s="92"/>
      <c r="B992" s="92"/>
      <c r="C992" s="92"/>
      <c r="D992" s="218"/>
      <c r="E992" s="92"/>
      <c r="F992" s="92"/>
      <c r="G992" s="92"/>
      <c r="H992" s="92"/>
      <c r="I992" s="92"/>
      <c r="J992" s="92"/>
      <c r="K992" s="92"/>
      <c r="L992" s="92"/>
      <c r="M992" s="92"/>
      <c r="N992" s="92"/>
      <c r="O992" s="92"/>
      <c r="P992" s="92"/>
      <c r="Q992" s="92"/>
      <c r="R992" s="92"/>
      <c r="S992" s="92"/>
      <c r="T992" s="92"/>
      <c r="U992" s="92"/>
      <c r="V992" s="92"/>
      <c r="W992" s="92"/>
      <c r="X992" s="92"/>
      <c r="Y992" s="92"/>
      <c r="Z992" s="92"/>
    </row>
    <row r="993" ht="15.75" customHeight="1">
      <c r="A993" s="92"/>
      <c r="B993" s="92"/>
      <c r="C993" s="92"/>
      <c r="D993" s="218"/>
      <c r="E993" s="92"/>
      <c r="F993" s="92"/>
      <c r="G993" s="92"/>
      <c r="H993" s="92"/>
      <c r="I993" s="92"/>
      <c r="J993" s="92"/>
      <c r="K993" s="92"/>
      <c r="L993" s="92"/>
      <c r="M993" s="92"/>
      <c r="N993" s="92"/>
      <c r="O993" s="92"/>
      <c r="P993" s="92"/>
      <c r="Q993" s="92"/>
      <c r="R993" s="92"/>
      <c r="S993" s="92"/>
      <c r="T993" s="92"/>
      <c r="U993" s="92"/>
      <c r="V993" s="92"/>
      <c r="W993" s="92"/>
      <c r="X993" s="92"/>
      <c r="Y993" s="92"/>
      <c r="Z993" s="92"/>
    </row>
    <row r="994" ht="15.75" customHeight="1">
      <c r="A994" s="92"/>
      <c r="B994" s="92"/>
      <c r="C994" s="92"/>
      <c r="D994" s="218"/>
      <c r="E994" s="92"/>
      <c r="F994" s="92"/>
      <c r="G994" s="92"/>
      <c r="H994" s="92"/>
      <c r="I994" s="92"/>
      <c r="J994" s="92"/>
      <c r="K994" s="92"/>
      <c r="L994" s="92"/>
      <c r="M994" s="92"/>
      <c r="N994" s="92"/>
      <c r="O994" s="92"/>
      <c r="P994" s="92"/>
      <c r="Q994" s="92"/>
      <c r="R994" s="92"/>
      <c r="S994" s="92"/>
      <c r="T994" s="92"/>
      <c r="U994" s="92"/>
      <c r="V994" s="92"/>
      <c r="W994" s="92"/>
      <c r="X994" s="92"/>
      <c r="Y994" s="92"/>
      <c r="Z994" s="92"/>
    </row>
    <row r="995" ht="15.75" customHeight="1">
      <c r="A995" s="92"/>
      <c r="B995" s="92"/>
      <c r="C995" s="92"/>
      <c r="D995" s="218"/>
      <c r="E995" s="92"/>
      <c r="F995" s="92"/>
      <c r="G995" s="92"/>
      <c r="H995" s="92"/>
      <c r="I995" s="92"/>
      <c r="J995" s="92"/>
      <c r="K995" s="92"/>
      <c r="L995" s="92"/>
      <c r="M995" s="92"/>
      <c r="N995" s="92"/>
      <c r="O995" s="92"/>
      <c r="P995" s="92"/>
      <c r="Q995" s="92"/>
      <c r="R995" s="92"/>
      <c r="S995" s="92"/>
      <c r="T995" s="92"/>
      <c r="U995" s="92"/>
      <c r="V995" s="92"/>
      <c r="W995" s="92"/>
      <c r="X995" s="92"/>
      <c r="Y995" s="92"/>
      <c r="Z995" s="92"/>
    </row>
    <row r="996" ht="15.75" customHeight="1">
      <c r="A996" s="92"/>
      <c r="B996" s="92"/>
      <c r="C996" s="92"/>
      <c r="D996" s="218"/>
      <c r="E996" s="92"/>
      <c r="F996" s="92"/>
      <c r="G996" s="92"/>
      <c r="H996" s="92"/>
      <c r="I996" s="92"/>
      <c r="J996" s="92"/>
      <c r="K996" s="92"/>
      <c r="L996" s="92"/>
      <c r="M996" s="92"/>
      <c r="N996" s="92"/>
      <c r="O996" s="92"/>
      <c r="P996" s="92"/>
      <c r="Q996" s="92"/>
      <c r="R996" s="92"/>
      <c r="S996" s="92"/>
      <c r="T996" s="92"/>
      <c r="U996" s="92"/>
      <c r="V996" s="92"/>
      <c r="W996" s="92"/>
      <c r="X996" s="92"/>
      <c r="Y996" s="92"/>
      <c r="Z996" s="92"/>
    </row>
    <row r="997" ht="15.75" customHeight="1">
      <c r="A997" s="92"/>
      <c r="B997" s="92"/>
      <c r="C997" s="92"/>
      <c r="D997" s="218"/>
      <c r="E997" s="92"/>
      <c r="F997" s="92"/>
      <c r="G997" s="92"/>
      <c r="H997" s="92"/>
      <c r="I997" s="92"/>
      <c r="J997" s="92"/>
      <c r="K997" s="92"/>
      <c r="L997" s="92"/>
      <c r="M997" s="92"/>
      <c r="N997" s="92"/>
      <c r="O997" s="92"/>
      <c r="P997" s="92"/>
      <c r="Q997" s="92"/>
      <c r="R997" s="92"/>
      <c r="S997" s="92"/>
      <c r="T997" s="92"/>
      <c r="U997" s="92"/>
      <c r="V997" s="92"/>
      <c r="W997" s="92"/>
      <c r="X997" s="92"/>
      <c r="Y997" s="92"/>
      <c r="Z997" s="92"/>
    </row>
    <row r="998" ht="15.75" customHeight="1">
      <c r="A998" s="92"/>
      <c r="B998" s="92"/>
      <c r="C998" s="92"/>
      <c r="D998" s="218"/>
      <c r="E998" s="92"/>
      <c r="F998" s="92"/>
      <c r="G998" s="92"/>
      <c r="H998" s="92"/>
      <c r="I998" s="92"/>
      <c r="J998" s="92"/>
      <c r="K998" s="92"/>
      <c r="L998" s="92"/>
      <c r="M998" s="92"/>
      <c r="N998" s="92"/>
      <c r="O998" s="92"/>
      <c r="P998" s="92"/>
      <c r="Q998" s="92"/>
      <c r="R998" s="92"/>
      <c r="S998" s="92"/>
      <c r="T998" s="92"/>
      <c r="U998" s="92"/>
      <c r="V998" s="92"/>
      <c r="W998" s="92"/>
      <c r="X998" s="92"/>
      <c r="Y998" s="92"/>
      <c r="Z998" s="92"/>
    </row>
    <row r="999" ht="15.75" customHeight="1">
      <c r="A999" s="92"/>
      <c r="B999" s="92"/>
      <c r="C999" s="92"/>
      <c r="D999" s="218"/>
      <c r="E999" s="92"/>
      <c r="F999" s="92"/>
      <c r="G999" s="92"/>
      <c r="H999" s="92"/>
      <c r="I999" s="92"/>
      <c r="J999" s="92"/>
      <c r="K999" s="92"/>
      <c r="L999" s="92"/>
      <c r="M999" s="92"/>
      <c r="N999" s="92"/>
      <c r="O999" s="92"/>
      <c r="P999" s="92"/>
      <c r="Q999" s="92"/>
      <c r="R999" s="92"/>
      <c r="S999" s="92"/>
      <c r="T999" s="92"/>
      <c r="U999" s="92"/>
      <c r="V999" s="92"/>
      <c r="W999" s="92"/>
      <c r="X999" s="92"/>
      <c r="Y999" s="92"/>
      <c r="Z999" s="92"/>
    </row>
    <row r="1000" ht="15.75" customHeight="1">
      <c r="A1000" s="92"/>
      <c r="B1000" s="92"/>
      <c r="C1000" s="92"/>
      <c r="D1000" s="218"/>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row>
    <row r="1001" ht="15.75" customHeight="1">
      <c r="A1001" s="92"/>
      <c r="B1001" s="92"/>
      <c r="C1001" s="92"/>
      <c r="D1001" s="218"/>
      <c r="E1001" s="92"/>
      <c r="F1001" s="92"/>
      <c r="G1001" s="92"/>
      <c r="H1001" s="92"/>
      <c r="I1001" s="92"/>
      <c r="J1001" s="92"/>
      <c r="K1001" s="92"/>
      <c r="L1001" s="92"/>
      <c r="M1001" s="92"/>
      <c r="N1001" s="92"/>
      <c r="O1001" s="92"/>
      <c r="P1001" s="92"/>
      <c r="Q1001" s="92"/>
      <c r="R1001" s="92"/>
      <c r="S1001" s="92"/>
      <c r="T1001" s="92"/>
      <c r="U1001" s="92"/>
      <c r="V1001" s="92"/>
      <c r="W1001" s="92"/>
      <c r="X1001" s="92"/>
      <c r="Y1001" s="92"/>
      <c r="Z1001" s="92"/>
    </row>
    <row r="1002" ht="15.75" customHeight="1">
      <c r="A1002" s="92"/>
      <c r="B1002" s="92"/>
      <c r="C1002" s="92"/>
      <c r="D1002" s="218"/>
      <c r="E1002" s="92"/>
      <c r="F1002" s="92"/>
      <c r="G1002" s="92"/>
      <c r="H1002" s="92"/>
      <c r="I1002" s="92"/>
      <c r="J1002" s="92"/>
      <c r="K1002" s="92"/>
      <c r="L1002" s="92"/>
      <c r="M1002" s="92"/>
      <c r="N1002" s="92"/>
      <c r="O1002" s="92"/>
      <c r="P1002" s="92"/>
      <c r="Q1002" s="92"/>
      <c r="R1002" s="92"/>
      <c r="S1002" s="92"/>
      <c r="T1002" s="92"/>
      <c r="U1002" s="92"/>
      <c r="V1002" s="92"/>
      <c r="W1002" s="92"/>
      <c r="X1002" s="92"/>
      <c r="Y1002" s="92"/>
      <c r="Z1002" s="92"/>
    </row>
    <row r="1003" ht="15.75" customHeight="1">
      <c r="A1003" s="92"/>
      <c r="B1003" s="92"/>
      <c r="C1003" s="92"/>
      <c r="D1003" s="218"/>
      <c r="E1003" s="92"/>
      <c r="F1003" s="92"/>
      <c r="G1003" s="92"/>
      <c r="H1003" s="92"/>
      <c r="I1003" s="92"/>
      <c r="J1003" s="92"/>
      <c r="K1003" s="92"/>
      <c r="L1003" s="92"/>
      <c r="M1003" s="92"/>
      <c r="N1003" s="92"/>
      <c r="O1003" s="92"/>
      <c r="P1003" s="92"/>
      <c r="Q1003" s="92"/>
      <c r="R1003" s="92"/>
      <c r="S1003" s="92"/>
      <c r="T1003" s="92"/>
      <c r="U1003" s="92"/>
      <c r="V1003" s="92"/>
      <c r="W1003" s="92"/>
      <c r="X1003" s="92"/>
      <c r="Y1003" s="92"/>
      <c r="Z1003" s="92"/>
    </row>
    <row r="1004" ht="15.75" customHeight="1">
      <c r="A1004" s="92"/>
      <c r="B1004" s="92"/>
      <c r="C1004" s="92"/>
      <c r="D1004" s="218"/>
      <c r="E1004" s="92"/>
      <c r="F1004" s="92"/>
      <c r="G1004" s="92"/>
      <c r="H1004" s="92"/>
      <c r="I1004" s="92"/>
      <c r="J1004" s="92"/>
      <c r="K1004" s="92"/>
      <c r="L1004" s="92"/>
      <c r="M1004" s="92"/>
      <c r="N1004" s="92"/>
      <c r="O1004" s="92"/>
      <c r="P1004" s="92"/>
      <c r="Q1004" s="92"/>
      <c r="R1004" s="92"/>
      <c r="S1004" s="92"/>
      <c r="T1004" s="92"/>
      <c r="U1004" s="92"/>
      <c r="V1004" s="92"/>
      <c r="W1004" s="92"/>
      <c r="X1004" s="92"/>
      <c r="Y1004" s="92"/>
      <c r="Z1004" s="92"/>
    </row>
    <row r="1005" ht="15.75" customHeight="1">
      <c r="A1005" s="92"/>
      <c r="B1005" s="92"/>
      <c r="C1005" s="92"/>
      <c r="D1005" s="218"/>
      <c r="E1005" s="92"/>
      <c r="F1005" s="92"/>
      <c r="G1005" s="92"/>
      <c r="H1005" s="92"/>
      <c r="I1005" s="92"/>
      <c r="J1005" s="92"/>
      <c r="K1005" s="92"/>
      <c r="L1005" s="92"/>
      <c r="M1005" s="92"/>
      <c r="N1005" s="92"/>
      <c r="O1005" s="92"/>
      <c r="P1005" s="92"/>
      <c r="Q1005" s="92"/>
      <c r="R1005" s="92"/>
      <c r="S1005" s="92"/>
      <c r="T1005" s="92"/>
      <c r="U1005" s="92"/>
      <c r="V1005" s="92"/>
      <c r="W1005" s="92"/>
      <c r="X1005" s="92"/>
      <c r="Y1005" s="92"/>
      <c r="Z1005" s="92"/>
    </row>
    <row r="1006" ht="15.75" customHeight="1">
      <c r="A1006" s="92"/>
      <c r="B1006" s="92"/>
      <c r="C1006" s="92"/>
      <c r="D1006" s="218"/>
      <c r="E1006" s="92"/>
      <c r="F1006" s="92"/>
      <c r="G1006" s="92"/>
      <c r="H1006" s="92"/>
      <c r="I1006" s="92"/>
      <c r="J1006" s="92"/>
      <c r="K1006" s="92"/>
      <c r="L1006" s="92"/>
      <c r="M1006" s="92"/>
      <c r="N1006" s="92"/>
      <c r="O1006" s="92"/>
      <c r="P1006" s="92"/>
      <c r="Q1006" s="92"/>
      <c r="R1006" s="92"/>
      <c r="S1006" s="92"/>
      <c r="T1006" s="92"/>
      <c r="U1006" s="92"/>
      <c r="V1006" s="92"/>
      <c r="W1006" s="92"/>
      <c r="X1006" s="92"/>
      <c r="Y1006" s="92"/>
      <c r="Z1006" s="92"/>
    </row>
    <row r="1007" ht="15.75" customHeight="1">
      <c r="A1007" s="92"/>
      <c r="B1007" s="92"/>
      <c r="C1007" s="92"/>
      <c r="D1007" s="218"/>
      <c r="E1007" s="92"/>
      <c r="F1007" s="92"/>
      <c r="G1007" s="92"/>
      <c r="H1007" s="92"/>
      <c r="I1007" s="92"/>
      <c r="J1007" s="92"/>
      <c r="K1007" s="92"/>
      <c r="L1007" s="92"/>
      <c r="M1007" s="92"/>
      <c r="N1007" s="92"/>
      <c r="O1007" s="92"/>
      <c r="P1007" s="92"/>
      <c r="Q1007" s="92"/>
      <c r="R1007" s="92"/>
      <c r="S1007" s="92"/>
      <c r="T1007" s="92"/>
      <c r="U1007" s="92"/>
      <c r="V1007" s="92"/>
      <c r="W1007" s="92"/>
      <c r="X1007" s="92"/>
      <c r="Y1007" s="92"/>
      <c r="Z1007" s="92"/>
    </row>
    <row r="1008" ht="15.75" customHeight="1">
      <c r="A1008" s="92"/>
      <c r="B1008" s="92"/>
      <c r="C1008" s="92"/>
      <c r="D1008" s="218"/>
      <c r="E1008" s="92"/>
      <c r="F1008" s="92"/>
      <c r="G1008" s="92"/>
      <c r="H1008" s="92"/>
      <c r="I1008" s="92"/>
      <c r="J1008" s="92"/>
      <c r="K1008" s="92"/>
      <c r="L1008" s="92"/>
      <c r="M1008" s="92"/>
      <c r="N1008" s="92"/>
      <c r="O1008" s="92"/>
      <c r="P1008" s="92"/>
      <c r="Q1008" s="92"/>
      <c r="R1008" s="92"/>
      <c r="S1008" s="92"/>
      <c r="T1008" s="92"/>
      <c r="U1008" s="92"/>
      <c r="V1008" s="92"/>
      <c r="W1008" s="92"/>
      <c r="X1008" s="92"/>
      <c r="Y1008" s="92"/>
      <c r="Z1008" s="92"/>
    </row>
    <row r="1009" ht="15.75" customHeight="1">
      <c r="A1009" s="92"/>
      <c r="B1009" s="92"/>
      <c r="C1009" s="92"/>
      <c r="D1009" s="218"/>
      <c r="E1009" s="92"/>
      <c r="F1009" s="92"/>
      <c r="G1009" s="92"/>
      <c r="H1009" s="92"/>
      <c r="I1009" s="92"/>
      <c r="J1009" s="92"/>
      <c r="K1009" s="92"/>
      <c r="L1009" s="92"/>
      <c r="M1009" s="92"/>
      <c r="N1009" s="92"/>
      <c r="O1009" s="92"/>
      <c r="P1009" s="92"/>
      <c r="Q1009" s="92"/>
      <c r="R1009" s="92"/>
      <c r="S1009" s="92"/>
      <c r="T1009" s="92"/>
      <c r="U1009" s="92"/>
      <c r="V1009" s="92"/>
      <c r="W1009" s="92"/>
      <c r="X1009" s="92"/>
      <c r="Y1009" s="92"/>
      <c r="Z1009" s="92"/>
    </row>
    <row r="1010" ht="15.75" customHeight="1">
      <c r="A1010" s="92"/>
      <c r="B1010" s="92"/>
      <c r="C1010" s="92"/>
      <c r="D1010" s="218"/>
      <c r="E1010" s="92"/>
      <c r="F1010" s="92"/>
      <c r="G1010" s="92"/>
      <c r="H1010" s="92"/>
      <c r="I1010" s="92"/>
      <c r="J1010" s="92"/>
      <c r="K1010" s="92"/>
      <c r="L1010" s="92"/>
      <c r="M1010" s="92"/>
      <c r="N1010" s="92"/>
      <c r="O1010" s="92"/>
      <c r="P1010" s="92"/>
      <c r="Q1010" s="92"/>
      <c r="R1010" s="92"/>
      <c r="S1010" s="92"/>
      <c r="T1010" s="92"/>
      <c r="U1010" s="92"/>
      <c r="V1010" s="92"/>
      <c r="W1010" s="92"/>
      <c r="X1010" s="92"/>
      <c r="Y1010" s="92"/>
      <c r="Z1010" s="92"/>
    </row>
    <row r="1011" ht="15.75" customHeight="1">
      <c r="A1011" s="92"/>
      <c r="B1011" s="92"/>
      <c r="C1011" s="92"/>
      <c r="D1011" s="218"/>
      <c r="E1011" s="92"/>
      <c r="F1011" s="92"/>
      <c r="G1011" s="92"/>
      <c r="H1011" s="92"/>
      <c r="I1011" s="92"/>
      <c r="J1011" s="92"/>
      <c r="K1011" s="92"/>
      <c r="L1011" s="92"/>
      <c r="M1011" s="92"/>
      <c r="N1011" s="92"/>
      <c r="O1011" s="92"/>
      <c r="P1011" s="92"/>
      <c r="Q1011" s="92"/>
      <c r="R1011" s="92"/>
      <c r="S1011" s="92"/>
      <c r="T1011" s="92"/>
      <c r="U1011" s="92"/>
      <c r="V1011" s="92"/>
      <c r="W1011" s="92"/>
      <c r="X1011" s="92"/>
      <c r="Y1011" s="92"/>
      <c r="Z1011" s="92"/>
    </row>
    <row r="1012" ht="15.75" customHeight="1">
      <c r="A1012" s="92"/>
      <c r="B1012" s="92"/>
      <c r="C1012" s="92"/>
      <c r="D1012" s="218"/>
      <c r="E1012" s="92"/>
      <c r="F1012" s="92"/>
      <c r="G1012" s="92"/>
      <c r="H1012" s="92"/>
      <c r="I1012" s="92"/>
      <c r="J1012" s="92"/>
      <c r="K1012" s="92"/>
      <c r="L1012" s="92"/>
      <c r="M1012" s="92"/>
      <c r="N1012" s="92"/>
      <c r="O1012" s="92"/>
      <c r="P1012" s="92"/>
      <c r="Q1012" s="92"/>
      <c r="R1012" s="92"/>
      <c r="S1012" s="92"/>
      <c r="T1012" s="92"/>
      <c r="U1012" s="92"/>
      <c r="V1012" s="92"/>
      <c r="W1012" s="92"/>
      <c r="X1012" s="92"/>
      <c r="Y1012" s="92"/>
      <c r="Z1012" s="92"/>
    </row>
    <row r="1013" ht="15.75" customHeight="1">
      <c r="A1013" s="92"/>
      <c r="B1013" s="92"/>
      <c r="C1013" s="92"/>
      <c r="D1013" s="218"/>
      <c r="E1013" s="92"/>
      <c r="F1013" s="92"/>
      <c r="G1013" s="92"/>
      <c r="H1013" s="92"/>
      <c r="I1013" s="92"/>
      <c r="J1013" s="92"/>
      <c r="K1013" s="92"/>
      <c r="L1013" s="92"/>
      <c r="M1013" s="92"/>
      <c r="N1013" s="92"/>
      <c r="O1013" s="92"/>
      <c r="P1013" s="92"/>
      <c r="Q1013" s="92"/>
      <c r="R1013" s="92"/>
      <c r="S1013" s="92"/>
      <c r="T1013" s="92"/>
      <c r="U1013" s="92"/>
      <c r="V1013" s="92"/>
      <c r="W1013" s="92"/>
      <c r="X1013" s="92"/>
      <c r="Y1013" s="92"/>
      <c r="Z1013" s="92"/>
    </row>
    <row r="1014" ht="15.75" customHeight="1">
      <c r="A1014" s="92"/>
      <c r="B1014" s="92"/>
      <c r="C1014" s="92"/>
      <c r="D1014" s="218"/>
      <c r="E1014" s="92"/>
      <c r="F1014" s="92"/>
      <c r="G1014" s="92"/>
      <c r="H1014" s="92"/>
      <c r="I1014" s="92"/>
      <c r="J1014" s="92"/>
      <c r="K1014" s="92"/>
      <c r="L1014" s="92"/>
      <c r="M1014" s="92"/>
      <c r="N1014" s="92"/>
      <c r="O1014" s="92"/>
      <c r="P1014" s="92"/>
      <c r="Q1014" s="92"/>
      <c r="R1014" s="92"/>
      <c r="S1014" s="92"/>
      <c r="T1014" s="92"/>
      <c r="U1014" s="92"/>
      <c r="V1014" s="92"/>
      <c r="W1014" s="92"/>
      <c r="X1014" s="92"/>
      <c r="Y1014" s="92"/>
      <c r="Z1014" s="92"/>
    </row>
    <row r="1015" ht="15.75" customHeight="1">
      <c r="A1015" s="92"/>
      <c r="B1015" s="92"/>
      <c r="C1015" s="92"/>
      <c r="D1015" s="218"/>
      <c r="E1015" s="92"/>
      <c r="F1015" s="92"/>
      <c r="G1015" s="92"/>
      <c r="H1015" s="92"/>
      <c r="I1015" s="92"/>
      <c r="J1015" s="92"/>
      <c r="K1015" s="92"/>
      <c r="L1015" s="92"/>
      <c r="M1015" s="92"/>
      <c r="N1015" s="92"/>
      <c r="O1015" s="92"/>
      <c r="P1015" s="92"/>
      <c r="Q1015" s="92"/>
      <c r="R1015" s="92"/>
      <c r="S1015" s="92"/>
      <c r="T1015" s="92"/>
      <c r="U1015" s="92"/>
      <c r="V1015" s="92"/>
      <c r="W1015" s="92"/>
      <c r="X1015" s="92"/>
      <c r="Y1015" s="92"/>
      <c r="Z1015" s="92"/>
    </row>
  </sheetData>
  <mergeCells count="6">
    <mergeCell ref="A1:B3"/>
    <mergeCell ref="C1:N2"/>
    <mergeCell ref="O1:P1"/>
    <mergeCell ref="O2:P2"/>
    <mergeCell ref="C3:N3"/>
    <mergeCell ref="O3:P3"/>
  </mergeCells>
  <dataValidations>
    <dataValidation type="list" allowBlank="1" showErrorMessage="1" sqref="B6:B53">
      <formula1>'Guia Procesos'!$B$3:$B$22</formula1>
    </dataValidation>
    <dataValidation type="list" allowBlank="1" showErrorMessage="1" sqref="C6:C53">
      <formula1>'Guia Procesos'!$B$26:$B$51</formula1>
    </dataValidation>
    <dataValidation type="list" allowBlank="1" showErrorMessage="1" sqref="N23 N31 N41 N46">
      <formula1>'Guia Procesos'!$K$3:$K$5</formula1>
    </dataValidation>
    <dataValidation type="list" allowBlank="1" showErrorMessage="1" sqref="L6:L53">
      <formula1>'Guia Procesos'!$J$3:$J$5</formula1>
    </dataValidation>
  </dataValidations>
  <hyperlinks>
    <hyperlink r:id="rId1" ref="Q6"/>
    <hyperlink r:id="rId2" ref="Q19"/>
    <hyperlink r:id="rId3" ref="Q20"/>
    <hyperlink r:id="rId4" ref="Q21"/>
    <hyperlink r:id="rId5" ref="Q22"/>
    <hyperlink r:id="rId6" ref="Q24"/>
    <hyperlink r:id="rId7" ref="Q25"/>
    <hyperlink r:id="rId8" ref="Q28"/>
    <hyperlink r:id="rId9" ref="Q29"/>
    <hyperlink r:id="rId10" ref="Q32"/>
    <hyperlink r:id="rId11" ref="Q33"/>
    <hyperlink r:id="rId12" ref="Q40"/>
    <hyperlink r:id="rId13" ref="Q41"/>
    <hyperlink r:id="rId14" ref="Q45"/>
    <hyperlink r:id="rId15" ref="Q46"/>
    <hyperlink r:id="rId16" ref="Q48"/>
    <hyperlink r:id="rId17" ref="Q52"/>
    <hyperlink r:id="rId18" ref="Q53"/>
  </hyperlinks>
  <printOptions/>
  <pageMargins bottom="0.75" footer="0.0" header="0.0" left="0.7" right="0.7" top="0.75"/>
  <pageSetup orientation="landscape"/>
  <drawing r:id="rId1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2.88"/>
    <col customWidth="1" min="2" max="2" width="21.13"/>
  </cols>
  <sheetData>
    <row r="1" ht="15.75" customHeight="1">
      <c r="A1" s="7" t="s">
        <v>704</v>
      </c>
      <c r="B1" s="219"/>
    </row>
    <row r="2" ht="15.75" customHeight="1">
      <c r="A2" s="7"/>
      <c r="B2" s="219"/>
    </row>
    <row r="3" ht="15.75" customHeight="1">
      <c r="A3" s="220" t="s">
        <v>705</v>
      </c>
      <c r="B3" s="221" t="s">
        <v>70</v>
      </c>
      <c r="C3" s="222"/>
    </row>
    <row r="4" ht="15.75" customHeight="1">
      <c r="A4" s="223" t="s">
        <v>706</v>
      </c>
      <c r="B4" s="224" t="s">
        <v>96</v>
      </c>
      <c r="C4" s="222"/>
    </row>
    <row r="5" ht="15.75" customHeight="1">
      <c r="A5" s="220" t="s">
        <v>707</v>
      </c>
      <c r="B5" s="224" t="s">
        <v>72</v>
      </c>
      <c r="C5" s="222"/>
    </row>
    <row r="6" ht="15.75" customHeight="1">
      <c r="A6" s="220" t="s">
        <v>708</v>
      </c>
      <c r="B6" s="224" t="s">
        <v>70</v>
      </c>
      <c r="C6" s="222"/>
    </row>
    <row r="7" ht="15.75" customHeight="1">
      <c r="A7" s="220" t="s">
        <v>709</v>
      </c>
      <c r="B7" s="224" t="s">
        <v>70</v>
      </c>
      <c r="C7" s="222"/>
    </row>
    <row r="8" ht="15.75" customHeight="1">
      <c r="A8" s="220" t="s">
        <v>710</v>
      </c>
      <c r="B8" s="224" t="s">
        <v>70</v>
      </c>
      <c r="C8" s="222"/>
    </row>
    <row r="9" ht="15.75" customHeight="1">
      <c r="A9" s="220" t="s">
        <v>711</v>
      </c>
      <c r="B9" s="224" t="s">
        <v>70</v>
      </c>
      <c r="C9" s="222"/>
    </row>
    <row r="10" ht="15.75" customHeight="1">
      <c r="A10" s="220" t="s">
        <v>712</v>
      </c>
      <c r="B10" s="224" t="s">
        <v>70</v>
      </c>
      <c r="C10" s="222"/>
    </row>
    <row r="11" ht="15.75" customHeight="1">
      <c r="A11" s="220" t="s">
        <v>713</v>
      </c>
      <c r="B11" s="224" t="s">
        <v>70</v>
      </c>
      <c r="C11" s="222"/>
    </row>
    <row r="12" ht="15.75" customHeight="1">
      <c r="A12" s="220" t="s">
        <v>714</v>
      </c>
      <c r="B12" s="224" t="s">
        <v>70</v>
      </c>
      <c r="C12" s="222"/>
    </row>
    <row r="13" ht="15.75" customHeight="1">
      <c r="A13" s="220" t="s">
        <v>715</v>
      </c>
      <c r="B13" s="224" t="s">
        <v>96</v>
      </c>
    </row>
    <row r="14" ht="15.75" customHeight="1">
      <c r="A14" s="220" t="s">
        <v>716</v>
      </c>
      <c r="B14" s="224" t="s">
        <v>88</v>
      </c>
    </row>
    <row r="15" ht="15.75" customHeight="1">
      <c r="A15" s="220" t="s">
        <v>717</v>
      </c>
      <c r="B15" s="224" t="s">
        <v>70</v>
      </c>
      <c r="C15" s="222"/>
    </row>
    <row r="16" ht="15.75" customHeight="1">
      <c r="A16" s="220" t="s">
        <v>718</v>
      </c>
      <c r="B16" s="224" t="s">
        <v>70</v>
      </c>
      <c r="C16" s="222"/>
    </row>
    <row r="17" ht="15.75" customHeight="1">
      <c r="A17" s="220" t="s">
        <v>719</v>
      </c>
      <c r="B17" s="224" t="s">
        <v>70</v>
      </c>
      <c r="C17" s="222"/>
    </row>
    <row r="18" ht="15.75" customHeight="1">
      <c r="A18" s="220" t="s">
        <v>720</v>
      </c>
      <c r="B18" s="224" t="s">
        <v>70</v>
      </c>
      <c r="C18" s="222"/>
    </row>
    <row r="19" ht="15.75" customHeight="1">
      <c r="A19" s="220" t="s">
        <v>721</v>
      </c>
      <c r="B19" s="224" t="s">
        <v>70</v>
      </c>
      <c r="C19" s="222"/>
    </row>
    <row r="20" ht="15.75" customHeight="1">
      <c r="A20" s="220" t="s">
        <v>722</v>
      </c>
      <c r="B20" s="224" t="s">
        <v>70</v>
      </c>
      <c r="C20" s="222"/>
    </row>
    <row r="21" ht="15.75" customHeight="1">
      <c r="A21" s="223" t="s">
        <v>723</v>
      </c>
      <c r="B21" s="224" t="s">
        <v>70</v>
      </c>
      <c r="C21" s="222"/>
    </row>
    <row r="22" ht="15.75" customHeight="1">
      <c r="A22" s="223" t="s">
        <v>724</v>
      </c>
      <c r="B22" s="224" t="s">
        <v>70</v>
      </c>
      <c r="C22" s="222"/>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B4:B22">
      <formula1>'Guia Procesos'!$B$26:$B$51</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4.5"/>
    <col customWidth="1" min="2" max="2" width="37.63"/>
    <col customWidth="1" min="3" max="3" width="14.5"/>
    <col customWidth="1" min="4" max="4" width="50.13"/>
    <col customWidth="1" min="5" max="10" width="14.5"/>
    <col customWidth="1" hidden="1" min="11" max="11" width="14.5"/>
    <col customWidth="1" min="12" max="21" width="14.5"/>
  </cols>
  <sheetData>
    <row r="1" ht="21.0" customHeight="1">
      <c r="A1" s="225"/>
      <c r="B1" s="18"/>
      <c r="C1" s="226" t="s">
        <v>105</v>
      </c>
      <c r="D1" s="20"/>
      <c r="E1" s="20"/>
      <c r="F1" s="20"/>
      <c r="G1" s="20"/>
      <c r="H1" s="20"/>
      <c r="I1" s="20"/>
      <c r="J1" s="20"/>
      <c r="K1" s="20"/>
      <c r="L1" s="20"/>
      <c r="M1" s="20"/>
      <c r="N1" s="20"/>
      <c r="O1" s="18"/>
      <c r="P1" s="227" t="s">
        <v>106</v>
      </c>
      <c r="Q1" s="22"/>
      <c r="R1" s="170"/>
      <c r="S1" s="170"/>
      <c r="T1" s="170"/>
      <c r="U1" s="170"/>
      <c r="V1" s="170"/>
      <c r="W1" s="170"/>
      <c r="X1" s="170"/>
      <c r="Y1" s="170"/>
      <c r="Z1" s="170"/>
      <c r="AA1" s="170"/>
    </row>
    <row r="2" ht="21.0" customHeight="1">
      <c r="A2" s="24"/>
      <c r="B2" s="25"/>
      <c r="C2" s="29"/>
      <c r="D2" s="26"/>
      <c r="E2" s="26"/>
      <c r="F2" s="26"/>
      <c r="G2" s="26"/>
      <c r="H2" s="26"/>
      <c r="I2" s="26"/>
      <c r="J2" s="26"/>
      <c r="K2" s="26"/>
      <c r="L2" s="26"/>
      <c r="M2" s="26"/>
      <c r="N2" s="26"/>
      <c r="O2" s="27"/>
      <c r="P2" s="227" t="s">
        <v>107</v>
      </c>
      <c r="Q2" s="22"/>
      <c r="R2" s="170"/>
      <c r="S2" s="170"/>
      <c r="T2" s="170"/>
      <c r="U2" s="170"/>
      <c r="V2" s="170"/>
      <c r="W2" s="170"/>
      <c r="X2" s="170"/>
      <c r="Y2" s="170"/>
      <c r="Z2" s="170"/>
      <c r="AA2" s="170"/>
    </row>
    <row r="3" ht="21.0" customHeight="1">
      <c r="A3" s="29"/>
      <c r="B3" s="27"/>
      <c r="C3" s="227" t="s">
        <v>108</v>
      </c>
      <c r="D3" s="93"/>
      <c r="E3" s="93"/>
      <c r="F3" s="93"/>
      <c r="G3" s="93"/>
      <c r="H3" s="93"/>
      <c r="I3" s="93"/>
      <c r="J3" s="93"/>
      <c r="K3" s="93"/>
      <c r="L3" s="93"/>
      <c r="M3" s="93"/>
      <c r="N3" s="93"/>
      <c r="O3" s="22"/>
      <c r="P3" s="227" t="s">
        <v>109</v>
      </c>
      <c r="Q3" s="22"/>
      <c r="R3" s="170"/>
      <c r="S3" s="170"/>
      <c r="T3" s="170"/>
      <c r="U3" s="170"/>
      <c r="V3" s="170"/>
      <c r="W3" s="170"/>
      <c r="X3" s="170"/>
      <c r="Y3" s="170"/>
      <c r="Z3" s="170"/>
      <c r="AA3" s="170"/>
    </row>
    <row r="4" ht="15.75" customHeight="1">
      <c r="A4" s="184"/>
      <c r="B4" s="184"/>
      <c r="C4" s="184"/>
      <c r="D4" s="184"/>
      <c r="E4" s="184"/>
      <c r="F4" s="184"/>
      <c r="G4" s="184"/>
      <c r="H4" s="184"/>
      <c r="I4" s="184"/>
      <c r="J4" s="184"/>
      <c r="K4" s="184"/>
      <c r="L4" s="184"/>
      <c r="M4" s="184"/>
      <c r="N4" s="184"/>
      <c r="O4" s="184"/>
      <c r="P4" s="184"/>
      <c r="Q4" s="184"/>
      <c r="R4" s="170"/>
      <c r="S4" s="170"/>
      <c r="T4" s="170"/>
      <c r="U4" s="170"/>
      <c r="V4" s="170"/>
      <c r="W4" s="170"/>
      <c r="X4" s="170"/>
      <c r="Y4" s="170"/>
      <c r="Z4" s="170"/>
      <c r="AA4" s="170"/>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228"/>
      <c r="AA5" s="228"/>
    </row>
    <row r="6" ht="18.75" customHeight="1">
      <c r="A6" s="193">
        <v>44586.0</v>
      </c>
      <c r="B6" s="184" t="s">
        <v>725</v>
      </c>
      <c r="C6" s="174" t="s">
        <v>62</v>
      </c>
      <c r="D6" s="200" t="s">
        <v>726</v>
      </c>
      <c r="E6" s="167" t="s">
        <v>7</v>
      </c>
      <c r="F6" s="167" t="s">
        <v>24</v>
      </c>
      <c r="G6" s="167" t="s">
        <v>63</v>
      </c>
      <c r="H6" s="184">
        <v>1.0</v>
      </c>
      <c r="I6" s="184">
        <v>2.0</v>
      </c>
      <c r="J6" s="184" t="str">
        <f t="shared" ref="J6:J199" si="1">CONCATENATE(F6,"-",G6,"-",H6)</f>
        <v>GRC-C-1</v>
      </c>
      <c r="K6" s="184" t="s">
        <v>727</v>
      </c>
      <c r="L6" s="200" t="s">
        <v>728</v>
      </c>
      <c r="M6" s="170" t="s">
        <v>9</v>
      </c>
      <c r="N6" s="167" t="s">
        <v>729</v>
      </c>
      <c r="O6" s="193" t="s">
        <v>10</v>
      </c>
      <c r="P6" s="174" t="s">
        <v>730</v>
      </c>
      <c r="Q6" s="200" t="s">
        <v>139</v>
      </c>
      <c r="R6" s="174" t="s">
        <v>631</v>
      </c>
      <c r="S6" s="167" t="s">
        <v>731</v>
      </c>
      <c r="T6" s="167"/>
      <c r="U6" s="170"/>
      <c r="V6" s="170"/>
      <c r="W6" s="170"/>
      <c r="X6" s="170"/>
      <c r="Y6" s="170"/>
      <c r="Z6" s="170"/>
      <c r="AA6" s="170"/>
    </row>
    <row r="7" ht="18.75" customHeight="1">
      <c r="A7" s="193">
        <v>44783.0</v>
      </c>
      <c r="B7" s="184" t="s">
        <v>725</v>
      </c>
      <c r="C7" s="174" t="s">
        <v>96</v>
      </c>
      <c r="D7" s="200" t="s">
        <v>732</v>
      </c>
      <c r="E7" s="167" t="s">
        <v>7</v>
      </c>
      <c r="F7" s="167" t="s">
        <v>24</v>
      </c>
      <c r="G7" s="167" t="s">
        <v>97</v>
      </c>
      <c r="H7" s="184">
        <v>1.0</v>
      </c>
      <c r="I7" s="184">
        <v>3.0</v>
      </c>
      <c r="J7" s="184" t="str">
        <f t="shared" si="1"/>
        <v>GRC-PD-1</v>
      </c>
      <c r="K7" s="184" t="s">
        <v>733</v>
      </c>
      <c r="L7" s="200" t="s">
        <v>728</v>
      </c>
      <c r="M7" s="170" t="s">
        <v>9</v>
      </c>
      <c r="N7" s="193">
        <v>44842.0</v>
      </c>
      <c r="O7" s="193" t="s">
        <v>10</v>
      </c>
      <c r="P7" s="174" t="s">
        <v>730</v>
      </c>
      <c r="Q7" s="200" t="s">
        <v>139</v>
      </c>
      <c r="R7" s="174" t="s">
        <v>631</v>
      </c>
      <c r="S7" s="167" t="s">
        <v>731</v>
      </c>
      <c r="T7" s="184"/>
      <c r="U7" s="170"/>
      <c r="V7" s="170"/>
      <c r="W7" s="170"/>
      <c r="X7" s="170"/>
      <c r="Y7" s="170"/>
      <c r="Z7" s="170"/>
      <c r="AA7" s="170"/>
    </row>
    <row r="8" ht="18.75" customHeight="1">
      <c r="A8" s="193">
        <v>44790.0</v>
      </c>
      <c r="B8" s="184" t="s">
        <v>725</v>
      </c>
      <c r="C8" s="174" t="s">
        <v>78</v>
      </c>
      <c r="D8" s="200" t="s">
        <v>734</v>
      </c>
      <c r="E8" s="167" t="s">
        <v>7</v>
      </c>
      <c r="F8" s="167" t="s">
        <v>24</v>
      </c>
      <c r="G8" s="167" t="s">
        <v>79</v>
      </c>
      <c r="H8" s="184">
        <v>1.0</v>
      </c>
      <c r="I8" s="184">
        <v>3.0</v>
      </c>
      <c r="J8" s="184" t="str">
        <f t="shared" si="1"/>
        <v>GRC-MAN-1</v>
      </c>
      <c r="K8" s="184" t="s">
        <v>735</v>
      </c>
      <c r="L8" s="200" t="s">
        <v>728</v>
      </c>
      <c r="M8" s="170" t="s">
        <v>9</v>
      </c>
      <c r="N8" s="193" t="s">
        <v>736</v>
      </c>
      <c r="O8" s="193" t="s">
        <v>10</v>
      </c>
      <c r="P8" s="174" t="s">
        <v>730</v>
      </c>
      <c r="Q8" s="200" t="s">
        <v>139</v>
      </c>
      <c r="R8" s="174" t="s">
        <v>631</v>
      </c>
      <c r="S8" s="167" t="s">
        <v>731</v>
      </c>
      <c r="T8" s="184"/>
      <c r="U8" s="170"/>
      <c r="V8" s="170"/>
      <c r="W8" s="170"/>
      <c r="X8" s="170"/>
      <c r="Y8" s="170"/>
      <c r="Z8" s="170"/>
      <c r="AA8" s="170"/>
    </row>
    <row r="9" ht="18.75" customHeight="1">
      <c r="A9" s="193">
        <v>44719.0</v>
      </c>
      <c r="B9" s="184" t="s">
        <v>725</v>
      </c>
      <c r="C9" s="174" t="s">
        <v>70</v>
      </c>
      <c r="D9" s="174" t="s">
        <v>737</v>
      </c>
      <c r="E9" s="167" t="s">
        <v>7</v>
      </c>
      <c r="F9" s="167" t="s">
        <v>24</v>
      </c>
      <c r="G9" s="167" t="s">
        <v>71</v>
      </c>
      <c r="H9" s="184">
        <v>1.0</v>
      </c>
      <c r="I9" s="210" t="s">
        <v>600</v>
      </c>
      <c r="J9" s="184" t="str">
        <f t="shared" si="1"/>
        <v>GRC-F-1</v>
      </c>
      <c r="K9" s="184"/>
      <c r="L9" s="184"/>
      <c r="M9" s="174" t="s">
        <v>14</v>
      </c>
      <c r="N9" s="193">
        <v>44719.0</v>
      </c>
      <c r="O9" s="193" t="s">
        <v>10</v>
      </c>
      <c r="P9" s="167"/>
      <c r="Q9" s="184"/>
      <c r="R9" s="184"/>
      <c r="S9" s="167" t="s">
        <v>731</v>
      </c>
      <c r="T9" s="184"/>
      <c r="U9" s="170"/>
      <c r="V9" s="170"/>
      <c r="W9" s="170"/>
      <c r="X9" s="170"/>
      <c r="Y9" s="170"/>
      <c r="Z9" s="170"/>
      <c r="AA9" s="170"/>
    </row>
    <row r="10" ht="18.75" customHeight="1">
      <c r="A10" s="193">
        <v>44719.0</v>
      </c>
      <c r="B10" s="184" t="s">
        <v>725</v>
      </c>
      <c r="C10" s="174" t="s">
        <v>70</v>
      </c>
      <c r="D10" s="200" t="s">
        <v>738</v>
      </c>
      <c r="E10" s="167" t="s">
        <v>7</v>
      </c>
      <c r="F10" s="167" t="s">
        <v>24</v>
      </c>
      <c r="G10" s="167" t="s">
        <v>71</v>
      </c>
      <c r="H10" s="184">
        <v>2.0</v>
      </c>
      <c r="I10" s="184">
        <v>2.0</v>
      </c>
      <c r="J10" s="184" t="str">
        <f t="shared" si="1"/>
        <v>GRC-F-2</v>
      </c>
      <c r="K10" s="184" t="s">
        <v>739</v>
      </c>
      <c r="L10" s="200" t="s">
        <v>728</v>
      </c>
      <c r="M10" s="170" t="s">
        <v>9</v>
      </c>
      <c r="N10" s="193">
        <v>44719.0</v>
      </c>
      <c r="O10" s="193" t="s">
        <v>10</v>
      </c>
      <c r="P10" s="174" t="s">
        <v>730</v>
      </c>
      <c r="Q10" s="200" t="s">
        <v>139</v>
      </c>
      <c r="R10" s="174" t="s">
        <v>631</v>
      </c>
      <c r="S10" s="167" t="s">
        <v>731</v>
      </c>
      <c r="T10" s="184"/>
      <c r="U10" s="170"/>
      <c r="V10" s="170"/>
      <c r="W10" s="170"/>
      <c r="X10" s="170"/>
      <c r="Y10" s="170"/>
      <c r="Z10" s="170"/>
      <c r="AA10" s="170"/>
    </row>
    <row r="11" ht="18.75" customHeight="1">
      <c r="A11" s="193">
        <v>44719.0</v>
      </c>
      <c r="B11" s="184" t="s">
        <v>725</v>
      </c>
      <c r="C11" s="174" t="s">
        <v>70</v>
      </c>
      <c r="D11" s="200" t="s">
        <v>740</v>
      </c>
      <c r="E11" s="167" t="s">
        <v>7</v>
      </c>
      <c r="F11" s="167" t="s">
        <v>24</v>
      </c>
      <c r="G11" s="167" t="s">
        <v>71</v>
      </c>
      <c r="H11" s="184">
        <v>3.0</v>
      </c>
      <c r="I11" s="184">
        <v>2.0</v>
      </c>
      <c r="J11" s="184" t="str">
        <f t="shared" si="1"/>
        <v>GRC-F-3</v>
      </c>
      <c r="K11" s="184" t="s">
        <v>741</v>
      </c>
      <c r="L11" s="200" t="s">
        <v>728</v>
      </c>
      <c r="M11" s="170" t="s">
        <v>9</v>
      </c>
      <c r="N11" s="193">
        <v>44719.0</v>
      </c>
      <c r="O11" s="193" t="s">
        <v>10</v>
      </c>
      <c r="P11" s="174" t="s">
        <v>730</v>
      </c>
      <c r="Q11" s="200" t="s">
        <v>139</v>
      </c>
      <c r="R11" s="174" t="s">
        <v>631</v>
      </c>
      <c r="S11" s="167" t="s">
        <v>731</v>
      </c>
      <c r="T11" s="184"/>
      <c r="U11" s="170"/>
      <c r="V11" s="170"/>
      <c r="W11" s="170"/>
      <c r="X11" s="170"/>
      <c r="Y11" s="170"/>
      <c r="Z11" s="170"/>
      <c r="AA11" s="170"/>
    </row>
    <row r="12" ht="18.75" customHeight="1">
      <c r="A12" s="193">
        <v>44501.0</v>
      </c>
      <c r="B12" s="184" t="s">
        <v>725</v>
      </c>
      <c r="C12" s="174" t="s">
        <v>70</v>
      </c>
      <c r="D12" s="200" t="s">
        <v>742</v>
      </c>
      <c r="E12" s="167" t="s">
        <v>7</v>
      </c>
      <c r="F12" s="167" t="s">
        <v>24</v>
      </c>
      <c r="G12" s="167" t="s">
        <v>71</v>
      </c>
      <c r="H12" s="184">
        <v>4.0</v>
      </c>
      <c r="I12" s="184">
        <v>3.0</v>
      </c>
      <c r="J12" s="184" t="str">
        <f t="shared" si="1"/>
        <v>GRC-F-4</v>
      </c>
      <c r="K12" s="184"/>
      <c r="L12" s="184"/>
      <c r="M12" s="174" t="s">
        <v>14</v>
      </c>
      <c r="N12" s="193">
        <v>44207.0</v>
      </c>
      <c r="O12" s="193" t="s">
        <v>10</v>
      </c>
      <c r="P12" s="167"/>
      <c r="Q12" s="184"/>
      <c r="R12" s="184"/>
      <c r="S12" s="167" t="s">
        <v>731</v>
      </c>
      <c r="T12" s="184"/>
      <c r="U12" s="170"/>
      <c r="V12" s="170"/>
      <c r="W12" s="170"/>
      <c r="X12" s="170"/>
      <c r="Y12" s="170"/>
      <c r="Z12" s="170"/>
      <c r="AA12" s="170"/>
    </row>
    <row r="13" ht="18.75" customHeight="1">
      <c r="A13" s="193">
        <v>44719.0</v>
      </c>
      <c r="B13" s="184" t="s">
        <v>725</v>
      </c>
      <c r="C13" s="174" t="s">
        <v>70</v>
      </c>
      <c r="D13" s="200" t="s">
        <v>743</v>
      </c>
      <c r="E13" s="167" t="s">
        <v>7</v>
      </c>
      <c r="F13" s="167" t="s">
        <v>24</v>
      </c>
      <c r="G13" s="167" t="s">
        <v>71</v>
      </c>
      <c r="H13" s="184">
        <v>5.0</v>
      </c>
      <c r="I13" s="184">
        <v>2.0</v>
      </c>
      <c r="J13" s="184" t="str">
        <f t="shared" si="1"/>
        <v>GRC-F-5</v>
      </c>
      <c r="K13" s="184" t="s">
        <v>744</v>
      </c>
      <c r="L13" s="200" t="s">
        <v>728</v>
      </c>
      <c r="M13" s="170" t="s">
        <v>9</v>
      </c>
      <c r="N13" s="193">
        <v>44719.0</v>
      </c>
      <c r="O13" s="193" t="s">
        <v>10</v>
      </c>
      <c r="P13" s="174" t="s">
        <v>730</v>
      </c>
      <c r="Q13" s="200" t="s">
        <v>139</v>
      </c>
      <c r="R13" s="174" t="s">
        <v>631</v>
      </c>
      <c r="S13" s="167" t="s">
        <v>731</v>
      </c>
      <c r="T13" s="184"/>
      <c r="U13" s="170"/>
      <c r="V13" s="170"/>
      <c r="W13" s="170"/>
      <c r="X13" s="170"/>
      <c r="Y13" s="170"/>
      <c r="Z13" s="170"/>
      <c r="AA13" s="170"/>
    </row>
    <row r="14" ht="18.75" customHeight="1">
      <c r="A14" s="193">
        <v>44606.0</v>
      </c>
      <c r="B14" s="184" t="s">
        <v>725</v>
      </c>
      <c r="C14" s="174" t="s">
        <v>70</v>
      </c>
      <c r="D14" s="200" t="s">
        <v>745</v>
      </c>
      <c r="E14" s="167" t="s">
        <v>7</v>
      </c>
      <c r="F14" s="167" t="s">
        <v>24</v>
      </c>
      <c r="G14" s="167" t="s">
        <v>71</v>
      </c>
      <c r="H14" s="184">
        <v>6.0</v>
      </c>
      <c r="I14" s="184">
        <v>2.0</v>
      </c>
      <c r="J14" s="184" t="str">
        <f t="shared" si="1"/>
        <v>GRC-F-6</v>
      </c>
      <c r="K14" s="184" t="s">
        <v>746</v>
      </c>
      <c r="L14" s="200" t="s">
        <v>728</v>
      </c>
      <c r="M14" s="170" t="s">
        <v>9</v>
      </c>
      <c r="N14" s="193">
        <v>43145.0</v>
      </c>
      <c r="O14" s="193" t="s">
        <v>10</v>
      </c>
      <c r="P14" s="174" t="s">
        <v>730</v>
      </c>
      <c r="Q14" s="200" t="s">
        <v>139</v>
      </c>
      <c r="R14" s="174" t="s">
        <v>631</v>
      </c>
      <c r="S14" s="167" t="s">
        <v>731</v>
      </c>
      <c r="T14" s="184"/>
      <c r="U14" s="170"/>
      <c r="V14" s="170"/>
      <c r="W14" s="170"/>
      <c r="X14" s="170"/>
      <c r="Y14" s="170"/>
      <c r="Z14" s="170"/>
      <c r="AA14" s="170"/>
    </row>
    <row r="15" ht="18.75" customHeight="1">
      <c r="A15" s="193">
        <v>43777.0</v>
      </c>
      <c r="B15" s="184" t="s">
        <v>725</v>
      </c>
      <c r="C15" s="174" t="s">
        <v>66</v>
      </c>
      <c r="D15" s="200" t="s">
        <v>747</v>
      </c>
      <c r="E15" s="167" t="s">
        <v>7</v>
      </c>
      <c r="F15" s="167" t="s">
        <v>748</v>
      </c>
      <c r="G15" s="167" t="s">
        <v>748</v>
      </c>
      <c r="H15" s="184"/>
      <c r="I15" s="184"/>
      <c r="J15" s="184" t="str">
        <f t="shared" si="1"/>
        <v>Documento externo-Documento externo-</v>
      </c>
      <c r="K15" s="184"/>
      <c r="L15" s="184"/>
      <c r="M15" s="174" t="s">
        <v>14</v>
      </c>
      <c r="N15" s="193">
        <v>43688.0</v>
      </c>
      <c r="O15" s="193" t="s">
        <v>641</v>
      </c>
      <c r="P15" s="229" t="s">
        <v>749</v>
      </c>
      <c r="Q15" s="184"/>
      <c r="R15" s="184"/>
      <c r="S15" s="167"/>
      <c r="T15" s="184"/>
      <c r="U15" s="170"/>
      <c r="V15" s="170"/>
      <c r="W15" s="170"/>
      <c r="X15" s="170"/>
      <c r="Y15" s="170"/>
      <c r="Z15" s="170"/>
      <c r="AA15" s="170"/>
    </row>
    <row r="16" ht="18.75" customHeight="1">
      <c r="A16" s="193">
        <v>43326.0</v>
      </c>
      <c r="B16" s="184" t="s">
        <v>725</v>
      </c>
      <c r="C16" s="174" t="s">
        <v>66</v>
      </c>
      <c r="D16" s="200" t="s">
        <v>750</v>
      </c>
      <c r="E16" s="167" t="s">
        <v>7</v>
      </c>
      <c r="F16" s="167" t="s">
        <v>748</v>
      </c>
      <c r="G16" s="167" t="s">
        <v>748</v>
      </c>
      <c r="H16" s="184"/>
      <c r="I16" s="184"/>
      <c r="J16" s="184" t="str">
        <f t="shared" si="1"/>
        <v>Documento externo-Documento externo-</v>
      </c>
      <c r="K16" s="184"/>
      <c r="L16" s="184"/>
      <c r="M16" s="174" t="s">
        <v>14</v>
      </c>
      <c r="N16" s="193" t="s">
        <v>751</v>
      </c>
      <c r="O16" s="193" t="s">
        <v>641</v>
      </c>
      <c r="P16" s="13"/>
      <c r="Q16" s="184"/>
      <c r="R16" s="184"/>
      <c r="S16" s="167"/>
      <c r="T16" s="184"/>
      <c r="U16" s="170"/>
      <c r="V16" s="170"/>
      <c r="W16" s="170"/>
      <c r="X16" s="170"/>
      <c r="Y16" s="170"/>
      <c r="Z16" s="170"/>
      <c r="AA16" s="170"/>
    </row>
    <row r="17" ht="18.75" customHeight="1">
      <c r="A17" s="193">
        <v>44733.0</v>
      </c>
      <c r="B17" s="184" t="s">
        <v>725</v>
      </c>
      <c r="C17" s="174" t="s">
        <v>100</v>
      </c>
      <c r="D17" s="200" t="s">
        <v>752</v>
      </c>
      <c r="E17" s="167" t="s">
        <v>7</v>
      </c>
      <c r="F17" s="167" t="s">
        <v>24</v>
      </c>
      <c r="G17" s="167" t="s">
        <v>101</v>
      </c>
      <c r="H17" s="184">
        <v>1.0</v>
      </c>
      <c r="I17" s="184">
        <v>3.0</v>
      </c>
      <c r="J17" s="184" t="str">
        <f t="shared" si="1"/>
        <v>GRC-PROT-1</v>
      </c>
      <c r="K17" s="184"/>
      <c r="L17" s="184"/>
      <c r="M17" s="174" t="s">
        <v>14</v>
      </c>
      <c r="N17" s="193" t="s">
        <v>753</v>
      </c>
      <c r="O17" s="193" t="s">
        <v>10</v>
      </c>
      <c r="P17" s="167"/>
      <c r="Q17" s="184"/>
      <c r="R17" s="184"/>
      <c r="S17" s="167" t="s">
        <v>731</v>
      </c>
      <c r="T17" s="184"/>
      <c r="U17" s="170"/>
      <c r="V17" s="170"/>
      <c r="W17" s="170"/>
      <c r="X17" s="170"/>
      <c r="Y17" s="170"/>
      <c r="Z17" s="170"/>
      <c r="AA17" s="170"/>
    </row>
    <row r="18" ht="18.75" customHeight="1">
      <c r="A18" s="193">
        <v>45105.0</v>
      </c>
      <c r="B18" s="184" t="s">
        <v>725</v>
      </c>
      <c r="C18" s="167" t="s">
        <v>84</v>
      </c>
      <c r="D18" s="200" t="s">
        <v>754</v>
      </c>
      <c r="E18" s="167" t="s">
        <v>7</v>
      </c>
      <c r="F18" s="167" t="s">
        <v>12</v>
      </c>
      <c r="G18" s="167" t="s">
        <v>85</v>
      </c>
      <c r="H18" s="184">
        <v>3.0</v>
      </c>
      <c r="I18" s="184">
        <v>6.0</v>
      </c>
      <c r="J18" s="184" t="str">
        <f t="shared" si="1"/>
        <v>GMC-MR-3</v>
      </c>
      <c r="K18" s="184"/>
      <c r="L18" s="184"/>
      <c r="M18" s="174" t="s">
        <v>14</v>
      </c>
      <c r="N18" s="193">
        <v>45106.0</v>
      </c>
      <c r="O18" s="193"/>
      <c r="P18" s="167"/>
      <c r="Q18" s="184"/>
      <c r="R18" s="184"/>
      <c r="S18" s="167" t="s">
        <v>731</v>
      </c>
      <c r="T18" s="184"/>
      <c r="U18" s="170"/>
      <c r="V18" s="170"/>
      <c r="W18" s="170"/>
      <c r="X18" s="170"/>
      <c r="Y18" s="170"/>
      <c r="Z18" s="170"/>
      <c r="AA18" s="170"/>
    </row>
    <row r="19" ht="18.75" customHeight="1">
      <c r="A19" s="193">
        <v>45069.0</v>
      </c>
      <c r="B19" s="184" t="s">
        <v>725</v>
      </c>
      <c r="C19" s="167" t="s">
        <v>84</v>
      </c>
      <c r="D19" s="200" t="s">
        <v>754</v>
      </c>
      <c r="E19" s="167" t="s">
        <v>7</v>
      </c>
      <c r="F19" s="167" t="s">
        <v>12</v>
      </c>
      <c r="G19" s="167" t="s">
        <v>85</v>
      </c>
      <c r="H19" s="184">
        <v>2.0</v>
      </c>
      <c r="I19" s="184">
        <v>5.0</v>
      </c>
      <c r="J19" s="184" t="str">
        <f t="shared" si="1"/>
        <v>GMC-MR-2</v>
      </c>
      <c r="K19" s="184"/>
      <c r="L19" s="184"/>
      <c r="M19" s="174" t="s">
        <v>14</v>
      </c>
      <c r="N19" s="193">
        <v>45050.0</v>
      </c>
      <c r="O19" s="167" t="s">
        <v>19</v>
      </c>
      <c r="P19" s="167" t="s">
        <v>375</v>
      </c>
      <c r="Q19" s="170"/>
      <c r="R19" s="167"/>
      <c r="S19" s="184"/>
      <c r="T19" s="184"/>
      <c r="U19" s="170"/>
      <c r="V19" s="170"/>
      <c r="W19" s="170"/>
      <c r="X19" s="170"/>
      <c r="Y19" s="170"/>
      <c r="Z19" s="170"/>
      <c r="AA19" s="170"/>
    </row>
    <row r="20" ht="18.75" customHeight="1">
      <c r="A20" s="193">
        <v>45272.0</v>
      </c>
      <c r="B20" s="184" t="s">
        <v>725</v>
      </c>
      <c r="C20" s="174" t="s">
        <v>78</v>
      </c>
      <c r="D20" s="200" t="s">
        <v>734</v>
      </c>
      <c r="E20" s="167" t="s">
        <v>7</v>
      </c>
      <c r="F20" s="167" t="s">
        <v>24</v>
      </c>
      <c r="G20" s="167" t="s">
        <v>79</v>
      </c>
      <c r="H20" s="184">
        <v>1.0</v>
      </c>
      <c r="I20" s="184">
        <v>4.0</v>
      </c>
      <c r="J20" s="184" t="str">
        <f t="shared" si="1"/>
        <v>GRC-MAN-1</v>
      </c>
      <c r="K20" s="184"/>
      <c r="L20" s="184"/>
      <c r="M20" s="174" t="s">
        <v>14</v>
      </c>
      <c r="N20" s="193">
        <v>45272.0</v>
      </c>
      <c r="O20" s="184" t="s">
        <v>566</v>
      </c>
      <c r="P20" s="167" t="s">
        <v>440</v>
      </c>
      <c r="Q20" s="184"/>
      <c r="R20" s="184"/>
      <c r="S20" s="167" t="s">
        <v>731</v>
      </c>
      <c r="T20" s="184"/>
      <c r="U20" s="170"/>
      <c r="V20" s="170"/>
      <c r="W20" s="170"/>
      <c r="X20" s="170"/>
      <c r="Y20" s="170"/>
      <c r="Z20" s="170"/>
      <c r="AA20" s="170"/>
    </row>
    <row r="21" ht="18.75" customHeight="1">
      <c r="A21" s="193">
        <v>45273.0</v>
      </c>
      <c r="B21" s="184" t="s">
        <v>725</v>
      </c>
      <c r="C21" s="174" t="s">
        <v>66</v>
      </c>
      <c r="D21" s="200" t="s">
        <v>755</v>
      </c>
      <c r="E21" s="167" t="s">
        <v>7</v>
      </c>
      <c r="F21" s="167" t="s">
        <v>24</v>
      </c>
      <c r="G21" s="190" t="s">
        <v>101</v>
      </c>
      <c r="H21" s="191">
        <v>1.0</v>
      </c>
      <c r="I21" s="191">
        <v>4.0</v>
      </c>
      <c r="J21" s="184" t="str">
        <f t="shared" si="1"/>
        <v>GRC-PROT-1</v>
      </c>
      <c r="K21" s="184"/>
      <c r="L21" s="184"/>
      <c r="M21" s="174" t="s">
        <v>14</v>
      </c>
      <c r="N21" s="184" t="s">
        <v>756</v>
      </c>
      <c r="O21" s="184" t="s">
        <v>566</v>
      </c>
      <c r="P21" s="167"/>
      <c r="Q21" s="184"/>
      <c r="R21" s="184"/>
      <c r="S21" s="167"/>
      <c r="T21" s="184"/>
      <c r="U21" s="170"/>
      <c r="V21" s="170"/>
      <c r="W21" s="170"/>
      <c r="X21" s="170"/>
      <c r="Y21" s="170"/>
      <c r="Z21" s="170"/>
      <c r="AA21" s="170"/>
    </row>
    <row r="22" ht="18.75" customHeight="1">
      <c r="A22" s="193">
        <v>45272.0</v>
      </c>
      <c r="B22" s="184" t="s">
        <v>725</v>
      </c>
      <c r="C22" s="174" t="s">
        <v>78</v>
      </c>
      <c r="D22" s="200" t="s">
        <v>757</v>
      </c>
      <c r="E22" s="167" t="s">
        <v>7</v>
      </c>
      <c r="F22" s="167" t="s">
        <v>24</v>
      </c>
      <c r="G22" s="190" t="s">
        <v>79</v>
      </c>
      <c r="H22" s="191">
        <v>2.0</v>
      </c>
      <c r="I22" s="191">
        <v>1.0</v>
      </c>
      <c r="J22" s="184" t="str">
        <f t="shared" si="1"/>
        <v>GRC-MAN-2</v>
      </c>
      <c r="K22" s="184" t="s">
        <v>758</v>
      </c>
      <c r="L22" s="200" t="s">
        <v>728</v>
      </c>
      <c r="M22" s="170" t="s">
        <v>9</v>
      </c>
      <c r="N22" s="193" t="s">
        <v>756</v>
      </c>
      <c r="O22" s="184" t="s">
        <v>566</v>
      </c>
      <c r="P22" s="167" t="s">
        <v>759</v>
      </c>
      <c r="Q22" s="200" t="s">
        <v>139</v>
      </c>
      <c r="R22" s="174" t="s">
        <v>631</v>
      </c>
      <c r="S22" s="167" t="s">
        <v>731</v>
      </c>
      <c r="T22" s="184"/>
      <c r="U22" s="170"/>
      <c r="V22" s="170"/>
      <c r="W22" s="170"/>
      <c r="X22" s="170"/>
      <c r="Y22" s="170"/>
      <c r="Z22" s="170"/>
      <c r="AA22" s="170"/>
    </row>
    <row r="23" ht="18.75" customHeight="1">
      <c r="A23" s="230">
        <v>45282.0</v>
      </c>
      <c r="B23" s="184" t="s">
        <v>725</v>
      </c>
      <c r="C23" s="174" t="s">
        <v>74</v>
      </c>
      <c r="D23" s="200" t="s">
        <v>760</v>
      </c>
      <c r="E23" s="167" t="s">
        <v>7</v>
      </c>
      <c r="F23" s="167" t="s">
        <v>24</v>
      </c>
      <c r="G23" s="190" t="s">
        <v>761</v>
      </c>
      <c r="H23" s="191">
        <v>1.0</v>
      </c>
      <c r="I23" s="191">
        <v>3.0</v>
      </c>
      <c r="J23" s="184" t="str">
        <f t="shared" si="1"/>
        <v>GRC-INST-1</v>
      </c>
      <c r="K23" s="184" t="s">
        <v>762</v>
      </c>
      <c r="L23" s="200" t="s">
        <v>728</v>
      </c>
      <c r="M23" s="170" t="s">
        <v>9</v>
      </c>
      <c r="N23" s="230">
        <v>45316.0</v>
      </c>
      <c r="O23" s="193" t="s">
        <v>566</v>
      </c>
      <c r="P23" s="167" t="s">
        <v>763</v>
      </c>
      <c r="Q23" s="200" t="s">
        <v>139</v>
      </c>
      <c r="R23" s="174" t="s">
        <v>631</v>
      </c>
      <c r="S23" s="167" t="s">
        <v>731</v>
      </c>
      <c r="T23" s="184"/>
      <c r="U23" s="174"/>
      <c r="V23" s="170"/>
      <c r="W23" s="170"/>
      <c r="X23" s="170"/>
      <c r="Y23" s="170"/>
      <c r="Z23" s="170"/>
      <c r="AA23" s="170"/>
    </row>
    <row r="24" ht="18.75" customHeight="1">
      <c r="A24" s="230">
        <v>45167.0</v>
      </c>
      <c r="B24" s="184" t="s">
        <v>725</v>
      </c>
      <c r="C24" s="174" t="s">
        <v>70</v>
      </c>
      <c r="D24" s="200" t="s">
        <v>764</v>
      </c>
      <c r="E24" s="167" t="s">
        <v>7</v>
      </c>
      <c r="F24" s="167" t="s">
        <v>24</v>
      </c>
      <c r="G24" s="190" t="s">
        <v>765</v>
      </c>
      <c r="H24" s="191">
        <v>7.0</v>
      </c>
      <c r="I24" s="191">
        <v>1.0</v>
      </c>
      <c r="J24" s="184" t="str">
        <f t="shared" si="1"/>
        <v>GRC-FOR-7</v>
      </c>
      <c r="K24" s="184" t="s">
        <v>766</v>
      </c>
      <c r="L24" s="200" t="s">
        <v>728</v>
      </c>
      <c r="M24" s="170" t="s">
        <v>9</v>
      </c>
      <c r="N24" s="231">
        <v>45201.0</v>
      </c>
      <c r="O24" s="193" t="s">
        <v>566</v>
      </c>
      <c r="P24" s="167" t="s">
        <v>767</v>
      </c>
      <c r="Q24" s="200" t="s">
        <v>139</v>
      </c>
      <c r="R24" s="174" t="s">
        <v>631</v>
      </c>
      <c r="S24" s="167" t="s">
        <v>731</v>
      </c>
      <c r="T24" s="184"/>
      <c r="U24" s="174"/>
      <c r="V24" s="170"/>
      <c r="W24" s="170"/>
      <c r="X24" s="170"/>
      <c r="Y24" s="170"/>
      <c r="Z24" s="170"/>
      <c r="AA24" s="170"/>
    </row>
    <row r="25" ht="18.75" customHeight="1">
      <c r="A25" s="230">
        <v>45167.0</v>
      </c>
      <c r="B25" s="191" t="s">
        <v>725</v>
      </c>
      <c r="C25" s="174" t="s">
        <v>70</v>
      </c>
      <c r="D25" s="232" t="s">
        <v>768</v>
      </c>
      <c r="E25" s="190" t="s">
        <v>7</v>
      </c>
      <c r="F25" s="190" t="s">
        <v>24</v>
      </c>
      <c r="G25" s="190" t="s">
        <v>765</v>
      </c>
      <c r="H25" s="191">
        <v>8.0</v>
      </c>
      <c r="I25" s="191">
        <v>2.0</v>
      </c>
      <c r="J25" s="184" t="str">
        <f t="shared" si="1"/>
        <v>GRC-FOR-8</v>
      </c>
      <c r="K25" s="184" t="s">
        <v>769</v>
      </c>
      <c r="L25" s="200" t="s">
        <v>728</v>
      </c>
      <c r="M25" s="170" t="s">
        <v>9</v>
      </c>
      <c r="N25" s="233">
        <v>45201.0</v>
      </c>
      <c r="O25" s="197" t="s">
        <v>566</v>
      </c>
      <c r="P25" s="190" t="s">
        <v>763</v>
      </c>
      <c r="Q25" s="200" t="s">
        <v>139</v>
      </c>
      <c r="R25" s="174" t="s">
        <v>631</v>
      </c>
      <c r="S25" s="191" t="s">
        <v>731</v>
      </c>
      <c r="T25" s="191"/>
      <c r="U25" s="174"/>
      <c r="V25" s="171"/>
      <c r="W25" s="171"/>
      <c r="X25" s="171"/>
      <c r="Y25" s="171"/>
      <c r="Z25" s="171"/>
      <c r="AA25" s="171"/>
    </row>
    <row r="26" ht="18.75" customHeight="1">
      <c r="A26" s="230">
        <v>45167.0</v>
      </c>
      <c r="B26" s="184" t="s">
        <v>725</v>
      </c>
      <c r="C26" s="234" t="s">
        <v>78</v>
      </c>
      <c r="D26" s="232" t="s">
        <v>770</v>
      </c>
      <c r="E26" s="167" t="s">
        <v>7</v>
      </c>
      <c r="F26" s="167" t="s">
        <v>24</v>
      </c>
      <c r="G26" s="190" t="s">
        <v>79</v>
      </c>
      <c r="H26" s="184">
        <v>1.0</v>
      </c>
      <c r="I26" s="235">
        <v>4.0</v>
      </c>
      <c r="J26" s="184" t="str">
        <f t="shared" si="1"/>
        <v>GRC-MAN-1</v>
      </c>
      <c r="K26" s="184" t="str">
        <f>CONCATENATE(G26,"-",H26,"-",I26)</f>
        <v>MAN-1-4</v>
      </c>
      <c r="L26" s="200" t="s">
        <v>728</v>
      </c>
      <c r="M26" s="170" t="s">
        <v>9</v>
      </c>
      <c r="N26" s="193">
        <v>45272.0</v>
      </c>
      <c r="O26" s="193" t="s">
        <v>771</v>
      </c>
      <c r="P26" s="167" t="s">
        <v>763</v>
      </c>
      <c r="Q26" s="235" t="s">
        <v>772</v>
      </c>
      <c r="R26" s="174" t="s">
        <v>631</v>
      </c>
      <c r="S26" s="184" t="s">
        <v>731</v>
      </c>
      <c r="T26" s="184"/>
      <c r="U26" s="174"/>
      <c r="V26" s="170"/>
      <c r="W26" s="170"/>
      <c r="X26" s="170"/>
      <c r="Y26" s="170"/>
      <c r="Z26" s="170"/>
      <c r="AA26" s="170"/>
    </row>
    <row r="27" ht="15.75" customHeight="1">
      <c r="A27" s="193"/>
      <c r="B27" s="184"/>
      <c r="C27" s="184"/>
      <c r="D27" s="184"/>
      <c r="E27" s="167" t="str">
        <f t="shared" ref="E27:E199" si="2">IFERROR(VLOOKUP(B27,'[2]Guia Procesos'!$B$4:$D$24,3,0)," ")</f>
        <v> </v>
      </c>
      <c r="F27" s="167" t="str">
        <f t="shared" ref="F27:F199" si="3">IFERROR(VLOOKUP(B27,'[2]Guia Procesos'!$B$4:$C$23,2,0)," ")</f>
        <v> </v>
      </c>
      <c r="G27" s="167" t="str">
        <f t="shared" ref="G27:G199" si="4">IFERROR(VLOOKUP(C27,'[2]Guia Procesos'!$B$28:$C$50,2,0)," ")</f>
        <v> </v>
      </c>
      <c r="H27" s="184"/>
      <c r="I27" s="184"/>
      <c r="J27" s="184" t="str">
        <f t="shared" si="1"/>
        <v> - -</v>
      </c>
      <c r="K27" s="184"/>
      <c r="L27" s="184"/>
      <c r="M27" s="167"/>
      <c r="N27" s="193"/>
      <c r="O27" s="193"/>
      <c r="P27" s="167"/>
      <c r="Q27" s="184"/>
      <c r="R27" s="184"/>
      <c r="S27" s="184"/>
      <c r="T27" s="184"/>
      <c r="U27" s="170"/>
      <c r="V27" s="170"/>
      <c r="W27" s="170"/>
      <c r="X27" s="170"/>
      <c r="Y27" s="170"/>
      <c r="Z27" s="170"/>
      <c r="AA27" s="170"/>
    </row>
    <row r="28" ht="15.75" customHeight="1">
      <c r="A28" s="193"/>
      <c r="B28" s="184"/>
      <c r="C28" s="184"/>
      <c r="D28" s="184"/>
      <c r="E28" s="167" t="str">
        <f t="shared" si="2"/>
        <v> </v>
      </c>
      <c r="F28" s="167" t="str">
        <f t="shared" si="3"/>
        <v> </v>
      </c>
      <c r="G28" s="167" t="str">
        <f t="shared" si="4"/>
        <v> </v>
      </c>
      <c r="H28" s="184"/>
      <c r="I28" s="184"/>
      <c r="J28" s="184" t="str">
        <f t="shared" si="1"/>
        <v> - -</v>
      </c>
      <c r="K28" s="184"/>
      <c r="L28" s="184"/>
      <c r="M28" s="167"/>
      <c r="N28" s="193"/>
      <c r="O28" s="193"/>
      <c r="P28" s="167"/>
      <c r="Q28" s="184"/>
      <c r="R28" s="184"/>
      <c r="S28" s="184"/>
      <c r="T28" s="184"/>
      <c r="U28" s="170"/>
      <c r="V28" s="170"/>
      <c r="W28" s="170"/>
      <c r="X28" s="170"/>
      <c r="Y28" s="170"/>
      <c r="Z28" s="170"/>
      <c r="AA28" s="170"/>
    </row>
    <row r="29" ht="15.75" customHeight="1">
      <c r="A29" s="193"/>
      <c r="B29" s="184"/>
      <c r="C29" s="184"/>
      <c r="D29" s="184"/>
      <c r="E29" s="167" t="str">
        <f t="shared" si="2"/>
        <v> </v>
      </c>
      <c r="F29" s="167" t="str">
        <f t="shared" si="3"/>
        <v> </v>
      </c>
      <c r="G29" s="167" t="str">
        <f t="shared" si="4"/>
        <v> </v>
      </c>
      <c r="H29" s="184"/>
      <c r="I29" s="184"/>
      <c r="J29" s="184" t="str">
        <f t="shared" si="1"/>
        <v> - -</v>
      </c>
      <c r="K29" s="184"/>
      <c r="L29" s="184"/>
      <c r="M29" s="167"/>
      <c r="N29" s="193"/>
      <c r="O29" s="193"/>
      <c r="P29" s="167"/>
      <c r="Q29" s="184"/>
      <c r="R29" s="184"/>
      <c r="S29" s="184"/>
      <c r="T29" s="184"/>
      <c r="U29" s="170"/>
      <c r="V29" s="170"/>
      <c r="W29" s="170"/>
      <c r="X29" s="170"/>
      <c r="Y29" s="170"/>
      <c r="Z29" s="170"/>
      <c r="AA29" s="170"/>
    </row>
    <row r="30" ht="15.75" customHeight="1">
      <c r="A30" s="193"/>
      <c r="B30" s="184"/>
      <c r="C30" s="184"/>
      <c r="D30" s="184"/>
      <c r="E30" s="167" t="str">
        <f t="shared" si="2"/>
        <v> </v>
      </c>
      <c r="F30" s="167" t="str">
        <f t="shared" si="3"/>
        <v> </v>
      </c>
      <c r="G30" s="167" t="str">
        <f t="shared" si="4"/>
        <v> </v>
      </c>
      <c r="H30" s="184"/>
      <c r="I30" s="184"/>
      <c r="J30" s="184" t="str">
        <f t="shared" si="1"/>
        <v> - -</v>
      </c>
      <c r="K30" s="184"/>
      <c r="L30" s="184"/>
      <c r="M30" s="167"/>
      <c r="N30" s="193"/>
      <c r="O30" s="193"/>
      <c r="P30" s="167"/>
      <c r="Q30" s="184"/>
      <c r="R30" s="184"/>
      <c r="S30" s="184"/>
      <c r="T30" s="184"/>
      <c r="U30" s="170"/>
      <c r="V30" s="170"/>
      <c r="W30" s="170"/>
      <c r="X30" s="170"/>
      <c r="Y30" s="170"/>
      <c r="Z30" s="170"/>
      <c r="AA30" s="170"/>
    </row>
    <row r="31" ht="15.75" customHeight="1">
      <c r="A31" s="193"/>
      <c r="B31" s="184"/>
      <c r="C31" s="184"/>
      <c r="D31" s="184"/>
      <c r="E31" s="167" t="str">
        <f t="shared" si="2"/>
        <v> </v>
      </c>
      <c r="F31" s="167" t="str">
        <f t="shared" si="3"/>
        <v> </v>
      </c>
      <c r="G31" s="167" t="str">
        <f t="shared" si="4"/>
        <v> </v>
      </c>
      <c r="H31" s="184"/>
      <c r="I31" s="184"/>
      <c r="J31" s="184" t="str">
        <f t="shared" si="1"/>
        <v> - -</v>
      </c>
      <c r="K31" s="184"/>
      <c r="L31" s="184"/>
      <c r="M31" s="167"/>
      <c r="N31" s="193"/>
      <c r="O31" s="193"/>
      <c r="P31" s="167"/>
      <c r="Q31" s="184"/>
      <c r="R31" s="184"/>
      <c r="S31" s="184"/>
      <c r="T31" s="184"/>
      <c r="U31" s="170"/>
      <c r="V31" s="170"/>
      <c r="W31" s="170"/>
      <c r="X31" s="170"/>
      <c r="Y31" s="170"/>
      <c r="Z31" s="170"/>
      <c r="AA31" s="170"/>
    </row>
    <row r="32" ht="15.75" customHeight="1">
      <c r="A32" s="193"/>
      <c r="B32" s="184"/>
      <c r="C32" s="184"/>
      <c r="D32" s="184"/>
      <c r="E32" s="167" t="str">
        <f t="shared" si="2"/>
        <v> </v>
      </c>
      <c r="F32" s="167" t="str">
        <f t="shared" si="3"/>
        <v> </v>
      </c>
      <c r="G32" s="167" t="str">
        <f t="shared" si="4"/>
        <v> </v>
      </c>
      <c r="H32" s="184"/>
      <c r="I32" s="184"/>
      <c r="J32" s="184" t="str">
        <f t="shared" si="1"/>
        <v> - -</v>
      </c>
      <c r="K32" s="184"/>
      <c r="L32" s="184"/>
      <c r="M32" s="167"/>
      <c r="N32" s="193"/>
      <c r="O32" s="193"/>
      <c r="P32" s="167"/>
      <c r="Q32" s="184"/>
      <c r="R32" s="184"/>
      <c r="S32" s="184"/>
      <c r="T32" s="184"/>
      <c r="U32" s="170"/>
      <c r="V32" s="170"/>
      <c r="W32" s="170"/>
      <c r="X32" s="170"/>
      <c r="Y32" s="170"/>
      <c r="Z32" s="170"/>
      <c r="AA32" s="170"/>
    </row>
    <row r="33" ht="15.75" customHeight="1">
      <c r="A33" s="193"/>
      <c r="B33" s="184"/>
      <c r="C33" s="184"/>
      <c r="D33" s="184"/>
      <c r="E33" s="167" t="str">
        <f t="shared" si="2"/>
        <v> </v>
      </c>
      <c r="F33" s="167" t="str">
        <f t="shared" si="3"/>
        <v> </v>
      </c>
      <c r="G33" s="167" t="str">
        <f t="shared" si="4"/>
        <v> </v>
      </c>
      <c r="H33" s="184"/>
      <c r="I33" s="184"/>
      <c r="J33" s="184" t="str">
        <f t="shared" si="1"/>
        <v> - -</v>
      </c>
      <c r="K33" s="184"/>
      <c r="L33" s="210"/>
      <c r="M33" s="167"/>
      <c r="N33" s="193"/>
      <c r="O33" s="193"/>
      <c r="P33" s="167"/>
      <c r="Q33" s="184"/>
      <c r="R33" s="184"/>
      <c r="S33" s="184"/>
      <c r="T33" s="184"/>
      <c r="U33" s="170"/>
      <c r="V33" s="170"/>
      <c r="W33" s="170"/>
      <c r="X33" s="170"/>
      <c r="Y33" s="170"/>
      <c r="Z33" s="170"/>
      <c r="AA33" s="170"/>
    </row>
    <row r="34" ht="15.75" customHeight="1">
      <c r="A34" s="193"/>
      <c r="B34" s="184"/>
      <c r="C34" s="184"/>
      <c r="D34" s="184"/>
      <c r="E34" s="167" t="str">
        <f t="shared" si="2"/>
        <v> </v>
      </c>
      <c r="F34" s="167" t="str">
        <f t="shared" si="3"/>
        <v> </v>
      </c>
      <c r="G34" s="167" t="str">
        <f t="shared" si="4"/>
        <v> </v>
      </c>
      <c r="H34" s="184"/>
      <c r="I34" s="184"/>
      <c r="J34" s="184" t="str">
        <f t="shared" si="1"/>
        <v> - -</v>
      </c>
      <c r="K34" s="184"/>
      <c r="L34" s="210"/>
      <c r="M34" s="167"/>
      <c r="N34" s="193"/>
      <c r="O34" s="193"/>
      <c r="P34" s="167"/>
      <c r="Q34" s="184"/>
      <c r="R34" s="184"/>
      <c r="S34" s="184"/>
      <c r="T34" s="184"/>
      <c r="U34" s="170"/>
      <c r="V34" s="170"/>
      <c r="W34" s="170"/>
      <c r="X34" s="170"/>
      <c r="Y34" s="170"/>
      <c r="Z34" s="170"/>
      <c r="AA34" s="170"/>
    </row>
    <row r="35" ht="15.75" customHeight="1">
      <c r="A35" s="193"/>
      <c r="B35" s="184"/>
      <c r="C35" s="184"/>
      <c r="D35" s="184"/>
      <c r="E35" s="167" t="str">
        <f t="shared" si="2"/>
        <v> </v>
      </c>
      <c r="F35" s="167" t="str">
        <f t="shared" si="3"/>
        <v> </v>
      </c>
      <c r="G35" s="167" t="str">
        <f t="shared" si="4"/>
        <v> </v>
      </c>
      <c r="H35" s="184"/>
      <c r="I35" s="184"/>
      <c r="J35" s="184" t="str">
        <f t="shared" si="1"/>
        <v> - -</v>
      </c>
      <c r="K35" s="184"/>
      <c r="L35" s="210"/>
      <c r="M35" s="167"/>
      <c r="N35" s="193"/>
      <c r="O35" s="193"/>
      <c r="P35" s="167"/>
      <c r="Q35" s="184"/>
      <c r="R35" s="184"/>
      <c r="S35" s="184"/>
      <c r="T35" s="184"/>
      <c r="U35" s="170"/>
      <c r="V35" s="170"/>
      <c r="W35" s="170"/>
      <c r="X35" s="170"/>
      <c r="Y35" s="170"/>
      <c r="Z35" s="170"/>
      <c r="AA35" s="170"/>
    </row>
    <row r="36" ht="15.75" customHeight="1">
      <c r="A36" s="193"/>
      <c r="B36" s="184"/>
      <c r="C36" s="184"/>
      <c r="D36" s="184"/>
      <c r="E36" s="167" t="str">
        <f t="shared" si="2"/>
        <v> </v>
      </c>
      <c r="F36" s="167" t="str">
        <f t="shared" si="3"/>
        <v> </v>
      </c>
      <c r="G36" s="167" t="str">
        <f t="shared" si="4"/>
        <v> </v>
      </c>
      <c r="H36" s="184"/>
      <c r="I36" s="184"/>
      <c r="J36" s="184" t="str">
        <f t="shared" si="1"/>
        <v> - -</v>
      </c>
      <c r="K36" s="184"/>
      <c r="L36" s="210"/>
      <c r="M36" s="167"/>
      <c r="N36" s="193"/>
      <c r="O36" s="193"/>
      <c r="P36" s="167"/>
      <c r="Q36" s="184"/>
      <c r="R36" s="184"/>
      <c r="S36" s="184"/>
      <c r="T36" s="184"/>
      <c r="U36" s="170"/>
      <c r="V36" s="170"/>
      <c r="W36" s="170"/>
      <c r="X36" s="170"/>
      <c r="Y36" s="170"/>
      <c r="Z36" s="170"/>
      <c r="AA36" s="170"/>
    </row>
    <row r="37" ht="15.75" customHeight="1">
      <c r="A37" s="193"/>
      <c r="B37" s="184"/>
      <c r="C37" s="184"/>
      <c r="D37" s="184"/>
      <c r="E37" s="167" t="str">
        <f t="shared" si="2"/>
        <v> </v>
      </c>
      <c r="F37" s="167" t="str">
        <f t="shared" si="3"/>
        <v> </v>
      </c>
      <c r="G37" s="167" t="str">
        <f t="shared" si="4"/>
        <v> </v>
      </c>
      <c r="H37" s="184"/>
      <c r="I37" s="184"/>
      <c r="J37" s="184" t="str">
        <f t="shared" si="1"/>
        <v> - -</v>
      </c>
      <c r="K37" s="184"/>
      <c r="L37" s="210"/>
      <c r="M37" s="167"/>
      <c r="N37" s="193"/>
      <c r="O37" s="193"/>
      <c r="P37" s="167"/>
      <c r="Q37" s="184"/>
      <c r="R37" s="184"/>
      <c r="S37" s="184"/>
      <c r="T37" s="184"/>
      <c r="U37" s="170"/>
      <c r="V37" s="170"/>
      <c r="W37" s="170"/>
      <c r="X37" s="170"/>
      <c r="Y37" s="170"/>
      <c r="Z37" s="170"/>
      <c r="AA37" s="170"/>
    </row>
    <row r="38" ht="15.75" customHeight="1">
      <c r="A38" s="193"/>
      <c r="B38" s="184"/>
      <c r="C38" s="184"/>
      <c r="D38" s="184"/>
      <c r="E38" s="167" t="str">
        <f t="shared" si="2"/>
        <v> </v>
      </c>
      <c r="F38" s="167" t="str">
        <f t="shared" si="3"/>
        <v> </v>
      </c>
      <c r="G38" s="167" t="str">
        <f t="shared" si="4"/>
        <v> </v>
      </c>
      <c r="H38" s="184"/>
      <c r="I38" s="184"/>
      <c r="J38" s="184" t="str">
        <f t="shared" si="1"/>
        <v> - -</v>
      </c>
      <c r="K38" s="184"/>
      <c r="L38" s="210"/>
      <c r="M38" s="167"/>
      <c r="N38" s="193"/>
      <c r="O38" s="193"/>
      <c r="P38" s="167"/>
      <c r="Q38" s="184"/>
      <c r="R38" s="184"/>
      <c r="S38" s="184"/>
      <c r="T38" s="184"/>
      <c r="U38" s="170"/>
      <c r="V38" s="170"/>
      <c r="W38" s="170"/>
      <c r="X38" s="170"/>
      <c r="Y38" s="170"/>
      <c r="Z38" s="170"/>
      <c r="AA38" s="170"/>
    </row>
    <row r="39" ht="15.75" customHeight="1">
      <c r="A39" s="193"/>
      <c r="B39" s="184"/>
      <c r="C39" s="184"/>
      <c r="D39" s="184"/>
      <c r="E39" s="167" t="str">
        <f t="shared" si="2"/>
        <v> </v>
      </c>
      <c r="F39" s="167" t="str">
        <f t="shared" si="3"/>
        <v> </v>
      </c>
      <c r="G39" s="167" t="str">
        <f t="shared" si="4"/>
        <v> </v>
      </c>
      <c r="H39" s="184"/>
      <c r="I39" s="210"/>
      <c r="J39" s="184" t="str">
        <f t="shared" si="1"/>
        <v> - -</v>
      </c>
      <c r="K39" s="184"/>
      <c r="L39" s="210"/>
      <c r="M39" s="167"/>
      <c r="N39" s="193"/>
      <c r="O39" s="193"/>
      <c r="P39" s="167"/>
      <c r="Q39" s="184"/>
      <c r="R39" s="184"/>
      <c r="S39" s="184"/>
      <c r="T39" s="184"/>
      <c r="U39" s="170"/>
      <c r="V39" s="170"/>
      <c r="W39" s="170"/>
      <c r="X39" s="170"/>
      <c r="Y39" s="170"/>
      <c r="Z39" s="170"/>
      <c r="AA39" s="170"/>
    </row>
    <row r="40" ht="15.75" customHeight="1">
      <c r="A40" s="193"/>
      <c r="B40" s="184"/>
      <c r="C40" s="184"/>
      <c r="D40" s="184"/>
      <c r="E40" s="167" t="str">
        <f t="shared" si="2"/>
        <v> </v>
      </c>
      <c r="F40" s="167" t="str">
        <f t="shared" si="3"/>
        <v> </v>
      </c>
      <c r="G40" s="167" t="str">
        <f t="shared" si="4"/>
        <v> </v>
      </c>
      <c r="H40" s="210"/>
      <c r="I40" s="210"/>
      <c r="J40" s="184" t="str">
        <f t="shared" si="1"/>
        <v> - -</v>
      </c>
      <c r="K40" s="184"/>
      <c r="L40" s="210"/>
      <c r="M40" s="167"/>
      <c r="N40" s="193"/>
      <c r="O40" s="193"/>
      <c r="P40" s="167"/>
      <c r="Q40" s="184"/>
      <c r="R40" s="184"/>
      <c r="S40" s="184"/>
      <c r="T40" s="184"/>
      <c r="U40" s="170"/>
      <c r="V40" s="170"/>
      <c r="W40" s="170"/>
      <c r="X40" s="170"/>
      <c r="Y40" s="170"/>
      <c r="Z40" s="170"/>
      <c r="AA40" s="170"/>
    </row>
    <row r="41" ht="15.75" customHeight="1">
      <c r="A41" s="193"/>
      <c r="B41" s="184"/>
      <c r="C41" s="184"/>
      <c r="D41" s="184"/>
      <c r="E41" s="167" t="str">
        <f t="shared" si="2"/>
        <v> </v>
      </c>
      <c r="F41" s="167" t="str">
        <f t="shared" si="3"/>
        <v> </v>
      </c>
      <c r="G41" s="167" t="str">
        <f t="shared" si="4"/>
        <v> </v>
      </c>
      <c r="H41" s="210"/>
      <c r="I41" s="210"/>
      <c r="J41" s="184" t="str">
        <f t="shared" si="1"/>
        <v> - -</v>
      </c>
      <c r="K41" s="184"/>
      <c r="L41" s="210"/>
      <c r="M41" s="167"/>
      <c r="N41" s="193"/>
      <c r="O41" s="193"/>
      <c r="P41" s="167"/>
      <c r="Q41" s="184"/>
      <c r="R41" s="184"/>
      <c r="S41" s="184"/>
      <c r="T41" s="184"/>
      <c r="U41" s="170"/>
      <c r="V41" s="170"/>
      <c r="W41" s="170"/>
      <c r="X41" s="170"/>
      <c r="Y41" s="170"/>
      <c r="Z41" s="170"/>
      <c r="AA41" s="170"/>
    </row>
    <row r="42" ht="15.75" customHeight="1">
      <c r="A42" s="231"/>
      <c r="B42" s="184"/>
      <c r="C42" s="184"/>
      <c r="D42" s="184"/>
      <c r="E42" s="167" t="str">
        <f t="shared" si="2"/>
        <v> </v>
      </c>
      <c r="F42" s="167" t="str">
        <f t="shared" si="3"/>
        <v> </v>
      </c>
      <c r="G42" s="167" t="str">
        <f t="shared" si="4"/>
        <v> </v>
      </c>
      <c r="H42" s="210"/>
      <c r="I42" s="210"/>
      <c r="J42" s="184" t="str">
        <f t="shared" si="1"/>
        <v> - -</v>
      </c>
      <c r="K42" s="184"/>
      <c r="L42" s="210"/>
      <c r="M42" s="167"/>
      <c r="N42" s="193"/>
      <c r="O42" s="193"/>
      <c r="P42" s="167"/>
      <c r="Q42" s="184"/>
      <c r="R42" s="184"/>
      <c r="S42" s="184"/>
      <c r="T42" s="184"/>
      <c r="U42" s="170"/>
      <c r="V42" s="170"/>
      <c r="W42" s="170"/>
      <c r="X42" s="170"/>
      <c r="Y42" s="170"/>
      <c r="Z42" s="170"/>
      <c r="AA42" s="170"/>
    </row>
    <row r="43" ht="15.75" customHeight="1">
      <c r="A43" s="231"/>
      <c r="B43" s="184"/>
      <c r="C43" s="184"/>
      <c r="D43" s="184"/>
      <c r="E43" s="167" t="str">
        <f t="shared" si="2"/>
        <v> </v>
      </c>
      <c r="F43" s="167" t="str">
        <f t="shared" si="3"/>
        <v> </v>
      </c>
      <c r="G43" s="167" t="str">
        <f t="shared" si="4"/>
        <v> </v>
      </c>
      <c r="H43" s="210"/>
      <c r="I43" s="210"/>
      <c r="J43" s="184" t="str">
        <f t="shared" si="1"/>
        <v> - -</v>
      </c>
      <c r="K43" s="184"/>
      <c r="L43" s="184"/>
      <c r="M43" s="167"/>
      <c r="N43" s="193"/>
      <c r="O43" s="193"/>
      <c r="P43" s="167"/>
      <c r="Q43" s="184"/>
      <c r="R43" s="184"/>
      <c r="S43" s="184"/>
      <c r="T43" s="184"/>
      <c r="U43" s="170"/>
      <c r="V43" s="170"/>
      <c r="W43" s="170"/>
      <c r="X43" s="170"/>
      <c r="Y43" s="170"/>
      <c r="Z43" s="170"/>
      <c r="AA43" s="170"/>
    </row>
    <row r="44" ht="15.75" customHeight="1">
      <c r="A44" s="231"/>
      <c r="B44" s="184"/>
      <c r="C44" s="184"/>
      <c r="D44" s="184"/>
      <c r="E44" s="167" t="str">
        <f t="shared" si="2"/>
        <v> </v>
      </c>
      <c r="F44" s="167" t="str">
        <f t="shared" si="3"/>
        <v> </v>
      </c>
      <c r="G44" s="167" t="str">
        <f t="shared" si="4"/>
        <v> </v>
      </c>
      <c r="H44" s="210"/>
      <c r="I44" s="210"/>
      <c r="J44" s="184" t="str">
        <f t="shared" si="1"/>
        <v> - -</v>
      </c>
      <c r="K44" s="184"/>
      <c r="L44" s="184"/>
      <c r="M44" s="167"/>
      <c r="N44" s="193"/>
      <c r="O44" s="193"/>
      <c r="P44" s="167"/>
      <c r="Q44" s="184"/>
      <c r="R44" s="184"/>
      <c r="S44" s="184"/>
      <c r="T44" s="184"/>
      <c r="U44" s="170"/>
      <c r="V44" s="170"/>
      <c r="W44" s="170"/>
      <c r="X44" s="170"/>
      <c r="Y44" s="170"/>
      <c r="Z44" s="170"/>
      <c r="AA44" s="170"/>
    </row>
    <row r="45" ht="15.75" customHeight="1">
      <c r="A45" s="231"/>
      <c r="B45" s="184"/>
      <c r="C45" s="184"/>
      <c r="D45" s="184"/>
      <c r="E45" s="167" t="str">
        <f t="shared" si="2"/>
        <v> </v>
      </c>
      <c r="F45" s="167" t="str">
        <f t="shared" si="3"/>
        <v> </v>
      </c>
      <c r="G45" s="167" t="str">
        <f t="shared" si="4"/>
        <v> </v>
      </c>
      <c r="H45" s="210"/>
      <c r="I45" s="210"/>
      <c r="J45" s="184" t="str">
        <f t="shared" si="1"/>
        <v> - -</v>
      </c>
      <c r="K45" s="184"/>
      <c r="L45" s="184"/>
      <c r="M45" s="167"/>
      <c r="N45" s="193"/>
      <c r="O45" s="193"/>
      <c r="P45" s="167"/>
      <c r="Q45" s="184"/>
      <c r="R45" s="184"/>
      <c r="S45" s="184"/>
      <c r="T45" s="184"/>
      <c r="U45" s="170"/>
      <c r="V45" s="170"/>
      <c r="W45" s="170"/>
      <c r="X45" s="170"/>
      <c r="Y45" s="170"/>
      <c r="Z45" s="170"/>
      <c r="AA45" s="170"/>
    </row>
    <row r="46" ht="15.75" customHeight="1">
      <c r="A46" s="231"/>
      <c r="B46" s="184"/>
      <c r="C46" s="184"/>
      <c r="D46" s="184"/>
      <c r="E46" s="167" t="str">
        <f t="shared" si="2"/>
        <v> </v>
      </c>
      <c r="F46" s="167" t="str">
        <f t="shared" si="3"/>
        <v> </v>
      </c>
      <c r="G46" s="167" t="str">
        <f t="shared" si="4"/>
        <v> </v>
      </c>
      <c r="H46" s="210"/>
      <c r="I46" s="210"/>
      <c r="J46" s="184" t="str">
        <f t="shared" si="1"/>
        <v> - -</v>
      </c>
      <c r="K46" s="184"/>
      <c r="L46" s="184"/>
      <c r="M46" s="167"/>
      <c r="N46" s="193"/>
      <c r="O46" s="193"/>
      <c r="P46" s="167"/>
      <c r="Q46" s="184"/>
      <c r="R46" s="184"/>
      <c r="S46" s="184"/>
      <c r="T46" s="184"/>
      <c r="U46" s="170"/>
      <c r="V46" s="170"/>
      <c r="W46" s="170"/>
      <c r="X46" s="170"/>
      <c r="Y46" s="170"/>
      <c r="Z46" s="170"/>
      <c r="AA46" s="170"/>
    </row>
    <row r="47" ht="15.75" customHeight="1">
      <c r="A47" s="231"/>
      <c r="B47" s="184"/>
      <c r="C47" s="184"/>
      <c r="D47" s="184"/>
      <c r="E47" s="167" t="str">
        <f t="shared" si="2"/>
        <v> </v>
      </c>
      <c r="F47" s="167" t="str">
        <f t="shared" si="3"/>
        <v> </v>
      </c>
      <c r="G47" s="167" t="str">
        <f t="shared" si="4"/>
        <v> </v>
      </c>
      <c r="H47" s="210"/>
      <c r="I47" s="210"/>
      <c r="J47" s="184" t="str">
        <f t="shared" si="1"/>
        <v> - -</v>
      </c>
      <c r="K47" s="184"/>
      <c r="L47" s="184"/>
      <c r="M47" s="167"/>
      <c r="N47" s="193"/>
      <c r="O47" s="193"/>
      <c r="P47" s="167"/>
      <c r="Q47" s="184"/>
      <c r="R47" s="184"/>
      <c r="S47" s="184"/>
      <c r="T47" s="184"/>
      <c r="U47" s="170"/>
      <c r="V47" s="170"/>
      <c r="W47" s="170"/>
      <c r="X47" s="170"/>
      <c r="Y47" s="170"/>
      <c r="Z47" s="170"/>
      <c r="AA47" s="170"/>
    </row>
    <row r="48" ht="15.75" customHeight="1">
      <c r="A48" s="231"/>
      <c r="B48" s="184"/>
      <c r="C48" s="184"/>
      <c r="D48" s="184"/>
      <c r="E48" s="167" t="str">
        <f t="shared" si="2"/>
        <v> </v>
      </c>
      <c r="F48" s="167" t="str">
        <f t="shared" si="3"/>
        <v> </v>
      </c>
      <c r="G48" s="167" t="str">
        <f t="shared" si="4"/>
        <v> </v>
      </c>
      <c r="H48" s="210"/>
      <c r="I48" s="210"/>
      <c r="J48" s="184" t="str">
        <f t="shared" si="1"/>
        <v> - -</v>
      </c>
      <c r="K48" s="184"/>
      <c r="L48" s="184"/>
      <c r="M48" s="167"/>
      <c r="N48" s="193"/>
      <c r="O48" s="193"/>
      <c r="P48" s="167"/>
      <c r="Q48" s="184"/>
      <c r="R48" s="184"/>
      <c r="S48" s="184"/>
      <c r="T48" s="184"/>
      <c r="U48" s="170"/>
      <c r="V48" s="170"/>
      <c r="W48" s="170"/>
      <c r="X48" s="170"/>
      <c r="Y48" s="170"/>
      <c r="Z48" s="170"/>
      <c r="AA48" s="170"/>
    </row>
    <row r="49" ht="15.75" customHeight="1">
      <c r="A49" s="231"/>
      <c r="B49" s="184"/>
      <c r="C49" s="184"/>
      <c r="D49" s="184"/>
      <c r="E49" s="167" t="str">
        <f t="shared" si="2"/>
        <v> </v>
      </c>
      <c r="F49" s="167" t="str">
        <f t="shared" si="3"/>
        <v> </v>
      </c>
      <c r="G49" s="167" t="str">
        <f t="shared" si="4"/>
        <v> </v>
      </c>
      <c r="H49" s="210"/>
      <c r="I49" s="210"/>
      <c r="J49" s="184" t="str">
        <f t="shared" si="1"/>
        <v> - -</v>
      </c>
      <c r="K49" s="184"/>
      <c r="L49" s="184"/>
      <c r="M49" s="167"/>
      <c r="N49" s="193"/>
      <c r="O49" s="193"/>
      <c r="P49" s="167"/>
      <c r="Q49" s="184"/>
      <c r="R49" s="184"/>
      <c r="S49" s="184"/>
      <c r="T49" s="184"/>
      <c r="U49" s="170"/>
      <c r="V49" s="170"/>
      <c r="W49" s="170"/>
      <c r="X49" s="170"/>
      <c r="Y49" s="170"/>
      <c r="Z49" s="170"/>
      <c r="AA49" s="170"/>
    </row>
    <row r="50" ht="15.75" customHeight="1">
      <c r="A50" s="231"/>
      <c r="B50" s="184"/>
      <c r="C50" s="184"/>
      <c r="D50" s="184"/>
      <c r="E50" s="167" t="str">
        <f t="shared" si="2"/>
        <v> </v>
      </c>
      <c r="F50" s="167" t="str">
        <f t="shared" si="3"/>
        <v> </v>
      </c>
      <c r="G50" s="167" t="str">
        <f t="shared" si="4"/>
        <v> </v>
      </c>
      <c r="H50" s="210"/>
      <c r="I50" s="210"/>
      <c r="J50" s="184" t="str">
        <f t="shared" si="1"/>
        <v> - -</v>
      </c>
      <c r="K50" s="184"/>
      <c r="L50" s="184"/>
      <c r="M50" s="167"/>
      <c r="N50" s="193"/>
      <c r="O50" s="193"/>
      <c r="P50" s="167"/>
      <c r="Q50" s="184"/>
      <c r="R50" s="184"/>
      <c r="S50" s="184"/>
      <c r="T50" s="184"/>
      <c r="U50" s="170"/>
      <c r="V50" s="170"/>
      <c r="W50" s="170"/>
      <c r="X50" s="170"/>
      <c r="Y50" s="170"/>
      <c r="Z50" s="170"/>
      <c r="AA50" s="170"/>
    </row>
    <row r="51" ht="15.75" customHeight="1">
      <c r="A51" s="193"/>
      <c r="B51" s="184"/>
      <c r="C51" s="184"/>
      <c r="D51" s="184"/>
      <c r="E51" s="167" t="str">
        <f t="shared" si="2"/>
        <v> </v>
      </c>
      <c r="F51" s="167" t="str">
        <f t="shared" si="3"/>
        <v> </v>
      </c>
      <c r="G51" s="167" t="str">
        <f t="shared" si="4"/>
        <v> </v>
      </c>
      <c r="H51" s="210"/>
      <c r="I51" s="210"/>
      <c r="J51" s="184" t="str">
        <f t="shared" si="1"/>
        <v> - -</v>
      </c>
      <c r="K51" s="184"/>
      <c r="L51" s="184"/>
      <c r="M51" s="167"/>
      <c r="N51" s="193"/>
      <c r="O51" s="193"/>
      <c r="P51" s="167"/>
      <c r="Q51" s="184"/>
      <c r="R51" s="184"/>
      <c r="S51" s="184"/>
      <c r="T51" s="184"/>
      <c r="U51" s="170"/>
      <c r="V51" s="170"/>
      <c r="W51" s="170"/>
      <c r="X51" s="170"/>
      <c r="Y51" s="170"/>
      <c r="Z51" s="170"/>
      <c r="AA51" s="170"/>
    </row>
    <row r="52" ht="15.75" customHeight="1">
      <c r="A52" s="193"/>
      <c r="B52" s="184"/>
      <c r="C52" s="184"/>
      <c r="D52" s="184"/>
      <c r="E52" s="167" t="str">
        <f t="shared" si="2"/>
        <v> </v>
      </c>
      <c r="F52" s="167" t="str">
        <f t="shared" si="3"/>
        <v> </v>
      </c>
      <c r="G52" s="167" t="str">
        <f t="shared" si="4"/>
        <v> </v>
      </c>
      <c r="H52" s="210"/>
      <c r="I52" s="210"/>
      <c r="J52" s="184" t="str">
        <f t="shared" si="1"/>
        <v> - -</v>
      </c>
      <c r="K52" s="184"/>
      <c r="L52" s="184"/>
      <c r="M52" s="167"/>
      <c r="N52" s="193"/>
      <c r="O52" s="193"/>
      <c r="P52" s="167"/>
      <c r="Q52" s="184"/>
      <c r="R52" s="184"/>
      <c r="S52" s="184"/>
      <c r="T52" s="184"/>
      <c r="U52" s="170"/>
      <c r="V52" s="170"/>
      <c r="W52" s="170"/>
      <c r="X52" s="170"/>
      <c r="Y52" s="170"/>
      <c r="Z52" s="170"/>
      <c r="AA52" s="170"/>
    </row>
    <row r="53" ht="15.75" customHeight="1">
      <c r="A53" s="193"/>
      <c r="B53" s="184"/>
      <c r="C53" s="184"/>
      <c r="D53" s="184"/>
      <c r="E53" s="167" t="str">
        <f t="shared" si="2"/>
        <v> </v>
      </c>
      <c r="F53" s="167" t="str">
        <f t="shared" si="3"/>
        <v> </v>
      </c>
      <c r="G53" s="167" t="str">
        <f t="shared" si="4"/>
        <v> </v>
      </c>
      <c r="H53" s="210"/>
      <c r="I53" s="210"/>
      <c r="J53" s="184" t="str">
        <f t="shared" si="1"/>
        <v> - -</v>
      </c>
      <c r="K53" s="184"/>
      <c r="L53" s="210"/>
      <c r="M53" s="167"/>
      <c r="N53" s="193"/>
      <c r="O53" s="193"/>
      <c r="P53" s="167"/>
      <c r="Q53" s="184"/>
      <c r="R53" s="184"/>
      <c r="S53" s="184"/>
      <c r="T53" s="184"/>
      <c r="U53" s="170"/>
      <c r="V53" s="170"/>
      <c r="W53" s="170"/>
      <c r="X53" s="170"/>
      <c r="Y53" s="170"/>
      <c r="Z53" s="170"/>
      <c r="AA53" s="170"/>
    </row>
    <row r="54" ht="15.75" customHeight="1">
      <c r="A54" s="193"/>
      <c r="B54" s="184"/>
      <c r="C54" s="184"/>
      <c r="D54" s="184"/>
      <c r="E54" s="167" t="str">
        <f t="shared" si="2"/>
        <v> </v>
      </c>
      <c r="F54" s="167" t="str">
        <f t="shared" si="3"/>
        <v> </v>
      </c>
      <c r="G54" s="167" t="str">
        <f t="shared" si="4"/>
        <v> </v>
      </c>
      <c r="H54" s="210"/>
      <c r="I54" s="184"/>
      <c r="J54" s="184" t="str">
        <f t="shared" si="1"/>
        <v> - -</v>
      </c>
      <c r="K54" s="184"/>
      <c r="L54" s="210"/>
      <c r="M54" s="167"/>
      <c r="N54" s="193"/>
      <c r="O54" s="193"/>
      <c r="P54" s="167"/>
      <c r="Q54" s="184"/>
      <c r="R54" s="184"/>
      <c r="S54" s="184"/>
      <c r="T54" s="184"/>
      <c r="U54" s="170"/>
      <c r="V54" s="170"/>
      <c r="W54" s="170"/>
      <c r="X54" s="170"/>
      <c r="Y54" s="170"/>
      <c r="Z54" s="170"/>
      <c r="AA54" s="170"/>
    </row>
    <row r="55" ht="15.75" customHeight="1">
      <c r="A55" s="193"/>
      <c r="B55" s="184"/>
      <c r="C55" s="184"/>
      <c r="D55" s="184"/>
      <c r="E55" s="167" t="str">
        <f t="shared" si="2"/>
        <v> </v>
      </c>
      <c r="F55" s="167" t="str">
        <f t="shared" si="3"/>
        <v> </v>
      </c>
      <c r="G55" s="167" t="str">
        <f t="shared" si="4"/>
        <v> </v>
      </c>
      <c r="H55" s="184"/>
      <c r="I55" s="184"/>
      <c r="J55" s="184" t="str">
        <f t="shared" si="1"/>
        <v> - -</v>
      </c>
      <c r="K55" s="184"/>
      <c r="L55" s="210"/>
      <c r="M55" s="167"/>
      <c r="N55" s="193"/>
      <c r="O55" s="193"/>
      <c r="P55" s="167"/>
      <c r="Q55" s="184"/>
      <c r="R55" s="184"/>
      <c r="S55" s="184"/>
      <c r="T55" s="184"/>
      <c r="U55" s="170"/>
      <c r="V55" s="170"/>
      <c r="W55" s="170"/>
      <c r="X55" s="170"/>
      <c r="Y55" s="170"/>
      <c r="Z55" s="170"/>
      <c r="AA55" s="170"/>
    </row>
    <row r="56" ht="15.75" customHeight="1">
      <c r="A56" s="193"/>
      <c r="B56" s="184"/>
      <c r="C56" s="184"/>
      <c r="D56" s="184"/>
      <c r="E56" s="167" t="str">
        <f t="shared" si="2"/>
        <v> </v>
      </c>
      <c r="F56" s="167" t="str">
        <f t="shared" si="3"/>
        <v> </v>
      </c>
      <c r="G56" s="167" t="str">
        <f t="shared" si="4"/>
        <v> </v>
      </c>
      <c r="H56" s="184"/>
      <c r="I56" s="184"/>
      <c r="J56" s="184" t="str">
        <f t="shared" si="1"/>
        <v> - -</v>
      </c>
      <c r="K56" s="184"/>
      <c r="L56" s="210"/>
      <c r="M56" s="167"/>
      <c r="N56" s="193"/>
      <c r="O56" s="193"/>
      <c r="P56" s="167"/>
      <c r="Q56" s="184"/>
      <c r="R56" s="184"/>
      <c r="S56" s="184"/>
      <c r="T56" s="184"/>
      <c r="U56" s="170"/>
      <c r="V56" s="170"/>
      <c r="W56" s="170"/>
      <c r="X56" s="170"/>
      <c r="Y56" s="170"/>
      <c r="Z56" s="170"/>
      <c r="AA56" s="170"/>
    </row>
    <row r="57" ht="15.75" customHeight="1">
      <c r="A57" s="231"/>
      <c r="B57" s="184"/>
      <c r="C57" s="184"/>
      <c r="D57" s="184"/>
      <c r="E57" s="167" t="str">
        <f t="shared" si="2"/>
        <v> </v>
      </c>
      <c r="F57" s="167" t="str">
        <f t="shared" si="3"/>
        <v> </v>
      </c>
      <c r="G57" s="167" t="str">
        <f t="shared" si="4"/>
        <v> </v>
      </c>
      <c r="H57" s="184"/>
      <c r="I57" s="184"/>
      <c r="J57" s="184" t="str">
        <f t="shared" si="1"/>
        <v> - -</v>
      </c>
      <c r="K57" s="184"/>
      <c r="L57" s="210"/>
      <c r="M57" s="167"/>
      <c r="N57" s="193"/>
      <c r="O57" s="193"/>
      <c r="P57" s="167"/>
      <c r="Q57" s="184"/>
      <c r="R57" s="184"/>
      <c r="S57" s="184"/>
      <c r="T57" s="184"/>
      <c r="U57" s="170"/>
      <c r="V57" s="170"/>
      <c r="W57" s="170"/>
      <c r="X57" s="170"/>
      <c r="Y57" s="170"/>
      <c r="Z57" s="170"/>
      <c r="AA57" s="170"/>
    </row>
    <row r="58" ht="15.75" customHeight="1">
      <c r="A58" s="231"/>
      <c r="B58" s="184"/>
      <c r="C58" s="184"/>
      <c r="D58" s="184"/>
      <c r="E58" s="167" t="str">
        <f t="shared" si="2"/>
        <v> </v>
      </c>
      <c r="F58" s="167" t="str">
        <f t="shared" si="3"/>
        <v> </v>
      </c>
      <c r="G58" s="167" t="str">
        <f t="shared" si="4"/>
        <v> </v>
      </c>
      <c r="H58" s="184"/>
      <c r="I58" s="184"/>
      <c r="J58" s="184" t="str">
        <f t="shared" si="1"/>
        <v> - -</v>
      </c>
      <c r="K58" s="184"/>
      <c r="L58" s="184"/>
      <c r="M58" s="167"/>
      <c r="N58" s="193"/>
      <c r="O58" s="193"/>
      <c r="P58" s="167"/>
      <c r="Q58" s="184"/>
      <c r="R58" s="184"/>
      <c r="S58" s="184"/>
      <c r="T58" s="184"/>
      <c r="U58" s="170"/>
      <c r="V58" s="170"/>
      <c r="W58" s="170"/>
      <c r="X58" s="170"/>
      <c r="Y58" s="170"/>
      <c r="Z58" s="170"/>
      <c r="AA58" s="170"/>
    </row>
    <row r="59" ht="15.75" customHeight="1">
      <c r="A59" s="231"/>
      <c r="B59" s="184"/>
      <c r="C59" s="184"/>
      <c r="D59" s="184"/>
      <c r="E59" s="167" t="str">
        <f t="shared" si="2"/>
        <v> </v>
      </c>
      <c r="F59" s="167" t="str">
        <f t="shared" si="3"/>
        <v> </v>
      </c>
      <c r="G59" s="167" t="str">
        <f t="shared" si="4"/>
        <v> </v>
      </c>
      <c r="H59" s="184"/>
      <c r="I59" s="184"/>
      <c r="J59" s="184" t="str">
        <f t="shared" si="1"/>
        <v> - -</v>
      </c>
      <c r="K59" s="184"/>
      <c r="L59" s="184"/>
      <c r="M59" s="167"/>
      <c r="N59" s="193"/>
      <c r="O59" s="193"/>
      <c r="P59" s="167"/>
      <c r="Q59" s="184"/>
      <c r="R59" s="184"/>
      <c r="S59" s="184"/>
      <c r="T59" s="184"/>
      <c r="U59" s="170"/>
      <c r="V59" s="170"/>
      <c r="W59" s="170"/>
      <c r="X59" s="170"/>
      <c r="Y59" s="170"/>
      <c r="Z59" s="170"/>
      <c r="AA59" s="170"/>
    </row>
    <row r="60" ht="15.75" customHeight="1">
      <c r="A60" s="231"/>
      <c r="B60" s="184"/>
      <c r="C60" s="184"/>
      <c r="D60" s="184"/>
      <c r="E60" s="167" t="str">
        <f t="shared" si="2"/>
        <v> </v>
      </c>
      <c r="F60" s="167" t="str">
        <f t="shared" si="3"/>
        <v> </v>
      </c>
      <c r="G60" s="167" t="str">
        <f t="shared" si="4"/>
        <v> </v>
      </c>
      <c r="H60" s="184"/>
      <c r="I60" s="184"/>
      <c r="J60" s="184" t="str">
        <f t="shared" si="1"/>
        <v> - -</v>
      </c>
      <c r="K60" s="184"/>
      <c r="L60" s="184"/>
      <c r="M60" s="167"/>
      <c r="N60" s="193"/>
      <c r="O60" s="193"/>
      <c r="P60" s="167"/>
      <c r="Q60" s="184"/>
      <c r="R60" s="184"/>
      <c r="S60" s="184"/>
      <c r="T60" s="184"/>
      <c r="U60" s="170"/>
      <c r="V60" s="170"/>
      <c r="W60" s="170"/>
      <c r="X60" s="170"/>
      <c r="Y60" s="170"/>
      <c r="Z60" s="170"/>
      <c r="AA60" s="170"/>
    </row>
    <row r="61" ht="15.75" customHeight="1">
      <c r="A61" s="231"/>
      <c r="B61" s="184"/>
      <c r="C61" s="184"/>
      <c r="D61" s="184"/>
      <c r="E61" s="167" t="str">
        <f t="shared" si="2"/>
        <v> </v>
      </c>
      <c r="F61" s="167" t="str">
        <f t="shared" si="3"/>
        <v> </v>
      </c>
      <c r="G61" s="167" t="str">
        <f t="shared" si="4"/>
        <v> </v>
      </c>
      <c r="H61" s="184"/>
      <c r="I61" s="184"/>
      <c r="J61" s="184" t="str">
        <f t="shared" si="1"/>
        <v> - -</v>
      </c>
      <c r="K61" s="184"/>
      <c r="L61" s="184"/>
      <c r="M61" s="167"/>
      <c r="N61" s="193"/>
      <c r="O61" s="193"/>
      <c r="P61" s="167"/>
      <c r="Q61" s="184"/>
      <c r="R61" s="184"/>
      <c r="S61" s="184"/>
      <c r="T61" s="184"/>
      <c r="U61" s="170"/>
      <c r="V61" s="170"/>
      <c r="W61" s="170"/>
      <c r="X61" s="170"/>
      <c r="Y61" s="170"/>
      <c r="Z61" s="170"/>
      <c r="AA61" s="170"/>
    </row>
    <row r="62" ht="15.75" customHeight="1">
      <c r="A62" s="231"/>
      <c r="B62" s="184"/>
      <c r="C62" s="184"/>
      <c r="D62" s="184"/>
      <c r="E62" s="167" t="str">
        <f t="shared" si="2"/>
        <v> </v>
      </c>
      <c r="F62" s="167" t="str">
        <f t="shared" si="3"/>
        <v> </v>
      </c>
      <c r="G62" s="167" t="str">
        <f t="shared" si="4"/>
        <v> </v>
      </c>
      <c r="H62" s="184"/>
      <c r="I62" s="184"/>
      <c r="J62" s="184" t="str">
        <f t="shared" si="1"/>
        <v> - -</v>
      </c>
      <c r="K62" s="184"/>
      <c r="L62" s="184"/>
      <c r="M62" s="167"/>
      <c r="N62" s="193"/>
      <c r="O62" s="193"/>
      <c r="P62" s="167"/>
      <c r="Q62" s="184"/>
      <c r="R62" s="184"/>
      <c r="S62" s="184"/>
      <c r="T62" s="184"/>
      <c r="U62" s="170"/>
      <c r="V62" s="170"/>
      <c r="W62" s="170"/>
      <c r="X62" s="170"/>
      <c r="Y62" s="170"/>
      <c r="Z62" s="170"/>
      <c r="AA62" s="170"/>
    </row>
    <row r="63" ht="15.75" customHeight="1">
      <c r="A63" s="231"/>
      <c r="B63" s="184"/>
      <c r="C63" s="184"/>
      <c r="D63" s="184"/>
      <c r="E63" s="167" t="str">
        <f t="shared" si="2"/>
        <v> </v>
      </c>
      <c r="F63" s="167" t="str">
        <f t="shared" si="3"/>
        <v> </v>
      </c>
      <c r="G63" s="167" t="str">
        <f t="shared" si="4"/>
        <v> </v>
      </c>
      <c r="H63" s="184"/>
      <c r="I63" s="184"/>
      <c r="J63" s="184" t="str">
        <f t="shared" si="1"/>
        <v> - -</v>
      </c>
      <c r="K63" s="184"/>
      <c r="L63" s="184"/>
      <c r="M63" s="167"/>
      <c r="N63" s="193"/>
      <c r="O63" s="193"/>
      <c r="P63" s="167"/>
      <c r="Q63" s="184"/>
      <c r="R63" s="184"/>
      <c r="S63" s="184"/>
      <c r="T63" s="184"/>
      <c r="U63" s="170"/>
      <c r="V63" s="170"/>
      <c r="W63" s="170"/>
      <c r="X63" s="170"/>
      <c r="Y63" s="170"/>
      <c r="Z63" s="170"/>
      <c r="AA63" s="170"/>
    </row>
    <row r="64" ht="15.75" customHeight="1">
      <c r="A64" s="231"/>
      <c r="B64" s="184"/>
      <c r="C64" s="184"/>
      <c r="D64" s="184"/>
      <c r="E64" s="167" t="str">
        <f t="shared" si="2"/>
        <v> </v>
      </c>
      <c r="F64" s="167" t="str">
        <f t="shared" si="3"/>
        <v> </v>
      </c>
      <c r="G64" s="167" t="str">
        <f t="shared" si="4"/>
        <v> </v>
      </c>
      <c r="H64" s="184"/>
      <c r="I64" s="184"/>
      <c r="J64" s="184" t="str">
        <f t="shared" si="1"/>
        <v> - -</v>
      </c>
      <c r="K64" s="184"/>
      <c r="L64" s="184"/>
      <c r="M64" s="167"/>
      <c r="N64" s="193"/>
      <c r="O64" s="193"/>
      <c r="P64" s="167"/>
      <c r="Q64" s="184"/>
      <c r="R64" s="184"/>
      <c r="S64" s="184"/>
      <c r="T64" s="184"/>
      <c r="U64" s="170"/>
      <c r="V64" s="170"/>
      <c r="W64" s="170"/>
      <c r="X64" s="170"/>
      <c r="Y64" s="170"/>
      <c r="Z64" s="170"/>
      <c r="AA64" s="170"/>
    </row>
    <row r="65" ht="15.75" customHeight="1">
      <c r="A65" s="231"/>
      <c r="B65" s="184"/>
      <c r="C65" s="184"/>
      <c r="D65" s="184"/>
      <c r="E65" s="167" t="str">
        <f t="shared" si="2"/>
        <v> </v>
      </c>
      <c r="F65" s="167" t="str">
        <f t="shared" si="3"/>
        <v> </v>
      </c>
      <c r="G65" s="167" t="str">
        <f t="shared" si="4"/>
        <v> </v>
      </c>
      <c r="H65" s="184"/>
      <c r="I65" s="184"/>
      <c r="J65" s="184" t="str">
        <f t="shared" si="1"/>
        <v> - -</v>
      </c>
      <c r="K65" s="184"/>
      <c r="L65" s="184"/>
      <c r="M65" s="167"/>
      <c r="N65" s="193"/>
      <c r="O65" s="193"/>
      <c r="P65" s="167"/>
      <c r="Q65" s="184"/>
      <c r="R65" s="184"/>
      <c r="S65" s="184"/>
      <c r="T65" s="184"/>
      <c r="U65" s="170"/>
      <c r="V65" s="170"/>
      <c r="W65" s="170"/>
      <c r="X65" s="170"/>
      <c r="Y65" s="170"/>
      <c r="Z65" s="170"/>
      <c r="AA65" s="170"/>
    </row>
    <row r="66" ht="15.75" customHeight="1">
      <c r="A66" s="231"/>
      <c r="B66" s="184"/>
      <c r="C66" s="184"/>
      <c r="D66" s="184"/>
      <c r="E66" s="167" t="str">
        <f t="shared" si="2"/>
        <v> </v>
      </c>
      <c r="F66" s="167" t="str">
        <f t="shared" si="3"/>
        <v> </v>
      </c>
      <c r="G66" s="167" t="str">
        <f t="shared" si="4"/>
        <v> </v>
      </c>
      <c r="H66" s="184"/>
      <c r="I66" s="184"/>
      <c r="J66" s="184" t="str">
        <f t="shared" si="1"/>
        <v> - -</v>
      </c>
      <c r="K66" s="184"/>
      <c r="L66" s="184"/>
      <c r="M66" s="167"/>
      <c r="N66" s="193"/>
      <c r="O66" s="193"/>
      <c r="P66" s="167"/>
      <c r="Q66" s="184"/>
      <c r="R66" s="184"/>
      <c r="S66" s="184"/>
      <c r="T66" s="184"/>
      <c r="U66" s="170"/>
      <c r="V66" s="170"/>
      <c r="W66" s="170"/>
      <c r="X66" s="170"/>
      <c r="Y66" s="170"/>
      <c r="Z66" s="170"/>
      <c r="AA66" s="170"/>
    </row>
    <row r="67" ht="15.75" customHeight="1">
      <c r="A67" s="231"/>
      <c r="B67" s="184"/>
      <c r="C67" s="184"/>
      <c r="D67" s="184"/>
      <c r="E67" s="167" t="str">
        <f t="shared" si="2"/>
        <v> </v>
      </c>
      <c r="F67" s="167" t="str">
        <f t="shared" si="3"/>
        <v> </v>
      </c>
      <c r="G67" s="167" t="str">
        <f t="shared" si="4"/>
        <v> </v>
      </c>
      <c r="H67" s="184"/>
      <c r="I67" s="184"/>
      <c r="J67" s="184" t="str">
        <f t="shared" si="1"/>
        <v> - -</v>
      </c>
      <c r="K67" s="184"/>
      <c r="L67" s="184"/>
      <c r="M67" s="167"/>
      <c r="N67" s="193"/>
      <c r="O67" s="193"/>
      <c r="P67" s="167"/>
      <c r="Q67" s="184"/>
      <c r="R67" s="184"/>
      <c r="S67" s="184"/>
      <c r="T67" s="184"/>
      <c r="U67" s="170"/>
      <c r="V67" s="170"/>
      <c r="W67" s="170"/>
      <c r="X67" s="170"/>
      <c r="Y67" s="170"/>
      <c r="Z67" s="170"/>
      <c r="AA67" s="170"/>
    </row>
    <row r="68" ht="15.75" customHeight="1">
      <c r="A68" s="231"/>
      <c r="B68" s="184"/>
      <c r="C68" s="184"/>
      <c r="D68" s="184"/>
      <c r="E68" s="167" t="str">
        <f t="shared" si="2"/>
        <v> </v>
      </c>
      <c r="F68" s="167" t="str">
        <f t="shared" si="3"/>
        <v> </v>
      </c>
      <c r="G68" s="167" t="str">
        <f t="shared" si="4"/>
        <v> </v>
      </c>
      <c r="H68" s="184"/>
      <c r="I68" s="184"/>
      <c r="J68" s="184" t="str">
        <f t="shared" si="1"/>
        <v> - -</v>
      </c>
      <c r="K68" s="184"/>
      <c r="L68" s="184"/>
      <c r="M68" s="167"/>
      <c r="N68" s="193"/>
      <c r="O68" s="193"/>
      <c r="P68" s="167"/>
      <c r="Q68" s="184"/>
      <c r="R68" s="184"/>
      <c r="S68" s="184"/>
      <c r="T68" s="184"/>
      <c r="U68" s="170"/>
      <c r="V68" s="170"/>
      <c r="W68" s="170"/>
      <c r="X68" s="170"/>
      <c r="Y68" s="170"/>
      <c r="Z68" s="170"/>
      <c r="AA68" s="170"/>
    </row>
    <row r="69" ht="15.75" customHeight="1">
      <c r="A69" s="231"/>
      <c r="B69" s="184"/>
      <c r="C69" s="184"/>
      <c r="D69" s="184"/>
      <c r="E69" s="167" t="str">
        <f t="shared" si="2"/>
        <v> </v>
      </c>
      <c r="F69" s="167" t="str">
        <f t="shared" si="3"/>
        <v> </v>
      </c>
      <c r="G69" s="167" t="str">
        <f t="shared" si="4"/>
        <v> </v>
      </c>
      <c r="H69" s="184"/>
      <c r="I69" s="184"/>
      <c r="J69" s="184" t="str">
        <f t="shared" si="1"/>
        <v> - -</v>
      </c>
      <c r="K69" s="184"/>
      <c r="L69" s="184"/>
      <c r="M69" s="167"/>
      <c r="N69" s="193"/>
      <c r="O69" s="193"/>
      <c r="P69" s="167"/>
      <c r="Q69" s="184"/>
      <c r="R69" s="184"/>
      <c r="S69" s="184"/>
      <c r="T69" s="184"/>
      <c r="U69" s="170"/>
      <c r="V69" s="170"/>
      <c r="W69" s="170"/>
      <c r="X69" s="170"/>
      <c r="Y69" s="170"/>
      <c r="Z69" s="170"/>
      <c r="AA69" s="170"/>
    </row>
    <row r="70" ht="15.75" customHeight="1">
      <c r="A70" s="231"/>
      <c r="B70" s="184"/>
      <c r="C70" s="184"/>
      <c r="D70" s="184"/>
      <c r="E70" s="167" t="str">
        <f t="shared" si="2"/>
        <v> </v>
      </c>
      <c r="F70" s="167" t="str">
        <f t="shared" si="3"/>
        <v> </v>
      </c>
      <c r="G70" s="167" t="str">
        <f t="shared" si="4"/>
        <v> </v>
      </c>
      <c r="H70" s="184"/>
      <c r="I70" s="184"/>
      <c r="J70" s="184" t="str">
        <f t="shared" si="1"/>
        <v> - -</v>
      </c>
      <c r="K70" s="184"/>
      <c r="L70" s="184"/>
      <c r="M70" s="167"/>
      <c r="N70" s="193"/>
      <c r="O70" s="193"/>
      <c r="P70" s="167"/>
      <c r="Q70" s="184"/>
      <c r="R70" s="184"/>
      <c r="S70" s="184"/>
      <c r="T70" s="184"/>
      <c r="U70" s="170"/>
      <c r="V70" s="170"/>
      <c r="W70" s="170"/>
      <c r="X70" s="170"/>
      <c r="Y70" s="170"/>
      <c r="Z70" s="170"/>
      <c r="AA70" s="170"/>
    </row>
    <row r="71" ht="15.75" customHeight="1">
      <c r="A71" s="231"/>
      <c r="B71" s="184"/>
      <c r="C71" s="184"/>
      <c r="D71" s="184"/>
      <c r="E71" s="167" t="str">
        <f t="shared" si="2"/>
        <v> </v>
      </c>
      <c r="F71" s="167" t="str">
        <f t="shared" si="3"/>
        <v> </v>
      </c>
      <c r="G71" s="167" t="str">
        <f t="shared" si="4"/>
        <v> </v>
      </c>
      <c r="H71" s="184"/>
      <c r="I71" s="184"/>
      <c r="J71" s="184" t="str">
        <f t="shared" si="1"/>
        <v> - -</v>
      </c>
      <c r="K71" s="184"/>
      <c r="L71" s="184"/>
      <c r="M71" s="167"/>
      <c r="N71" s="193"/>
      <c r="O71" s="193"/>
      <c r="P71" s="167"/>
      <c r="Q71" s="184"/>
      <c r="R71" s="184"/>
      <c r="S71" s="184"/>
      <c r="T71" s="184"/>
      <c r="U71" s="170"/>
      <c r="V71" s="170"/>
      <c r="W71" s="170"/>
      <c r="X71" s="170"/>
      <c r="Y71" s="170"/>
      <c r="Z71" s="170"/>
      <c r="AA71" s="170"/>
    </row>
    <row r="72" ht="15.75" customHeight="1">
      <c r="A72" s="231"/>
      <c r="B72" s="184"/>
      <c r="C72" s="184"/>
      <c r="D72" s="184"/>
      <c r="E72" s="167" t="str">
        <f t="shared" si="2"/>
        <v> </v>
      </c>
      <c r="F72" s="167" t="str">
        <f t="shared" si="3"/>
        <v> </v>
      </c>
      <c r="G72" s="167" t="str">
        <f t="shared" si="4"/>
        <v> </v>
      </c>
      <c r="H72" s="184"/>
      <c r="I72" s="184"/>
      <c r="J72" s="184" t="str">
        <f t="shared" si="1"/>
        <v> - -</v>
      </c>
      <c r="K72" s="184"/>
      <c r="L72" s="184"/>
      <c r="M72" s="167"/>
      <c r="N72" s="193"/>
      <c r="O72" s="193"/>
      <c r="P72" s="167"/>
      <c r="Q72" s="184"/>
      <c r="R72" s="184"/>
      <c r="S72" s="184"/>
      <c r="T72" s="184"/>
      <c r="U72" s="170"/>
      <c r="V72" s="170"/>
      <c r="W72" s="170"/>
      <c r="X72" s="170"/>
      <c r="Y72" s="170"/>
      <c r="Z72" s="170"/>
      <c r="AA72" s="170"/>
    </row>
    <row r="73" ht="15.75" customHeight="1">
      <c r="A73" s="231"/>
      <c r="B73" s="184"/>
      <c r="C73" s="184"/>
      <c r="D73" s="184"/>
      <c r="E73" s="167" t="str">
        <f t="shared" si="2"/>
        <v> </v>
      </c>
      <c r="F73" s="167" t="str">
        <f t="shared" si="3"/>
        <v> </v>
      </c>
      <c r="G73" s="167" t="str">
        <f t="shared" si="4"/>
        <v> </v>
      </c>
      <c r="H73" s="184"/>
      <c r="I73" s="184"/>
      <c r="J73" s="184" t="str">
        <f t="shared" si="1"/>
        <v> - -</v>
      </c>
      <c r="K73" s="184"/>
      <c r="L73" s="184"/>
      <c r="M73" s="167"/>
      <c r="N73" s="193"/>
      <c r="O73" s="193"/>
      <c r="P73" s="167"/>
      <c r="Q73" s="184"/>
      <c r="R73" s="184"/>
      <c r="S73" s="184"/>
      <c r="T73" s="184"/>
      <c r="U73" s="170"/>
      <c r="V73" s="170"/>
      <c r="W73" s="170"/>
      <c r="X73" s="170"/>
      <c r="Y73" s="170"/>
      <c r="Z73" s="170"/>
      <c r="AA73" s="170"/>
    </row>
    <row r="74" ht="15.75" customHeight="1">
      <c r="A74" s="231"/>
      <c r="B74" s="184"/>
      <c r="C74" s="184"/>
      <c r="D74" s="184"/>
      <c r="E74" s="167" t="str">
        <f t="shared" si="2"/>
        <v> </v>
      </c>
      <c r="F74" s="167" t="str">
        <f t="shared" si="3"/>
        <v> </v>
      </c>
      <c r="G74" s="167" t="str">
        <f t="shared" si="4"/>
        <v> </v>
      </c>
      <c r="H74" s="184"/>
      <c r="I74" s="184"/>
      <c r="J74" s="184" t="str">
        <f t="shared" si="1"/>
        <v> - -</v>
      </c>
      <c r="K74" s="184"/>
      <c r="L74" s="184"/>
      <c r="M74" s="167"/>
      <c r="N74" s="193"/>
      <c r="O74" s="193"/>
      <c r="P74" s="167"/>
      <c r="Q74" s="184"/>
      <c r="R74" s="184"/>
      <c r="S74" s="184"/>
      <c r="T74" s="184"/>
      <c r="U74" s="170"/>
      <c r="V74" s="170"/>
      <c r="W74" s="170"/>
      <c r="X74" s="170"/>
      <c r="Y74" s="170"/>
      <c r="Z74" s="170"/>
      <c r="AA74" s="170"/>
    </row>
    <row r="75" ht="15.75" customHeight="1">
      <c r="A75" s="231"/>
      <c r="B75" s="184"/>
      <c r="C75" s="184"/>
      <c r="D75" s="184"/>
      <c r="E75" s="167" t="str">
        <f t="shared" si="2"/>
        <v> </v>
      </c>
      <c r="F75" s="167" t="str">
        <f t="shared" si="3"/>
        <v> </v>
      </c>
      <c r="G75" s="167" t="str">
        <f t="shared" si="4"/>
        <v> </v>
      </c>
      <c r="H75" s="184"/>
      <c r="I75" s="184"/>
      <c r="J75" s="184" t="str">
        <f t="shared" si="1"/>
        <v> - -</v>
      </c>
      <c r="K75" s="184"/>
      <c r="L75" s="184"/>
      <c r="M75" s="167"/>
      <c r="N75" s="193"/>
      <c r="O75" s="193"/>
      <c r="P75" s="167"/>
      <c r="Q75" s="184"/>
      <c r="R75" s="184"/>
      <c r="S75" s="184"/>
      <c r="T75" s="184"/>
      <c r="U75" s="170"/>
      <c r="V75" s="170"/>
      <c r="W75" s="170"/>
      <c r="X75" s="170"/>
      <c r="Y75" s="170"/>
      <c r="Z75" s="170"/>
      <c r="AA75" s="170"/>
    </row>
    <row r="76" ht="15.75" customHeight="1">
      <c r="A76" s="231"/>
      <c r="B76" s="184"/>
      <c r="C76" s="184"/>
      <c r="D76" s="184"/>
      <c r="E76" s="167" t="str">
        <f t="shared" si="2"/>
        <v> </v>
      </c>
      <c r="F76" s="167" t="str">
        <f t="shared" si="3"/>
        <v> </v>
      </c>
      <c r="G76" s="167" t="str">
        <f t="shared" si="4"/>
        <v> </v>
      </c>
      <c r="H76" s="184"/>
      <c r="I76" s="184"/>
      <c r="J76" s="184" t="str">
        <f t="shared" si="1"/>
        <v> - -</v>
      </c>
      <c r="K76" s="184"/>
      <c r="L76" s="184"/>
      <c r="M76" s="167"/>
      <c r="N76" s="193"/>
      <c r="O76" s="193"/>
      <c r="P76" s="167"/>
      <c r="Q76" s="184"/>
      <c r="R76" s="184"/>
      <c r="S76" s="184"/>
      <c r="T76" s="184"/>
      <c r="U76" s="170"/>
      <c r="V76" s="170"/>
      <c r="W76" s="170"/>
      <c r="X76" s="170"/>
      <c r="Y76" s="170"/>
      <c r="Z76" s="170"/>
      <c r="AA76" s="170"/>
    </row>
    <row r="77" ht="15.75" customHeight="1">
      <c r="A77" s="193"/>
      <c r="B77" s="184"/>
      <c r="C77" s="184"/>
      <c r="D77" s="184"/>
      <c r="E77" s="167" t="str">
        <f t="shared" si="2"/>
        <v> </v>
      </c>
      <c r="F77" s="167" t="str">
        <f t="shared" si="3"/>
        <v> </v>
      </c>
      <c r="G77" s="167" t="str">
        <f t="shared" si="4"/>
        <v> </v>
      </c>
      <c r="H77" s="184"/>
      <c r="I77" s="184"/>
      <c r="J77" s="184" t="str">
        <f t="shared" si="1"/>
        <v> - -</v>
      </c>
      <c r="K77" s="184"/>
      <c r="L77" s="184"/>
      <c r="M77" s="167"/>
      <c r="N77" s="193"/>
      <c r="O77" s="193"/>
      <c r="P77" s="167"/>
      <c r="Q77" s="184"/>
      <c r="R77" s="184"/>
      <c r="S77" s="184"/>
      <c r="T77" s="184"/>
      <c r="U77" s="170"/>
      <c r="V77" s="170"/>
      <c r="W77" s="170"/>
      <c r="X77" s="170"/>
      <c r="Y77" s="170"/>
      <c r="Z77" s="170"/>
      <c r="AA77" s="170"/>
    </row>
    <row r="78" ht="15.75" customHeight="1">
      <c r="A78" s="231"/>
      <c r="B78" s="184"/>
      <c r="C78" s="184"/>
      <c r="D78" s="184"/>
      <c r="E78" s="167" t="str">
        <f t="shared" si="2"/>
        <v> </v>
      </c>
      <c r="F78" s="167" t="str">
        <f t="shared" si="3"/>
        <v> </v>
      </c>
      <c r="G78" s="167" t="str">
        <f t="shared" si="4"/>
        <v> </v>
      </c>
      <c r="H78" s="184"/>
      <c r="I78" s="184"/>
      <c r="J78" s="184" t="str">
        <f t="shared" si="1"/>
        <v> - -</v>
      </c>
      <c r="K78" s="184"/>
      <c r="L78" s="184"/>
      <c r="M78" s="167"/>
      <c r="N78" s="193"/>
      <c r="O78" s="193"/>
      <c r="P78" s="167"/>
      <c r="Q78" s="184"/>
      <c r="R78" s="184"/>
      <c r="S78" s="184"/>
      <c r="T78" s="184"/>
      <c r="U78" s="170"/>
      <c r="V78" s="170"/>
      <c r="W78" s="170"/>
      <c r="X78" s="170"/>
      <c r="Y78" s="170"/>
      <c r="Z78" s="170"/>
      <c r="AA78" s="170"/>
    </row>
    <row r="79" ht="15.75" customHeight="1">
      <c r="A79" s="231"/>
      <c r="B79" s="184"/>
      <c r="C79" s="184"/>
      <c r="D79" s="184"/>
      <c r="E79" s="167" t="str">
        <f t="shared" si="2"/>
        <v> </v>
      </c>
      <c r="F79" s="167" t="str">
        <f t="shared" si="3"/>
        <v> </v>
      </c>
      <c r="G79" s="167" t="str">
        <f t="shared" si="4"/>
        <v> </v>
      </c>
      <c r="H79" s="184"/>
      <c r="I79" s="184"/>
      <c r="J79" s="184" t="str">
        <f t="shared" si="1"/>
        <v> - -</v>
      </c>
      <c r="K79" s="184"/>
      <c r="L79" s="184"/>
      <c r="M79" s="167"/>
      <c r="N79" s="193"/>
      <c r="O79" s="193"/>
      <c r="P79" s="167"/>
      <c r="Q79" s="184"/>
      <c r="R79" s="184"/>
      <c r="S79" s="184"/>
      <c r="T79" s="184"/>
      <c r="U79" s="170"/>
      <c r="V79" s="170"/>
      <c r="W79" s="170"/>
      <c r="X79" s="170"/>
      <c r="Y79" s="170"/>
      <c r="Z79" s="170"/>
      <c r="AA79" s="170"/>
    </row>
    <row r="80" ht="15.75" customHeight="1">
      <c r="A80" s="231"/>
      <c r="B80" s="184"/>
      <c r="C80" s="184"/>
      <c r="D80" s="184"/>
      <c r="E80" s="167" t="str">
        <f t="shared" si="2"/>
        <v> </v>
      </c>
      <c r="F80" s="167" t="str">
        <f t="shared" si="3"/>
        <v> </v>
      </c>
      <c r="G80" s="167" t="str">
        <f t="shared" si="4"/>
        <v> </v>
      </c>
      <c r="H80" s="184"/>
      <c r="I80" s="184"/>
      <c r="J80" s="184" t="str">
        <f t="shared" si="1"/>
        <v> - -</v>
      </c>
      <c r="K80" s="184"/>
      <c r="L80" s="184"/>
      <c r="M80" s="167"/>
      <c r="N80" s="193"/>
      <c r="O80" s="193"/>
      <c r="P80" s="167"/>
      <c r="Q80" s="184"/>
      <c r="R80" s="184"/>
      <c r="S80" s="184"/>
      <c r="T80" s="184"/>
      <c r="U80" s="170"/>
      <c r="V80" s="170"/>
      <c r="W80" s="170"/>
      <c r="X80" s="170"/>
      <c r="Y80" s="170"/>
      <c r="Z80" s="170"/>
      <c r="AA80" s="170"/>
    </row>
    <row r="81" ht="15.75" customHeight="1">
      <c r="A81" s="231"/>
      <c r="B81" s="184"/>
      <c r="C81" s="184"/>
      <c r="D81" s="184"/>
      <c r="E81" s="167" t="str">
        <f t="shared" si="2"/>
        <v> </v>
      </c>
      <c r="F81" s="167" t="str">
        <f t="shared" si="3"/>
        <v> </v>
      </c>
      <c r="G81" s="167" t="str">
        <f t="shared" si="4"/>
        <v> </v>
      </c>
      <c r="H81" s="184"/>
      <c r="I81" s="184"/>
      <c r="J81" s="184" t="str">
        <f t="shared" si="1"/>
        <v> - -</v>
      </c>
      <c r="K81" s="184"/>
      <c r="L81" s="184"/>
      <c r="M81" s="167"/>
      <c r="N81" s="193"/>
      <c r="O81" s="193"/>
      <c r="P81" s="167"/>
      <c r="Q81" s="184"/>
      <c r="R81" s="184"/>
      <c r="S81" s="184"/>
      <c r="T81" s="184"/>
      <c r="U81" s="170"/>
      <c r="V81" s="170"/>
      <c r="W81" s="170"/>
      <c r="X81" s="170"/>
      <c r="Y81" s="170"/>
      <c r="Z81" s="170"/>
      <c r="AA81" s="170"/>
    </row>
    <row r="82" ht="15.75" customHeight="1">
      <c r="A82" s="231"/>
      <c r="B82" s="184"/>
      <c r="C82" s="184"/>
      <c r="D82" s="184"/>
      <c r="E82" s="167" t="str">
        <f t="shared" si="2"/>
        <v> </v>
      </c>
      <c r="F82" s="167" t="str">
        <f t="shared" si="3"/>
        <v> </v>
      </c>
      <c r="G82" s="167" t="str">
        <f t="shared" si="4"/>
        <v> </v>
      </c>
      <c r="H82" s="184"/>
      <c r="I82" s="184"/>
      <c r="J82" s="184" t="str">
        <f t="shared" si="1"/>
        <v> - -</v>
      </c>
      <c r="K82" s="184"/>
      <c r="L82" s="184"/>
      <c r="M82" s="167"/>
      <c r="N82" s="193"/>
      <c r="O82" s="193"/>
      <c r="P82" s="167"/>
      <c r="Q82" s="184"/>
      <c r="R82" s="184"/>
      <c r="S82" s="184"/>
      <c r="T82" s="184"/>
      <c r="U82" s="170"/>
      <c r="V82" s="170"/>
      <c r="W82" s="170"/>
      <c r="X82" s="170"/>
      <c r="Y82" s="170"/>
      <c r="Z82" s="170"/>
      <c r="AA82" s="170"/>
    </row>
    <row r="83" ht="15.75" customHeight="1">
      <c r="A83" s="231"/>
      <c r="B83" s="184"/>
      <c r="C83" s="184"/>
      <c r="D83" s="184"/>
      <c r="E83" s="167" t="str">
        <f t="shared" si="2"/>
        <v> </v>
      </c>
      <c r="F83" s="167" t="str">
        <f t="shared" si="3"/>
        <v> </v>
      </c>
      <c r="G83" s="167" t="str">
        <f t="shared" si="4"/>
        <v> </v>
      </c>
      <c r="H83" s="184"/>
      <c r="I83" s="184"/>
      <c r="J83" s="184" t="str">
        <f t="shared" si="1"/>
        <v> - -</v>
      </c>
      <c r="K83" s="184"/>
      <c r="L83" s="184"/>
      <c r="M83" s="167"/>
      <c r="N83" s="193"/>
      <c r="O83" s="193"/>
      <c r="P83" s="167"/>
      <c r="Q83" s="184"/>
      <c r="R83" s="184"/>
      <c r="S83" s="184"/>
      <c r="T83" s="184"/>
      <c r="U83" s="170"/>
      <c r="V83" s="170"/>
      <c r="W83" s="170"/>
      <c r="X83" s="170"/>
      <c r="Y83" s="170"/>
      <c r="Z83" s="170"/>
      <c r="AA83" s="170"/>
    </row>
    <row r="84" ht="15.75" customHeight="1">
      <c r="A84" s="231"/>
      <c r="B84" s="184"/>
      <c r="C84" s="184"/>
      <c r="D84" s="184"/>
      <c r="E84" s="167" t="str">
        <f t="shared" si="2"/>
        <v> </v>
      </c>
      <c r="F84" s="167" t="str">
        <f t="shared" si="3"/>
        <v> </v>
      </c>
      <c r="G84" s="167" t="str">
        <f t="shared" si="4"/>
        <v> </v>
      </c>
      <c r="H84" s="184"/>
      <c r="I84" s="184"/>
      <c r="J84" s="184" t="str">
        <f t="shared" si="1"/>
        <v> - -</v>
      </c>
      <c r="K84" s="184"/>
      <c r="L84" s="184"/>
      <c r="M84" s="167"/>
      <c r="N84" s="193"/>
      <c r="O84" s="193"/>
      <c r="P84" s="167"/>
      <c r="Q84" s="184"/>
      <c r="R84" s="184"/>
      <c r="S84" s="184"/>
      <c r="T84" s="184"/>
      <c r="U84" s="170"/>
      <c r="V84" s="170"/>
      <c r="W84" s="170"/>
      <c r="X84" s="170"/>
      <c r="Y84" s="170"/>
      <c r="Z84" s="170"/>
      <c r="AA84" s="170"/>
    </row>
    <row r="85" ht="15.75" customHeight="1">
      <c r="A85" s="231"/>
      <c r="B85" s="184"/>
      <c r="C85" s="184"/>
      <c r="D85" s="184"/>
      <c r="E85" s="167" t="str">
        <f t="shared" si="2"/>
        <v> </v>
      </c>
      <c r="F85" s="167" t="str">
        <f t="shared" si="3"/>
        <v> </v>
      </c>
      <c r="G85" s="167" t="str">
        <f t="shared" si="4"/>
        <v> </v>
      </c>
      <c r="H85" s="184"/>
      <c r="I85" s="184"/>
      <c r="J85" s="184" t="str">
        <f t="shared" si="1"/>
        <v> - -</v>
      </c>
      <c r="K85" s="184"/>
      <c r="L85" s="184"/>
      <c r="M85" s="167"/>
      <c r="N85" s="193"/>
      <c r="O85" s="193"/>
      <c r="P85" s="167"/>
      <c r="Q85" s="184"/>
      <c r="R85" s="184"/>
      <c r="S85" s="184"/>
      <c r="T85" s="184"/>
      <c r="U85" s="170"/>
      <c r="V85" s="170"/>
      <c r="W85" s="170"/>
      <c r="X85" s="170"/>
      <c r="Y85" s="170"/>
      <c r="Z85" s="170"/>
      <c r="AA85" s="170"/>
    </row>
    <row r="86" ht="15.75" customHeight="1">
      <c r="A86" s="231"/>
      <c r="B86" s="184"/>
      <c r="C86" s="184"/>
      <c r="D86" s="184"/>
      <c r="E86" s="167" t="str">
        <f t="shared" si="2"/>
        <v> </v>
      </c>
      <c r="F86" s="167" t="str">
        <f t="shared" si="3"/>
        <v> </v>
      </c>
      <c r="G86" s="167" t="str">
        <f t="shared" si="4"/>
        <v> </v>
      </c>
      <c r="H86" s="184"/>
      <c r="I86" s="184"/>
      <c r="J86" s="184" t="str">
        <f t="shared" si="1"/>
        <v> - -</v>
      </c>
      <c r="K86" s="184"/>
      <c r="L86" s="184"/>
      <c r="M86" s="167"/>
      <c r="N86" s="193"/>
      <c r="O86" s="193"/>
      <c r="P86" s="167"/>
      <c r="Q86" s="184"/>
      <c r="R86" s="184"/>
      <c r="S86" s="184"/>
      <c r="T86" s="184"/>
      <c r="U86" s="170"/>
      <c r="V86" s="170"/>
      <c r="W86" s="170"/>
      <c r="X86" s="170"/>
      <c r="Y86" s="170"/>
      <c r="Z86" s="170"/>
      <c r="AA86" s="170"/>
    </row>
    <row r="87" ht="15.75" customHeight="1">
      <c r="A87" s="231"/>
      <c r="B87" s="184"/>
      <c r="C87" s="184"/>
      <c r="D87" s="184"/>
      <c r="E87" s="167" t="str">
        <f t="shared" si="2"/>
        <v> </v>
      </c>
      <c r="F87" s="167" t="str">
        <f t="shared" si="3"/>
        <v> </v>
      </c>
      <c r="G87" s="167" t="str">
        <f t="shared" si="4"/>
        <v> </v>
      </c>
      <c r="H87" s="184"/>
      <c r="I87" s="184"/>
      <c r="J87" s="184" t="str">
        <f t="shared" si="1"/>
        <v> - -</v>
      </c>
      <c r="K87" s="184"/>
      <c r="L87" s="184"/>
      <c r="M87" s="167"/>
      <c r="N87" s="193"/>
      <c r="O87" s="193"/>
      <c r="P87" s="167"/>
      <c r="Q87" s="184"/>
      <c r="R87" s="184"/>
      <c r="S87" s="184"/>
      <c r="T87" s="184"/>
      <c r="U87" s="170"/>
      <c r="V87" s="170"/>
      <c r="W87" s="170"/>
      <c r="X87" s="170"/>
      <c r="Y87" s="170"/>
      <c r="Z87" s="170"/>
      <c r="AA87" s="170"/>
    </row>
    <row r="88" ht="15.75" customHeight="1">
      <c r="A88" s="231"/>
      <c r="B88" s="184"/>
      <c r="C88" s="184"/>
      <c r="D88" s="184"/>
      <c r="E88" s="167" t="str">
        <f t="shared" si="2"/>
        <v> </v>
      </c>
      <c r="F88" s="167" t="str">
        <f t="shared" si="3"/>
        <v> </v>
      </c>
      <c r="G88" s="167" t="str">
        <f t="shared" si="4"/>
        <v> </v>
      </c>
      <c r="H88" s="184"/>
      <c r="I88" s="184"/>
      <c r="J88" s="184" t="str">
        <f t="shared" si="1"/>
        <v> - -</v>
      </c>
      <c r="K88" s="184"/>
      <c r="L88" s="184"/>
      <c r="M88" s="167"/>
      <c r="N88" s="193"/>
      <c r="O88" s="193"/>
      <c r="P88" s="167"/>
      <c r="Q88" s="184"/>
      <c r="R88" s="184"/>
      <c r="S88" s="184"/>
      <c r="T88" s="184"/>
      <c r="U88" s="170"/>
      <c r="V88" s="170"/>
      <c r="W88" s="170"/>
      <c r="X88" s="170"/>
      <c r="Y88" s="170"/>
      <c r="Z88" s="170"/>
      <c r="AA88" s="170"/>
    </row>
    <row r="89" ht="15.75" customHeight="1">
      <c r="A89" s="231"/>
      <c r="B89" s="184"/>
      <c r="C89" s="184"/>
      <c r="D89" s="184"/>
      <c r="E89" s="167" t="str">
        <f t="shared" si="2"/>
        <v> </v>
      </c>
      <c r="F89" s="167" t="str">
        <f t="shared" si="3"/>
        <v> </v>
      </c>
      <c r="G89" s="167" t="str">
        <f t="shared" si="4"/>
        <v> </v>
      </c>
      <c r="H89" s="184"/>
      <c r="I89" s="184"/>
      <c r="J89" s="184" t="str">
        <f t="shared" si="1"/>
        <v> - -</v>
      </c>
      <c r="K89" s="184"/>
      <c r="L89" s="184"/>
      <c r="M89" s="167"/>
      <c r="N89" s="193"/>
      <c r="O89" s="193"/>
      <c r="P89" s="167"/>
      <c r="Q89" s="184"/>
      <c r="R89" s="184"/>
      <c r="S89" s="184"/>
      <c r="T89" s="184"/>
      <c r="U89" s="170"/>
      <c r="V89" s="170"/>
      <c r="W89" s="170"/>
      <c r="X89" s="170"/>
      <c r="Y89" s="170"/>
      <c r="Z89" s="170"/>
      <c r="AA89" s="170"/>
    </row>
    <row r="90" ht="15.75" customHeight="1">
      <c r="A90" s="231"/>
      <c r="B90" s="184"/>
      <c r="C90" s="184"/>
      <c r="D90" s="184"/>
      <c r="E90" s="167" t="str">
        <f t="shared" si="2"/>
        <v> </v>
      </c>
      <c r="F90" s="167" t="str">
        <f t="shared" si="3"/>
        <v> </v>
      </c>
      <c r="G90" s="167" t="str">
        <f t="shared" si="4"/>
        <v> </v>
      </c>
      <c r="H90" s="184"/>
      <c r="I90" s="184"/>
      <c r="J90" s="184" t="str">
        <f t="shared" si="1"/>
        <v> - -</v>
      </c>
      <c r="K90" s="184"/>
      <c r="L90" s="184"/>
      <c r="M90" s="167"/>
      <c r="N90" s="193"/>
      <c r="O90" s="193"/>
      <c r="P90" s="167"/>
      <c r="Q90" s="184"/>
      <c r="R90" s="184"/>
      <c r="S90" s="184"/>
      <c r="T90" s="184"/>
      <c r="U90" s="170"/>
      <c r="V90" s="170"/>
      <c r="W90" s="170"/>
      <c r="X90" s="170"/>
      <c r="Y90" s="170"/>
      <c r="Z90" s="170"/>
      <c r="AA90" s="170"/>
    </row>
    <row r="91" ht="15.75" customHeight="1">
      <c r="A91" s="231"/>
      <c r="B91" s="184"/>
      <c r="C91" s="184"/>
      <c r="D91" s="184"/>
      <c r="E91" s="167" t="str">
        <f t="shared" si="2"/>
        <v> </v>
      </c>
      <c r="F91" s="167" t="str">
        <f t="shared" si="3"/>
        <v> </v>
      </c>
      <c r="G91" s="167" t="str">
        <f t="shared" si="4"/>
        <v> </v>
      </c>
      <c r="H91" s="184"/>
      <c r="I91" s="184"/>
      <c r="J91" s="184" t="str">
        <f t="shared" si="1"/>
        <v> - -</v>
      </c>
      <c r="K91" s="184"/>
      <c r="L91" s="184"/>
      <c r="M91" s="167"/>
      <c r="N91" s="193"/>
      <c r="O91" s="193"/>
      <c r="P91" s="167"/>
      <c r="Q91" s="184"/>
      <c r="R91" s="184"/>
      <c r="S91" s="184"/>
      <c r="T91" s="184"/>
      <c r="U91" s="170"/>
      <c r="V91" s="170"/>
      <c r="W91" s="170"/>
      <c r="X91" s="170"/>
      <c r="Y91" s="170"/>
      <c r="Z91" s="170"/>
      <c r="AA91" s="170"/>
    </row>
    <row r="92" ht="15.75" customHeight="1">
      <c r="A92" s="231"/>
      <c r="B92" s="184"/>
      <c r="C92" s="184"/>
      <c r="D92" s="184"/>
      <c r="E92" s="167" t="str">
        <f t="shared" si="2"/>
        <v> </v>
      </c>
      <c r="F92" s="167" t="str">
        <f t="shared" si="3"/>
        <v> </v>
      </c>
      <c r="G92" s="167" t="str">
        <f t="shared" si="4"/>
        <v> </v>
      </c>
      <c r="H92" s="184"/>
      <c r="I92" s="184"/>
      <c r="J92" s="184" t="str">
        <f t="shared" si="1"/>
        <v> - -</v>
      </c>
      <c r="K92" s="184"/>
      <c r="L92" s="184"/>
      <c r="M92" s="167"/>
      <c r="N92" s="193"/>
      <c r="O92" s="193"/>
      <c r="P92" s="167"/>
      <c r="Q92" s="184"/>
      <c r="R92" s="184"/>
      <c r="S92" s="184"/>
      <c r="T92" s="184"/>
      <c r="U92" s="170"/>
      <c r="V92" s="170"/>
      <c r="W92" s="170"/>
      <c r="X92" s="170"/>
      <c r="Y92" s="170"/>
      <c r="Z92" s="170"/>
      <c r="AA92" s="170"/>
    </row>
    <row r="93" ht="15.75" customHeight="1">
      <c r="A93" s="231"/>
      <c r="B93" s="184"/>
      <c r="C93" s="184"/>
      <c r="D93" s="184"/>
      <c r="E93" s="167" t="str">
        <f t="shared" si="2"/>
        <v> </v>
      </c>
      <c r="F93" s="167" t="str">
        <f t="shared" si="3"/>
        <v> </v>
      </c>
      <c r="G93" s="167" t="str">
        <f t="shared" si="4"/>
        <v> </v>
      </c>
      <c r="H93" s="184"/>
      <c r="I93" s="184"/>
      <c r="J93" s="184" t="str">
        <f t="shared" si="1"/>
        <v> - -</v>
      </c>
      <c r="K93" s="184"/>
      <c r="L93" s="184"/>
      <c r="M93" s="167"/>
      <c r="N93" s="193"/>
      <c r="O93" s="193"/>
      <c r="P93" s="167"/>
      <c r="Q93" s="184"/>
      <c r="R93" s="184"/>
      <c r="S93" s="184"/>
      <c r="T93" s="184"/>
      <c r="U93" s="170"/>
      <c r="V93" s="170"/>
      <c r="W93" s="170"/>
      <c r="X93" s="170"/>
      <c r="Y93" s="170"/>
      <c r="Z93" s="170"/>
      <c r="AA93" s="170"/>
    </row>
    <row r="94" ht="15.75" customHeight="1">
      <c r="A94" s="231"/>
      <c r="B94" s="184"/>
      <c r="C94" s="184"/>
      <c r="D94" s="184"/>
      <c r="E94" s="167" t="str">
        <f t="shared" si="2"/>
        <v> </v>
      </c>
      <c r="F94" s="167" t="str">
        <f t="shared" si="3"/>
        <v> </v>
      </c>
      <c r="G94" s="167" t="str">
        <f t="shared" si="4"/>
        <v> </v>
      </c>
      <c r="H94" s="184"/>
      <c r="I94" s="184"/>
      <c r="J94" s="184" t="str">
        <f t="shared" si="1"/>
        <v> - -</v>
      </c>
      <c r="K94" s="184"/>
      <c r="L94" s="184"/>
      <c r="M94" s="167"/>
      <c r="N94" s="193"/>
      <c r="O94" s="193"/>
      <c r="P94" s="167"/>
      <c r="Q94" s="184"/>
      <c r="R94" s="184"/>
      <c r="S94" s="184"/>
      <c r="T94" s="184"/>
      <c r="U94" s="170"/>
      <c r="V94" s="170"/>
      <c r="W94" s="170"/>
      <c r="X94" s="170"/>
      <c r="Y94" s="170"/>
      <c r="Z94" s="170"/>
      <c r="AA94" s="170"/>
    </row>
    <row r="95" ht="15.75" customHeight="1">
      <c r="A95" s="231"/>
      <c r="B95" s="184"/>
      <c r="C95" s="184"/>
      <c r="D95" s="184"/>
      <c r="E95" s="167" t="str">
        <f t="shared" si="2"/>
        <v> </v>
      </c>
      <c r="F95" s="167" t="str">
        <f t="shared" si="3"/>
        <v> </v>
      </c>
      <c r="G95" s="167" t="str">
        <f t="shared" si="4"/>
        <v> </v>
      </c>
      <c r="H95" s="184"/>
      <c r="I95" s="184"/>
      <c r="J95" s="184" t="str">
        <f t="shared" si="1"/>
        <v> - -</v>
      </c>
      <c r="K95" s="184"/>
      <c r="L95" s="184"/>
      <c r="M95" s="167"/>
      <c r="N95" s="193"/>
      <c r="O95" s="193"/>
      <c r="P95" s="167"/>
      <c r="Q95" s="184"/>
      <c r="R95" s="184"/>
      <c r="S95" s="184"/>
      <c r="T95" s="184"/>
      <c r="U95" s="170"/>
      <c r="V95" s="170"/>
      <c r="W95" s="170"/>
      <c r="X95" s="170"/>
      <c r="Y95" s="170"/>
      <c r="Z95" s="170"/>
      <c r="AA95" s="170"/>
    </row>
    <row r="96" ht="15.75" customHeight="1">
      <c r="A96" s="231"/>
      <c r="B96" s="184"/>
      <c r="C96" s="184"/>
      <c r="D96" s="184"/>
      <c r="E96" s="167" t="str">
        <f t="shared" si="2"/>
        <v> </v>
      </c>
      <c r="F96" s="167" t="str">
        <f t="shared" si="3"/>
        <v> </v>
      </c>
      <c r="G96" s="167" t="str">
        <f t="shared" si="4"/>
        <v> </v>
      </c>
      <c r="H96" s="184"/>
      <c r="I96" s="184"/>
      <c r="J96" s="184" t="str">
        <f t="shared" si="1"/>
        <v> - -</v>
      </c>
      <c r="K96" s="184"/>
      <c r="L96" s="184"/>
      <c r="M96" s="167"/>
      <c r="N96" s="193"/>
      <c r="O96" s="193"/>
      <c r="P96" s="167"/>
      <c r="Q96" s="184"/>
      <c r="R96" s="184"/>
      <c r="S96" s="184"/>
      <c r="T96" s="184"/>
      <c r="U96" s="170"/>
      <c r="V96" s="170"/>
      <c r="W96" s="170"/>
      <c r="X96" s="170"/>
      <c r="Y96" s="170"/>
      <c r="Z96" s="170"/>
      <c r="AA96" s="170"/>
    </row>
    <row r="97" ht="15.75" customHeight="1">
      <c r="A97" s="231"/>
      <c r="B97" s="184"/>
      <c r="C97" s="184"/>
      <c r="D97" s="184"/>
      <c r="E97" s="167" t="str">
        <f t="shared" si="2"/>
        <v> </v>
      </c>
      <c r="F97" s="167" t="str">
        <f t="shared" si="3"/>
        <v> </v>
      </c>
      <c r="G97" s="167" t="str">
        <f t="shared" si="4"/>
        <v> </v>
      </c>
      <c r="H97" s="184"/>
      <c r="I97" s="184"/>
      <c r="J97" s="184" t="str">
        <f t="shared" si="1"/>
        <v> - -</v>
      </c>
      <c r="K97" s="184"/>
      <c r="L97" s="184"/>
      <c r="M97" s="167"/>
      <c r="N97" s="193"/>
      <c r="O97" s="193"/>
      <c r="P97" s="167"/>
      <c r="Q97" s="184"/>
      <c r="R97" s="184"/>
      <c r="S97" s="184"/>
      <c r="T97" s="184"/>
      <c r="U97" s="170"/>
      <c r="V97" s="170"/>
      <c r="W97" s="170"/>
      <c r="X97" s="170"/>
      <c r="Y97" s="170"/>
      <c r="Z97" s="170"/>
      <c r="AA97" s="170"/>
    </row>
    <row r="98" ht="15.75" customHeight="1">
      <c r="A98" s="231"/>
      <c r="B98" s="184"/>
      <c r="C98" s="184"/>
      <c r="D98" s="184"/>
      <c r="E98" s="167" t="str">
        <f t="shared" si="2"/>
        <v> </v>
      </c>
      <c r="F98" s="167" t="str">
        <f t="shared" si="3"/>
        <v> </v>
      </c>
      <c r="G98" s="167" t="str">
        <f t="shared" si="4"/>
        <v> </v>
      </c>
      <c r="H98" s="184"/>
      <c r="I98" s="184"/>
      <c r="J98" s="184" t="str">
        <f t="shared" si="1"/>
        <v> - -</v>
      </c>
      <c r="K98" s="184"/>
      <c r="L98" s="184"/>
      <c r="M98" s="167"/>
      <c r="N98" s="193"/>
      <c r="O98" s="193"/>
      <c r="P98" s="167"/>
      <c r="Q98" s="184"/>
      <c r="R98" s="184"/>
      <c r="S98" s="184"/>
      <c r="T98" s="184"/>
      <c r="U98" s="170"/>
      <c r="V98" s="170"/>
      <c r="W98" s="170"/>
      <c r="X98" s="170"/>
      <c r="Y98" s="170"/>
      <c r="Z98" s="170"/>
      <c r="AA98" s="170"/>
    </row>
    <row r="99" ht="15.75" customHeight="1">
      <c r="A99" s="231"/>
      <c r="B99" s="184"/>
      <c r="C99" s="184"/>
      <c r="D99" s="184"/>
      <c r="E99" s="167" t="str">
        <f t="shared" si="2"/>
        <v> </v>
      </c>
      <c r="F99" s="167" t="str">
        <f t="shared" si="3"/>
        <v> </v>
      </c>
      <c r="G99" s="167" t="str">
        <f t="shared" si="4"/>
        <v> </v>
      </c>
      <c r="H99" s="184"/>
      <c r="I99" s="184"/>
      <c r="J99" s="184" t="str">
        <f t="shared" si="1"/>
        <v> - -</v>
      </c>
      <c r="K99" s="184"/>
      <c r="L99" s="184"/>
      <c r="M99" s="167"/>
      <c r="N99" s="193"/>
      <c r="O99" s="193"/>
      <c r="P99" s="167"/>
      <c r="Q99" s="184"/>
      <c r="R99" s="184"/>
      <c r="S99" s="184"/>
      <c r="T99" s="184"/>
      <c r="U99" s="170"/>
      <c r="V99" s="170"/>
      <c r="W99" s="170"/>
      <c r="X99" s="170"/>
      <c r="Y99" s="170"/>
      <c r="Z99" s="170"/>
      <c r="AA99" s="170"/>
    </row>
    <row r="100" ht="15.75" customHeight="1">
      <c r="A100" s="231"/>
      <c r="B100" s="184"/>
      <c r="C100" s="184"/>
      <c r="D100" s="184"/>
      <c r="E100" s="167" t="str">
        <f t="shared" si="2"/>
        <v> </v>
      </c>
      <c r="F100" s="167" t="str">
        <f t="shared" si="3"/>
        <v> </v>
      </c>
      <c r="G100" s="167" t="str">
        <f t="shared" si="4"/>
        <v> </v>
      </c>
      <c r="H100" s="184"/>
      <c r="I100" s="184"/>
      <c r="J100" s="184" t="str">
        <f t="shared" si="1"/>
        <v> - -</v>
      </c>
      <c r="K100" s="184"/>
      <c r="L100" s="184"/>
      <c r="M100" s="167"/>
      <c r="N100" s="193"/>
      <c r="O100" s="193"/>
      <c r="P100" s="167"/>
      <c r="Q100" s="184"/>
      <c r="R100" s="184"/>
      <c r="S100" s="184"/>
      <c r="T100" s="184"/>
      <c r="U100" s="170"/>
      <c r="V100" s="170"/>
      <c r="W100" s="170"/>
      <c r="X100" s="170"/>
      <c r="Y100" s="170"/>
      <c r="Z100" s="170"/>
      <c r="AA100" s="170"/>
    </row>
    <row r="101" ht="15.75" customHeight="1">
      <c r="A101" s="231"/>
      <c r="B101" s="184"/>
      <c r="C101" s="184"/>
      <c r="D101" s="184"/>
      <c r="E101" s="167" t="str">
        <f t="shared" si="2"/>
        <v> </v>
      </c>
      <c r="F101" s="167" t="str">
        <f t="shared" si="3"/>
        <v> </v>
      </c>
      <c r="G101" s="167" t="str">
        <f t="shared" si="4"/>
        <v> </v>
      </c>
      <c r="H101" s="184"/>
      <c r="I101" s="184"/>
      <c r="J101" s="184" t="str">
        <f t="shared" si="1"/>
        <v> - -</v>
      </c>
      <c r="K101" s="184"/>
      <c r="L101" s="184"/>
      <c r="M101" s="167"/>
      <c r="N101" s="193"/>
      <c r="O101" s="193"/>
      <c r="P101" s="167"/>
      <c r="Q101" s="184"/>
      <c r="R101" s="184"/>
      <c r="S101" s="184"/>
      <c r="T101" s="184"/>
      <c r="U101" s="170"/>
      <c r="V101" s="170"/>
      <c r="W101" s="170"/>
      <c r="X101" s="170"/>
      <c r="Y101" s="170"/>
      <c r="Z101" s="170"/>
      <c r="AA101" s="170"/>
    </row>
    <row r="102" ht="15.75" customHeight="1">
      <c r="A102" s="231"/>
      <c r="B102" s="184"/>
      <c r="C102" s="184"/>
      <c r="D102" s="184"/>
      <c r="E102" s="167" t="str">
        <f t="shared" si="2"/>
        <v> </v>
      </c>
      <c r="F102" s="167" t="str">
        <f t="shared" si="3"/>
        <v> </v>
      </c>
      <c r="G102" s="167" t="str">
        <f t="shared" si="4"/>
        <v> </v>
      </c>
      <c r="H102" s="184"/>
      <c r="I102" s="184"/>
      <c r="J102" s="184" t="str">
        <f t="shared" si="1"/>
        <v> - -</v>
      </c>
      <c r="K102" s="184"/>
      <c r="L102" s="184"/>
      <c r="M102" s="167"/>
      <c r="N102" s="193"/>
      <c r="O102" s="193"/>
      <c r="P102" s="167"/>
      <c r="Q102" s="184"/>
      <c r="R102" s="184"/>
      <c r="S102" s="184"/>
      <c r="T102" s="184"/>
      <c r="U102" s="170"/>
      <c r="V102" s="170"/>
      <c r="W102" s="170"/>
      <c r="X102" s="170"/>
      <c r="Y102" s="170"/>
      <c r="Z102" s="170"/>
      <c r="AA102" s="170"/>
    </row>
    <row r="103" ht="15.75" customHeight="1">
      <c r="A103" s="193"/>
      <c r="B103" s="184"/>
      <c r="C103" s="184"/>
      <c r="D103" s="184"/>
      <c r="E103" s="167" t="str">
        <f t="shared" si="2"/>
        <v> </v>
      </c>
      <c r="F103" s="167" t="str">
        <f t="shared" si="3"/>
        <v> </v>
      </c>
      <c r="G103" s="167" t="str">
        <f t="shared" si="4"/>
        <v> </v>
      </c>
      <c r="H103" s="184"/>
      <c r="I103" s="184"/>
      <c r="J103" s="184" t="str">
        <f t="shared" si="1"/>
        <v> - -</v>
      </c>
      <c r="K103" s="184"/>
      <c r="L103" s="184"/>
      <c r="M103" s="167"/>
      <c r="N103" s="193"/>
      <c r="O103" s="193"/>
      <c r="P103" s="167"/>
      <c r="Q103" s="184"/>
      <c r="R103" s="184"/>
      <c r="S103" s="184"/>
      <c r="T103" s="184"/>
      <c r="U103" s="170"/>
      <c r="V103" s="170"/>
      <c r="W103" s="170"/>
      <c r="X103" s="170"/>
      <c r="Y103" s="170"/>
      <c r="Z103" s="170"/>
      <c r="AA103" s="170"/>
    </row>
    <row r="104" ht="15.75" customHeight="1">
      <c r="A104" s="231"/>
      <c r="B104" s="184"/>
      <c r="C104" s="184"/>
      <c r="D104" s="184"/>
      <c r="E104" s="167" t="str">
        <f t="shared" si="2"/>
        <v> </v>
      </c>
      <c r="F104" s="167" t="str">
        <f t="shared" si="3"/>
        <v> </v>
      </c>
      <c r="G104" s="167" t="str">
        <f t="shared" si="4"/>
        <v> </v>
      </c>
      <c r="H104" s="184"/>
      <c r="I104" s="184"/>
      <c r="J104" s="184" t="str">
        <f t="shared" si="1"/>
        <v> - -</v>
      </c>
      <c r="K104" s="184"/>
      <c r="L104" s="184"/>
      <c r="M104" s="167"/>
      <c r="N104" s="193"/>
      <c r="O104" s="193"/>
      <c r="P104" s="167"/>
      <c r="Q104" s="184"/>
      <c r="R104" s="184"/>
      <c r="S104" s="184"/>
      <c r="T104" s="184"/>
      <c r="U104" s="170"/>
      <c r="V104" s="170"/>
      <c r="W104" s="170"/>
      <c r="X104" s="170"/>
      <c r="Y104" s="170"/>
      <c r="Z104" s="170"/>
      <c r="AA104" s="170"/>
    </row>
    <row r="105" ht="15.75" customHeight="1">
      <c r="A105" s="231"/>
      <c r="B105" s="184"/>
      <c r="C105" s="184"/>
      <c r="D105" s="184"/>
      <c r="E105" s="167" t="str">
        <f t="shared" si="2"/>
        <v> </v>
      </c>
      <c r="F105" s="167" t="str">
        <f t="shared" si="3"/>
        <v> </v>
      </c>
      <c r="G105" s="167" t="str">
        <f t="shared" si="4"/>
        <v> </v>
      </c>
      <c r="H105" s="184"/>
      <c r="I105" s="184"/>
      <c r="J105" s="184" t="str">
        <f t="shared" si="1"/>
        <v> - -</v>
      </c>
      <c r="K105" s="184"/>
      <c r="L105" s="184"/>
      <c r="M105" s="167"/>
      <c r="N105" s="193"/>
      <c r="O105" s="193"/>
      <c r="P105" s="167"/>
      <c r="Q105" s="184"/>
      <c r="R105" s="184"/>
      <c r="S105" s="184"/>
      <c r="T105" s="184"/>
      <c r="U105" s="170"/>
      <c r="V105" s="170"/>
      <c r="W105" s="170"/>
      <c r="X105" s="170"/>
      <c r="Y105" s="170"/>
      <c r="Z105" s="170"/>
      <c r="AA105" s="170"/>
    </row>
    <row r="106" ht="15.75" customHeight="1">
      <c r="A106" s="231"/>
      <c r="B106" s="184"/>
      <c r="C106" s="184"/>
      <c r="D106" s="184"/>
      <c r="E106" s="167" t="str">
        <f t="shared" si="2"/>
        <v> </v>
      </c>
      <c r="F106" s="167" t="str">
        <f t="shared" si="3"/>
        <v> </v>
      </c>
      <c r="G106" s="167" t="str">
        <f t="shared" si="4"/>
        <v> </v>
      </c>
      <c r="H106" s="184"/>
      <c r="I106" s="184"/>
      <c r="J106" s="184" t="str">
        <f t="shared" si="1"/>
        <v> - -</v>
      </c>
      <c r="K106" s="184"/>
      <c r="L106" s="184"/>
      <c r="M106" s="167"/>
      <c r="N106" s="193"/>
      <c r="O106" s="193"/>
      <c r="P106" s="167"/>
      <c r="Q106" s="184"/>
      <c r="R106" s="184"/>
      <c r="S106" s="184"/>
      <c r="T106" s="184"/>
      <c r="U106" s="170"/>
      <c r="V106" s="170"/>
      <c r="W106" s="170"/>
      <c r="X106" s="170"/>
      <c r="Y106" s="170"/>
      <c r="Z106" s="170"/>
      <c r="AA106" s="170"/>
    </row>
    <row r="107" ht="15.75" customHeight="1">
      <c r="A107" s="231"/>
      <c r="B107" s="184"/>
      <c r="C107" s="184"/>
      <c r="D107" s="184"/>
      <c r="E107" s="167" t="str">
        <f t="shared" si="2"/>
        <v> </v>
      </c>
      <c r="F107" s="167" t="str">
        <f t="shared" si="3"/>
        <v> </v>
      </c>
      <c r="G107" s="167" t="str">
        <f t="shared" si="4"/>
        <v> </v>
      </c>
      <c r="H107" s="184"/>
      <c r="I107" s="184"/>
      <c r="J107" s="184" t="str">
        <f t="shared" si="1"/>
        <v> - -</v>
      </c>
      <c r="K107" s="184"/>
      <c r="L107" s="184"/>
      <c r="M107" s="167"/>
      <c r="N107" s="193"/>
      <c r="O107" s="193"/>
      <c r="P107" s="167"/>
      <c r="Q107" s="184"/>
      <c r="R107" s="184"/>
      <c r="S107" s="184"/>
      <c r="T107" s="184"/>
      <c r="U107" s="170"/>
      <c r="V107" s="170"/>
      <c r="W107" s="170"/>
      <c r="X107" s="170"/>
      <c r="Y107" s="170"/>
      <c r="Z107" s="170"/>
      <c r="AA107" s="170"/>
    </row>
    <row r="108" ht="15.75" customHeight="1">
      <c r="A108" s="231"/>
      <c r="B108" s="184"/>
      <c r="C108" s="184"/>
      <c r="D108" s="184"/>
      <c r="E108" s="167" t="str">
        <f t="shared" si="2"/>
        <v> </v>
      </c>
      <c r="F108" s="167" t="str">
        <f t="shared" si="3"/>
        <v> </v>
      </c>
      <c r="G108" s="167" t="str">
        <f t="shared" si="4"/>
        <v> </v>
      </c>
      <c r="H108" s="184"/>
      <c r="I108" s="184"/>
      <c r="J108" s="184" t="str">
        <f t="shared" si="1"/>
        <v> - -</v>
      </c>
      <c r="K108" s="184"/>
      <c r="L108" s="184"/>
      <c r="M108" s="167"/>
      <c r="N108" s="193"/>
      <c r="O108" s="193"/>
      <c r="P108" s="167"/>
      <c r="Q108" s="184"/>
      <c r="R108" s="184"/>
      <c r="S108" s="184"/>
      <c r="T108" s="184"/>
      <c r="U108" s="170"/>
      <c r="V108" s="170"/>
      <c r="W108" s="170"/>
      <c r="X108" s="170"/>
      <c r="Y108" s="170"/>
      <c r="Z108" s="170"/>
      <c r="AA108" s="170"/>
    </row>
    <row r="109" ht="15.75" customHeight="1">
      <c r="A109" s="231"/>
      <c r="B109" s="184"/>
      <c r="C109" s="184"/>
      <c r="D109" s="184"/>
      <c r="E109" s="167" t="str">
        <f t="shared" si="2"/>
        <v> </v>
      </c>
      <c r="F109" s="167" t="str">
        <f t="shared" si="3"/>
        <v> </v>
      </c>
      <c r="G109" s="167" t="str">
        <f t="shared" si="4"/>
        <v> </v>
      </c>
      <c r="H109" s="184"/>
      <c r="I109" s="184"/>
      <c r="J109" s="184" t="str">
        <f t="shared" si="1"/>
        <v> - -</v>
      </c>
      <c r="K109" s="184"/>
      <c r="L109" s="184"/>
      <c r="M109" s="167"/>
      <c r="N109" s="193"/>
      <c r="O109" s="193"/>
      <c r="P109" s="167"/>
      <c r="Q109" s="184"/>
      <c r="R109" s="184"/>
      <c r="S109" s="184"/>
      <c r="T109" s="184"/>
      <c r="U109" s="170"/>
      <c r="V109" s="170"/>
      <c r="W109" s="170"/>
      <c r="X109" s="170"/>
      <c r="Y109" s="170"/>
      <c r="Z109" s="170"/>
      <c r="AA109" s="170"/>
    </row>
    <row r="110" ht="15.75" customHeight="1">
      <c r="A110" s="231"/>
      <c r="B110" s="184"/>
      <c r="C110" s="184"/>
      <c r="D110" s="184"/>
      <c r="E110" s="167" t="str">
        <f t="shared" si="2"/>
        <v> </v>
      </c>
      <c r="F110" s="167" t="str">
        <f t="shared" si="3"/>
        <v> </v>
      </c>
      <c r="G110" s="167" t="str">
        <f t="shared" si="4"/>
        <v> </v>
      </c>
      <c r="H110" s="184"/>
      <c r="I110" s="184"/>
      <c r="J110" s="184" t="str">
        <f t="shared" si="1"/>
        <v> - -</v>
      </c>
      <c r="K110" s="184"/>
      <c r="L110" s="184"/>
      <c r="M110" s="167"/>
      <c r="N110" s="193"/>
      <c r="O110" s="193"/>
      <c r="P110" s="167"/>
      <c r="Q110" s="184"/>
      <c r="R110" s="184"/>
      <c r="S110" s="184"/>
      <c r="T110" s="184"/>
      <c r="U110" s="170"/>
      <c r="V110" s="170"/>
      <c r="W110" s="170"/>
      <c r="X110" s="170"/>
      <c r="Y110" s="170"/>
      <c r="Z110" s="170"/>
      <c r="AA110" s="170"/>
    </row>
    <row r="111" ht="15.75" customHeight="1">
      <c r="A111" s="231"/>
      <c r="B111" s="184"/>
      <c r="C111" s="184"/>
      <c r="D111" s="184"/>
      <c r="E111" s="167" t="str">
        <f t="shared" si="2"/>
        <v> </v>
      </c>
      <c r="F111" s="167" t="str">
        <f t="shared" si="3"/>
        <v> </v>
      </c>
      <c r="G111" s="167" t="str">
        <f t="shared" si="4"/>
        <v> </v>
      </c>
      <c r="H111" s="184"/>
      <c r="I111" s="184"/>
      <c r="J111" s="184" t="str">
        <f t="shared" si="1"/>
        <v> - -</v>
      </c>
      <c r="K111" s="184"/>
      <c r="L111" s="184"/>
      <c r="M111" s="167"/>
      <c r="N111" s="193"/>
      <c r="O111" s="193"/>
      <c r="P111" s="167"/>
      <c r="Q111" s="184"/>
      <c r="R111" s="167"/>
      <c r="S111" s="167"/>
      <c r="T111" s="167"/>
      <c r="U111" s="170"/>
      <c r="V111" s="170"/>
      <c r="W111" s="170"/>
      <c r="X111" s="170"/>
      <c r="Y111" s="170"/>
      <c r="Z111" s="170"/>
      <c r="AA111" s="170"/>
    </row>
    <row r="112" ht="15.75" customHeight="1">
      <c r="A112" s="231"/>
      <c r="B112" s="184"/>
      <c r="C112" s="184"/>
      <c r="D112" s="184"/>
      <c r="E112" s="167" t="str">
        <f t="shared" si="2"/>
        <v> </v>
      </c>
      <c r="F112" s="167" t="str">
        <f t="shared" si="3"/>
        <v> </v>
      </c>
      <c r="G112" s="167" t="str">
        <f t="shared" si="4"/>
        <v> </v>
      </c>
      <c r="H112" s="184"/>
      <c r="I112" s="184"/>
      <c r="J112" s="184" t="str">
        <f t="shared" si="1"/>
        <v> - -</v>
      </c>
      <c r="K112" s="184"/>
      <c r="L112" s="184"/>
      <c r="M112" s="167"/>
      <c r="N112" s="193"/>
      <c r="O112" s="193"/>
      <c r="P112" s="167"/>
      <c r="Q112" s="184"/>
      <c r="R112" s="170"/>
      <c r="S112" s="170"/>
      <c r="T112" s="170"/>
      <c r="U112" s="170"/>
      <c r="V112" s="170"/>
      <c r="W112" s="170"/>
      <c r="X112" s="170"/>
      <c r="Y112" s="170"/>
      <c r="Z112" s="170"/>
      <c r="AA112" s="170"/>
    </row>
    <row r="113" ht="15.75" customHeight="1">
      <c r="A113" s="231"/>
      <c r="B113" s="184"/>
      <c r="C113" s="184"/>
      <c r="D113" s="184"/>
      <c r="E113" s="167" t="str">
        <f t="shared" si="2"/>
        <v> </v>
      </c>
      <c r="F113" s="167" t="str">
        <f t="shared" si="3"/>
        <v> </v>
      </c>
      <c r="G113" s="167" t="str">
        <f t="shared" si="4"/>
        <v> </v>
      </c>
      <c r="H113" s="184"/>
      <c r="I113" s="184"/>
      <c r="J113" s="184" t="str">
        <f t="shared" si="1"/>
        <v> - -</v>
      </c>
      <c r="K113" s="184"/>
      <c r="L113" s="184"/>
      <c r="M113" s="167"/>
      <c r="N113" s="193"/>
      <c r="O113" s="193"/>
      <c r="P113" s="167"/>
      <c r="Q113" s="184"/>
      <c r="R113" s="170"/>
      <c r="S113" s="170"/>
      <c r="T113" s="170"/>
      <c r="U113" s="170"/>
      <c r="V113" s="170"/>
      <c r="W113" s="170"/>
      <c r="X113" s="170"/>
      <c r="Y113" s="170"/>
      <c r="Z113" s="170"/>
      <c r="AA113" s="170"/>
    </row>
    <row r="114" ht="15.75" customHeight="1">
      <c r="A114" s="231"/>
      <c r="B114" s="184"/>
      <c r="C114" s="184"/>
      <c r="D114" s="184"/>
      <c r="E114" s="167" t="str">
        <f t="shared" si="2"/>
        <v> </v>
      </c>
      <c r="F114" s="167" t="str">
        <f t="shared" si="3"/>
        <v> </v>
      </c>
      <c r="G114" s="167" t="str">
        <f t="shared" si="4"/>
        <v> </v>
      </c>
      <c r="H114" s="184"/>
      <c r="I114" s="184"/>
      <c r="J114" s="184" t="str">
        <f t="shared" si="1"/>
        <v> - -</v>
      </c>
      <c r="K114" s="184"/>
      <c r="L114" s="184"/>
      <c r="M114" s="167"/>
      <c r="N114" s="193"/>
      <c r="O114" s="193"/>
      <c r="P114" s="167"/>
      <c r="Q114" s="184"/>
      <c r="R114" s="170"/>
      <c r="S114" s="170"/>
      <c r="T114" s="170"/>
      <c r="U114" s="170"/>
      <c r="V114" s="170"/>
      <c r="W114" s="170"/>
      <c r="X114" s="170"/>
      <c r="Y114" s="170"/>
      <c r="Z114" s="170"/>
      <c r="AA114" s="170"/>
    </row>
    <row r="115" ht="15.75" customHeight="1">
      <c r="A115" s="231"/>
      <c r="B115" s="184"/>
      <c r="C115" s="184"/>
      <c r="D115" s="184"/>
      <c r="E115" s="167" t="str">
        <f t="shared" si="2"/>
        <v> </v>
      </c>
      <c r="F115" s="167" t="str">
        <f t="shared" si="3"/>
        <v> </v>
      </c>
      <c r="G115" s="167" t="str">
        <f t="shared" si="4"/>
        <v> </v>
      </c>
      <c r="H115" s="184"/>
      <c r="I115" s="184"/>
      <c r="J115" s="184" t="str">
        <f t="shared" si="1"/>
        <v> - -</v>
      </c>
      <c r="K115" s="184"/>
      <c r="L115" s="184"/>
      <c r="M115" s="167"/>
      <c r="N115" s="193"/>
      <c r="O115" s="193"/>
      <c r="P115" s="167"/>
      <c r="Q115" s="184"/>
      <c r="R115" s="170"/>
      <c r="S115" s="170"/>
      <c r="T115" s="170"/>
      <c r="U115" s="170"/>
      <c r="V115" s="170"/>
      <c r="W115" s="170"/>
      <c r="X115" s="170"/>
      <c r="Y115" s="170"/>
      <c r="Z115" s="170"/>
      <c r="AA115" s="170"/>
    </row>
    <row r="116" ht="15.75" customHeight="1">
      <c r="A116" s="193"/>
      <c r="B116" s="184"/>
      <c r="C116" s="184"/>
      <c r="D116" s="184"/>
      <c r="E116" s="167" t="str">
        <f t="shared" si="2"/>
        <v> </v>
      </c>
      <c r="F116" s="167" t="str">
        <f t="shared" si="3"/>
        <v> </v>
      </c>
      <c r="G116" s="167" t="str">
        <f t="shared" si="4"/>
        <v> </v>
      </c>
      <c r="H116" s="184"/>
      <c r="I116" s="184"/>
      <c r="J116" s="184" t="str">
        <f t="shared" si="1"/>
        <v> - -</v>
      </c>
      <c r="K116" s="184"/>
      <c r="L116" s="184"/>
      <c r="M116" s="167"/>
      <c r="N116" s="193"/>
      <c r="O116" s="193"/>
      <c r="P116" s="167"/>
      <c r="Q116" s="184"/>
      <c r="R116" s="170"/>
      <c r="S116" s="170"/>
      <c r="T116" s="170"/>
      <c r="U116" s="170"/>
      <c r="V116" s="170"/>
      <c r="W116" s="170"/>
      <c r="X116" s="170"/>
      <c r="Y116" s="170"/>
      <c r="Z116" s="170"/>
      <c r="AA116" s="170"/>
    </row>
    <row r="117" ht="15.75" customHeight="1">
      <c r="A117" s="231"/>
      <c r="B117" s="184"/>
      <c r="C117" s="184"/>
      <c r="D117" s="184"/>
      <c r="E117" s="167" t="str">
        <f t="shared" si="2"/>
        <v> </v>
      </c>
      <c r="F117" s="167" t="str">
        <f t="shared" si="3"/>
        <v> </v>
      </c>
      <c r="G117" s="167" t="str">
        <f t="shared" si="4"/>
        <v> </v>
      </c>
      <c r="H117" s="184"/>
      <c r="I117" s="184"/>
      <c r="J117" s="184" t="str">
        <f t="shared" si="1"/>
        <v> - -</v>
      </c>
      <c r="K117" s="184"/>
      <c r="L117" s="184"/>
      <c r="M117" s="167"/>
      <c r="N117" s="193"/>
      <c r="O117" s="193"/>
      <c r="P117" s="167"/>
      <c r="Q117" s="184"/>
      <c r="R117" s="170"/>
      <c r="S117" s="170"/>
      <c r="T117" s="170"/>
      <c r="U117" s="170"/>
      <c r="V117" s="170"/>
      <c r="W117" s="170"/>
      <c r="X117" s="170"/>
      <c r="Y117" s="170"/>
      <c r="Z117" s="170"/>
      <c r="AA117" s="170"/>
    </row>
    <row r="118" ht="15.75" customHeight="1">
      <c r="A118" s="231"/>
      <c r="B118" s="184"/>
      <c r="C118" s="184"/>
      <c r="D118" s="184"/>
      <c r="E118" s="167" t="str">
        <f t="shared" si="2"/>
        <v> </v>
      </c>
      <c r="F118" s="167" t="str">
        <f t="shared" si="3"/>
        <v> </v>
      </c>
      <c r="G118" s="167" t="str">
        <f t="shared" si="4"/>
        <v> </v>
      </c>
      <c r="H118" s="184"/>
      <c r="I118" s="184"/>
      <c r="J118" s="184" t="str">
        <f t="shared" si="1"/>
        <v> - -</v>
      </c>
      <c r="K118" s="184"/>
      <c r="L118" s="184"/>
      <c r="M118" s="167"/>
      <c r="N118" s="193"/>
      <c r="O118" s="193"/>
      <c r="P118" s="167"/>
      <c r="Q118" s="184"/>
      <c r="R118" s="170"/>
      <c r="S118" s="170"/>
      <c r="T118" s="170"/>
      <c r="U118" s="170"/>
      <c r="V118" s="170"/>
      <c r="W118" s="170"/>
      <c r="X118" s="170"/>
      <c r="Y118" s="170"/>
      <c r="Z118" s="170"/>
      <c r="AA118" s="170"/>
    </row>
    <row r="119" ht="15.75" customHeight="1">
      <c r="A119" s="231"/>
      <c r="B119" s="184"/>
      <c r="C119" s="184"/>
      <c r="D119" s="184"/>
      <c r="E119" s="167" t="str">
        <f t="shared" si="2"/>
        <v> </v>
      </c>
      <c r="F119" s="167" t="str">
        <f t="shared" si="3"/>
        <v> </v>
      </c>
      <c r="G119" s="167" t="str">
        <f t="shared" si="4"/>
        <v> </v>
      </c>
      <c r="H119" s="184"/>
      <c r="I119" s="184"/>
      <c r="J119" s="184" t="str">
        <f t="shared" si="1"/>
        <v> - -</v>
      </c>
      <c r="K119" s="184"/>
      <c r="L119" s="184"/>
      <c r="M119" s="167"/>
      <c r="N119" s="193"/>
      <c r="O119" s="193"/>
      <c r="P119" s="167"/>
      <c r="Q119" s="184"/>
      <c r="R119" s="170"/>
      <c r="S119" s="170"/>
      <c r="T119" s="170"/>
      <c r="U119" s="170"/>
      <c r="V119" s="170"/>
      <c r="W119" s="170"/>
      <c r="X119" s="170"/>
      <c r="Y119" s="170"/>
      <c r="Z119" s="170"/>
      <c r="AA119" s="170"/>
    </row>
    <row r="120" ht="15.75" customHeight="1">
      <c r="A120" s="231"/>
      <c r="B120" s="184"/>
      <c r="C120" s="184"/>
      <c r="D120" s="184"/>
      <c r="E120" s="167" t="str">
        <f t="shared" si="2"/>
        <v> </v>
      </c>
      <c r="F120" s="167" t="str">
        <f t="shared" si="3"/>
        <v> </v>
      </c>
      <c r="G120" s="167" t="str">
        <f t="shared" si="4"/>
        <v> </v>
      </c>
      <c r="H120" s="184"/>
      <c r="I120" s="184"/>
      <c r="J120" s="184" t="str">
        <f t="shared" si="1"/>
        <v> - -</v>
      </c>
      <c r="K120" s="184"/>
      <c r="L120" s="184"/>
      <c r="M120" s="167"/>
      <c r="N120" s="193"/>
      <c r="O120" s="193"/>
      <c r="P120" s="167"/>
      <c r="Q120" s="184"/>
      <c r="R120" s="170"/>
      <c r="S120" s="170"/>
      <c r="T120" s="170"/>
      <c r="U120" s="170"/>
      <c r="V120" s="170"/>
      <c r="W120" s="170"/>
      <c r="X120" s="170"/>
      <c r="Y120" s="170"/>
      <c r="Z120" s="170"/>
      <c r="AA120" s="170"/>
    </row>
    <row r="121" ht="15.75" customHeight="1">
      <c r="A121" s="231"/>
      <c r="B121" s="184"/>
      <c r="C121" s="184"/>
      <c r="D121" s="184"/>
      <c r="E121" s="167" t="str">
        <f t="shared" si="2"/>
        <v> </v>
      </c>
      <c r="F121" s="167" t="str">
        <f t="shared" si="3"/>
        <v> </v>
      </c>
      <c r="G121" s="167" t="str">
        <f t="shared" si="4"/>
        <v> </v>
      </c>
      <c r="H121" s="184"/>
      <c r="I121" s="184"/>
      <c r="J121" s="184" t="str">
        <f t="shared" si="1"/>
        <v> - -</v>
      </c>
      <c r="K121" s="184"/>
      <c r="L121" s="184"/>
      <c r="M121" s="167"/>
      <c r="N121" s="193"/>
      <c r="O121" s="193"/>
      <c r="P121" s="167"/>
      <c r="Q121" s="184"/>
      <c r="R121" s="170"/>
      <c r="S121" s="170"/>
      <c r="T121" s="170"/>
      <c r="U121" s="170"/>
      <c r="V121" s="170"/>
      <c r="W121" s="170"/>
      <c r="X121" s="170"/>
      <c r="Y121" s="170"/>
      <c r="Z121" s="170"/>
      <c r="AA121" s="170"/>
    </row>
    <row r="122" ht="15.75" customHeight="1">
      <c r="A122" s="231"/>
      <c r="B122" s="184"/>
      <c r="C122" s="184"/>
      <c r="D122" s="184"/>
      <c r="E122" s="167" t="str">
        <f t="shared" si="2"/>
        <v> </v>
      </c>
      <c r="F122" s="167" t="str">
        <f t="shared" si="3"/>
        <v> </v>
      </c>
      <c r="G122" s="167" t="str">
        <f t="shared" si="4"/>
        <v> </v>
      </c>
      <c r="H122" s="184"/>
      <c r="I122" s="184"/>
      <c r="J122" s="184" t="str">
        <f t="shared" si="1"/>
        <v> - -</v>
      </c>
      <c r="K122" s="184"/>
      <c r="L122" s="184"/>
      <c r="M122" s="167"/>
      <c r="N122" s="193"/>
      <c r="O122" s="193"/>
      <c r="P122" s="167"/>
      <c r="Q122" s="184"/>
      <c r="R122" s="170"/>
      <c r="S122" s="170"/>
      <c r="T122" s="170"/>
      <c r="U122" s="170"/>
      <c r="V122" s="170"/>
      <c r="W122" s="170"/>
      <c r="X122" s="170"/>
      <c r="Y122" s="170"/>
      <c r="Z122" s="170"/>
      <c r="AA122" s="170"/>
    </row>
    <row r="123" ht="15.75" customHeight="1">
      <c r="A123" s="231"/>
      <c r="B123" s="184"/>
      <c r="C123" s="184"/>
      <c r="D123" s="184"/>
      <c r="E123" s="167" t="str">
        <f t="shared" si="2"/>
        <v> </v>
      </c>
      <c r="F123" s="167" t="str">
        <f t="shared" si="3"/>
        <v> </v>
      </c>
      <c r="G123" s="167" t="str">
        <f t="shared" si="4"/>
        <v> </v>
      </c>
      <c r="H123" s="184"/>
      <c r="I123" s="184"/>
      <c r="J123" s="184" t="str">
        <f t="shared" si="1"/>
        <v> - -</v>
      </c>
      <c r="K123" s="184"/>
      <c r="L123" s="184"/>
      <c r="M123" s="167"/>
      <c r="N123" s="193"/>
      <c r="O123" s="193"/>
      <c r="P123" s="167"/>
      <c r="Q123" s="184"/>
      <c r="R123" s="170"/>
      <c r="S123" s="170"/>
      <c r="T123" s="170"/>
      <c r="U123" s="170"/>
      <c r="V123" s="170"/>
      <c r="W123" s="170"/>
      <c r="X123" s="170"/>
      <c r="Y123" s="170"/>
      <c r="Z123" s="170"/>
      <c r="AA123" s="170"/>
    </row>
    <row r="124" ht="15.75" customHeight="1">
      <c r="A124" s="231"/>
      <c r="B124" s="184"/>
      <c r="C124" s="184"/>
      <c r="D124" s="184"/>
      <c r="E124" s="167" t="str">
        <f t="shared" si="2"/>
        <v> </v>
      </c>
      <c r="F124" s="167" t="str">
        <f t="shared" si="3"/>
        <v> </v>
      </c>
      <c r="G124" s="167" t="str">
        <f t="shared" si="4"/>
        <v> </v>
      </c>
      <c r="H124" s="184"/>
      <c r="I124" s="184"/>
      <c r="J124" s="184" t="str">
        <f t="shared" si="1"/>
        <v> - -</v>
      </c>
      <c r="K124" s="184"/>
      <c r="L124" s="184"/>
      <c r="M124" s="167"/>
      <c r="N124" s="193"/>
      <c r="O124" s="193"/>
      <c r="P124" s="167"/>
      <c r="Q124" s="184"/>
      <c r="R124" s="170"/>
      <c r="S124" s="170"/>
      <c r="T124" s="170"/>
      <c r="U124" s="170"/>
      <c r="V124" s="170"/>
      <c r="W124" s="170"/>
      <c r="X124" s="170"/>
      <c r="Y124" s="170"/>
      <c r="Z124" s="170"/>
      <c r="AA124" s="170"/>
    </row>
    <row r="125" ht="15.75" customHeight="1">
      <c r="A125" s="231"/>
      <c r="B125" s="184"/>
      <c r="C125" s="184"/>
      <c r="D125" s="184"/>
      <c r="E125" s="167" t="str">
        <f t="shared" si="2"/>
        <v> </v>
      </c>
      <c r="F125" s="167" t="str">
        <f t="shared" si="3"/>
        <v> </v>
      </c>
      <c r="G125" s="167" t="str">
        <f t="shared" si="4"/>
        <v> </v>
      </c>
      <c r="H125" s="184"/>
      <c r="I125" s="184"/>
      <c r="J125" s="184" t="str">
        <f t="shared" si="1"/>
        <v> - -</v>
      </c>
      <c r="K125" s="184"/>
      <c r="L125" s="184"/>
      <c r="M125" s="167"/>
      <c r="N125" s="193"/>
      <c r="O125" s="193"/>
      <c r="P125" s="167"/>
      <c r="Q125" s="184"/>
      <c r="R125" s="170"/>
      <c r="S125" s="170"/>
      <c r="T125" s="170"/>
      <c r="U125" s="170"/>
      <c r="V125" s="170"/>
      <c r="W125" s="170"/>
      <c r="X125" s="170"/>
      <c r="Y125" s="170"/>
      <c r="Z125" s="170"/>
      <c r="AA125" s="170"/>
    </row>
    <row r="126" ht="15.75" customHeight="1">
      <c r="A126" s="231"/>
      <c r="B126" s="184"/>
      <c r="C126" s="184"/>
      <c r="D126" s="184"/>
      <c r="E126" s="167" t="str">
        <f t="shared" si="2"/>
        <v> </v>
      </c>
      <c r="F126" s="167" t="str">
        <f t="shared" si="3"/>
        <v> </v>
      </c>
      <c r="G126" s="167" t="str">
        <f t="shared" si="4"/>
        <v> </v>
      </c>
      <c r="H126" s="184"/>
      <c r="I126" s="184"/>
      <c r="J126" s="184" t="str">
        <f t="shared" si="1"/>
        <v> - -</v>
      </c>
      <c r="K126" s="184"/>
      <c r="L126" s="184"/>
      <c r="M126" s="167"/>
      <c r="N126" s="193"/>
      <c r="O126" s="193"/>
      <c r="P126" s="167"/>
      <c r="Q126" s="184"/>
      <c r="R126" s="170"/>
      <c r="S126" s="170"/>
      <c r="T126" s="170"/>
      <c r="U126" s="170"/>
      <c r="V126" s="170"/>
      <c r="W126" s="170"/>
      <c r="X126" s="170"/>
      <c r="Y126" s="170"/>
      <c r="Z126" s="170"/>
      <c r="AA126" s="170"/>
    </row>
    <row r="127" ht="15.75" customHeight="1">
      <c r="A127" s="231"/>
      <c r="B127" s="184"/>
      <c r="C127" s="184"/>
      <c r="D127" s="184"/>
      <c r="E127" s="167" t="str">
        <f t="shared" si="2"/>
        <v> </v>
      </c>
      <c r="F127" s="167" t="str">
        <f t="shared" si="3"/>
        <v> </v>
      </c>
      <c r="G127" s="167" t="str">
        <f t="shared" si="4"/>
        <v> </v>
      </c>
      <c r="H127" s="184"/>
      <c r="I127" s="184"/>
      <c r="J127" s="184" t="str">
        <f t="shared" si="1"/>
        <v> - -</v>
      </c>
      <c r="K127" s="184"/>
      <c r="L127" s="184"/>
      <c r="M127" s="167"/>
      <c r="N127" s="193"/>
      <c r="O127" s="193"/>
      <c r="P127" s="167"/>
      <c r="Q127" s="184"/>
      <c r="R127" s="170"/>
      <c r="S127" s="170"/>
      <c r="T127" s="170"/>
      <c r="U127" s="170"/>
      <c r="V127" s="170"/>
      <c r="W127" s="170"/>
      <c r="X127" s="170"/>
      <c r="Y127" s="170"/>
      <c r="Z127" s="170"/>
      <c r="AA127" s="170"/>
    </row>
    <row r="128" ht="15.75" customHeight="1">
      <c r="A128" s="231"/>
      <c r="B128" s="184"/>
      <c r="C128" s="184"/>
      <c r="D128" s="184"/>
      <c r="E128" s="167" t="str">
        <f t="shared" si="2"/>
        <v> </v>
      </c>
      <c r="F128" s="167" t="str">
        <f t="shared" si="3"/>
        <v> </v>
      </c>
      <c r="G128" s="167" t="str">
        <f t="shared" si="4"/>
        <v> </v>
      </c>
      <c r="H128" s="184"/>
      <c r="I128" s="184"/>
      <c r="J128" s="184" t="str">
        <f t="shared" si="1"/>
        <v> - -</v>
      </c>
      <c r="K128" s="184"/>
      <c r="L128" s="184"/>
      <c r="M128" s="167"/>
      <c r="N128" s="193"/>
      <c r="O128" s="193"/>
      <c r="P128" s="167"/>
      <c r="Q128" s="184"/>
      <c r="R128" s="170"/>
      <c r="S128" s="170"/>
      <c r="T128" s="170"/>
      <c r="U128" s="170"/>
      <c r="V128" s="170"/>
      <c r="W128" s="170"/>
      <c r="X128" s="170"/>
      <c r="Y128" s="170"/>
      <c r="Z128" s="170"/>
      <c r="AA128" s="170"/>
    </row>
    <row r="129" ht="15.75" customHeight="1">
      <c r="A129" s="231"/>
      <c r="B129" s="184"/>
      <c r="C129" s="184"/>
      <c r="D129" s="184"/>
      <c r="E129" s="167" t="str">
        <f t="shared" si="2"/>
        <v> </v>
      </c>
      <c r="F129" s="167" t="str">
        <f t="shared" si="3"/>
        <v> </v>
      </c>
      <c r="G129" s="167" t="str">
        <f t="shared" si="4"/>
        <v> </v>
      </c>
      <c r="H129" s="184"/>
      <c r="I129" s="184"/>
      <c r="J129" s="184" t="str">
        <f t="shared" si="1"/>
        <v> - -</v>
      </c>
      <c r="K129" s="184"/>
      <c r="L129" s="184"/>
      <c r="M129" s="167"/>
      <c r="N129" s="193"/>
      <c r="O129" s="193"/>
      <c r="P129" s="167"/>
      <c r="Q129" s="184"/>
      <c r="R129" s="170"/>
      <c r="S129" s="170"/>
      <c r="T129" s="170"/>
      <c r="U129" s="170"/>
      <c r="V129" s="170"/>
      <c r="W129" s="170"/>
      <c r="X129" s="170"/>
      <c r="Y129" s="170"/>
      <c r="Z129" s="170"/>
      <c r="AA129" s="170"/>
    </row>
    <row r="130" ht="15.75" customHeight="1">
      <c r="A130" s="231"/>
      <c r="B130" s="184"/>
      <c r="C130" s="184"/>
      <c r="D130" s="184"/>
      <c r="E130" s="167" t="str">
        <f t="shared" si="2"/>
        <v> </v>
      </c>
      <c r="F130" s="167" t="str">
        <f t="shared" si="3"/>
        <v> </v>
      </c>
      <c r="G130" s="167" t="str">
        <f t="shared" si="4"/>
        <v> </v>
      </c>
      <c r="H130" s="184"/>
      <c r="I130" s="184"/>
      <c r="J130" s="184" t="str">
        <f t="shared" si="1"/>
        <v> - -</v>
      </c>
      <c r="K130" s="184"/>
      <c r="L130" s="184"/>
      <c r="M130" s="167"/>
      <c r="N130" s="193"/>
      <c r="O130" s="193"/>
      <c r="P130" s="167"/>
      <c r="Q130" s="184"/>
      <c r="R130" s="170"/>
      <c r="S130" s="170"/>
      <c r="T130" s="170"/>
      <c r="U130" s="170"/>
      <c r="V130" s="170"/>
      <c r="W130" s="170"/>
      <c r="X130" s="170"/>
      <c r="Y130" s="170"/>
      <c r="Z130" s="170"/>
      <c r="AA130" s="170"/>
    </row>
    <row r="131" ht="15.75" customHeight="1">
      <c r="A131" s="231"/>
      <c r="B131" s="184"/>
      <c r="C131" s="184"/>
      <c r="D131" s="184"/>
      <c r="E131" s="167" t="str">
        <f t="shared" si="2"/>
        <v> </v>
      </c>
      <c r="F131" s="167" t="str">
        <f t="shared" si="3"/>
        <v> </v>
      </c>
      <c r="G131" s="167" t="str">
        <f t="shared" si="4"/>
        <v> </v>
      </c>
      <c r="H131" s="184"/>
      <c r="I131" s="184"/>
      <c r="J131" s="184" t="str">
        <f t="shared" si="1"/>
        <v> - -</v>
      </c>
      <c r="K131" s="184"/>
      <c r="L131" s="184"/>
      <c r="M131" s="167"/>
      <c r="N131" s="193"/>
      <c r="O131" s="193"/>
      <c r="P131" s="167"/>
      <c r="Q131" s="184"/>
      <c r="R131" s="170"/>
      <c r="S131" s="170"/>
      <c r="T131" s="170"/>
      <c r="U131" s="170"/>
      <c r="V131" s="170"/>
      <c r="W131" s="170"/>
      <c r="X131" s="170"/>
      <c r="Y131" s="170"/>
      <c r="Z131" s="170"/>
      <c r="AA131" s="170"/>
    </row>
    <row r="132" ht="15.75" customHeight="1">
      <c r="A132" s="193"/>
      <c r="B132" s="184"/>
      <c r="C132" s="184"/>
      <c r="D132" s="184"/>
      <c r="E132" s="167" t="str">
        <f t="shared" si="2"/>
        <v> </v>
      </c>
      <c r="F132" s="167" t="str">
        <f t="shared" si="3"/>
        <v> </v>
      </c>
      <c r="G132" s="167" t="str">
        <f t="shared" si="4"/>
        <v> </v>
      </c>
      <c r="H132" s="184"/>
      <c r="I132" s="184"/>
      <c r="J132" s="184" t="str">
        <f t="shared" si="1"/>
        <v> - -</v>
      </c>
      <c r="K132" s="184"/>
      <c r="L132" s="184"/>
      <c r="M132" s="167"/>
      <c r="N132" s="193"/>
      <c r="O132" s="193"/>
      <c r="P132" s="167"/>
      <c r="Q132" s="184"/>
      <c r="R132" s="170"/>
      <c r="S132" s="170"/>
      <c r="T132" s="170"/>
      <c r="U132" s="170"/>
      <c r="V132" s="170"/>
      <c r="W132" s="170"/>
      <c r="X132" s="170"/>
      <c r="Y132" s="170"/>
      <c r="Z132" s="170"/>
      <c r="AA132" s="170"/>
    </row>
    <row r="133" ht="15.75" customHeight="1">
      <c r="A133" s="193"/>
      <c r="B133" s="184"/>
      <c r="C133" s="184"/>
      <c r="D133" s="184"/>
      <c r="E133" s="167" t="str">
        <f t="shared" si="2"/>
        <v> </v>
      </c>
      <c r="F133" s="167" t="str">
        <f t="shared" si="3"/>
        <v> </v>
      </c>
      <c r="G133" s="167" t="str">
        <f t="shared" si="4"/>
        <v> </v>
      </c>
      <c r="H133" s="184"/>
      <c r="I133" s="184"/>
      <c r="J133" s="184" t="str">
        <f t="shared" si="1"/>
        <v> - -</v>
      </c>
      <c r="K133" s="184"/>
      <c r="L133" s="184"/>
      <c r="M133" s="167"/>
      <c r="N133" s="193"/>
      <c r="O133" s="193"/>
      <c r="P133" s="167"/>
      <c r="Q133" s="184"/>
      <c r="R133" s="170"/>
      <c r="S133" s="170"/>
      <c r="T133" s="170"/>
      <c r="U133" s="170"/>
      <c r="V133" s="170"/>
      <c r="W133" s="170"/>
      <c r="X133" s="170"/>
      <c r="Y133" s="170"/>
      <c r="Z133" s="170"/>
      <c r="AA133" s="170"/>
    </row>
    <row r="134" ht="15.75" customHeight="1">
      <c r="A134" s="231"/>
      <c r="B134" s="184"/>
      <c r="C134" s="184"/>
      <c r="D134" s="184"/>
      <c r="E134" s="167" t="str">
        <f t="shared" si="2"/>
        <v> </v>
      </c>
      <c r="F134" s="167" t="str">
        <f t="shared" si="3"/>
        <v> </v>
      </c>
      <c r="G134" s="167" t="str">
        <f t="shared" si="4"/>
        <v> </v>
      </c>
      <c r="H134" s="184"/>
      <c r="I134" s="184"/>
      <c r="J134" s="184" t="str">
        <f t="shared" si="1"/>
        <v> - -</v>
      </c>
      <c r="K134" s="184"/>
      <c r="L134" s="184"/>
      <c r="M134" s="167"/>
      <c r="N134" s="193"/>
      <c r="O134" s="193"/>
      <c r="P134" s="167"/>
      <c r="Q134" s="184"/>
      <c r="R134" s="170"/>
      <c r="S134" s="170"/>
      <c r="T134" s="170"/>
      <c r="U134" s="170"/>
      <c r="V134" s="170"/>
      <c r="W134" s="170"/>
      <c r="X134" s="170"/>
      <c r="Y134" s="170"/>
      <c r="Z134" s="170"/>
      <c r="AA134" s="170"/>
    </row>
    <row r="135" ht="15.75" customHeight="1">
      <c r="A135" s="231"/>
      <c r="B135" s="184"/>
      <c r="C135" s="184"/>
      <c r="D135" s="184"/>
      <c r="E135" s="167" t="str">
        <f t="shared" si="2"/>
        <v> </v>
      </c>
      <c r="F135" s="167" t="str">
        <f t="shared" si="3"/>
        <v> </v>
      </c>
      <c r="G135" s="167" t="str">
        <f t="shared" si="4"/>
        <v> </v>
      </c>
      <c r="H135" s="184"/>
      <c r="I135" s="184"/>
      <c r="J135" s="184" t="str">
        <f t="shared" si="1"/>
        <v> - -</v>
      </c>
      <c r="K135" s="184"/>
      <c r="L135" s="184"/>
      <c r="M135" s="167"/>
      <c r="N135" s="193"/>
      <c r="O135" s="193"/>
      <c r="P135" s="167"/>
      <c r="Q135" s="184"/>
      <c r="R135" s="170"/>
      <c r="S135" s="170"/>
      <c r="T135" s="170"/>
      <c r="U135" s="170"/>
      <c r="V135" s="170"/>
      <c r="W135" s="170"/>
      <c r="X135" s="170"/>
      <c r="Y135" s="170"/>
      <c r="Z135" s="170"/>
      <c r="AA135" s="170"/>
    </row>
    <row r="136" ht="15.75" customHeight="1">
      <c r="A136" s="231"/>
      <c r="B136" s="184"/>
      <c r="C136" s="184"/>
      <c r="D136" s="184"/>
      <c r="E136" s="167" t="str">
        <f t="shared" si="2"/>
        <v> </v>
      </c>
      <c r="F136" s="167" t="str">
        <f t="shared" si="3"/>
        <v> </v>
      </c>
      <c r="G136" s="167" t="str">
        <f t="shared" si="4"/>
        <v> </v>
      </c>
      <c r="H136" s="184"/>
      <c r="I136" s="184"/>
      <c r="J136" s="184" t="str">
        <f t="shared" si="1"/>
        <v> - -</v>
      </c>
      <c r="K136" s="184"/>
      <c r="L136" s="184"/>
      <c r="M136" s="167"/>
      <c r="N136" s="193"/>
      <c r="O136" s="193"/>
      <c r="P136" s="167"/>
      <c r="Q136" s="184"/>
      <c r="R136" s="170"/>
      <c r="S136" s="170"/>
      <c r="T136" s="170"/>
      <c r="U136" s="170"/>
      <c r="V136" s="170"/>
      <c r="W136" s="170"/>
      <c r="X136" s="170"/>
      <c r="Y136" s="170"/>
      <c r="Z136" s="170"/>
      <c r="AA136" s="170"/>
    </row>
    <row r="137" ht="15.75" customHeight="1">
      <c r="A137" s="231"/>
      <c r="B137" s="184"/>
      <c r="C137" s="184"/>
      <c r="D137" s="184"/>
      <c r="E137" s="167" t="str">
        <f t="shared" si="2"/>
        <v> </v>
      </c>
      <c r="F137" s="167" t="str">
        <f t="shared" si="3"/>
        <v> </v>
      </c>
      <c r="G137" s="167" t="str">
        <f t="shared" si="4"/>
        <v> </v>
      </c>
      <c r="H137" s="184"/>
      <c r="I137" s="184"/>
      <c r="J137" s="184" t="str">
        <f t="shared" si="1"/>
        <v> - -</v>
      </c>
      <c r="K137" s="184"/>
      <c r="L137" s="184"/>
      <c r="M137" s="167"/>
      <c r="N137" s="193"/>
      <c r="O137" s="193"/>
      <c r="P137" s="167"/>
      <c r="Q137" s="184"/>
      <c r="R137" s="170"/>
      <c r="S137" s="170"/>
      <c r="T137" s="170"/>
      <c r="U137" s="170"/>
      <c r="V137" s="170"/>
      <c r="W137" s="170"/>
      <c r="X137" s="170"/>
      <c r="Y137" s="170"/>
      <c r="Z137" s="170"/>
      <c r="AA137" s="170"/>
    </row>
    <row r="138" ht="15.75" customHeight="1">
      <c r="A138" s="231"/>
      <c r="B138" s="184"/>
      <c r="C138" s="184"/>
      <c r="D138" s="184"/>
      <c r="E138" s="167" t="str">
        <f t="shared" si="2"/>
        <v> </v>
      </c>
      <c r="F138" s="167" t="str">
        <f t="shared" si="3"/>
        <v> </v>
      </c>
      <c r="G138" s="167" t="str">
        <f t="shared" si="4"/>
        <v> </v>
      </c>
      <c r="H138" s="184"/>
      <c r="I138" s="184"/>
      <c r="J138" s="184" t="str">
        <f t="shared" si="1"/>
        <v> - -</v>
      </c>
      <c r="K138" s="184"/>
      <c r="L138" s="184"/>
      <c r="M138" s="167"/>
      <c r="N138" s="193"/>
      <c r="O138" s="193"/>
      <c r="P138" s="167"/>
      <c r="Q138" s="184"/>
      <c r="R138" s="170"/>
      <c r="S138" s="170"/>
      <c r="T138" s="170"/>
      <c r="U138" s="170"/>
      <c r="V138" s="170"/>
      <c r="W138" s="170"/>
      <c r="X138" s="170"/>
      <c r="Y138" s="170"/>
      <c r="Z138" s="170"/>
      <c r="AA138" s="170"/>
    </row>
    <row r="139" ht="15.75" customHeight="1">
      <c r="A139" s="231"/>
      <c r="B139" s="184"/>
      <c r="C139" s="184"/>
      <c r="D139" s="184"/>
      <c r="E139" s="167" t="str">
        <f t="shared" si="2"/>
        <v> </v>
      </c>
      <c r="F139" s="167" t="str">
        <f t="shared" si="3"/>
        <v> </v>
      </c>
      <c r="G139" s="167" t="str">
        <f t="shared" si="4"/>
        <v> </v>
      </c>
      <c r="H139" s="184"/>
      <c r="I139" s="184"/>
      <c r="J139" s="184" t="str">
        <f t="shared" si="1"/>
        <v> - -</v>
      </c>
      <c r="K139" s="184"/>
      <c r="L139" s="184"/>
      <c r="M139" s="167"/>
      <c r="N139" s="193"/>
      <c r="O139" s="193"/>
      <c r="P139" s="167"/>
      <c r="Q139" s="184"/>
      <c r="R139" s="170"/>
      <c r="S139" s="170"/>
      <c r="T139" s="170"/>
      <c r="U139" s="170"/>
      <c r="V139" s="170"/>
      <c r="W139" s="170"/>
      <c r="X139" s="170"/>
      <c r="Y139" s="170"/>
      <c r="Z139" s="170"/>
      <c r="AA139" s="170"/>
    </row>
    <row r="140" ht="15.75" customHeight="1">
      <c r="A140" s="231"/>
      <c r="B140" s="184"/>
      <c r="C140" s="184"/>
      <c r="D140" s="184"/>
      <c r="E140" s="167" t="str">
        <f t="shared" si="2"/>
        <v> </v>
      </c>
      <c r="F140" s="167" t="str">
        <f t="shared" si="3"/>
        <v> </v>
      </c>
      <c r="G140" s="167" t="str">
        <f t="shared" si="4"/>
        <v> </v>
      </c>
      <c r="H140" s="184"/>
      <c r="I140" s="184"/>
      <c r="J140" s="184" t="str">
        <f t="shared" si="1"/>
        <v> - -</v>
      </c>
      <c r="K140" s="184"/>
      <c r="L140" s="184"/>
      <c r="M140" s="167"/>
      <c r="N140" s="193"/>
      <c r="O140" s="193"/>
      <c r="P140" s="167"/>
      <c r="Q140" s="184"/>
      <c r="R140" s="170"/>
      <c r="S140" s="170"/>
      <c r="T140" s="170"/>
      <c r="U140" s="170"/>
      <c r="V140" s="170"/>
      <c r="W140" s="170"/>
      <c r="X140" s="170"/>
      <c r="Y140" s="170"/>
      <c r="Z140" s="170"/>
      <c r="AA140" s="170"/>
    </row>
    <row r="141" ht="15.75" customHeight="1">
      <c r="A141" s="231"/>
      <c r="B141" s="184"/>
      <c r="C141" s="184"/>
      <c r="D141" s="184"/>
      <c r="E141" s="167" t="str">
        <f t="shared" si="2"/>
        <v> </v>
      </c>
      <c r="F141" s="167" t="str">
        <f t="shared" si="3"/>
        <v> </v>
      </c>
      <c r="G141" s="167" t="str">
        <f t="shared" si="4"/>
        <v> </v>
      </c>
      <c r="H141" s="184"/>
      <c r="I141" s="184"/>
      <c r="J141" s="184" t="str">
        <f t="shared" si="1"/>
        <v> - -</v>
      </c>
      <c r="K141" s="184"/>
      <c r="L141" s="184"/>
      <c r="M141" s="167"/>
      <c r="N141" s="193"/>
      <c r="O141" s="193"/>
      <c r="P141" s="167"/>
      <c r="Q141" s="184"/>
      <c r="R141" s="170"/>
      <c r="S141" s="170"/>
      <c r="T141" s="170"/>
      <c r="U141" s="170"/>
      <c r="V141" s="170"/>
      <c r="W141" s="170"/>
      <c r="X141" s="170"/>
      <c r="Y141" s="170"/>
      <c r="Z141" s="170"/>
      <c r="AA141" s="170"/>
    </row>
    <row r="142" ht="15.75" customHeight="1">
      <c r="A142" s="193"/>
      <c r="B142" s="184"/>
      <c r="C142" s="184"/>
      <c r="D142" s="184"/>
      <c r="E142" s="167" t="str">
        <f t="shared" si="2"/>
        <v> </v>
      </c>
      <c r="F142" s="167" t="str">
        <f t="shared" si="3"/>
        <v> </v>
      </c>
      <c r="G142" s="167" t="str">
        <f t="shared" si="4"/>
        <v> </v>
      </c>
      <c r="H142" s="184"/>
      <c r="I142" s="184"/>
      <c r="J142" s="184" t="str">
        <f t="shared" si="1"/>
        <v> - -</v>
      </c>
      <c r="K142" s="184"/>
      <c r="L142" s="184"/>
      <c r="M142" s="167"/>
      <c r="N142" s="193"/>
      <c r="O142" s="193"/>
      <c r="P142" s="167"/>
      <c r="Q142" s="184"/>
      <c r="R142" s="170"/>
      <c r="S142" s="170"/>
      <c r="T142" s="170"/>
      <c r="U142" s="170"/>
      <c r="V142" s="170"/>
      <c r="W142" s="170"/>
      <c r="X142" s="170"/>
      <c r="Y142" s="170"/>
      <c r="Z142" s="170"/>
      <c r="AA142" s="170"/>
    </row>
    <row r="143" ht="15.75" customHeight="1">
      <c r="A143" s="231"/>
      <c r="B143" s="184"/>
      <c r="C143" s="184"/>
      <c r="D143" s="184"/>
      <c r="E143" s="167" t="str">
        <f t="shared" si="2"/>
        <v> </v>
      </c>
      <c r="F143" s="167" t="str">
        <f t="shared" si="3"/>
        <v> </v>
      </c>
      <c r="G143" s="167" t="str">
        <f t="shared" si="4"/>
        <v> </v>
      </c>
      <c r="H143" s="184"/>
      <c r="I143" s="184"/>
      <c r="J143" s="184" t="str">
        <f t="shared" si="1"/>
        <v> - -</v>
      </c>
      <c r="K143" s="184"/>
      <c r="L143" s="184"/>
      <c r="M143" s="167"/>
      <c r="N143" s="193"/>
      <c r="O143" s="193"/>
      <c r="P143" s="167"/>
      <c r="Q143" s="184"/>
      <c r="R143" s="170"/>
      <c r="S143" s="170"/>
      <c r="T143" s="170"/>
      <c r="U143" s="170"/>
      <c r="V143" s="170"/>
      <c r="W143" s="170"/>
      <c r="X143" s="170"/>
      <c r="Y143" s="170"/>
      <c r="Z143" s="170"/>
      <c r="AA143" s="170"/>
    </row>
    <row r="144" ht="15.75" customHeight="1">
      <c r="A144" s="231"/>
      <c r="B144" s="184"/>
      <c r="C144" s="184"/>
      <c r="D144" s="184"/>
      <c r="E144" s="167" t="str">
        <f t="shared" si="2"/>
        <v> </v>
      </c>
      <c r="F144" s="167" t="str">
        <f t="shared" si="3"/>
        <v> </v>
      </c>
      <c r="G144" s="167" t="str">
        <f t="shared" si="4"/>
        <v> </v>
      </c>
      <c r="H144" s="184"/>
      <c r="I144" s="184"/>
      <c r="J144" s="184" t="str">
        <f t="shared" si="1"/>
        <v> - -</v>
      </c>
      <c r="K144" s="184"/>
      <c r="L144" s="184"/>
      <c r="M144" s="167"/>
      <c r="N144" s="193"/>
      <c r="O144" s="193"/>
      <c r="P144" s="167"/>
      <c r="Q144" s="184"/>
      <c r="R144" s="170"/>
      <c r="S144" s="170"/>
      <c r="T144" s="170"/>
      <c r="U144" s="170"/>
      <c r="V144" s="170"/>
      <c r="W144" s="170"/>
      <c r="X144" s="170"/>
      <c r="Y144" s="170"/>
      <c r="Z144" s="170"/>
      <c r="AA144" s="170"/>
    </row>
    <row r="145" ht="15.75" customHeight="1">
      <c r="A145" s="231"/>
      <c r="B145" s="184"/>
      <c r="C145" s="184"/>
      <c r="D145" s="184"/>
      <c r="E145" s="167" t="str">
        <f t="shared" si="2"/>
        <v> </v>
      </c>
      <c r="F145" s="167" t="str">
        <f t="shared" si="3"/>
        <v> </v>
      </c>
      <c r="G145" s="167" t="str">
        <f t="shared" si="4"/>
        <v> </v>
      </c>
      <c r="H145" s="184"/>
      <c r="I145" s="184"/>
      <c r="J145" s="184" t="str">
        <f t="shared" si="1"/>
        <v> - -</v>
      </c>
      <c r="K145" s="184"/>
      <c r="L145" s="184"/>
      <c r="M145" s="167"/>
      <c r="N145" s="193"/>
      <c r="O145" s="193"/>
      <c r="P145" s="167"/>
      <c r="Q145" s="184"/>
      <c r="R145" s="170"/>
      <c r="S145" s="170"/>
      <c r="T145" s="170"/>
      <c r="U145" s="170"/>
      <c r="V145" s="170"/>
      <c r="W145" s="170"/>
      <c r="X145" s="170"/>
      <c r="Y145" s="170"/>
      <c r="Z145" s="170"/>
      <c r="AA145" s="170"/>
    </row>
    <row r="146" ht="15.75" customHeight="1">
      <c r="A146" s="231"/>
      <c r="B146" s="184"/>
      <c r="C146" s="184"/>
      <c r="D146" s="184"/>
      <c r="E146" s="167" t="str">
        <f t="shared" si="2"/>
        <v> </v>
      </c>
      <c r="F146" s="167" t="str">
        <f t="shared" si="3"/>
        <v> </v>
      </c>
      <c r="G146" s="167" t="str">
        <f t="shared" si="4"/>
        <v> </v>
      </c>
      <c r="H146" s="184"/>
      <c r="I146" s="184"/>
      <c r="J146" s="184" t="str">
        <f t="shared" si="1"/>
        <v> - -</v>
      </c>
      <c r="K146" s="184"/>
      <c r="L146" s="184"/>
      <c r="M146" s="167"/>
      <c r="N146" s="193"/>
      <c r="O146" s="193"/>
      <c r="P146" s="167"/>
      <c r="Q146" s="184"/>
      <c r="R146" s="170"/>
      <c r="S146" s="170"/>
      <c r="T146" s="170"/>
      <c r="U146" s="170"/>
      <c r="V146" s="170"/>
      <c r="W146" s="170"/>
      <c r="X146" s="170"/>
      <c r="Y146" s="170"/>
      <c r="Z146" s="170"/>
      <c r="AA146" s="170"/>
    </row>
    <row r="147" ht="15.75" customHeight="1">
      <c r="A147" s="231"/>
      <c r="B147" s="184"/>
      <c r="C147" s="184"/>
      <c r="D147" s="184"/>
      <c r="E147" s="167" t="str">
        <f t="shared" si="2"/>
        <v> </v>
      </c>
      <c r="F147" s="167" t="str">
        <f t="shared" si="3"/>
        <v> </v>
      </c>
      <c r="G147" s="167" t="str">
        <f t="shared" si="4"/>
        <v> </v>
      </c>
      <c r="H147" s="184"/>
      <c r="I147" s="184"/>
      <c r="J147" s="184" t="str">
        <f t="shared" si="1"/>
        <v> - -</v>
      </c>
      <c r="K147" s="184"/>
      <c r="L147" s="184"/>
      <c r="M147" s="167"/>
      <c r="N147" s="193"/>
      <c r="O147" s="193"/>
      <c r="P147" s="167"/>
      <c r="Q147" s="184"/>
      <c r="R147" s="170"/>
      <c r="S147" s="170"/>
      <c r="T147" s="170"/>
      <c r="U147" s="170"/>
      <c r="V147" s="170"/>
      <c r="W147" s="170"/>
      <c r="X147" s="170"/>
      <c r="Y147" s="170"/>
      <c r="Z147" s="170"/>
      <c r="AA147" s="170"/>
    </row>
    <row r="148" ht="15.75" customHeight="1">
      <c r="A148" s="231"/>
      <c r="B148" s="184"/>
      <c r="C148" s="184"/>
      <c r="D148" s="184"/>
      <c r="E148" s="167" t="str">
        <f t="shared" si="2"/>
        <v> </v>
      </c>
      <c r="F148" s="167" t="str">
        <f t="shared" si="3"/>
        <v> </v>
      </c>
      <c r="G148" s="167" t="str">
        <f t="shared" si="4"/>
        <v> </v>
      </c>
      <c r="H148" s="184"/>
      <c r="I148" s="184"/>
      <c r="J148" s="184" t="str">
        <f t="shared" si="1"/>
        <v> - -</v>
      </c>
      <c r="K148" s="184"/>
      <c r="L148" s="184"/>
      <c r="M148" s="167"/>
      <c r="N148" s="193"/>
      <c r="O148" s="193"/>
      <c r="P148" s="167"/>
      <c r="Q148" s="184"/>
      <c r="R148" s="170"/>
      <c r="S148" s="170"/>
      <c r="T148" s="170"/>
      <c r="U148" s="170"/>
      <c r="V148" s="170"/>
      <c r="W148" s="170"/>
      <c r="X148" s="170"/>
      <c r="Y148" s="170"/>
      <c r="Z148" s="170"/>
      <c r="AA148" s="170"/>
    </row>
    <row r="149" ht="15.75" customHeight="1">
      <c r="A149" s="231"/>
      <c r="B149" s="184"/>
      <c r="C149" s="184"/>
      <c r="D149" s="184"/>
      <c r="E149" s="167" t="str">
        <f t="shared" si="2"/>
        <v> </v>
      </c>
      <c r="F149" s="167" t="str">
        <f t="shared" si="3"/>
        <v> </v>
      </c>
      <c r="G149" s="167" t="str">
        <f t="shared" si="4"/>
        <v> </v>
      </c>
      <c r="H149" s="184"/>
      <c r="I149" s="184"/>
      <c r="J149" s="184" t="str">
        <f t="shared" si="1"/>
        <v> - -</v>
      </c>
      <c r="K149" s="184"/>
      <c r="L149" s="184"/>
      <c r="M149" s="167"/>
      <c r="N149" s="193"/>
      <c r="O149" s="193"/>
      <c r="P149" s="167"/>
      <c r="Q149" s="184"/>
      <c r="R149" s="170"/>
      <c r="S149" s="170"/>
      <c r="T149" s="170"/>
      <c r="U149" s="170"/>
      <c r="V149" s="170"/>
      <c r="W149" s="170"/>
      <c r="X149" s="170"/>
      <c r="Y149" s="170"/>
      <c r="Z149" s="170"/>
      <c r="AA149" s="170"/>
    </row>
    <row r="150" ht="15.75" customHeight="1">
      <c r="A150" s="231"/>
      <c r="B150" s="184"/>
      <c r="C150" s="184"/>
      <c r="D150" s="184"/>
      <c r="E150" s="167" t="str">
        <f t="shared" si="2"/>
        <v> </v>
      </c>
      <c r="F150" s="167" t="str">
        <f t="shared" si="3"/>
        <v> </v>
      </c>
      <c r="G150" s="167" t="str">
        <f t="shared" si="4"/>
        <v> </v>
      </c>
      <c r="H150" s="184"/>
      <c r="I150" s="184"/>
      <c r="J150" s="184" t="str">
        <f t="shared" si="1"/>
        <v> - -</v>
      </c>
      <c r="K150" s="184"/>
      <c r="L150" s="184"/>
      <c r="M150" s="167"/>
      <c r="N150" s="193"/>
      <c r="O150" s="193"/>
      <c r="P150" s="167"/>
      <c r="Q150" s="184"/>
      <c r="R150" s="170"/>
      <c r="S150" s="170"/>
      <c r="T150" s="170"/>
      <c r="U150" s="170"/>
      <c r="V150" s="170"/>
      <c r="W150" s="170"/>
      <c r="X150" s="170"/>
      <c r="Y150" s="170"/>
      <c r="Z150" s="170"/>
      <c r="AA150" s="170"/>
    </row>
    <row r="151" ht="15.75" customHeight="1">
      <c r="A151" s="193"/>
      <c r="B151" s="184"/>
      <c r="C151" s="184"/>
      <c r="D151" s="184"/>
      <c r="E151" s="167" t="str">
        <f t="shared" si="2"/>
        <v> </v>
      </c>
      <c r="F151" s="167" t="str">
        <f t="shared" si="3"/>
        <v> </v>
      </c>
      <c r="G151" s="167" t="str">
        <f t="shared" si="4"/>
        <v> </v>
      </c>
      <c r="H151" s="184"/>
      <c r="I151" s="184"/>
      <c r="J151" s="184" t="str">
        <f t="shared" si="1"/>
        <v> - -</v>
      </c>
      <c r="K151" s="184"/>
      <c r="L151" s="184"/>
      <c r="M151" s="167"/>
      <c r="N151" s="193"/>
      <c r="O151" s="193"/>
      <c r="P151" s="167"/>
      <c r="Q151" s="184"/>
      <c r="R151" s="170"/>
      <c r="S151" s="170"/>
      <c r="T151" s="170"/>
      <c r="U151" s="170"/>
      <c r="V151" s="170"/>
      <c r="W151" s="170"/>
      <c r="X151" s="170"/>
      <c r="Y151" s="170"/>
      <c r="Z151" s="170"/>
      <c r="AA151" s="170"/>
    </row>
    <row r="152" ht="15.75" customHeight="1">
      <c r="A152" s="193"/>
      <c r="B152" s="184"/>
      <c r="C152" s="184"/>
      <c r="D152" s="184"/>
      <c r="E152" s="167" t="str">
        <f t="shared" si="2"/>
        <v> </v>
      </c>
      <c r="F152" s="167" t="str">
        <f t="shared" si="3"/>
        <v> </v>
      </c>
      <c r="G152" s="167" t="str">
        <f t="shared" si="4"/>
        <v> </v>
      </c>
      <c r="H152" s="184"/>
      <c r="I152" s="184"/>
      <c r="J152" s="184" t="str">
        <f t="shared" si="1"/>
        <v> - -</v>
      </c>
      <c r="K152" s="184"/>
      <c r="L152" s="184"/>
      <c r="M152" s="167"/>
      <c r="N152" s="193"/>
      <c r="O152" s="193"/>
      <c r="P152" s="167"/>
      <c r="Q152" s="184"/>
      <c r="R152" s="170"/>
      <c r="S152" s="170"/>
      <c r="T152" s="170"/>
      <c r="U152" s="170"/>
      <c r="V152" s="170"/>
      <c r="W152" s="170"/>
      <c r="X152" s="170"/>
      <c r="Y152" s="170"/>
      <c r="Z152" s="170"/>
      <c r="AA152" s="170"/>
    </row>
    <row r="153" ht="15.75" customHeight="1">
      <c r="A153" s="193"/>
      <c r="B153" s="184"/>
      <c r="C153" s="184"/>
      <c r="D153" s="184"/>
      <c r="E153" s="167" t="str">
        <f t="shared" si="2"/>
        <v> </v>
      </c>
      <c r="F153" s="167" t="str">
        <f t="shared" si="3"/>
        <v> </v>
      </c>
      <c r="G153" s="167" t="str">
        <f t="shared" si="4"/>
        <v> </v>
      </c>
      <c r="H153" s="184"/>
      <c r="I153" s="184"/>
      <c r="J153" s="184" t="str">
        <f t="shared" si="1"/>
        <v> - -</v>
      </c>
      <c r="K153" s="184"/>
      <c r="L153" s="184"/>
      <c r="M153" s="167"/>
      <c r="N153" s="193"/>
      <c r="O153" s="193"/>
      <c r="P153" s="167"/>
      <c r="Q153" s="184"/>
      <c r="R153" s="170"/>
      <c r="S153" s="170"/>
      <c r="T153" s="170"/>
      <c r="U153" s="170"/>
      <c r="V153" s="170"/>
      <c r="W153" s="170"/>
      <c r="X153" s="170"/>
      <c r="Y153" s="170"/>
      <c r="Z153" s="170"/>
      <c r="AA153" s="170"/>
    </row>
    <row r="154" ht="15.75" customHeight="1">
      <c r="A154" s="231"/>
      <c r="B154" s="184"/>
      <c r="C154" s="184"/>
      <c r="D154" s="184"/>
      <c r="E154" s="167" t="str">
        <f t="shared" si="2"/>
        <v> </v>
      </c>
      <c r="F154" s="167" t="str">
        <f t="shared" si="3"/>
        <v> </v>
      </c>
      <c r="G154" s="167" t="str">
        <f t="shared" si="4"/>
        <v> </v>
      </c>
      <c r="H154" s="184"/>
      <c r="I154" s="184"/>
      <c r="J154" s="184" t="str">
        <f t="shared" si="1"/>
        <v> - -</v>
      </c>
      <c r="K154" s="184"/>
      <c r="L154" s="184"/>
      <c r="M154" s="167"/>
      <c r="N154" s="193"/>
      <c r="O154" s="193"/>
      <c r="P154" s="167"/>
      <c r="Q154" s="184"/>
      <c r="R154" s="170"/>
      <c r="S154" s="170"/>
      <c r="T154" s="170"/>
      <c r="U154" s="170"/>
      <c r="V154" s="170"/>
      <c r="W154" s="170"/>
      <c r="X154" s="170"/>
      <c r="Y154" s="170"/>
      <c r="Z154" s="170"/>
      <c r="AA154" s="170"/>
    </row>
    <row r="155" ht="15.75" customHeight="1">
      <c r="A155" s="193"/>
      <c r="B155" s="184"/>
      <c r="C155" s="184"/>
      <c r="D155" s="184"/>
      <c r="E155" s="167" t="str">
        <f t="shared" si="2"/>
        <v> </v>
      </c>
      <c r="F155" s="167" t="str">
        <f t="shared" si="3"/>
        <v> </v>
      </c>
      <c r="G155" s="167" t="str">
        <f t="shared" si="4"/>
        <v> </v>
      </c>
      <c r="H155" s="184"/>
      <c r="I155" s="184"/>
      <c r="J155" s="184" t="str">
        <f t="shared" si="1"/>
        <v> - -</v>
      </c>
      <c r="K155" s="184"/>
      <c r="L155" s="210"/>
      <c r="M155" s="167"/>
      <c r="N155" s="193"/>
      <c r="O155" s="193"/>
      <c r="P155" s="167"/>
      <c r="Q155" s="184"/>
      <c r="R155" s="170"/>
      <c r="S155" s="170"/>
      <c r="T155" s="170"/>
      <c r="U155" s="170"/>
      <c r="V155" s="170"/>
      <c r="W155" s="170"/>
      <c r="X155" s="170"/>
      <c r="Y155" s="170"/>
      <c r="Z155" s="170"/>
      <c r="AA155" s="170"/>
    </row>
    <row r="156" ht="15.75" customHeight="1">
      <c r="A156" s="193"/>
      <c r="B156" s="184"/>
      <c r="C156" s="184"/>
      <c r="D156" s="184"/>
      <c r="E156" s="167" t="str">
        <f t="shared" si="2"/>
        <v> </v>
      </c>
      <c r="F156" s="167" t="str">
        <f t="shared" si="3"/>
        <v> </v>
      </c>
      <c r="G156" s="167" t="str">
        <f t="shared" si="4"/>
        <v> </v>
      </c>
      <c r="H156" s="184"/>
      <c r="I156" s="184"/>
      <c r="J156" s="184" t="str">
        <f t="shared" si="1"/>
        <v> - -</v>
      </c>
      <c r="K156" s="184"/>
      <c r="L156" s="210"/>
      <c r="M156" s="167"/>
      <c r="N156" s="193"/>
      <c r="O156" s="193"/>
      <c r="P156" s="167"/>
      <c r="Q156" s="184"/>
      <c r="R156" s="170"/>
      <c r="S156" s="170"/>
      <c r="T156" s="170"/>
      <c r="U156" s="170"/>
      <c r="V156" s="170"/>
      <c r="W156" s="170"/>
      <c r="X156" s="170"/>
      <c r="Y156" s="170"/>
      <c r="Z156" s="170"/>
      <c r="AA156" s="170"/>
    </row>
    <row r="157" ht="15.75" customHeight="1">
      <c r="A157" s="193"/>
      <c r="B157" s="184"/>
      <c r="C157" s="184"/>
      <c r="D157" s="184"/>
      <c r="E157" s="167" t="str">
        <f t="shared" si="2"/>
        <v> </v>
      </c>
      <c r="F157" s="167" t="str">
        <f t="shared" si="3"/>
        <v> </v>
      </c>
      <c r="G157" s="167" t="str">
        <f t="shared" si="4"/>
        <v> </v>
      </c>
      <c r="H157" s="184"/>
      <c r="I157" s="184"/>
      <c r="J157" s="184" t="str">
        <f t="shared" si="1"/>
        <v> - -</v>
      </c>
      <c r="K157" s="184"/>
      <c r="L157" s="210"/>
      <c r="M157" s="167"/>
      <c r="N157" s="193"/>
      <c r="O157" s="193"/>
      <c r="P157" s="167"/>
      <c r="Q157" s="184"/>
      <c r="R157" s="170"/>
      <c r="S157" s="170"/>
      <c r="T157" s="170"/>
      <c r="U157" s="170"/>
      <c r="V157" s="170"/>
      <c r="W157" s="170"/>
      <c r="X157" s="170"/>
      <c r="Y157" s="170"/>
      <c r="Z157" s="170"/>
      <c r="AA157" s="170"/>
    </row>
    <row r="158" ht="15.75" customHeight="1">
      <c r="A158" s="193"/>
      <c r="B158" s="184"/>
      <c r="C158" s="184"/>
      <c r="D158" s="184"/>
      <c r="E158" s="167" t="str">
        <f t="shared" si="2"/>
        <v> </v>
      </c>
      <c r="F158" s="167" t="str">
        <f t="shared" si="3"/>
        <v> </v>
      </c>
      <c r="G158" s="167" t="str">
        <f t="shared" si="4"/>
        <v> </v>
      </c>
      <c r="H158" s="184"/>
      <c r="I158" s="184"/>
      <c r="J158" s="184" t="str">
        <f t="shared" si="1"/>
        <v> - -</v>
      </c>
      <c r="K158" s="184"/>
      <c r="L158" s="210"/>
      <c r="M158" s="167"/>
      <c r="N158" s="193"/>
      <c r="O158" s="193"/>
      <c r="P158" s="167"/>
      <c r="Q158" s="184"/>
      <c r="R158" s="170"/>
      <c r="S158" s="170"/>
      <c r="T158" s="170"/>
      <c r="U158" s="170"/>
      <c r="V158" s="170"/>
      <c r="W158" s="170"/>
      <c r="X158" s="170"/>
      <c r="Y158" s="170"/>
      <c r="Z158" s="170"/>
      <c r="AA158" s="170"/>
    </row>
    <row r="159" ht="15.75" customHeight="1">
      <c r="A159" s="193"/>
      <c r="B159" s="184"/>
      <c r="C159" s="184"/>
      <c r="D159" s="184"/>
      <c r="E159" s="167" t="str">
        <f t="shared" si="2"/>
        <v> </v>
      </c>
      <c r="F159" s="167" t="str">
        <f t="shared" si="3"/>
        <v> </v>
      </c>
      <c r="G159" s="167" t="str">
        <f t="shared" si="4"/>
        <v> </v>
      </c>
      <c r="H159" s="184"/>
      <c r="I159" s="184"/>
      <c r="J159" s="184" t="str">
        <f t="shared" si="1"/>
        <v> - -</v>
      </c>
      <c r="K159" s="184"/>
      <c r="L159" s="184"/>
      <c r="M159" s="167"/>
      <c r="N159" s="193"/>
      <c r="O159" s="193"/>
      <c r="P159" s="167"/>
      <c r="Q159" s="184"/>
      <c r="R159" s="170"/>
      <c r="S159" s="170"/>
      <c r="T159" s="170"/>
      <c r="U159" s="170"/>
      <c r="V159" s="170"/>
      <c r="W159" s="170"/>
      <c r="X159" s="170"/>
      <c r="Y159" s="170"/>
      <c r="Z159" s="170"/>
      <c r="AA159" s="170"/>
    </row>
    <row r="160" ht="15.75" customHeight="1">
      <c r="A160" s="193"/>
      <c r="B160" s="184"/>
      <c r="C160" s="184"/>
      <c r="D160" s="184"/>
      <c r="E160" s="167" t="str">
        <f t="shared" si="2"/>
        <v> </v>
      </c>
      <c r="F160" s="167" t="str">
        <f t="shared" si="3"/>
        <v> </v>
      </c>
      <c r="G160" s="167" t="str">
        <f t="shared" si="4"/>
        <v> </v>
      </c>
      <c r="H160" s="184"/>
      <c r="I160" s="184"/>
      <c r="J160" s="184" t="str">
        <f t="shared" si="1"/>
        <v> - -</v>
      </c>
      <c r="K160" s="184"/>
      <c r="L160" s="210"/>
      <c r="M160" s="167"/>
      <c r="N160" s="193"/>
      <c r="O160" s="193"/>
      <c r="P160" s="167"/>
      <c r="Q160" s="184"/>
      <c r="R160" s="170"/>
      <c r="S160" s="170"/>
      <c r="T160" s="170"/>
      <c r="U160" s="170"/>
      <c r="V160" s="170"/>
      <c r="W160" s="170"/>
      <c r="X160" s="170"/>
      <c r="Y160" s="170"/>
      <c r="Z160" s="170"/>
      <c r="AA160" s="170"/>
    </row>
    <row r="161" ht="15.75" customHeight="1">
      <c r="A161" s="193"/>
      <c r="B161" s="184"/>
      <c r="C161" s="184"/>
      <c r="D161" s="184"/>
      <c r="E161" s="167" t="str">
        <f t="shared" si="2"/>
        <v> </v>
      </c>
      <c r="F161" s="167" t="str">
        <f t="shared" si="3"/>
        <v> </v>
      </c>
      <c r="G161" s="167" t="str">
        <f t="shared" si="4"/>
        <v> </v>
      </c>
      <c r="H161" s="184"/>
      <c r="I161" s="184"/>
      <c r="J161" s="184" t="str">
        <f t="shared" si="1"/>
        <v> - -</v>
      </c>
      <c r="K161" s="184"/>
      <c r="L161" s="210"/>
      <c r="M161" s="167"/>
      <c r="N161" s="193"/>
      <c r="O161" s="193"/>
      <c r="P161" s="167"/>
      <c r="Q161" s="184"/>
      <c r="R161" s="170"/>
      <c r="S161" s="170"/>
      <c r="T161" s="170"/>
      <c r="U161" s="170"/>
      <c r="V161" s="170"/>
      <c r="W161" s="170"/>
      <c r="X161" s="170"/>
      <c r="Y161" s="170"/>
      <c r="Z161" s="170"/>
      <c r="AA161" s="170"/>
    </row>
    <row r="162" ht="15.75" customHeight="1">
      <c r="A162" s="193"/>
      <c r="B162" s="184"/>
      <c r="C162" s="184"/>
      <c r="D162" s="184"/>
      <c r="E162" s="167" t="str">
        <f t="shared" si="2"/>
        <v> </v>
      </c>
      <c r="F162" s="167" t="str">
        <f t="shared" si="3"/>
        <v> </v>
      </c>
      <c r="G162" s="167" t="str">
        <f t="shared" si="4"/>
        <v> </v>
      </c>
      <c r="H162" s="184"/>
      <c r="I162" s="184"/>
      <c r="J162" s="184" t="str">
        <f t="shared" si="1"/>
        <v> - -</v>
      </c>
      <c r="K162" s="184"/>
      <c r="L162" s="210"/>
      <c r="M162" s="167"/>
      <c r="N162" s="193"/>
      <c r="O162" s="193"/>
      <c r="P162" s="167"/>
      <c r="Q162" s="184"/>
      <c r="R162" s="170"/>
      <c r="S162" s="170"/>
      <c r="T162" s="170"/>
      <c r="U162" s="170"/>
      <c r="V162" s="170"/>
      <c r="W162" s="170"/>
      <c r="X162" s="170"/>
      <c r="Y162" s="170"/>
      <c r="Z162" s="170"/>
      <c r="AA162" s="170"/>
    </row>
    <row r="163" ht="15.75" customHeight="1">
      <c r="A163" s="193"/>
      <c r="B163" s="184"/>
      <c r="C163" s="184"/>
      <c r="D163" s="184"/>
      <c r="E163" s="167" t="str">
        <f t="shared" si="2"/>
        <v> </v>
      </c>
      <c r="F163" s="167" t="str">
        <f t="shared" si="3"/>
        <v> </v>
      </c>
      <c r="G163" s="167" t="str">
        <f t="shared" si="4"/>
        <v> </v>
      </c>
      <c r="H163" s="184"/>
      <c r="I163" s="184"/>
      <c r="J163" s="184" t="str">
        <f t="shared" si="1"/>
        <v> - -</v>
      </c>
      <c r="K163" s="184"/>
      <c r="L163" s="184"/>
      <c r="M163" s="167"/>
      <c r="N163" s="193"/>
      <c r="O163" s="193"/>
      <c r="P163" s="167"/>
      <c r="Q163" s="184"/>
      <c r="R163" s="170"/>
      <c r="S163" s="170"/>
      <c r="T163" s="170"/>
      <c r="U163" s="170"/>
      <c r="V163" s="170"/>
      <c r="W163" s="170"/>
      <c r="X163" s="170"/>
      <c r="Y163" s="170"/>
      <c r="Z163" s="170"/>
      <c r="AA163" s="170"/>
    </row>
    <row r="164" ht="15.75" customHeight="1">
      <c r="A164" s="193"/>
      <c r="B164" s="184"/>
      <c r="C164" s="184"/>
      <c r="D164" s="184"/>
      <c r="E164" s="167" t="str">
        <f t="shared" si="2"/>
        <v> </v>
      </c>
      <c r="F164" s="167" t="str">
        <f t="shared" si="3"/>
        <v> </v>
      </c>
      <c r="G164" s="167" t="str">
        <f t="shared" si="4"/>
        <v> </v>
      </c>
      <c r="H164" s="184"/>
      <c r="I164" s="184"/>
      <c r="J164" s="184" t="str">
        <f t="shared" si="1"/>
        <v> - -</v>
      </c>
      <c r="K164" s="184"/>
      <c r="L164" s="210"/>
      <c r="M164" s="167"/>
      <c r="N164" s="193"/>
      <c r="O164" s="193"/>
      <c r="P164" s="167"/>
      <c r="Q164" s="184"/>
      <c r="R164" s="170"/>
      <c r="S164" s="170"/>
      <c r="T164" s="170"/>
      <c r="U164" s="170"/>
      <c r="V164" s="170"/>
      <c r="W164" s="170"/>
      <c r="X164" s="170"/>
      <c r="Y164" s="170"/>
      <c r="Z164" s="170"/>
      <c r="AA164" s="170"/>
    </row>
    <row r="165" ht="15.75" customHeight="1">
      <c r="A165" s="193"/>
      <c r="B165" s="184"/>
      <c r="C165" s="184"/>
      <c r="D165" s="184"/>
      <c r="E165" s="167" t="str">
        <f t="shared" si="2"/>
        <v> </v>
      </c>
      <c r="F165" s="167" t="str">
        <f t="shared" si="3"/>
        <v> </v>
      </c>
      <c r="G165" s="167" t="str">
        <f t="shared" si="4"/>
        <v> </v>
      </c>
      <c r="H165" s="184"/>
      <c r="I165" s="184"/>
      <c r="J165" s="184" t="str">
        <f t="shared" si="1"/>
        <v> - -</v>
      </c>
      <c r="K165" s="184"/>
      <c r="L165" s="210"/>
      <c r="M165" s="167"/>
      <c r="N165" s="193"/>
      <c r="O165" s="193"/>
      <c r="P165" s="167"/>
      <c r="Q165" s="184"/>
      <c r="R165" s="170"/>
      <c r="S165" s="170"/>
      <c r="T165" s="170"/>
      <c r="U165" s="170"/>
      <c r="V165" s="170"/>
      <c r="W165" s="170"/>
      <c r="X165" s="170"/>
      <c r="Y165" s="170"/>
      <c r="Z165" s="170"/>
      <c r="AA165" s="170"/>
    </row>
    <row r="166" ht="15.75" customHeight="1">
      <c r="A166" s="193"/>
      <c r="B166" s="184"/>
      <c r="C166" s="184"/>
      <c r="D166" s="184"/>
      <c r="E166" s="167" t="str">
        <f t="shared" si="2"/>
        <v> </v>
      </c>
      <c r="F166" s="167" t="str">
        <f t="shared" si="3"/>
        <v> </v>
      </c>
      <c r="G166" s="167" t="str">
        <f t="shared" si="4"/>
        <v> </v>
      </c>
      <c r="H166" s="184"/>
      <c r="I166" s="184"/>
      <c r="J166" s="184" t="str">
        <f t="shared" si="1"/>
        <v> - -</v>
      </c>
      <c r="K166" s="184"/>
      <c r="L166" s="184"/>
      <c r="M166" s="167"/>
      <c r="N166" s="193"/>
      <c r="O166" s="193"/>
      <c r="P166" s="167"/>
      <c r="Q166" s="184"/>
      <c r="R166" s="170"/>
      <c r="S166" s="170"/>
      <c r="T166" s="170"/>
      <c r="U166" s="170"/>
      <c r="V166" s="170"/>
      <c r="W166" s="170"/>
      <c r="X166" s="170"/>
      <c r="Y166" s="170"/>
      <c r="Z166" s="170"/>
      <c r="AA166" s="170"/>
    </row>
    <row r="167" ht="15.75" customHeight="1">
      <c r="A167" s="193"/>
      <c r="B167" s="184"/>
      <c r="C167" s="184"/>
      <c r="D167" s="184"/>
      <c r="E167" s="167" t="str">
        <f t="shared" si="2"/>
        <v> </v>
      </c>
      <c r="F167" s="167" t="str">
        <f t="shared" si="3"/>
        <v> </v>
      </c>
      <c r="G167" s="167" t="str">
        <f t="shared" si="4"/>
        <v> </v>
      </c>
      <c r="H167" s="184"/>
      <c r="I167" s="184"/>
      <c r="J167" s="184" t="str">
        <f t="shared" si="1"/>
        <v> - -</v>
      </c>
      <c r="K167" s="184"/>
      <c r="L167" s="184"/>
      <c r="M167" s="167"/>
      <c r="N167" s="193"/>
      <c r="O167" s="193"/>
      <c r="P167" s="167"/>
      <c r="Q167" s="184"/>
      <c r="R167" s="170"/>
      <c r="S167" s="170"/>
      <c r="T167" s="170"/>
      <c r="U167" s="170"/>
      <c r="V167" s="170"/>
      <c r="W167" s="170"/>
      <c r="X167" s="170"/>
      <c r="Y167" s="170"/>
      <c r="Z167" s="170"/>
      <c r="AA167" s="170"/>
    </row>
    <row r="168" ht="15.75" customHeight="1">
      <c r="A168" s="193"/>
      <c r="B168" s="184"/>
      <c r="C168" s="184"/>
      <c r="D168" s="184"/>
      <c r="E168" s="167" t="str">
        <f t="shared" si="2"/>
        <v> </v>
      </c>
      <c r="F168" s="167" t="str">
        <f t="shared" si="3"/>
        <v> </v>
      </c>
      <c r="G168" s="167" t="str">
        <f t="shared" si="4"/>
        <v> </v>
      </c>
      <c r="H168" s="184"/>
      <c r="I168" s="184"/>
      <c r="J168" s="184" t="str">
        <f t="shared" si="1"/>
        <v> - -</v>
      </c>
      <c r="K168" s="184"/>
      <c r="L168" s="210"/>
      <c r="M168" s="167"/>
      <c r="N168" s="193"/>
      <c r="O168" s="193"/>
      <c r="P168" s="167"/>
      <c r="Q168" s="184"/>
      <c r="R168" s="170"/>
      <c r="S168" s="170"/>
      <c r="T168" s="170"/>
      <c r="U168" s="170"/>
      <c r="V168" s="170"/>
      <c r="W168" s="170"/>
      <c r="X168" s="170"/>
      <c r="Y168" s="170"/>
      <c r="Z168" s="170"/>
      <c r="AA168" s="170"/>
    </row>
    <row r="169" ht="15.75" customHeight="1">
      <c r="A169" s="193"/>
      <c r="B169" s="184"/>
      <c r="C169" s="184"/>
      <c r="D169" s="184"/>
      <c r="E169" s="167" t="str">
        <f t="shared" si="2"/>
        <v> </v>
      </c>
      <c r="F169" s="167" t="str">
        <f t="shared" si="3"/>
        <v> </v>
      </c>
      <c r="G169" s="167" t="str">
        <f t="shared" si="4"/>
        <v> </v>
      </c>
      <c r="H169" s="184"/>
      <c r="I169" s="184"/>
      <c r="J169" s="184" t="str">
        <f t="shared" si="1"/>
        <v> - -</v>
      </c>
      <c r="K169" s="184"/>
      <c r="L169" s="210"/>
      <c r="M169" s="167"/>
      <c r="N169" s="193"/>
      <c r="O169" s="193"/>
      <c r="P169" s="167"/>
      <c r="Q169" s="184"/>
      <c r="R169" s="170"/>
      <c r="S169" s="170"/>
      <c r="T169" s="170"/>
      <c r="U169" s="170"/>
      <c r="V169" s="170"/>
      <c r="W169" s="170"/>
      <c r="X169" s="170"/>
      <c r="Y169" s="170"/>
      <c r="Z169" s="170"/>
      <c r="AA169" s="170"/>
    </row>
    <row r="170" ht="15.75" customHeight="1">
      <c r="A170" s="193"/>
      <c r="B170" s="184"/>
      <c r="C170" s="184"/>
      <c r="D170" s="184"/>
      <c r="E170" s="167" t="str">
        <f t="shared" si="2"/>
        <v> </v>
      </c>
      <c r="F170" s="167" t="str">
        <f t="shared" si="3"/>
        <v> </v>
      </c>
      <c r="G170" s="167" t="str">
        <f t="shared" si="4"/>
        <v> </v>
      </c>
      <c r="H170" s="184"/>
      <c r="I170" s="184"/>
      <c r="J170" s="184" t="str">
        <f t="shared" si="1"/>
        <v> - -</v>
      </c>
      <c r="K170" s="184"/>
      <c r="L170" s="210"/>
      <c r="M170" s="167"/>
      <c r="N170" s="193"/>
      <c r="O170" s="193"/>
      <c r="P170" s="167"/>
      <c r="Q170" s="184"/>
      <c r="R170" s="170"/>
      <c r="S170" s="170"/>
      <c r="T170" s="170"/>
      <c r="U170" s="170"/>
      <c r="V170" s="170"/>
      <c r="W170" s="170"/>
      <c r="X170" s="170"/>
      <c r="Y170" s="170"/>
      <c r="Z170" s="170"/>
      <c r="AA170" s="170"/>
    </row>
    <row r="171" ht="15.75" customHeight="1">
      <c r="A171" s="193"/>
      <c r="B171" s="184"/>
      <c r="C171" s="184"/>
      <c r="D171" s="184"/>
      <c r="E171" s="167" t="str">
        <f t="shared" si="2"/>
        <v> </v>
      </c>
      <c r="F171" s="167" t="str">
        <f t="shared" si="3"/>
        <v> </v>
      </c>
      <c r="G171" s="167" t="str">
        <f t="shared" si="4"/>
        <v> </v>
      </c>
      <c r="H171" s="184"/>
      <c r="I171" s="184"/>
      <c r="J171" s="184" t="str">
        <f t="shared" si="1"/>
        <v> - -</v>
      </c>
      <c r="K171" s="184"/>
      <c r="L171" s="210"/>
      <c r="M171" s="167"/>
      <c r="N171" s="193"/>
      <c r="O171" s="193"/>
      <c r="P171" s="167"/>
      <c r="Q171" s="184"/>
      <c r="R171" s="170"/>
      <c r="S171" s="170"/>
      <c r="T171" s="170"/>
      <c r="U171" s="170"/>
      <c r="V171" s="170"/>
      <c r="W171" s="170"/>
      <c r="X171" s="170"/>
      <c r="Y171" s="170"/>
      <c r="Z171" s="170"/>
      <c r="AA171" s="170"/>
    </row>
    <row r="172" ht="15.75" customHeight="1">
      <c r="A172" s="193"/>
      <c r="B172" s="184"/>
      <c r="C172" s="184"/>
      <c r="D172" s="184"/>
      <c r="E172" s="167" t="str">
        <f t="shared" si="2"/>
        <v> </v>
      </c>
      <c r="F172" s="167" t="str">
        <f t="shared" si="3"/>
        <v> </v>
      </c>
      <c r="G172" s="167" t="str">
        <f t="shared" si="4"/>
        <v> </v>
      </c>
      <c r="H172" s="184"/>
      <c r="I172" s="184"/>
      <c r="J172" s="184" t="str">
        <f t="shared" si="1"/>
        <v> - -</v>
      </c>
      <c r="K172" s="184"/>
      <c r="L172" s="210"/>
      <c r="M172" s="167"/>
      <c r="N172" s="193"/>
      <c r="O172" s="193"/>
      <c r="P172" s="167"/>
      <c r="Q172" s="184"/>
      <c r="R172" s="170"/>
      <c r="S172" s="170"/>
      <c r="T172" s="170"/>
      <c r="U172" s="170"/>
      <c r="V172" s="170"/>
      <c r="W172" s="170"/>
      <c r="X172" s="170"/>
      <c r="Y172" s="170"/>
      <c r="Z172" s="170"/>
      <c r="AA172" s="170"/>
    </row>
    <row r="173" ht="15.75" customHeight="1">
      <c r="A173" s="193"/>
      <c r="B173" s="184"/>
      <c r="C173" s="184"/>
      <c r="D173" s="184"/>
      <c r="E173" s="167" t="str">
        <f t="shared" si="2"/>
        <v> </v>
      </c>
      <c r="F173" s="167" t="str">
        <f t="shared" si="3"/>
        <v> </v>
      </c>
      <c r="G173" s="167" t="str">
        <f t="shared" si="4"/>
        <v> </v>
      </c>
      <c r="H173" s="184"/>
      <c r="I173" s="184"/>
      <c r="J173" s="184" t="str">
        <f t="shared" si="1"/>
        <v> - -</v>
      </c>
      <c r="K173" s="184"/>
      <c r="L173" s="210"/>
      <c r="M173" s="167"/>
      <c r="N173" s="193"/>
      <c r="O173" s="193"/>
      <c r="P173" s="167"/>
      <c r="Q173" s="184"/>
      <c r="R173" s="170"/>
      <c r="S173" s="170"/>
      <c r="T173" s="170"/>
      <c r="U173" s="170"/>
      <c r="V173" s="170"/>
      <c r="W173" s="170"/>
      <c r="X173" s="170"/>
      <c r="Y173" s="170"/>
      <c r="Z173" s="170"/>
      <c r="AA173" s="170"/>
    </row>
    <row r="174" ht="15.75" customHeight="1">
      <c r="A174" s="193"/>
      <c r="B174" s="184"/>
      <c r="C174" s="184"/>
      <c r="D174" s="184"/>
      <c r="E174" s="167" t="str">
        <f t="shared" si="2"/>
        <v> </v>
      </c>
      <c r="F174" s="167" t="str">
        <f t="shared" si="3"/>
        <v> </v>
      </c>
      <c r="G174" s="167" t="str">
        <f t="shared" si="4"/>
        <v> </v>
      </c>
      <c r="H174" s="184"/>
      <c r="I174" s="184"/>
      <c r="J174" s="184" t="str">
        <f t="shared" si="1"/>
        <v> - -</v>
      </c>
      <c r="K174" s="184"/>
      <c r="L174" s="210"/>
      <c r="M174" s="167"/>
      <c r="N174" s="193"/>
      <c r="O174" s="193"/>
      <c r="P174" s="167"/>
      <c r="Q174" s="184"/>
      <c r="R174" s="170"/>
      <c r="S174" s="170"/>
      <c r="T174" s="170"/>
      <c r="U174" s="170"/>
      <c r="V174" s="170"/>
      <c r="W174" s="170"/>
      <c r="X174" s="170"/>
      <c r="Y174" s="170"/>
      <c r="Z174" s="170"/>
      <c r="AA174" s="170"/>
    </row>
    <row r="175" ht="15.75" customHeight="1">
      <c r="A175" s="231"/>
      <c r="B175" s="184"/>
      <c r="C175" s="184"/>
      <c r="D175" s="184"/>
      <c r="E175" s="167" t="str">
        <f t="shared" si="2"/>
        <v> </v>
      </c>
      <c r="F175" s="167" t="str">
        <f t="shared" si="3"/>
        <v> </v>
      </c>
      <c r="G175" s="167" t="str">
        <f t="shared" si="4"/>
        <v> </v>
      </c>
      <c r="H175" s="184"/>
      <c r="I175" s="184"/>
      <c r="J175" s="184" t="str">
        <f t="shared" si="1"/>
        <v> - -</v>
      </c>
      <c r="K175" s="184"/>
      <c r="L175" s="184"/>
      <c r="M175" s="167"/>
      <c r="N175" s="193"/>
      <c r="O175" s="193"/>
      <c r="P175" s="167"/>
      <c r="Q175" s="184"/>
      <c r="R175" s="170"/>
      <c r="S175" s="170"/>
      <c r="T175" s="170"/>
      <c r="U175" s="170"/>
      <c r="V175" s="170"/>
      <c r="W175" s="170"/>
      <c r="X175" s="170"/>
      <c r="Y175" s="170"/>
      <c r="Z175" s="170"/>
      <c r="AA175" s="170"/>
    </row>
    <row r="176" ht="15.75" customHeight="1">
      <c r="A176" s="231"/>
      <c r="B176" s="184"/>
      <c r="C176" s="184"/>
      <c r="D176" s="184"/>
      <c r="E176" s="167" t="str">
        <f t="shared" si="2"/>
        <v> </v>
      </c>
      <c r="F176" s="167" t="str">
        <f t="shared" si="3"/>
        <v> </v>
      </c>
      <c r="G176" s="167" t="str">
        <f t="shared" si="4"/>
        <v> </v>
      </c>
      <c r="H176" s="184"/>
      <c r="I176" s="184"/>
      <c r="J176" s="184" t="str">
        <f t="shared" si="1"/>
        <v> - -</v>
      </c>
      <c r="K176" s="184"/>
      <c r="L176" s="184"/>
      <c r="M176" s="167"/>
      <c r="N176" s="193"/>
      <c r="O176" s="193"/>
      <c r="P176" s="167"/>
      <c r="Q176" s="184"/>
      <c r="R176" s="170"/>
      <c r="S176" s="170"/>
      <c r="T176" s="170"/>
      <c r="U176" s="170"/>
      <c r="V176" s="170"/>
      <c r="W176" s="170"/>
      <c r="X176" s="170"/>
      <c r="Y176" s="170"/>
      <c r="Z176" s="170"/>
      <c r="AA176" s="170"/>
    </row>
    <row r="177" ht="15.75" customHeight="1">
      <c r="A177" s="231"/>
      <c r="B177" s="184"/>
      <c r="C177" s="184"/>
      <c r="D177" s="184"/>
      <c r="E177" s="167" t="str">
        <f t="shared" si="2"/>
        <v> </v>
      </c>
      <c r="F177" s="167" t="str">
        <f t="shared" si="3"/>
        <v> </v>
      </c>
      <c r="G177" s="167" t="str">
        <f t="shared" si="4"/>
        <v> </v>
      </c>
      <c r="H177" s="184"/>
      <c r="I177" s="184"/>
      <c r="J177" s="184" t="str">
        <f t="shared" si="1"/>
        <v> - -</v>
      </c>
      <c r="K177" s="184"/>
      <c r="L177" s="184"/>
      <c r="M177" s="167"/>
      <c r="N177" s="193"/>
      <c r="O177" s="193"/>
      <c r="P177" s="167"/>
      <c r="Q177" s="184"/>
      <c r="R177" s="170"/>
      <c r="S177" s="170"/>
      <c r="T177" s="170"/>
      <c r="U177" s="170"/>
      <c r="V177" s="170"/>
      <c r="W177" s="170"/>
      <c r="X177" s="170"/>
      <c r="Y177" s="170"/>
      <c r="Z177" s="170"/>
      <c r="AA177" s="170"/>
    </row>
    <row r="178" ht="15.75" customHeight="1">
      <c r="A178" s="231"/>
      <c r="B178" s="184"/>
      <c r="C178" s="184"/>
      <c r="D178" s="184"/>
      <c r="E178" s="167" t="str">
        <f t="shared" si="2"/>
        <v> </v>
      </c>
      <c r="F178" s="167" t="str">
        <f t="shared" si="3"/>
        <v> </v>
      </c>
      <c r="G178" s="167" t="str">
        <f t="shared" si="4"/>
        <v> </v>
      </c>
      <c r="H178" s="210"/>
      <c r="I178" s="210"/>
      <c r="J178" s="184" t="str">
        <f t="shared" si="1"/>
        <v> - -</v>
      </c>
      <c r="K178" s="184"/>
      <c r="L178" s="184"/>
      <c r="M178" s="167"/>
      <c r="N178" s="193"/>
      <c r="O178" s="193"/>
      <c r="P178" s="167"/>
      <c r="Q178" s="184"/>
      <c r="R178" s="170"/>
      <c r="S178" s="170"/>
      <c r="T178" s="170"/>
      <c r="U178" s="170"/>
      <c r="V178" s="170"/>
      <c r="W178" s="170"/>
      <c r="X178" s="170"/>
      <c r="Y178" s="170"/>
      <c r="Z178" s="170"/>
      <c r="AA178" s="170"/>
    </row>
    <row r="179" ht="15.75" customHeight="1">
      <c r="A179" s="231"/>
      <c r="B179" s="184"/>
      <c r="C179" s="184"/>
      <c r="D179" s="184"/>
      <c r="E179" s="167" t="str">
        <f t="shared" si="2"/>
        <v> </v>
      </c>
      <c r="F179" s="167" t="str">
        <f t="shared" si="3"/>
        <v> </v>
      </c>
      <c r="G179" s="167" t="str">
        <f t="shared" si="4"/>
        <v> </v>
      </c>
      <c r="H179" s="210"/>
      <c r="I179" s="210"/>
      <c r="J179" s="184" t="str">
        <f t="shared" si="1"/>
        <v> - -</v>
      </c>
      <c r="K179" s="184"/>
      <c r="L179" s="184"/>
      <c r="M179" s="167"/>
      <c r="N179" s="193"/>
      <c r="O179" s="193"/>
      <c r="P179" s="167"/>
      <c r="Q179" s="184"/>
      <c r="R179" s="170"/>
      <c r="S179" s="170"/>
      <c r="T179" s="170"/>
      <c r="U179" s="170"/>
      <c r="V179" s="170"/>
      <c r="W179" s="170"/>
      <c r="X179" s="170"/>
      <c r="Y179" s="170"/>
      <c r="Z179" s="170"/>
      <c r="AA179" s="170"/>
    </row>
    <row r="180" ht="15.75" customHeight="1">
      <c r="A180" s="231"/>
      <c r="B180" s="184"/>
      <c r="C180" s="184"/>
      <c r="D180" s="184"/>
      <c r="E180" s="167" t="str">
        <f t="shared" si="2"/>
        <v> </v>
      </c>
      <c r="F180" s="167" t="str">
        <f t="shared" si="3"/>
        <v> </v>
      </c>
      <c r="G180" s="167" t="str">
        <f t="shared" si="4"/>
        <v> </v>
      </c>
      <c r="H180" s="184"/>
      <c r="I180" s="184"/>
      <c r="J180" s="184" t="str">
        <f t="shared" si="1"/>
        <v> - -</v>
      </c>
      <c r="K180" s="184"/>
      <c r="L180" s="184"/>
      <c r="M180" s="167"/>
      <c r="N180" s="193"/>
      <c r="O180" s="193"/>
      <c r="P180" s="167"/>
      <c r="Q180" s="184"/>
      <c r="R180" s="170"/>
      <c r="S180" s="170"/>
      <c r="T180" s="170"/>
      <c r="U180" s="170"/>
      <c r="V180" s="170"/>
      <c r="W180" s="170"/>
      <c r="X180" s="170"/>
      <c r="Y180" s="170"/>
      <c r="Z180" s="170"/>
      <c r="AA180" s="170"/>
    </row>
    <row r="181" ht="15.75" customHeight="1">
      <c r="A181" s="231"/>
      <c r="B181" s="184"/>
      <c r="C181" s="184"/>
      <c r="D181" s="184"/>
      <c r="E181" s="167" t="str">
        <f t="shared" si="2"/>
        <v> </v>
      </c>
      <c r="F181" s="167" t="str">
        <f t="shared" si="3"/>
        <v> </v>
      </c>
      <c r="G181" s="167" t="str">
        <f t="shared" si="4"/>
        <v> </v>
      </c>
      <c r="H181" s="184"/>
      <c r="I181" s="184"/>
      <c r="J181" s="184" t="str">
        <f t="shared" si="1"/>
        <v> - -</v>
      </c>
      <c r="K181" s="184"/>
      <c r="L181" s="184"/>
      <c r="M181" s="167"/>
      <c r="N181" s="193"/>
      <c r="O181" s="193"/>
      <c r="P181" s="167"/>
      <c r="Q181" s="184"/>
      <c r="R181" s="170"/>
      <c r="S181" s="170"/>
      <c r="T181" s="170"/>
      <c r="U181" s="170"/>
      <c r="V181" s="170"/>
      <c r="W181" s="170"/>
      <c r="X181" s="170"/>
      <c r="Y181" s="170"/>
      <c r="Z181" s="170"/>
      <c r="AA181" s="170"/>
    </row>
    <row r="182" ht="15.75" customHeight="1">
      <c r="A182" s="231"/>
      <c r="B182" s="184"/>
      <c r="C182" s="184"/>
      <c r="D182" s="184"/>
      <c r="E182" s="167" t="str">
        <f t="shared" si="2"/>
        <v> </v>
      </c>
      <c r="F182" s="167" t="str">
        <f t="shared" si="3"/>
        <v> </v>
      </c>
      <c r="G182" s="167" t="str">
        <f t="shared" si="4"/>
        <v> </v>
      </c>
      <c r="H182" s="184"/>
      <c r="I182" s="184"/>
      <c r="J182" s="184" t="str">
        <f t="shared" si="1"/>
        <v> - -</v>
      </c>
      <c r="K182" s="184"/>
      <c r="L182" s="184"/>
      <c r="M182" s="167"/>
      <c r="N182" s="193"/>
      <c r="O182" s="193"/>
      <c r="P182" s="167"/>
      <c r="Q182" s="184"/>
      <c r="R182" s="170"/>
      <c r="S182" s="170"/>
      <c r="T182" s="170"/>
      <c r="U182" s="170"/>
      <c r="V182" s="170"/>
      <c r="W182" s="170"/>
      <c r="X182" s="170"/>
      <c r="Y182" s="170"/>
      <c r="Z182" s="170"/>
      <c r="AA182" s="170"/>
    </row>
    <row r="183" ht="15.75" customHeight="1">
      <c r="A183" s="231"/>
      <c r="B183" s="184"/>
      <c r="C183" s="184"/>
      <c r="D183" s="184"/>
      <c r="E183" s="167" t="str">
        <f t="shared" si="2"/>
        <v> </v>
      </c>
      <c r="F183" s="167" t="str">
        <f t="shared" si="3"/>
        <v> </v>
      </c>
      <c r="G183" s="167" t="str">
        <f t="shared" si="4"/>
        <v> </v>
      </c>
      <c r="H183" s="184"/>
      <c r="I183" s="184"/>
      <c r="J183" s="184" t="str">
        <f t="shared" si="1"/>
        <v> - -</v>
      </c>
      <c r="K183" s="184"/>
      <c r="L183" s="184"/>
      <c r="M183" s="167"/>
      <c r="N183" s="193"/>
      <c r="O183" s="193"/>
      <c r="P183" s="167"/>
      <c r="Q183" s="184"/>
      <c r="R183" s="170"/>
      <c r="S183" s="170"/>
      <c r="T183" s="170"/>
      <c r="U183" s="170"/>
      <c r="V183" s="170"/>
      <c r="W183" s="170"/>
      <c r="X183" s="170"/>
      <c r="Y183" s="170"/>
      <c r="Z183" s="170"/>
      <c r="AA183" s="170"/>
    </row>
    <row r="184" ht="15.75" customHeight="1">
      <c r="A184" s="231"/>
      <c r="B184" s="184"/>
      <c r="C184" s="184"/>
      <c r="D184" s="184"/>
      <c r="E184" s="167" t="str">
        <f t="shared" si="2"/>
        <v> </v>
      </c>
      <c r="F184" s="167" t="str">
        <f t="shared" si="3"/>
        <v> </v>
      </c>
      <c r="G184" s="167" t="str">
        <f t="shared" si="4"/>
        <v> </v>
      </c>
      <c r="H184" s="184"/>
      <c r="I184" s="184"/>
      <c r="J184" s="184" t="str">
        <f t="shared" si="1"/>
        <v> - -</v>
      </c>
      <c r="K184" s="184"/>
      <c r="L184" s="184"/>
      <c r="M184" s="167"/>
      <c r="N184" s="193"/>
      <c r="O184" s="193"/>
      <c r="P184" s="167"/>
      <c r="Q184" s="184"/>
      <c r="R184" s="170"/>
      <c r="S184" s="170"/>
      <c r="T184" s="170"/>
      <c r="U184" s="170"/>
      <c r="V184" s="170"/>
      <c r="W184" s="170"/>
      <c r="X184" s="170"/>
      <c r="Y184" s="170"/>
      <c r="Z184" s="170"/>
      <c r="AA184" s="170"/>
    </row>
    <row r="185" ht="15.75" customHeight="1">
      <c r="A185" s="231"/>
      <c r="B185" s="184"/>
      <c r="C185" s="184"/>
      <c r="D185" s="184"/>
      <c r="E185" s="167" t="str">
        <f t="shared" si="2"/>
        <v> </v>
      </c>
      <c r="F185" s="167" t="str">
        <f t="shared" si="3"/>
        <v> </v>
      </c>
      <c r="G185" s="167" t="str">
        <f t="shared" si="4"/>
        <v> </v>
      </c>
      <c r="H185" s="184"/>
      <c r="I185" s="184"/>
      <c r="J185" s="184" t="str">
        <f t="shared" si="1"/>
        <v> - -</v>
      </c>
      <c r="K185" s="184"/>
      <c r="L185" s="184"/>
      <c r="M185" s="167"/>
      <c r="N185" s="193"/>
      <c r="O185" s="193"/>
      <c r="P185" s="167"/>
      <c r="Q185" s="184"/>
      <c r="R185" s="170"/>
      <c r="S185" s="170"/>
      <c r="T185" s="170"/>
      <c r="U185" s="170"/>
      <c r="V185" s="170"/>
      <c r="W185" s="170"/>
      <c r="X185" s="170"/>
      <c r="Y185" s="170"/>
      <c r="Z185" s="170"/>
      <c r="AA185" s="170"/>
    </row>
    <row r="186" ht="15.75" customHeight="1">
      <c r="A186" s="231"/>
      <c r="B186" s="184"/>
      <c r="C186" s="184"/>
      <c r="D186" s="184"/>
      <c r="E186" s="167" t="str">
        <f t="shared" si="2"/>
        <v> </v>
      </c>
      <c r="F186" s="167" t="str">
        <f t="shared" si="3"/>
        <v> </v>
      </c>
      <c r="G186" s="167" t="str">
        <f t="shared" si="4"/>
        <v> </v>
      </c>
      <c r="H186" s="184"/>
      <c r="I186" s="184"/>
      <c r="J186" s="184" t="str">
        <f t="shared" si="1"/>
        <v> - -</v>
      </c>
      <c r="K186" s="184"/>
      <c r="L186" s="184"/>
      <c r="M186" s="167"/>
      <c r="N186" s="193"/>
      <c r="O186" s="193"/>
      <c r="P186" s="167"/>
      <c r="Q186" s="184"/>
      <c r="R186" s="170"/>
      <c r="S186" s="170"/>
      <c r="T186" s="170"/>
      <c r="U186" s="170"/>
      <c r="V186" s="170"/>
      <c r="W186" s="170"/>
      <c r="X186" s="170"/>
      <c r="Y186" s="170"/>
      <c r="Z186" s="170"/>
      <c r="AA186" s="170"/>
    </row>
    <row r="187" ht="15.75" customHeight="1">
      <c r="A187" s="231"/>
      <c r="B187" s="184"/>
      <c r="C187" s="184"/>
      <c r="D187" s="184"/>
      <c r="E187" s="167" t="str">
        <f t="shared" si="2"/>
        <v> </v>
      </c>
      <c r="F187" s="167" t="str">
        <f t="shared" si="3"/>
        <v> </v>
      </c>
      <c r="G187" s="167" t="str">
        <f t="shared" si="4"/>
        <v> </v>
      </c>
      <c r="H187" s="184"/>
      <c r="I187" s="184"/>
      <c r="J187" s="184" t="str">
        <f t="shared" si="1"/>
        <v> - -</v>
      </c>
      <c r="K187" s="184"/>
      <c r="L187" s="184"/>
      <c r="M187" s="167"/>
      <c r="N187" s="193"/>
      <c r="O187" s="193"/>
      <c r="P187" s="167"/>
      <c r="Q187" s="184"/>
      <c r="R187" s="170"/>
      <c r="S187" s="170"/>
      <c r="T187" s="170"/>
      <c r="U187" s="170"/>
      <c r="V187" s="170"/>
      <c r="W187" s="170"/>
      <c r="X187" s="170"/>
      <c r="Y187" s="170"/>
      <c r="Z187" s="170"/>
      <c r="AA187" s="170"/>
    </row>
    <row r="188" ht="15.75" customHeight="1">
      <c r="A188" s="231"/>
      <c r="B188" s="184"/>
      <c r="C188" s="184"/>
      <c r="D188" s="184"/>
      <c r="E188" s="167" t="str">
        <f t="shared" si="2"/>
        <v> </v>
      </c>
      <c r="F188" s="167" t="str">
        <f t="shared" si="3"/>
        <v> </v>
      </c>
      <c r="G188" s="167" t="str">
        <f t="shared" si="4"/>
        <v> </v>
      </c>
      <c r="H188" s="184"/>
      <c r="I188" s="184"/>
      <c r="J188" s="184" t="str">
        <f t="shared" si="1"/>
        <v> - -</v>
      </c>
      <c r="K188" s="184"/>
      <c r="L188" s="184"/>
      <c r="M188" s="167"/>
      <c r="N188" s="193"/>
      <c r="O188" s="193"/>
      <c r="P188" s="167"/>
      <c r="Q188" s="184"/>
      <c r="R188" s="170"/>
      <c r="S188" s="170"/>
      <c r="T188" s="170"/>
      <c r="U188" s="170"/>
      <c r="V188" s="170"/>
      <c r="W188" s="170"/>
      <c r="X188" s="170"/>
      <c r="Y188" s="170"/>
      <c r="Z188" s="170"/>
      <c r="AA188" s="170"/>
    </row>
    <row r="189" ht="15.75" customHeight="1">
      <c r="A189" s="231"/>
      <c r="B189" s="184"/>
      <c r="C189" s="184"/>
      <c r="D189" s="184"/>
      <c r="E189" s="167" t="str">
        <f t="shared" si="2"/>
        <v> </v>
      </c>
      <c r="F189" s="167" t="str">
        <f t="shared" si="3"/>
        <v> </v>
      </c>
      <c r="G189" s="167" t="str">
        <f t="shared" si="4"/>
        <v> </v>
      </c>
      <c r="H189" s="184"/>
      <c r="I189" s="184"/>
      <c r="J189" s="184" t="str">
        <f t="shared" si="1"/>
        <v> - -</v>
      </c>
      <c r="K189" s="184"/>
      <c r="L189" s="184"/>
      <c r="M189" s="167"/>
      <c r="N189" s="193"/>
      <c r="O189" s="193"/>
      <c r="P189" s="167"/>
      <c r="Q189" s="184"/>
      <c r="R189" s="170"/>
      <c r="S189" s="170"/>
      <c r="T189" s="170"/>
      <c r="U189" s="170"/>
      <c r="V189" s="170"/>
      <c r="W189" s="170"/>
      <c r="X189" s="170"/>
      <c r="Y189" s="170"/>
      <c r="Z189" s="170"/>
      <c r="AA189" s="170"/>
    </row>
    <row r="190" ht="15.75" customHeight="1">
      <c r="A190" s="193"/>
      <c r="B190" s="184"/>
      <c r="C190" s="184"/>
      <c r="D190" s="184"/>
      <c r="E190" s="167" t="str">
        <f t="shared" si="2"/>
        <v> </v>
      </c>
      <c r="F190" s="167" t="str">
        <f t="shared" si="3"/>
        <v> </v>
      </c>
      <c r="G190" s="167" t="str">
        <f t="shared" si="4"/>
        <v> </v>
      </c>
      <c r="H190" s="184"/>
      <c r="I190" s="184"/>
      <c r="J190" s="184" t="str">
        <f t="shared" si="1"/>
        <v> - -</v>
      </c>
      <c r="K190" s="184"/>
      <c r="L190" s="184"/>
      <c r="M190" s="167"/>
      <c r="N190" s="193"/>
      <c r="O190" s="193"/>
      <c r="P190" s="167"/>
      <c r="Q190" s="184"/>
      <c r="R190" s="170"/>
      <c r="S190" s="170"/>
      <c r="T190" s="170"/>
      <c r="U190" s="170"/>
      <c r="V190" s="170"/>
      <c r="W190" s="170"/>
      <c r="X190" s="170"/>
      <c r="Y190" s="170"/>
      <c r="Z190" s="170"/>
      <c r="AA190" s="170"/>
    </row>
    <row r="191" ht="15.75" customHeight="1">
      <c r="A191" s="231"/>
      <c r="B191" s="184"/>
      <c r="C191" s="184"/>
      <c r="D191" s="184"/>
      <c r="E191" s="167" t="str">
        <f t="shared" si="2"/>
        <v> </v>
      </c>
      <c r="F191" s="167" t="str">
        <f t="shared" si="3"/>
        <v> </v>
      </c>
      <c r="G191" s="167" t="str">
        <f t="shared" si="4"/>
        <v> </v>
      </c>
      <c r="H191" s="184"/>
      <c r="I191" s="184"/>
      <c r="J191" s="184" t="str">
        <f t="shared" si="1"/>
        <v> - -</v>
      </c>
      <c r="K191" s="184"/>
      <c r="L191" s="184"/>
      <c r="M191" s="167"/>
      <c r="N191" s="193"/>
      <c r="O191" s="193"/>
      <c r="P191" s="167"/>
      <c r="Q191" s="184"/>
      <c r="R191" s="170"/>
      <c r="S191" s="170"/>
      <c r="T191" s="170"/>
      <c r="U191" s="170"/>
      <c r="V191" s="170"/>
      <c r="W191" s="170"/>
      <c r="X191" s="170"/>
      <c r="Y191" s="170"/>
      <c r="Z191" s="170"/>
      <c r="AA191" s="170"/>
    </row>
    <row r="192" ht="15.75" customHeight="1">
      <c r="A192" s="231"/>
      <c r="B192" s="184"/>
      <c r="C192" s="184"/>
      <c r="D192" s="184"/>
      <c r="E192" s="167" t="str">
        <f t="shared" si="2"/>
        <v> </v>
      </c>
      <c r="F192" s="167" t="str">
        <f t="shared" si="3"/>
        <v> </v>
      </c>
      <c r="G192" s="167" t="str">
        <f t="shared" si="4"/>
        <v> </v>
      </c>
      <c r="H192" s="184"/>
      <c r="I192" s="184"/>
      <c r="J192" s="184" t="str">
        <f t="shared" si="1"/>
        <v> - -</v>
      </c>
      <c r="K192" s="184"/>
      <c r="L192" s="184"/>
      <c r="M192" s="167"/>
      <c r="N192" s="193"/>
      <c r="O192" s="193"/>
      <c r="P192" s="167"/>
      <c r="Q192" s="184"/>
      <c r="R192" s="170"/>
      <c r="S192" s="170"/>
      <c r="T192" s="170"/>
      <c r="U192" s="170"/>
      <c r="V192" s="170"/>
      <c r="W192" s="170"/>
      <c r="X192" s="170"/>
      <c r="Y192" s="170"/>
      <c r="Z192" s="170"/>
      <c r="AA192" s="170"/>
    </row>
    <row r="193" ht="15.75" customHeight="1">
      <c r="A193" s="231"/>
      <c r="B193" s="184"/>
      <c r="C193" s="184"/>
      <c r="D193" s="184"/>
      <c r="E193" s="167" t="str">
        <f t="shared" si="2"/>
        <v> </v>
      </c>
      <c r="F193" s="167" t="str">
        <f t="shared" si="3"/>
        <v> </v>
      </c>
      <c r="G193" s="167" t="str">
        <f t="shared" si="4"/>
        <v> </v>
      </c>
      <c r="H193" s="184"/>
      <c r="I193" s="184"/>
      <c r="J193" s="184" t="str">
        <f t="shared" si="1"/>
        <v> - -</v>
      </c>
      <c r="K193" s="184"/>
      <c r="L193" s="184"/>
      <c r="M193" s="167"/>
      <c r="N193" s="193"/>
      <c r="O193" s="193"/>
      <c r="P193" s="167"/>
      <c r="Q193" s="184"/>
      <c r="R193" s="170"/>
      <c r="S193" s="170"/>
      <c r="T193" s="170"/>
      <c r="U193" s="170"/>
      <c r="V193" s="170"/>
      <c r="W193" s="170"/>
      <c r="X193" s="170"/>
      <c r="Y193" s="170"/>
      <c r="Z193" s="170"/>
      <c r="AA193" s="170"/>
    </row>
    <row r="194" ht="15.75" customHeight="1">
      <c r="A194" s="231"/>
      <c r="B194" s="184"/>
      <c r="C194" s="184"/>
      <c r="D194" s="184"/>
      <c r="E194" s="167" t="str">
        <f t="shared" si="2"/>
        <v> </v>
      </c>
      <c r="F194" s="167" t="str">
        <f t="shared" si="3"/>
        <v> </v>
      </c>
      <c r="G194" s="167" t="str">
        <f t="shared" si="4"/>
        <v> </v>
      </c>
      <c r="H194" s="184"/>
      <c r="I194" s="184"/>
      <c r="J194" s="184" t="str">
        <f t="shared" si="1"/>
        <v> - -</v>
      </c>
      <c r="K194" s="184"/>
      <c r="L194" s="184"/>
      <c r="M194" s="167"/>
      <c r="N194" s="193"/>
      <c r="O194" s="193"/>
      <c r="P194" s="167"/>
      <c r="Q194" s="184"/>
      <c r="R194" s="170"/>
      <c r="S194" s="170"/>
      <c r="T194" s="170"/>
      <c r="U194" s="170"/>
      <c r="V194" s="170"/>
      <c r="W194" s="170"/>
      <c r="X194" s="170"/>
      <c r="Y194" s="170"/>
      <c r="Z194" s="170"/>
      <c r="AA194" s="170"/>
    </row>
    <row r="195" ht="15.75" customHeight="1">
      <c r="A195" s="231"/>
      <c r="B195" s="184"/>
      <c r="C195" s="184"/>
      <c r="D195" s="184"/>
      <c r="E195" s="167" t="str">
        <f t="shared" si="2"/>
        <v> </v>
      </c>
      <c r="F195" s="167" t="str">
        <f t="shared" si="3"/>
        <v> </v>
      </c>
      <c r="G195" s="167" t="str">
        <f t="shared" si="4"/>
        <v> </v>
      </c>
      <c r="H195" s="184"/>
      <c r="I195" s="184"/>
      <c r="J195" s="184" t="str">
        <f t="shared" si="1"/>
        <v> - -</v>
      </c>
      <c r="K195" s="184"/>
      <c r="L195" s="184"/>
      <c r="M195" s="167"/>
      <c r="N195" s="193"/>
      <c r="O195" s="193"/>
      <c r="P195" s="167"/>
      <c r="Q195" s="184"/>
      <c r="R195" s="170"/>
      <c r="S195" s="170"/>
      <c r="T195" s="170"/>
      <c r="U195" s="170"/>
      <c r="V195" s="170"/>
      <c r="W195" s="170"/>
      <c r="X195" s="170"/>
      <c r="Y195" s="170"/>
      <c r="Z195" s="170"/>
      <c r="AA195" s="170"/>
    </row>
    <row r="196" ht="15.75" customHeight="1">
      <c r="A196" s="231"/>
      <c r="B196" s="184"/>
      <c r="C196" s="184"/>
      <c r="D196" s="184"/>
      <c r="E196" s="167" t="str">
        <f t="shared" si="2"/>
        <v> </v>
      </c>
      <c r="F196" s="167" t="str">
        <f t="shared" si="3"/>
        <v> </v>
      </c>
      <c r="G196" s="167" t="str">
        <f t="shared" si="4"/>
        <v> </v>
      </c>
      <c r="H196" s="184"/>
      <c r="I196" s="184"/>
      <c r="J196" s="184" t="str">
        <f t="shared" si="1"/>
        <v> - -</v>
      </c>
      <c r="K196" s="184"/>
      <c r="L196" s="184"/>
      <c r="M196" s="167"/>
      <c r="N196" s="193"/>
      <c r="O196" s="193"/>
      <c r="P196" s="167"/>
      <c r="Q196" s="184"/>
      <c r="R196" s="170"/>
      <c r="S196" s="170"/>
      <c r="T196" s="170"/>
      <c r="U196" s="170"/>
      <c r="V196" s="170"/>
      <c r="W196" s="170"/>
      <c r="X196" s="170"/>
      <c r="Y196" s="170"/>
      <c r="Z196" s="170"/>
      <c r="AA196" s="170"/>
    </row>
    <row r="197" ht="15.75" customHeight="1">
      <c r="A197" s="193"/>
      <c r="B197" s="184"/>
      <c r="C197" s="184"/>
      <c r="D197" s="184"/>
      <c r="E197" s="167" t="str">
        <f t="shared" si="2"/>
        <v> </v>
      </c>
      <c r="F197" s="167" t="str">
        <f t="shared" si="3"/>
        <v> </v>
      </c>
      <c r="G197" s="167" t="str">
        <f t="shared" si="4"/>
        <v> </v>
      </c>
      <c r="H197" s="184"/>
      <c r="I197" s="184"/>
      <c r="J197" s="184" t="str">
        <f t="shared" si="1"/>
        <v> - -</v>
      </c>
      <c r="K197" s="184"/>
      <c r="L197" s="184"/>
      <c r="M197" s="167"/>
      <c r="N197" s="193"/>
      <c r="O197" s="193"/>
      <c r="P197" s="167"/>
      <c r="Q197" s="184"/>
      <c r="R197" s="170"/>
      <c r="S197" s="170"/>
      <c r="T197" s="170"/>
      <c r="U197" s="170"/>
      <c r="V197" s="170"/>
      <c r="W197" s="170"/>
      <c r="X197" s="170"/>
      <c r="Y197" s="170"/>
      <c r="Z197" s="170"/>
      <c r="AA197" s="170"/>
    </row>
    <row r="198" ht="15.75" customHeight="1">
      <c r="A198" s="193"/>
      <c r="B198" s="184"/>
      <c r="C198" s="184"/>
      <c r="D198" s="184"/>
      <c r="E198" s="167" t="str">
        <f t="shared" si="2"/>
        <v> </v>
      </c>
      <c r="F198" s="167" t="str">
        <f t="shared" si="3"/>
        <v> </v>
      </c>
      <c r="G198" s="167" t="str">
        <f t="shared" si="4"/>
        <v> </v>
      </c>
      <c r="H198" s="184"/>
      <c r="I198" s="184"/>
      <c r="J198" s="184" t="str">
        <f t="shared" si="1"/>
        <v> - -</v>
      </c>
      <c r="K198" s="184"/>
      <c r="L198" s="184"/>
      <c r="M198" s="167"/>
      <c r="N198" s="193"/>
      <c r="O198" s="193"/>
      <c r="P198" s="167"/>
      <c r="Q198" s="184"/>
      <c r="R198" s="170"/>
      <c r="S198" s="170"/>
      <c r="T198" s="170"/>
      <c r="U198" s="170"/>
      <c r="V198" s="170"/>
      <c r="W198" s="170"/>
      <c r="X198" s="170"/>
      <c r="Y198" s="170"/>
      <c r="Z198" s="170"/>
      <c r="AA198" s="170"/>
    </row>
    <row r="199" ht="15.75" customHeight="1">
      <c r="A199" s="231"/>
      <c r="B199" s="184"/>
      <c r="C199" s="184"/>
      <c r="D199" s="184"/>
      <c r="E199" s="167" t="str">
        <f t="shared" si="2"/>
        <v> </v>
      </c>
      <c r="F199" s="167" t="str">
        <f t="shared" si="3"/>
        <v> </v>
      </c>
      <c r="G199" s="167" t="str">
        <f t="shared" si="4"/>
        <v> </v>
      </c>
      <c r="H199" s="184"/>
      <c r="I199" s="184"/>
      <c r="J199" s="184" t="str">
        <f t="shared" si="1"/>
        <v> - -</v>
      </c>
      <c r="K199" s="184"/>
      <c r="L199" s="184"/>
      <c r="M199" s="167"/>
      <c r="N199" s="193"/>
      <c r="O199" s="193"/>
      <c r="P199" s="167"/>
      <c r="Q199" s="184"/>
      <c r="R199" s="170"/>
      <c r="S199" s="170"/>
      <c r="T199" s="170"/>
      <c r="U199" s="170"/>
      <c r="V199" s="170"/>
      <c r="W199" s="170"/>
      <c r="X199" s="170"/>
      <c r="Y199" s="170"/>
      <c r="Z199" s="170"/>
      <c r="AA199" s="170"/>
    </row>
    <row r="200" ht="15.75" customHeight="1">
      <c r="A200" s="236"/>
      <c r="B200" s="167"/>
      <c r="C200" s="167"/>
      <c r="D200" s="167"/>
      <c r="E200" s="167"/>
      <c r="F200" s="167"/>
      <c r="G200" s="167"/>
      <c r="H200" s="167"/>
      <c r="I200" s="167"/>
      <c r="J200" s="167"/>
      <c r="K200" s="167"/>
      <c r="L200" s="167"/>
      <c r="M200" s="167"/>
      <c r="N200" s="212"/>
      <c r="O200" s="212"/>
      <c r="P200" s="167"/>
      <c r="Q200" s="167"/>
      <c r="R200" s="170"/>
      <c r="S200" s="170"/>
      <c r="T200" s="170"/>
      <c r="U200" s="170"/>
      <c r="V200" s="170"/>
      <c r="W200" s="170"/>
      <c r="X200" s="170"/>
      <c r="Y200" s="170"/>
      <c r="Z200" s="170"/>
      <c r="AA200" s="170"/>
    </row>
    <row r="201"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row>
    <row r="202"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row>
    <row r="203"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row>
    <row r="204"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row>
    <row r="205"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row>
    <row r="20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row>
    <row r="207"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row>
    <row r="208"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row>
    <row r="209"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row>
    <row r="210"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row>
    <row r="211"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row>
    <row r="212"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row>
    <row r="213"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row>
    <row r="214"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row>
    <row r="215"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row>
    <row r="21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row>
    <row r="217"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row>
    <row r="218"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row>
    <row r="219"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row>
    <row r="220"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row>
    <row r="221"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row>
    <row r="222"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row>
    <row r="223"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row>
    <row r="224"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row>
    <row r="225"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row>
    <row r="2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row>
    <row r="227"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row>
    <row r="228"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row>
    <row r="229"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row>
    <row r="230"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row>
    <row r="231"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row>
    <row r="232"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row>
    <row r="233"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row>
    <row r="234"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row>
    <row r="235"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row>
    <row r="23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row>
    <row r="237"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row>
    <row r="238"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row>
    <row r="239"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row>
    <row r="240"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row>
    <row r="241"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row>
    <row r="242"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row>
    <row r="243"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row>
    <row r="244"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row>
    <row r="245"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row>
    <row r="24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row>
    <row r="247"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row>
    <row r="248"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row>
    <row r="249"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row>
    <row r="250"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row>
    <row r="251"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row>
    <row r="252"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row>
    <row r="253"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row>
    <row r="254"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row>
    <row r="255"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row>
    <row r="25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row>
    <row r="257"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row>
    <row r="258"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row>
    <row r="259"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row>
    <row r="260"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row>
    <row r="261"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row>
    <row r="262"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row>
    <row r="263"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row>
    <row r="264"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row>
    <row r="265"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row>
    <row r="26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row>
    <row r="267"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row>
    <row r="268"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row>
    <row r="269"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row>
    <row r="270"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row>
    <row r="271"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row>
    <row r="272"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row>
    <row r="273"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row>
    <row r="274"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row>
    <row r="275"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row>
    <row r="27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row>
    <row r="277"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row>
    <row r="278"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row>
    <row r="279"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row>
    <row r="280"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row>
    <row r="281"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row>
    <row r="282"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row>
    <row r="283"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row>
    <row r="284"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row>
    <row r="285"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row>
    <row r="28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row>
    <row r="287"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row>
    <row r="288"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row>
    <row r="289"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row>
    <row r="290"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row>
    <row r="291"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row>
    <row r="292"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row>
    <row r="293"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row>
    <row r="294"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row>
    <row r="295"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row>
    <row r="29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row>
    <row r="297"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row>
    <row r="298"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row>
    <row r="299"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row>
    <row r="300"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row>
    <row r="301"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row>
    <row r="302"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row>
    <row r="303"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row>
    <row r="304"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row>
    <row r="305"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row>
    <row r="30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row>
    <row r="307"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row>
    <row r="308"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row>
    <row r="309"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row>
    <row r="310"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row>
    <row r="311"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row>
    <row r="312"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row>
    <row r="313"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row>
    <row r="314"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row>
    <row r="315"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row>
    <row r="31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row>
    <row r="317"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row>
    <row r="318"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row>
    <row r="319"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row>
    <row r="320"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row>
    <row r="321"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row>
    <row r="322"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row>
    <row r="323"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row>
    <row r="324"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row>
    <row r="325"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row>
    <row r="3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row>
    <row r="327"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row>
    <row r="328"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row>
    <row r="329"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row>
    <row r="330"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row>
    <row r="331"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row>
    <row r="332"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row>
    <row r="333"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row>
    <row r="334"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row>
    <row r="335"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row>
    <row r="33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row>
    <row r="337"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row>
    <row r="338"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row>
    <row r="339"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row>
    <row r="340"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row>
    <row r="341"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row>
    <row r="342"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row>
    <row r="343"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row>
    <row r="344"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row>
    <row r="345"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row>
    <row r="34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row>
    <row r="347"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row>
    <row r="348"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row>
    <row r="349"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row>
    <row r="350"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row>
    <row r="351"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row>
    <row r="352"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row>
    <row r="353"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row>
    <row r="354"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row>
    <row r="355"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row>
    <row r="35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row>
    <row r="357"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row>
    <row r="358"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row>
    <row r="359"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row>
    <row r="360"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row>
    <row r="361"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row>
    <row r="362"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row>
    <row r="363"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row>
    <row r="364"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row>
    <row r="365"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row>
    <row r="36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row>
    <row r="367"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row>
    <row r="368"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row>
    <row r="369"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row>
    <row r="370"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row>
    <row r="371"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row>
    <row r="372"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row>
    <row r="373"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row>
    <row r="374"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row>
    <row r="375"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row>
    <row r="37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row>
    <row r="377"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row>
    <row r="378"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row>
    <row r="379"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row>
    <row r="380"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row>
    <row r="381"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row>
    <row r="382"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row>
    <row r="383"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row>
    <row r="384"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row>
    <row r="385"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row>
    <row r="38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row>
    <row r="387"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row>
    <row r="388"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row>
    <row r="389"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row>
    <row r="390"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row>
    <row r="391"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row>
    <row r="392"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row>
    <row r="393"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row>
    <row r="394"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row>
    <row r="395"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row>
    <row r="39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row>
    <row r="397"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row>
    <row r="398"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row>
    <row r="399"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row>
    <row r="400"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row>
    <row r="401"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row>
    <row r="402"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row>
    <row r="403"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row>
    <row r="404"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row>
    <row r="405"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row>
    <row r="40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row>
    <row r="407"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row>
    <row r="408"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row>
    <row r="409"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row>
    <row r="410"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row>
    <row r="411"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row>
    <row r="412"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row>
    <row r="413"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row>
    <row r="414"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row>
    <row r="415"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row>
    <row r="41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row>
    <row r="417"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row>
    <row r="418"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row>
    <row r="419"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row>
    <row r="420"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row>
    <row r="421"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row>
    <row r="422"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row>
    <row r="423"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row>
    <row r="424"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row>
    <row r="425"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row>
    <row r="4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row>
    <row r="427"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row>
    <row r="428"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row>
    <row r="429"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row>
    <row r="430"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row>
    <row r="431"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row>
    <row r="432"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row>
    <row r="433"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row>
    <row r="434"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row>
    <row r="435"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row>
    <row r="43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row>
    <row r="437"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row>
    <row r="438"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row>
    <row r="439"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row>
    <row r="440"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row>
    <row r="441"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row>
    <row r="442"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row>
    <row r="443"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row>
    <row r="444"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row>
    <row r="445"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row>
    <row r="44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row>
    <row r="447"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row>
    <row r="448"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row>
    <row r="449"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row>
    <row r="450"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row>
    <row r="451"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row>
    <row r="452"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row>
    <row r="453"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row>
    <row r="454"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row>
    <row r="455"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row>
    <row r="45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row>
    <row r="457"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row>
    <row r="458"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row>
    <row r="459"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row>
    <row r="460"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row>
    <row r="461"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row>
    <row r="462"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row>
    <row r="463"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row>
    <row r="464"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row>
    <row r="465"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row>
    <row r="46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row>
    <row r="467"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row>
    <row r="468"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row>
    <row r="469"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row>
    <row r="470"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row>
    <row r="471"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row>
    <row r="472"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row>
    <row r="473"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row>
    <row r="474"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row>
    <row r="475"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row>
    <row r="47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row>
    <row r="477"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row>
    <row r="478"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row>
    <row r="479"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row>
    <row r="480"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row>
    <row r="481"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row>
    <row r="482"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row>
    <row r="483"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row>
    <row r="484"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row>
    <row r="485"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row>
    <row r="48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row>
    <row r="487"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row>
    <row r="488"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row>
    <row r="489"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row>
    <row r="490"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row>
    <row r="491"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row>
    <row r="492"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row>
    <row r="493"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row>
    <row r="494"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row>
    <row r="495"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row>
    <row r="49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row>
    <row r="497"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row>
    <row r="498"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row>
    <row r="499"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row>
    <row r="500"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row>
    <row r="501"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row>
    <row r="502"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row>
    <row r="503"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row>
    <row r="504"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row>
    <row r="505"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row>
    <row r="50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row>
    <row r="507"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row>
    <row r="508"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row>
    <row r="509"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row>
    <row r="510"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row>
    <row r="511"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row>
    <row r="512"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row>
    <row r="513"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row>
    <row r="514"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row>
    <row r="515"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row>
    <row r="51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row>
    <row r="517"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row>
    <row r="518"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row>
    <row r="519"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row>
    <row r="520"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row>
    <row r="521"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row>
    <row r="522"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row>
    <row r="523"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row>
    <row r="524"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row>
    <row r="525"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row>
    <row r="5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row>
    <row r="527"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row>
    <row r="528"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row>
    <row r="529"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row>
    <row r="530"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row>
    <row r="531"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row>
    <row r="532"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row>
    <row r="533"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row>
    <row r="534"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row>
    <row r="535"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row>
    <row r="53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row>
    <row r="537"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row>
    <row r="538"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row>
    <row r="539"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row>
    <row r="540"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row>
    <row r="541"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row>
    <row r="542"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row>
    <row r="543"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row>
    <row r="544"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row>
    <row r="545"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row>
    <row r="54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row>
    <row r="547"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row>
    <row r="548"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row>
    <row r="549"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row>
    <row r="550"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row>
    <row r="551"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row>
    <row r="552"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row>
    <row r="553"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row>
    <row r="554"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row>
    <row r="555"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row>
    <row r="55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row>
    <row r="557"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row>
    <row r="558"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row>
    <row r="559"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row>
    <row r="560"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row>
    <row r="561"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row>
    <row r="562"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row>
    <row r="563"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row>
    <row r="564"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row>
    <row r="565"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row>
    <row r="56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row>
    <row r="567"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row>
    <row r="568"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row>
    <row r="569"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row>
    <row r="570"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row>
    <row r="571"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row>
    <row r="572"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row>
    <row r="573"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row>
    <row r="574"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row>
    <row r="575"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row>
    <row r="57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row>
    <row r="577"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row>
    <row r="578"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row>
    <row r="579"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row>
    <row r="580"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row>
    <row r="581"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row>
    <row r="582"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row>
    <row r="583"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row>
    <row r="584"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row>
    <row r="585"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row>
    <row r="58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row>
    <row r="587"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row>
    <row r="588"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row>
    <row r="589"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row>
    <row r="590"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row>
    <row r="591"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row>
    <row r="592"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row>
    <row r="593"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row>
    <row r="594"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row>
    <row r="595"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row>
    <row r="59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row>
    <row r="597"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row>
    <row r="598"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row>
    <row r="599"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row>
    <row r="600"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row>
    <row r="601"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row>
    <row r="602"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row>
    <row r="603"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row>
    <row r="604"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row>
    <row r="605"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row>
    <row r="60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row>
    <row r="607"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row>
    <row r="608"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row>
    <row r="609"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row>
    <row r="610"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row>
    <row r="611"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row>
    <row r="612"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row>
    <row r="613"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row>
    <row r="614"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row>
    <row r="615"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row>
    <row r="61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row>
    <row r="617"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row>
    <row r="618"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row>
    <row r="619"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row>
    <row r="620"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row>
    <row r="621"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row>
    <row r="622"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row>
    <row r="623"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row>
    <row r="624"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row>
    <row r="625"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row>
    <row r="6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row>
    <row r="627"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row>
    <row r="628"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row>
    <row r="629"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row>
    <row r="630"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row>
    <row r="631"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row>
    <row r="632"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row>
    <row r="633"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row>
    <row r="634"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row>
    <row r="635"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row>
    <row r="63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row>
    <row r="637"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row>
    <row r="638"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row>
    <row r="639"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row>
    <row r="640"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row>
    <row r="641"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row>
    <row r="642"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row>
    <row r="643"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row>
    <row r="644"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row>
    <row r="645"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row>
    <row r="64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row>
    <row r="647"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row>
    <row r="648"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row>
    <row r="649"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row>
    <row r="650"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row>
    <row r="651"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row>
    <row r="652"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row>
    <row r="653"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row>
    <row r="654"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row>
    <row r="655"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row>
    <row r="65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row>
    <row r="657"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row>
    <row r="658"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row>
    <row r="659"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row>
    <row r="660"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row>
    <row r="661"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row>
    <row r="662"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row>
    <row r="663"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row>
    <row r="664"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row>
    <row r="665"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row>
    <row r="66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row>
    <row r="667"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row>
    <row r="668"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row>
    <row r="669"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row>
    <row r="670"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row>
    <row r="671"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row>
    <row r="672"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row>
    <row r="673"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row>
    <row r="674"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row>
    <row r="675"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row>
    <row r="67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row>
    <row r="677"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row>
    <row r="678"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row>
    <row r="679"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row>
    <row r="680"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row>
    <row r="681"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row>
    <row r="682"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row>
    <row r="683"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row>
    <row r="684"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row>
    <row r="685"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row>
    <row r="68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row>
    <row r="687"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row>
    <row r="688"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row>
    <row r="689"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row>
    <row r="690"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row>
    <row r="691"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row>
    <row r="692"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row>
    <row r="693"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row>
    <row r="694"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row>
    <row r="695"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row>
    <row r="69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row>
    <row r="697"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row>
    <row r="698"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row>
    <row r="699"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row>
    <row r="700"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row>
    <row r="701"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row>
    <row r="702"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row>
    <row r="703"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row>
    <row r="704"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row>
    <row r="705"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row>
    <row r="70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row>
    <row r="707"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row>
    <row r="708"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row>
    <row r="709"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row>
    <row r="710"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row>
    <row r="711"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row>
    <row r="712"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row>
    <row r="713"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row>
    <row r="714"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row>
    <row r="715"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row>
    <row r="71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row>
    <row r="717"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row>
    <row r="718"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row>
    <row r="719"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row>
    <row r="720"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row>
    <row r="721"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row>
    <row r="722"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row>
    <row r="723"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row>
    <row r="724"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row>
    <row r="725"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row>
    <row r="7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row>
    <row r="727"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row>
    <row r="728"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row>
    <row r="729"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row>
    <row r="730"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row>
    <row r="731"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row>
    <row r="732"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row>
    <row r="733"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row>
    <row r="734"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row>
    <row r="735"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row>
    <row r="73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row>
    <row r="737"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row>
    <row r="738"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row>
    <row r="739"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row>
    <row r="740"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row>
    <row r="741"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row>
    <row r="742"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row>
    <row r="743"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row>
    <row r="744"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row>
    <row r="745"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row>
    <row r="74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row>
    <row r="747"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row>
    <row r="748"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row>
    <row r="749"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row>
    <row r="750"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row>
    <row r="751"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row>
    <row r="752"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row>
    <row r="753"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row>
    <row r="754"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row>
    <row r="755"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row>
    <row r="75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row>
    <row r="757"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row>
    <row r="758"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row>
    <row r="759"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row>
    <row r="760"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row>
    <row r="761"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row>
    <row r="762"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row>
    <row r="763"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row>
    <row r="764"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row>
    <row r="765"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row>
    <row r="76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row>
    <row r="767"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row>
    <row r="768"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row>
    <row r="769"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row>
    <row r="770"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row>
    <row r="771"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row>
    <row r="772"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row>
    <row r="773"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row>
    <row r="774"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row>
    <row r="775"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row>
    <row r="77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row>
    <row r="777"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row>
    <row r="778"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row>
    <row r="779"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row>
    <row r="780"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row>
    <row r="781"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row>
    <row r="782"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row>
    <row r="783"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row>
    <row r="784"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row>
    <row r="785"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row>
    <row r="78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row>
    <row r="787"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row>
    <row r="788"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row>
    <row r="789"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row>
    <row r="790"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row>
    <row r="791"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row>
    <row r="792"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row>
    <row r="793"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row>
    <row r="794"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row>
    <row r="795"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row>
    <row r="79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row>
    <row r="797"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row>
    <row r="798"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row>
    <row r="799"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row>
    <row r="800"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row>
    <row r="801"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row>
    <row r="802"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row>
    <row r="803"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row>
    <row r="804"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row>
    <row r="805"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row>
    <row r="80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row>
    <row r="807"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row>
    <row r="808"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row>
    <row r="809"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row>
    <row r="810"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row>
    <row r="811"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row>
    <row r="812"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row>
    <row r="813"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row>
    <row r="814"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row>
    <row r="815"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row>
    <row r="81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row>
    <row r="817"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row>
    <row r="818"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row>
    <row r="819"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row>
    <row r="820"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row>
    <row r="821"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row>
    <row r="822"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row>
    <row r="823"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row>
    <row r="824"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row>
    <row r="825"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row>
    <row r="8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row>
    <row r="827"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row>
    <row r="828"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row>
    <row r="829"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row>
    <row r="830"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row>
    <row r="831"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row>
    <row r="832"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row>
    <row r="833"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row>
    <row r="834"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row>
    <row r="835"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row>
    <row r="83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row>
    <row r="837"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row>
    <row r="838"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row>
    <row r="839"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row>
    <row r="840"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row>
    <row r="841"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row>
    <row r="842"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row>
    <row r="843"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row>
    <row r="844"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row>
    <row r="845"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row>
    <row r="84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row>
    <row r="847"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row>
    <row r="848"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row>
    <row r="849"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row>
    <row r="850"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row>
    <row r="851"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row>
    <row r="852"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row>
    <row r="853"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row>
    <row r="854"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row>
    <row r="855"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row>
    <row r="85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row>
    <row r="857"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row>
    <row r="858"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row>
    <row r="859"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row>
    <row r="860"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row>
    <row r="861"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row>
    <row r="862"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row>
    <row r="863"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row>
    <row r="864"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row>
    <row r="865"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row>
    <row r="86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row>
    <row r="867"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row>
    <row r="868"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row>
    <row r="869"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row>
    <row r="870"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row>
    <row r="871"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row>
    <row r="872"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row>
    <row r="873"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row>
    <row r="874"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row>
    <row r="875"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row>
    <row r="87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row>
    <row r="877"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row>
    <row r="878"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row>
    <row r="879"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row>
    <row r="880"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row>
    <row r="881"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row>
    <row r="882"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row>
    <row r="883"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row>
    <row r="884"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row>
    <row r="885"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row>
    <row r="88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row>
    <row r="887"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row>
    <row r="888"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row>
    <row r="889"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row>
    <row r="890"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row>
    <row r="891"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row>
    <row r="892"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row>
    <row r="893"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row>
    <row r="894"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row>
    <row r="895"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row>
    <row r="89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row>
    <row r="897"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row>
    <row r="898"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row>
    <row r="899"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row>
    <row r="900"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row>
    <row r="901"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row>
    <row r="902"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row>
    <row r="903"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row>
    <row r="904"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row>
    <row r="905"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row>
    <row r="90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row>
    <row r="907"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row>
    <row r="908"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row>
    <row r="909"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row>
    <row r="910"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row>
    <row r="911"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row>
    <row r="912"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row>
    <row r="913"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row>
    <row r="914"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row>
    <row r="915"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row>
    <row r="91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row>
    <row r="917"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row>
    <row r="918"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row>
    <row r="919"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row>
    <row r="920"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row>
    <row r="921"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row>
    <row r="922"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row>
    <row r="923"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row>
    <row r="924"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row>
    <row r="925"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row>
    <row r="9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row>
    <row r="927"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row>
    <row r="928"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row>
    <row r="929"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row>
    <row r="930"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row>
    <row r="931"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row>
    <row r="932"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row>
    <row r="933"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row>
    <row r="934"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row>
    <row r="935"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row>
    <row r="93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row>
    <row r="937"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row>
    <row r="938"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row>
    <row r="939"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row>
    <row r="940"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row>
    <row r="941"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row>
    <row r="942"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row>
    <row r="943"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row>
    <row r="944"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row>
    <row r="945"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row>
    <row r="94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row>
    <row r="947"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row>
    <row r="948"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row>
    <row r="949"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row>
    <row r="950"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row>
    <row r="951"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row>
    <row r="952"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row>
    <row r="953"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row>
    <row r="954"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row>
    <row r="955"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row>
    <row r="95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row>
    <row r="957"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row>
    <row r="958"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row>
    <row r="959"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row>
    <row r="960"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row>
    <row r="961"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row>
    <row r="962"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row>
    <row r="963"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row>
    <row r="964"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row>
    <row r="965"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row>
    <row r="96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row>
    <row r="967"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row>
    <row r="968"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row>
    <row r="969"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row>
    <row r="970"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row>
    <row r="971"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row>
    <row r="972"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row>
    <row r="973"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row>
    <row r="974"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row>
    <row r="975"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row>
    <row r="97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row>
    <row r="977"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row>
    <row r="978"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row>
    <row r="979"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row>
    <row r="980"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row>
    <row r="981"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row>
    <row r="982"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row>
    <row r="983"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row>
    <row r="984"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row>
    <row r="985"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row>
    <row r="98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row>
    <row r="987"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row>
    <row r="988"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row>
    <row r="989"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row>
    <row r="990"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row>
    <row r="991"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row>
    <row r="992"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row>
    <row r="993"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row>
    <row r="994"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row>
    <row r="995"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row>
    <row r="99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row>
    <row r="997"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row>
    <row r="998"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row>
    <row r="999"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row>
    <row r="1000" ht="15.75" customHeight="1">
      <c r="A1000" s="172"/>
      <c r="B1000" s="172"/>
      <c r="C1000" s="172"/>
      <c r="D1000" s="172"/>
      <c r="E1000" s="172"/>
      <c r="F1000" s="172"/>
      <c r="G1000" s="172"/>
      <c r="H1000" s="172"/>
      <c r="I1000" s="172"/>
      <c r="J1000" s="172"/>
      <c r="K1000" s="172"/>
      <c r="L1000" s="172"/>
      <c r="M1000" s="172"/>
      <c r="N1000" s="172"/>
      <c r="O1000" s="172"/>
      <c r="P1000" s="172"/>
      <c r="Q1000" s="172"/>
      <c r="R1000" s="172"/>
      <c r="S1000" s="172"/>
      <c r="T1000" s="172"/>
      <c r="U1000" s="172"/>
      <c r="V1000" s="172"/>
      <c r="W1000" s="172"/>
      <c r="X1000" s="172"/>
      <c r="Y1000" s="172"/>
      <c r="Z1000" s="172"/>
      <c r="AA1000" s="172"/>
    </row>
  </sheetData>
  <mergeCells count="7">
    <mergeCell ref="A1:B3"/>
    <mergeCell ref="C1:O2"/>
    <mergeCell ref="P1:Q1"/>
    <mergeCell ref="P2:Q2"/>
    <mergeCell ref="C3:O3"/>
    <mergeCell ref="P3:Q3"/>
    <mergeCell ref="P15:P16"/>
  </mergeCells>
  <dataValidations>
    <dataValidation type="list" allowBlank="1" showErrorMessage="1" sqref="C6:C26">
      <formula1>'Guia Procesos'!$B$26:$B$51</formula1>
    </dataValidation>
    <dataValidation type="list" allowBlank="1" showErrorMessage="1" sqref="O19">
      <formula1>'Guia Procesos'!$K$3:$K$5</formula1>
    </dataValidation>
    <dataValidation type="list" allowBlank="1" showErrorMessage="1" sqref="M6:M26">
      <formula1>'Guia Procesos'!$J$3:$J$5</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4.5"/>
    <col customWidth="1" min="2" max="2" width="37.63"/>
    <col customWidth="1" min="3" max="3" width="14.5"/>
    <col customWidth="1" min="4" max="4" width="50.13"/>
    <col customWidth="1" min="5" max="10" width="14.5"/>
    <col customWidth="1" hidden="1" min="11" max="11" width="14.5"/>
    <col customWidth="1" min="12" max="21" width="14.5"/>
  </cols>
  <sheetData>
    <row r="1" ht="21.0" customHeight="1">
      <c r="A1" s="89"/>
      <c r="B1" s="18"/>
      <c r="C1" s="90" t="s">
        <v>105</v>
      </c>
      <c r="D1" s="20"/>
      <c r="E1" s="20"/>
      <c r="F1" s="20"/>
      <c r="G1" s="20"/>
      <c r="H1" s="20"/>
      <c r="I1" s="20"/>
      <c r="J1" s="20"/>
      <c r="K1" s="20"/>
      <c r="L1" s="20"/>
      <c r="M1" s="20"/>
      <c r="N1" s="20"/>
      <c r="O1" s="18"/>
      <c r="P1" s="91" t="s">
        <v>106</v>
      </c>
      <c r="Q1" s="22"/>
      <c r="R1" s="92"/>
      <c r="S1" s="92"/>
      <c r="T1" s="92"/>
      <c r="U1" s="92"/>
      <c r="V1" s="92"/>
      <c r="W1" s="92"/>
      <c r="X1" s="92"/>
      <c r="Y1" s="92"/>
      <c r="Z1" s="92"/>
      <c r="AA1" s="92"/>
    </row>
    <row r="2" ht="21.0" customHeight="1">
      <c r="A2" s="24"/>
      <c r="B2" s="25"/>
      <c r="C2" s="29"/>
      <c r="D2" s="26"/>
      <c r="E2" s="26"/>
      <c r="F2" s="26"/>
      <c r="G2" s="26"/>
      <c r="H2" s="26"/>
      <c r="I2" s="26"/>
      <c r="J2" s="26"/>
      <c r="K2" s="26"/>
      <c r="L2" s="26"/>
      <c r="M2" s="26"/>
      <c r="N2" s="26"/>
      <c r="O2" s="27"/>
      <c r="P2" s="91" t="s">
        <v>107</v>
      </c>
      <c r="Q2" s="22"/>
      <c r="R2" s="92"/>
      <c r="S2" s="92"/>
      <c r="T2" s="92"/>
      <c r="U2" s="92"/>
      <c r="V2" s="92"/>
      <c r="W2" s="92"/>
      <c r="X2" s="92"/>
      <c r="Y2" s="92"/>
      <c r="Z2" s="92"/>
      <c r="AA2" s="92"/>
    </row>
    <row r="3" ht="21.0" customHeight="1">
      <c r="A3" s="29"/>
      <c r="B3" s="27"/>
      <c r="C3" s="91" t="s">
        <v>108</v>
      </c>
      <c r="D3" s="93"/>
      <c r="E3" s="93"/>
      <c r="F3" s="93"/>
      <c r="G3" s="93"/>
      <c r="H3" s="93"/>
      <c r="I3" s="93"/>
      <c r="J3" s="93"/>
      <c r="K3" s="93"/>
      <c r="L3" s="93"/>
      <c r="M3" s="93"/>
      <c r="N3" s="93"/>
      <c r="O3" s="22"/>
      <c r="P3" s="91" t="s">
        <v>109</v>
      </c>
      <c r="Q3" s="22"/>
      <c r="R3" s="92"/>
      <c r="S3" s="92"/>
      <c r="T3" s="92"/>
      <c r="U3" s="92"/>
      <c r="V3" s="92"/>
      <c r="W3" s="92"/>
      <c r="X3" s="92"/>
      <c r="Y3" s="92"/>
      <c r="Z3" s="92"/>
      <c r="AA3" s="92"/>
    </row>
    <row r="4" ht="15.75" customHeight="1">
      <c r="A4" s="94"/>
      <c r="B4" s="94"/>
      <c r="C4" s="94"/>
      <c r="D4" s="94"/>
      <c r="E4" s="94"/>
      <c r="F4" s="94"/>
      <c r="G4" s="94"/>
      <c r="H4" s="94"/>
      <c r="I4" s="94"/>
      <c r="J4" s="94"/>
      <c r="K4" s="94"/>
      <c r="L4" s="94"/>
      <c r="M4" s="94"/>
      <c r="N4" s="94"/>
      <c r="O4" s="94"/>
      <c r="P4" s="94"/>
      <c r="Q4" s="94"/>
      <c r="R4" s="92"/>
      <c r="S4" s="92"/>
      <c r="T4" s="92"/>
      <c r="U4" s="92"/>
      <c r="V4" s="92"/>
      <c r="W4" s="92"/>
      <c r="X4" s="92"/>
      <c r="Y4" s="92"/>
      <c r="Z4" s="92"/>
      <c r="AA4" s="92"/>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c r="Z5" s="95"/>
      <c r="AA5" s="95"/>
    </row>
    <row r="6" ht="15.75" customHeight="1">
      <c r="A6" s="237">
        <v>43265.0</v>
      </c>
      <c r="B6" s="238" t="s">
        <v>25</v>
      </c>
      <c r="C6" s="238" t="s">
        <v>62</v>
      </c>
      <c r="D6" s="239" t="s">
        <v>773</v>
      </c>
      <c r="E6" s="240" t="s">
        <v>7</v>
      </c>
      <c r="F6" s="240" t="s">
        <v>26</v>
      </c>
      <c r="G6" s="240" t="s">
        <v>63</v>
      </c>
      <c r="H6" s="238">
        <v>1.0</v>
      </c>
      <c r="I6" s="238">
        <v>1.0</v>
      </c>
      <c r="J6" s="164" t="s">
        <v>774</v>
      </c>
      <c r="K6" s="164"/>
      <c r="L6" s="164" t="s">
        <v>775</v>
      </c>
      <c r="M6" s="240" t="s">
        <v>14</v>
      </c>
      <c r="N6" s="237">
        <v>43266.0</v>
      </c>
      <c r="O6" s="238" t="s">
        <v>19</v>
      </c>
      <c r="P6" s="240" t="s">
        <v>696</v>
      </c>
      <c r="Q6" s="238"/>
      <c r="R6" s="105" t="s">
        <v>335</v>
      </c>
      <c r="S6" s="238" t="s">
        <v>698</v>
      </c>
      <c r="T6" s="105">
        <v>2.0191200396903E13</v>
      </c>
      <c r="U6" s="241"/>
      <c r="V6" s="139"/>
      <c r="W6" s="139"/>
      <c r="X6" s="139"/>
      <c r="Y6" s="139"/>
      <c r="Z6" s="139"/>
      <c r="AA6" s="139"/>
    </row>
    <row r="7" ht="15.75" customHeight="1">
      <c r="A7" s="237">
        <v>43333.0</v>
      </c>
      <c r="B7" s="238" t="s">
        <v>25</v>
      </c>
      <c r="C7" s="238" t="s">
        <v>62</v>
      </c>
      <c r="D7" s="239" t="s">
        <v>773</v>
      </c>
      <c r="E7" s="240" t="s">
        <v>7</v>
      </c>
      <c r="F7" s="240" t="s">
        <v>26</v>
      </c>
      <c r="G7" s="240" t="s">
        <v>63</v>
      </c>
      <c r="H7" s="238">
        <v>1.0</v>
      </c>
      <c r="I7" s="238">
        <v>2.0</v>
      </c>
      <c r="J7" s="164" t="s">
        <v>774</v>
      </c>
      <c r="K7" s="164"/>
      <c r="L7" s="164" t="s">
        <v>775</v>
      </c>
      <c r="M7" s="240" t="s">
        <v>14</v>
      </c>
      <c r="N7" s="237">
        <v>43333.0</v>
      </c>
      <c r="O7" s="238" t="s">
        <v>19</v>
      </c>
      <c r="P7" s="240" t="s">
        <v>696</v>
      </c>
      <c r="Q7" s="238"/>
      <c r="R7" s="105" t="s">
        <v>335</v>
      </c>
      <c r="S7" s="238" t="s">
        <v>698</v>
      </c>
      <c r="T7" s="105">
        <v>2.0201200001533E13</v>
      </c>
      <c r="U7" s="241"/>
      <c r="V7" s="139"/>
      <c r="W7" s="139"/>
      <c r="X7" s="139"/>
      <c r="Y7" s="139"/>
      <c r="Z7" s="139"/>
      <c r="AA7" s="139"/>
    </row>
    <row r="8" ht="15.75" customHeight="1">
      <c r="A8" s="104">
        <v>43265.0</v>
      </c>
      <c r="B8" s="109" t="s">
        <v>25</v>
      </c>
      <c r="C8" s="109" t="s">
        <v>62</v>
      </c>
      <c r="D8" s="132" t="s">
        <v>773</v>
      </c>
      <c r="E8" s="109" t="s">
        <v>7</v>
      </c>
      <c r="F8" s="109" t="s">
        <v>26</v>
      </c>
      <c r="G8" s="109" t="s">
        <v>63</v>
      </c>
      <c r="H8" s="109">
        <v>1.0</v>
      </c>
      <c r="I8" s="109">
        <v>1.0</v>
      </c>
      <c r="J8" s="109" t="s">
        <v>774</v>
      </c>
      <c r="K8" s="109"/>
      <c r="L8" s="109" t="s">
        <v>775</v>
      </c>
      <c r="M8" s="109" t="s">
        <v>14</v>
      </c>
      <c r="N8" s="104">
        <v>43266.0</v>
      </c>
      <c r="O8" s="109" t="s">
        <v>19</v>
      </c>
      <c r="P8" s="109" t="s">
        <v>696</v>
      </c>
      <c r="Q8" s="109"/>
      <c r="R8" s="130" t="s">
        <v>335</v>
      </c>
      <c r="S8" s="109" t="s">
        <v>698</v>
      </c>
      <c r="T8" s="130">
        <v>2.0191200396903E13</v>
      </c>
      <c r="U8" s="242"/>
      <c r="V8" s="92"/>
      <c r="W8" s="92"/>
      <c r="X8" s="92"/>
      <c r="Y8" s="92"/>
      <c r="Z8" s="92"/>
      <c r="AA8" s="92"/>
    </row>
    <row r="9" ht="15.75" customHeight="1">
      <c r="A9" s="243">
        <v>43370.0</v>
      </c>
      <c r="B9" s="238" t="s">
        <v>25</v>
      </c>
      <c r="C9" s="238" t="s">
        <v>70</v>
      </c>
      <c r="D9" s="244" t="s">
        <v>227</v>
      </c>
      <c r="E9" s="164" t="s">
        <v>7</v>
      </c>
      <c r="F9" s="164" t="s">
        <v>26</v>
      </c>
      <c r="G9" s="164" t="s">
        <v>71</v>
      </c>
      <c r="H9" s="164">
        <v>1.0</v>
      </c>
      <c r="I9" s="245" t="s">
        <v>407</v>
      </c>
      <c r="J9" s="164" t="s">
        <v>776</v>
      </c>
      <c r="K9" s="164"/>
      <c r="L9" s="164" t="s">
        <v>229</v>
      </c>
      <c r="M9" s="240" t="s">
        <v>14</v>
      </c>
      <c r="N9" s="243">
        <v>43370.0</v>
      </c>
      <c r="O9" s="238" t="s">
        <v>19</v>
      </c>
      <c r="P9" s="240" t="s">
        <v>696</v>
      </c>
      <c r="Q9" s="164"/>
      <c r="R9" s="105" t="s">
        <v>335</v>
      </c>
      <c r="S9" s="238" t="s">
        <v>698</v>
      </c>
      <c r="T9" s="238"/>
      <c r="U9" s="241"/>
      <c r="V9" s="139"/>
      <c r="W9" s="139"/>
      <c r="X9" s="139"/>
      <c r="Y9" s="139"/>
      <c r="Z9" s="139"/>
      <c r="AA9" s="139"/>
    </row>
    <row r="10" ht="15.75" customHeight="1">
      <c r="A10" s="243">
        <v>43447.0</v>
      </c>
      <c r="B10" s="238" t="s">
        <v>25</v>
      </c>
      <c r="C10" s="238" t="s">
        <v>84</v>
      </c>
      <c r="D10" s="244" t="s">
        <v>777</v>
      </c>
      <c r="E10" s="164" t="s">
        <v>7</v>
      </c>
      <c r="F10" s="164" t="s">
        <v>26</v>
      </c>
      <c r="G10" s="164" t="s">
        <v>85</v>
      </c>
      <c r="H10" s="164">
        <v>1.0</v>
      </c>
      <c r="I10" s="164">
        <v>1.0</v>
      </c>
      <c r="J10" s="164" t="s">
        <v>778</v>
      </c>
      <c r="K10" s="164"/>
      <c r="L10" s="164" t="s">
        <v>779</v>
      </c>
      <c r="M10" s="240" t="s">
        <v>14</v>
      </c>
      <c r="N10" s="243">
        <v>43447.0</v>
      </c>
      <c r="O10" s="238" t="s">
        <v>19</v>
      </c>
      <c r="P10" s="240" t="s">
        <v>696</v>
      </c>
      <c r="Q10" s="164"/>
      <c r="R10" s="105" t="s">
        <v>335</v>
      </c>
      <c r="S10" s="238" t="s">
        <v>698</v>
      </c>
      <c r="T10" s="238"/>
      <c r="U10" s="241"/>
      <c r="V10" s="139"/>
      <c r="W10" s="139"/>
      <c r="X10" s="139"/>
      <c r="Y10" s="139"/>
      <c r="Z10" s="139"/>
      <c r="AA10" s="139"/>
    </row>
    <row r="11" ht="15.75" customHeight="1">
      <c r="A11" s="243">
        <v>43461.0</v>
      </c>
      <c r="B11" s="238" t="s">
        <v>25</v>
      </c>
      <c r="C11" s="238" t="s">
        <v>88</v>
      </c>
      <c r="D11" s="244" t="s">
        <v>780</v>
      </c>
      <c r="E11" s="164" t="s">
        <v>7</v>
      </c>
      <c r="F11" s="164" t="s">
        <v>26</v>
      </c>
      <c r="G11" s="164" t="s">
        <v>89</v>
      </c>
      <c r="H11" s="164">
        <v>1.0</v>
      </c>
      <c r="I11" s="164">
        <v>1.0</v>
      </c>
      <c r="J11" s="164" t="s">
        <v>781</v>
      </c>
      <c r="K11" s="164"/>
      <c r="L11" s="164" t="s">
        <v>782</v>
      </c>
      <c r="M11" s="240" t="s">
        <v>14</v>
      </c>
      <c r="N11" s="243">
        <v>43461.0</v>
      </c>
      <c r="O11" s="238" t="s">
        <v>19</v>
      </c>
      <c r="P11" s="240" t="s">
        <v>696</v>
      </c>
      <c r="Q11" s="164"/>
      <c r="R11" s="105" t="s">
        <v>335</v>
      </c>
      <c r="S11" s="238" t="s">
        <v>698</v>
      </c>
      <c r="T11" s="238"/>
      <c r="U11" s="241"/>
      <c r="V11" s="139"/>
      <c r="W11" s="139"/>
      <c r="X11" s="139"/>
      <c r="Y11" s="139"/>
      <c r="Z11" s="139"/>
      <c r="AA11" s="139"/>
    </row>
    <row r="12" ht="15.75" customHeight="1">
      <c r="A12" s="243">
        <v>43777.0</v>
      </c>
      <c r="B12" s="238" t="s">
        <v>25</v>
      </c>
      <c r="C12" s="238" t="s">
        <v>88</v>
      </c>
      <c r="D12" s="246" t="s">
        <v>783</v>
      </c>
      <c r="E12" s="164" t="s">
        <v>7</v>
      </c>
      <c r="F12" s="164" t="s">
        <v>26</v>
      </c>
      <c r="G12" s="164" t="s">
        <v>89</v>
      </c>
      <c r="H12" s="164">
        <v>1.0</v>
      </c>
      <c r="I12" s="164">
        <v>2.0</v>
      </c>
      <c r="J12" s="164" t="s">
        <v>781</v>
      </c>
      <c r="K12" s="164"/>
      <c r="L12" s="164" t="s">
        <v>784</v>
      </c>
      <c r="M12" s="240" t="s">
        <v>14</v>
      </c>
      <c r="N12" s="243">
        <v>43781.0</v>
      </c>
      <c r="O12" s="238" t="s">
        <v>19</v>
      </c>
      <c r="P12" s="240" t="s">
        <v>696</v>
      </c>
      <c r="Q12" s="164" t="s">
        <v>785</v>
      </c>
      <c r="R12" s="105" t="s">
        <v>335</v>
      </c>
      <c r="S12" s="238" t="s">
        <v>698</v>
      </c>
      <c r="T12" s="238"/>
      <c r="U12" s="241"/>
      <c r="V12" s="139"/>
      <c r="W12" s="139"/>
      <c r="X12" s="139"/>
      <c r="Y12" s="139"/>
      <c r="Z12" s="139"/>
      <c r="AA12" s="139"/>
    </row>
    <row r="13" ht="15.75" customHeight="1">
      <c r="A13" s="104">
        <v>43333.0</v>
      </c>
      <c r="B13" s="109" t="s">
        <v>25</v>
      </c>
      <c r="C13" s="109" t="s">
        <v>62</v>
      </c>
      <c r="D13" s="132" t="s">
        <v>773</v>
      </c>
      <c r="E13" s="109" t="s">
        <v>7</v>
      </c>
      <c r="F13" s="109" t="s">
        <v>26</v>
      </c>
      <c r="G13" s="109" t="s">
        <v>63</v>
      </c>
      <c r="H13" s="109">
        <v>1.0</v>
      </c>
      <c r="I13" s="109">
        <v>2.0</v>
      </c>
      <c r="J13" s="109" t="s">
        <v>774</v>
      </c>
      <c r="K13" s="109"/>
      <c r="L13" s="109" t="s">
        <v>775</v>
      </c>
      <c r="M13" s="109" t="s">
        <v>14</v>
      </c>
      <c r="N13" s="104">
        <v>43333.0</v>
      </c>
      <c r="O13" s="109" t="s">
        <v>19</v>
      </c>
      <c r="P13" s="109" t="s">
        <v>696</v>
      </c>
      <c r="Q13" s="109"/>
      <c r="R13" s="130" t="s">
        <v>335</v>
      </c>
      <c r="S13" s="109" t="s">
        <v>698</v>
      </c>
      <c r="T13" s="130">
        <v>2.0201200001533E13</v>
      </c>
      <c r="U13" s="247"/>
      <c r="V13" s="92"/>
      <c r="W13" s="92"/>
      <c r="X13" s="92"/>
      <c r="Y13" s="92"/>
      <c r="Z13" s="92"/>
      <c r="AA13" s="92"/>
    </row>
    <row r="14" ht="15.75" customHeight="1">
      <c r="A14" s="104">
        <v>44914.0</v>
      </c>
      <c r="B14" s="92" t="s">
        <v>25</v>
      </c>
      <c r="C14" s="92" t="s">
        <v>100</v>
      </c>
      <c r="D14" s="132" t="s">
        <v>786</v>
      </c>
      <c r="E14" s="92" t="s">
        <v>7</v>
      </c>
      <c r="F14" s="248" t="str">
        <f>IFERROR(VLOOKUP(B14,'Guia Procesos'!$B$3:$C$22,2,0)," ")</f>
        <v>GCO</v>
      </c>
      <c r="G14" s="248" t="str">
        <f>IFERROR(VLOOKUP(C14,'Guia Procesos'!$B$27:$C$50,2,0)," ")</f>
        <v>PROT</v>
      </c>
      <c r="H14" s="92">
        <v>1.0</v>
      </c>
      <c r="I14" s="92">
        <v>1.0</v>
      </c>
      <c r="J14" s="92" t="s">
        <v>787</v>
      </c>
      <c r="K14" s="92" t="s">
        <v>787</v>
      </c>
      <c r="L14" s="92" t="s">
        <v>139</v>
      </c>
      <c r="M14" s="92" t="s">
        <v>9</v>
      </c>
      <c r="N14" s="104">
        <v>44985.0</v>
      </c>
      <c r="O14" s="92" t="s">
        <v>19</v>
      </c>
      <c r="P14" s="132" t="s">
        <v>505</v>
      </c>
      <c r="Q14" s="92"/>
      <c r="R14" s="249" t="s">
        <v>788</v>
      </c>
      <c r="S14" s="92" t="s">
        <v>698</v>
      </c>
      <c r="T14" s="92"/>
      <c r="U14" s="92"/>
      <c r="V14" s="92"/>
      <c r="W14" s="92"/>
      <c r="X14" s="92"/>
      <c r="Y14" s="92"/>
      <c r="Z14" s="92"/>
      <c r="AA14" s="92"/>
    </row>
    <row r="15" ht="15.75" customHeight="1">
      <c r="A15" s="104">
        <v>43370.0</v>
      </c>
      <c r="B15" s="109" t="s">
        <v>25</v>
      </c>
      <c r="C15" s="109" t="s">
        <v>70</v>
      </c>
      <c r="D15" s="132" t="s">
        <v>227</v>
      </c>
      <c r="E15" s="109" t="s">
        <v>7</v>
      </c>
      <c r="F15" s="109" t="s">
        <v>26</v>
      </c>
      <c r="G15" s="109" t="s">
        <v>71</v>
      </c>
      <c r="H15" s="109">
        <v>1.0</v>
      </c>
      <c r="I15" s="250" t="s">
        <v>407</v>
      </c>
      <c r="J15" s="109" t="s">
        <v>776</v>
      </c>
      <c r="K15" s="109"/>
      <c r="L15" s="109" t="s">
        <v>229</v>
      </c>
      <c r="M15" s="109" t="s">
        <v>14</v>
      </c>
      <c r="N15" s="104">
        <v>43370.0</v>
      </c>
      <c r="O15" s="109" t="s">
        <v>19</v>
      </c>
      <c r="P15" s="109" t="s">
        <v>696</v>
      </c>
      <c r="Q15" s="109"/>
      <c r="R15" s="130" t="s">
        <v>335</v>
      </c>
      <c r="S15" s="109" t="s">
        <v>698</v>
      </c>
      <c r="T15" s="109"/>
      <c r="U15" s="242"/>
      <c r="V15" s="92"/>
      <c r="W15" s="92"/>
      <c r="X15" s="92"/>
      <c r="Y15" s="92"/>
      <c r="Z15" s="92"/>
      <c r="AA15" s="92"/>
    </row>
    <row r="16" ht="15.75" customHeight="1">
      <c r="A16" s="243">
        <v>44537.0</v>
      </c>
      <c r="B16" s="238" t="s">
        <v>25</v>
      </c>
      <c r="C16" s="238" t="s">
        <v>62</v>
      </c>
      <c r="D16" s="239" t="s">
        <v>773</v>
      </c>
      <c r="E16" s="164" t="s">
        <v>7</v>
      </c>
      <c r="F16" s="164" t="s">
        <v>26</v>
      </c>
      <c r="G16" s="164" t="s">
        <v>63</v>
      </c>
      <c r="H16" s="164">
        <v>3.0</v>
      </c>
      <c r="I16" s="164">
        <v>3.0</v>
      </c>
      <c r="J16" s="164" t="s">
        <v>789</v>
      </c>
      <c r="K16" s="164"/>
      <c r="L16" s="164" t="s">
        <v>139</v>
      </c>
      <c r="M16" s="240" t="s">
        <v>14</v>
      </c>
      <c r="N16" s="237">
        <v>44537.0</v>
      </c>
      <c r="O16" s="238" t="s">
        <v>19</v>
      </c>
      <c r="P16" s="240" t="s">
        <v>696</v>
      </c>
      <c r="Q16" s="164" t="s">
        <v>790</v>
      </c>
      <c r="R16" s="105" t="s">
        <v>335</v>
      </c>
      <c r="S16" s="238" t="s">
        <v>698</v>
      </c>
      <c r="T16" s="238"/>
      <c r="U16" s="241"/>
      <c r="V16" s="139"/>
      <c r="W16" s="139"/>
      <c r="X16" s="139"/>
      <c r="Y16" s="139"/>
      <c r="Z16" s="139"/>
      <c r="AA16" s="139"/>
    </row>
    <row r="17" ht="15.75" customHeight="1">
      <c r="A17" s="104">
        <v>43447.0</v>
      </c>
      <c r="B17" s="109" t="s">
        <v>25</v>
      </c>
      <c r="C17" s="109" t="s">
        <v>84</v>
      </c>
      <c r="D17" s="132" t="s">
        <v>777</v>
      </c>
      <c r="E17" s="109" t="s">
        <v>7</v>
      </c>
      <c r="F17" s="109" t="s">
        <v>26</v>
      </c>
      <c r="G17" s="109" t="s">
        <v>85</v>
      </c>
      <c r="H17" s="109">
        <v>1.0</v>
      </c>
      <c r="I17" s="109">
        <v>1.0</v>
      </c>
      <c r="J17" s="109" t="s">
        <v>778</v>
      </c>
      <c r="K17" s="109"/>
      <c r="L17" s="109" t="s">
        <v>779</v>
      </c>
      <c r="M17" s="109" t="s">
        <v>14</v>
      </c>
      <c r="N17" s="104">
        <v>43447.0</v>
      </c>
      <c r="O17" s="109" t="s">
        <v>19</v>
      </c>
      <c r="P17" s="109" t="s">
        <v>696</v>
      </c>
      <c r="Q17" s="109"/>
      <c r="R17" s="130" t="s">
        <v>335</v>
      </c>
      <c r="S17" s="109" t="s">
        <v>698</v>
      </c>
      <c r="T17" s="109"/>
      <c r="U17" s="242"/>
      <c r="V17" s="92"/>
      <c r="W17" s="92"/>
      <c r="X17" s="92"/>
      <c r="Y17" s="92"/>
      <c r="Z17" s="92"/>
      <c r="AA17" s="92"/>
    </row>
    <row r="18" ht="15.75" customHeight="1">
      <c r="A18" s="237">
        <v>44796.0</v>
      </c>
      <c r="B18" s="238" t="s">
        <v>25</v>
      </c>
      <c r="C18" s="238" t="s">
        <v>84</v>
      </c>
      <c r="D18" s="244" t="s">
        <v>791</v>
      </c>
      <c r="E18" s="240" t="s">
        <v>7</v>
      </c>
      <c r="F18" s="240" t="s">
        <v>26</v>
      </c>
      <c r="G18" s="240" t="s">
        <v>85</v>
      </c>
      <c r="H18" s="238">
        <v>1.0</v>
      </c>
      <c r="I18" s="238">
        <v>1.0</v>
      </c>
      <c r="J18" s="164" t="s">
        <v>778</v>
      </c>
      <c r="K18" s="164"/>
      <c r="L18" s="164" t="s">
        <v>139</v>
      </c>
      <c r="M18" s="240" t="s">
        <v>14</v>
      </c>
      <c r="N18" s="237">
        <v>44797.0</v>
      </c>
      <c r="O18" s="238" t="s">
        <v>19</v>
      </c>
      <c r="P18" s="240" t="s">
        <v>696</v>
      </c>
      <c r="Q18" s="238"/>
      <c r="R18" s="105" t="s">
        <v>335</v>
      </c>
      <c r="S18" s="238" t="s">
        <v>698</v>
      </c>
      <c r="T18" s="238"/>
      <c r="U18" s="241"/>
      <c r="V18" s="139"/>
      <c r="W18" s="139"/>
      <c r="X18" s="139"/>
      <c r="Y18" s="139"/>
      <c r="Z18" s="139"/>
      <c r="AA18" s="139"/>
    </row>
    <row r="19" ht="15.75" customHeight="1">
      <c r="A19" s="104">
        <v>43461.0</v>
      </c>
      <c r="B19" s="109" t="s">
        <v>25</v>
      </c>
      <c r="C19" s="109" t="s">
        <v>88</v>
      </c>
      <c r="D19" s="132" t="s">
        <v>780</v>
      </c>
      <c r="E19" s="109" t="s">
        <v>7</v>
      </c>
      <c r="F19" s="109" t="s">
        <v>26</v>
      </c>
      <c r="G19" s="109" t="s">
        <v>89</v>
      </c>
      <c r="H19" s="109">
        <v>1.0</v>
      </c>
      <c r="I19" s="109">
        <v>1.0</v>
      </c>
      <c r="J19" s="109" t="s">
        <v>781</v>
      </c>
      <c r="K19" s="109"/>
      <c r="L19" s="109" t="s">
        <v>782</v>
      </c>
      <c r="M19" s="109" t="s">
        <v>14</v>
      </c>
      <c r="N19" s="104">
        <v>43461.0</v>
      </c>
      <c r="O19" s="109" t="s">
        <v>19</v>
      </c>
      <c r="P19" s="109" t="s">
        <v>696</v>
      </c>
      <c r="Q19" s="109"/>
      <c r="R19" s="130" t="s">
        <v>335</v>
      </c>
      <c r="S19" s="109" t="s">
        <v>698</v>
      </c>
      <c r="T19" s="109"/>
      <c r="U19" s="242"/>
      <c r="V19" s="92"/>
      <c r="W19" s="92"/>
      <c r="X19" s="92"/>
      <c r="Y19" s="92"/>
      <c r="Z19" s="92"/>
      <c r="AA19" s="92"/>
    </row>
    <row r="20" ht="15.75" customHeight="1">
      <c r="A20" s="104">
        <v>43777.0</v>
      </c>
      <c r="B20" s="109" t="s">
        <v>25</v>
      </c>
      <c r="C20" s="109" t="s">
        <v>88</v>
      </c>
      <c r="D20" s="132" t="s">
        <v>783</v>
      </c>
      <c r="E20" s="109" t="s">
        <v>7</v>
      </c>
      <c r="F20" s="109" t="s">
        <v>26</v>
      </c>
      <c r="G20" s="109" t="s">
        <v>89</v>
      </c>
      <c r="H20" s="109">
        <v>1.0</v>
      </c>
      <c r="I20" s="109">
        <v>2.0</v>
      </c>
      <c r="J20" s="109" t="s">
        <v>781</v>
      </c>
      <c r="K20" s="109"/>
      <c r="L20" s="109" t="s">
        <v>784</v>
      </c>
      <c r="M20" s="109" t="s">
        <v>14</v>
      </c>
      <c r="N20" s="104">
        <v>43781.0</v>
      </c>
      <c r="O20" s="109" t="s">
        <v>19</v>
      </c>
      <c r="P20" s="109" t="s">
        <v>696</v>
      </c>
      <c r="Q20" s="109" t="s">
        <v>785</v>
      </c>
      <c r="R20" s="130" t="s">
        <v>335</v>
      </c>
      <c r="S20" s="109" t="s">
        <v>698</v>
      </c>
      <c r="T20" s="109"/>
      <c r="U20" s="247"/>
      <c r="V20" s="92"/>
      <c r="W20" s="92"/>
      <c r="X20" s="92"/>
      <c r="Y20" s="92"/>
      <c r="Z20" s="92"/>
      <c r="AA20" s="92"/>
    </row>
    <row r="21" ht="15.75" customHeight="1">
      <c r="A21" s="104">
        <v>43364.0</v>
      </c>
      <c r="B21" s="109" t="s">
        <v>25</v>
      </c>
      <c r="C21" s="109" t="s">
        <v>92</v>
      </c>
      <c r="D21" s="132" t="s">
        <v>792</v>
      </c>
      <c r="E21" s="109" t="s">
        <v>7</v>
      </c>
      <c r="F21" s="251" t="str">
        <f>IFERROR(VLOOKUP(B21,'Guia Procesos'!$B$3:$C$22,2,0)," ")</f>
        <v>GCO</v>
      </c>
      <c r="G21" s="251" t="str">
        <f>IFERROR(VLOOKUP(C21,'Guia Procesos'!$B$27:$C$50,2,0)," ")</f>
        <v>POL</v>
      </c>
      <c r="H21" s="109">
        <v>1.0</v>
      </c>
      <c r="I21" s="109">
        <v>1.0</v>
      </c>
      <c r="J21" s="109" t="s">
        <v>793</v>
      </c>
      <c r="K21" s="109" t="s">
        <v>793</v>
      </c>
      <c r="L21" s="109" t="s">
        <v>794</v>
      </c>
      <c r="M21" s="109" t="s">
        <v>9</v>
      </c>
      <c r="N21" s="104">
        <v>43364.0</v>
      </c>
      <c r="O21" s="109" t="s">
        <v>19</v>
      </c>
      <c r="P21" s="132" t="s">
        <v>505</v>
      </c>
      <c r="Q21" s="109"/>
      <c r="R21" s="249" t="s">
        <v>788</v>
      </c>
      <c r="S21" s="109" t="s">
        <v>698</v>
      </c>
      <c r="T21" s="130">
        <v>2.0181200234353E13</v>
      </c>
      <c r="U21" s="242"/>
      <c r="V21" s="92"/>
      <c r="W21" s="92"/>
      <c r="X21" s="92"/>
      <c r="Y21" s="92"/>
      <c r="Z21" s="92"/>
      <c r="AA21" s="92"/>
    </row>
    <row r="22" ht="15.75" customHeight="1">
      <c r="A22" s="104">
        <v>44533.0</v>
      </c>
      <c r="B22" s="109" t="s">
        <v>25</v>
      </c>
      <c r="C22" s="109" t="s">
        <v>96</v>
      </c>
      <c r="D22" s="132" t="s">
        <v>795</v>
      </c>
      <c r="E22" s="109" t="s">
        <v>7</v>
      </c>
      <c r="F22" s="251" t="str">
        <f>IFERROR(VLOOKUP(B22,'Guia Procesos'!$B$3:$C$22,2,0)," ")</f>
        <v>GCO</v>
      </c>
      <c r="G22" s="251" t="str">
        <f>IFERROR(VLOOKUP(C22,'Guia Procesos'!$B$27:$C$50,2,0)," ")</f>
        <v>PD</v>
      </c>
      <c r="H22" s="109">
        <v>1.0</v>
      </c>
      <c r="I22" s="122">
        <v>1.0</v>
      </c>
      <c r="J22" s="109" t="s">
        <v>796</v>
      </c>
      <c r="K22" s="109" t="s">
        <v>796</v>
      </c>
      <c r="L22" s="109" t="s">
        <v>139</v>
      </c>
      <c r="M22" s="109" t="s">
        <v>9</v>
      </c>
      <c r="N22" s="104">
        <v>44533.0</v>
      </c>
      <c r="O22" s="109" t="s">
        <v>19</v>
      </c>
      <c r="P22" s="132" t="s">
        <v>505</v>
      </c>
      <c r="Q22" s="109"/>
      <c r="R22" s="249" t="s">
        <v>788</v>
      </c>
      <c r="S22" s="109" t="s">
        <v>698</v>
      </c>
      <c r="T22" s="109"/>
      <c r="U22" s="242"/>
      <c r="V22" s="92"/>
      <c r="W22" s="92"/>
      <c r="X22" s="92"/>
      <c r="Y22" s="92"/>
      <c r="Z22" s="92"/>
      <c r="AA22" s="92"/>
    </row>
    <row r="23" ht="15.75" customHeight="1">
      <c r="A23" s="243">
        <v>45260.0</v>
      </c>
      <c r="B23" s="238" t="s">
        <v>25</v>
      </c>
      <c r="C23" s="238" t="s">
        <v>62</v>
      </c>
      <c r="D23" s="239" t="s">
        <v>773</v>
      </c>
      <c r="E23" s="164" t="s">
        <v>7</v>
      </c>
      <c r="F23" s="164" t="s">
        <v>26</v>
      </c>
      <c r="G23" s="164" t="s">
        <v>63</v>
      </c>
      <c r="H23" s="164">
        <v>3.0</v>
      </c>
      <c r="I23" s="164">
        <v>4.0</v>
      </c>
      <c r="J23" s="164" t="s">
        <v>789</v>
      </c>
      <c r="K23" s="164"/>
      <c r="L23" s="164" t="s">
        <v>139</v>
      </c>
      <c r="M23" s="240" t="s">
        <v>14</v>
      </c>
      <c r="N23" s="237">
        <v>45260.0</v>
      </c>
      <c r="O23" s="238" t="s">
        <v>19</v>
      </c>
      <c r="P23" s="240" t="s">
        <v>797</v>
      </c>
      <c r="Q23" s="164"/>
      <c r="R23" s="105" t="s">
        <v>798</v>
      </c>
      <c r="S23" s="238" t="s">
        <v>698</v>
      </c>
      <c r="T23" s="238"/>
      <c r="U23" s="241"/>
      <c r="V23" s="139"/>
      <c r="W23" s="139"/>
      <c r="X23" s="139"/>
      <c r="Y23" s="139"/>
      <c r="Z23" s="139"/>
      <c r="AA23" s="139"/>
    </row>
    <row r="24" ht="15.75" customHeight="1">
      <c r="A24" s="104">
        <v>44636.0</v>
      </c>
      <c r="B24" s="92" t="s">
        <v>25</v>
      </c>
      <c r="C24" s="92" t="s">
        <v>96</v>
      </c>
      <c r="D24" s="132" t="s">
        <v>799</v>
      </c>
      <c r="E24" s="92" t="s">
        <v>7</v>
      </c>
      <c r="F24" s="248" t="str">
        <f>IFERROR(VLOOKUP(B24,'Guia Procesos'!$B$3:$C$22,2,0)," ")</f>
        <v>GCO</v>
      </c>
      <c r="G24" s="248" t="str">
        <f>IFERROR(VLOOKUP(C24,'Guia Procesos'!$B$27:$C$50,2,0)," ")</f>
        <v>PD</v>
      </c>
      <c r="H24" s="92">
        <v>8.0</v>
      </c>
      <c r="I24" s="92">
        <v>1.0</v>
      </c>
      <c r="J24" s="92" t="s">
        <v>800</v>
      </c>
      <c r="K24" s="92" t="s">
        <v>800</v>
      </c>
      <c r="L24" s="92" t="s">
        <v>139</v>
      </c>
      <c r="M24" s="92" t="s">
        <v>9</v>
      </c>
      <c r="N24" s="104">
        <v>44708.0</v>
      </c>
      <c r="O24" s="92" t="s">
        <v>19</v>
      </c>
      <c r="P24" s="132" t="s">
        <v>505</v>
      </c>
      <c r="Q24" s="92" t="s">
        <v>801</v>
      </c>
      <c r="R24" s="249" t="s">
        <v>788</v>
      </c>
      <c r="S24" s="92" t="s">
        <v>698</v>
      </c>
      <c r="T24" s="92"/>
      <c r="U24" s="252" t="s">
        <v>336</v>
      </c>
      <c r="V24" s="92"/>
      <c r="W24" s="92"/>
      <c r="X24" s="92"/>
      <c r="Y24" s="92"/>
      <c r="Z24" s="92"/>
      <c r="AA24" s="92"/>
    </row>
    <row r="25" ht="15.75" customHeight="1">
      <c r="A25" s="104">
        <v>44537.0</v>
      </c>
      <c r="B25" s="109" t="s">
        <v>25</v>
      </c>
      <c r="C25" s="109" t="s">
        <v>62</v>
      </c>
      <c r="D25" s="132" t="s">
        <v>773</v>
      </c>
      <c r="E25" s="109" t="s">
        <v>7</v>
      </c>
      <c r="F25" s="109" t="s">
        <v>26</v>
      </c>
      <c r="G25" s="109" t="s">
        <v>63</v>
      </c>
      <c r="H25" s="109">
        <v>3.0</v>
      </c>
      <c r="I25" s="109">
        <v>3.0</v>
      </c>
      <c r="J25" s="109" t="s">
        <v>789</v>
      </c>
      <c r="K25" s="109"/>
      <c r="L25" s="109" t="s">
        <v>139</v>
      </c>
      <c r="M25" s="109" t="s">
        <v>14</v>
      </c>
      <c r="N25" s="104">
        <v>44537.0</v>
      </c>
      <c r="O25" s="109" t="s">
        <v>19</v>
      </c>
      <c r="P25" s="109" t="s">
        <v>696</v>
      </c>
      <c r="Q25" s="109" t="s">
        <v>790</v>
      </c>
      <c r="R25" s="130" t="s">
        <v>335</v>
      </c>
      <c r="S25" s="109" t="s">
        <v>698</v>
      </c>
      <c r="T25" s="109"/>
      <c r="U25" s="247" t="s">
        <v>802</v>
      </c>
      <c r="V25" s="92"/>
      <c r="W25" s="92"/>
      <c r="X25" s="92"/>
      <c r="Y25" s="92"/>
      <c r="Z25" s="92"/>
      <c r="AA25" s="92"/>
    </row>
    <row r="26" ht="15.75" customHeight="1">
      <c r="A26" s="104">
        <v>44844.0</v>
      </c>
      <c r="B26" s="92" t="s">
        <v>25</v>
      </c>
      <c r="C26" s="92" t="s">
        <v>88</v>
      </c>
      <c r="D26" s="253" t="s">
        <v>803</v>
      </c>
      <c r="E26" s="92" t="s">
        <v>7</v>
      </c>
      <c r="F26" s="248" t="str">
        <f>IFERROR(VLOOKUP(B26,'Guia Procesos'!$B$3:$C$22,2,0)," ")</f>
        <v>GCO</v>
      </c>
      <c r="G26" s="248" t="str">
        <f>IFERROR(VLOOKUP(C26,'Guia Procesos'!$B$27:$C$50,2,0)," ")</f>
        <v>P</v>
      </c>
      <c r="H26" s="92">
        <v>2.0</v>
      </c>
      <c r="I26" s="92">
        <v>2.0</v>
      </c>
      <c r="J26" s="92" t="s">
        <v>804</v>
      </c>
      <c r="K26" s="92" t="s">
        <v>804</v>
      </c>
      <c r="L26" s="92" t="s">
        <v>139</v>
      </c>
      <c r="M26" s="132" t="s">
        <v>14</v>
      </c>
      <c r="N26" s="104">
        <v>44844.0</v>
      </c>
      <c r="O26" s="92" t="s">
        <v>19</v>
      </c>
      <c r="P26" s="92" t="s">
        <v>696</v>
      </c>
      <c r="Q26" s="132" t="s">
        <v>805</v>
      </c>
      <c r="R26" s="254" t="s">
        <v>335</v>
      </c>
      <c r="S26" s="92" t="s">
        <v>698</v>
      </c>
      <c r="T26" s="92">
        <v>2.0221200467433E13</v>
      </c>
      <c r="U26" s="255" t="s">
        <v>806</v>
      </c>
      <c r="V26" s="92"/>
      <c r="W26" s="92"/>
      <c r="X26" s="92"/>
      <c r="Y26" s="92"/>
      <c r="Z26" s="92"/>
      <c r="AA26" s="92"/>
    </row>
    <row r="27" ht="15.75" customHeight="1">
      <c r="A27" s="104">
        <v>44796.0</v>
      </c>
      <c r="B27" s="92" t="s">
        <v>25</v>
      </c>
      <c r="C27" s="92" t="s">
        <v>84</v>
      </c>
      <c r="D27" s="132" t="s">
        <v>791</v>
      </c>
      <c r="E27" s="92" t="s">
        <v>7</v>
      </c>
      <c r="F27" s="92" t="s">
        <v>26</v>
      </c>
      <c r="G27" s="92" t="s">
        <v>85</v>
      </c>
      <c r="H27" s="92">
        <v>1.0</v>
      </c>
      <c r="I27" s="92">
        <v>1.0</v>
      </c>
      <c r="J27" s="92" t="s">
        <v>778</v>
      </c>
      <c r="K27" s="92"/>
      <c r="L27" s="92" t="s">
        <v>139</v>
      </c>
      <c r="M27" s="92" t="s">
        <v>14</v>
      </c>
      <c r="N27" s="104">
        <v>44797.0</v>
      </c>
      <c r="O27" s="92" t="s">
        <v>19</v>
      </c>
      <c r="P27" s="92" t="s">
        <v>696</v>
      </c>
      <c r="Q27" s="92"/>
      <c r="R27" s="254" t="s">
        <v>335</v>
      </c>
      <c r="S27" s="92" t="s">
        <v>698</v>
      </c>
      <c r="T27" s="92"/>
      <c r="U27" s="255" t="s">
        <v>807</v>
      </c>
      <c r="V27" s="92"/>
      <c r="W27" s="92"/>
      <c r="X27" s="92"/>
      <c r="Y27" s="92"/>
      <c r="Z27" s="92"/>
      <c r="AA27" s="92"/>
    </row>
    <row r="28" ht="15.75" customHeight="1">
      <c r="A28" s="100">
        <v>45077.0</v>
      </c>
      <c r="B28" s="92" t="s">
        <v>25</v>
      </c>
      <c r="C28" s="92" t="s">
        <v>84</v>
      </c>
      <c r="D28" s="97" t="s">
        <v>777</v>
      </c>
      <c r="E28" s="92" t="str">
        <f>IFERROR(VLOOKUP(B28,'Guia Procesos'!$B$3:$D$23,3,0)," ")</f>
        <v>Estratégico</v>
      </c>
      <c r="F28" s="248" t="str">
        <f>IFERROR(VLOOKUP(B28,'Guia Procesos'!$B$3:$C$22,2,0)," ")</f>
        <v>GCO</v>
      </c>
      <c r="G28" s="248" t="str">
        <f>IFERROR(VLOOKUP(C28,'Guia Procesos'!$B$27:$C$50,2,0)," ")</f>
        <v>MR</v>
      </c>
      <c r="H28" s="139">
        <v>1.0</v>
      </c>
      <c r="I28" s="139">
        <v>2.0</v>
      </c>
      <c r="J28" s="256" t="str">
        <f>CONCATENATE(F28,"-",G28,"-",H28)</f>
        <v>GCO-MR-1</v>
      </c>
      <c r="K28" s="256" t="s">
        <v>778</v>
      </c>
      <c r="L28" s="92" t="s">
        <v>139</v>
      </c>
      <c r="M28" s="92" t="s">
        <v>9</v>
      </c>
      <c r="N28" s="100">
        <v>45077.0</v>
      </c>
      <c r="O28" s="139" t="s">
        <v>19</v>
      </c>
      <c r="P28" s="132" t="s">
        <v>808</v>
      </c>
      <c r="Q28" s="92"/>
      <c r="R28" s="92" t="s">
        <v>809</v>
      </c>
      <c r="S28" s="92" t="s">
        <v>698</v>
      </c>
      <c r="T28" s="139"/>
      <c r="U28" s="92"/>
      <c r="V28" s="92"/>
      <c r="W28" s="92"/>
      <c r="X28" s="92"/>
      <c r="Y28" s="92"/>
      <c r="Z28" s="92"/>
      <c r="AA28" s="92"/>
    </row>
    <row r="29" ht="15.75" customHeight="1">
      <c r="A29" s="104">
        <v>44452.0</v>
      </c>
      <c r="B29" s="109" t="s">
        <v>25</v>
      </c>
      <c r="C29" s="109" t="s">
        <v>72</v>
      </c>
      <c r="D29" s="132" t="s">
        <v>810</v>
      </c>
      <c r="E29" s="109" t="s">
        <v>7</v>
      </c>
      <c r="F29" s="251" t="str">
        <f>IFERROR(VLOOKUP(B29,'Guia Procesos'!$B$3:$C$22,2,0)," ")</f>
        <v>GCO</v>
      </c>
      <c r="G29" s="251" t="str">
        <f>IFERROR(VLOOKUP(C29,'Guia Procesos'!$B$27:$C$50,2,0)," ")</f>
        <v>G</v>
      </c>
      <c r="H29" s="109">
        <v>1.0</v>
      </c>
      <c r="I29" s="122">
        <v>1.0</v>
      </c>
      <c r="J29" s="109" t="s">
        <v>811</v>
      </c>
      <c r="K29" s="109" t="s">
        <v>811</v>
      </c>
      <c r="L29" s="109" t="s">
        <v>812</v>
      </c>
      <c r="M29" s="109" t="s">
        <v>9</v>
      </c>
      <c r="N29" s="104">
        <v>44452.0</v>
      </c>
      <c r="O29" s="109" t="s">
        <v>19</v>
      </c>
      <c r="P29" s="132" t="s">
        <v>696</v>
      </c>
      <c r="Q29" s="109" t="s">
        <v>813</v>
      </c>
      <c r="R29" s="249" t="s">
        <v>788</v>
      </c>
      <c r="S29" s="109" t="s">
        <v>698</v>
      </c>
      <c r="T29" s="109"/>
      <c r="U29" s="242"/>
      <c r="V29" s="92"/>
      <c r="W29" s="92"/>
      <c r="X29" s="92"/>
      <c r="Y29" s="92"/>
      <c r="Z29" s="92"/>
      <c r="AA29" s="92"/>
    </row>
    <row r="30" ht="15.75" customHeight="1">
      <c r="A30" s="104">
        <v>45273.0</v>
      </c>
      <c r="B30" s="92" t="s">
        <v>25</v>
      </c>
      <c r="C30" s="92" t="s">
        <v>70</v>
      </c>
      <c r="D30" s="132" t="s">
        <v>814</v>
      </c>
      <c r="E30" s="92" t="s">
        <v>7</v>
      </c>
      <c r="F30" s="248" t="str">
        <f>IFERROR(VLOOKUP(B30,'Guia Procesos'!$B$3:$C$22,2,0)," ")</f>
        <v>GCO</v>
      </c>
      <c r="G30" s="248" t="str">
        <f>IFERROR(VLOOKUP(C30,'Guia Procesos'!$B$27:$C$50,2,0)," ")</f>
        <v>F</v>
      </c>
      <c r="H30" s="92">
        <v>2.0</v>
      </c>
      <c r="I30" s="122" t="s">
        <v>407</v>
      </c>
      <c r="J30" s="256" t="str">
        <f t="shared" ref="J30:J31" si="1">CONCATENATE(F30,"-",G30,"-",H30)</f>
        <v>GCO-F-2</v>
      </c>
      <c r="K30" s="256" t="s">
        <v>815</v>
      </c>
      <c r="L30" s="92" t="s">
        <v>139</v>
      </c>
      <c r="M30" s="92" t="s">
        <v>9</v>
      </c>
      <c r="N30" s="104">
        <v>45273.0</v>
      </c>
      <c r="O30" s="92" t="s">
        <v>19</v>
      </c>
      <c r="P30" s="132" t="s">
        <v>696</v>
      </c>
      <c r="Q30" s="92"/>
      <c r="R30" s="249" t="s">
        <v>788</v>
      </c>
      <c r="S30" s="92" t="s">
        <v>698</v>
      </c>
      <c r="T30" s="92"/>
      <c r="U30" s="252"/>
      <c r="V30" s="92"/>
      <c r="W30" s="92"/>
      <c r="X30" s="92"/>
      <c r="Y30" s="92"/>
      <c r="Z30" s="92"/>
      <c r="AA30" s="92"/>
    </row>
    <row r="31" ht="15.75" customHeight="1">
      <c r="A31" s="104">
        <v>45273.0</v>
      </c>
      <c r="B31" s="92" t="s">
        <v>25</v>
      </c>
      <c r="C31" s="92" t="s">
        <v>70</v>
      </c>
      <c r="D31" s="132" t="s">
        <v>816</v>
      </c>
      <c r="E31" s="92" t="s">
        <v>7</v>
      </c>
      <c r="F31" s="248" t="str">
        <f>IFERROR(VLOOKUP(B31,'Guia Procesos'!$B$3:$C$22,2,0)," ")</f>
        <v>GCO</v>
      </c>
      <c r="G31" s="248" t="str">
        <f>IFERROR(VLOOKUP(C31,'Guia Procesos'!$B$27:$C$50,2,0)," ")</f>
        <v>F</v>
      </c>
      <c r="H31" s="92">
        <v>3.0</v>
      </c>
      <c r="I31" s="122" t="s">
        <v>407</v>
      </c>
      <c r="J31" s="256" t="str">
        <f t="shared" si="1"/>
        <v>GCO-F-3</v>
      </c>
      <c r="K31" s="256" t="s">
        <v>817</v>
      </c>
      <c r="L31" s="92" t="s">
        <v>139</v>
      </c>
      <c r="M31" s="92" t="s">
        <v>9</v>
      </c>
      <c r="N31" s="104">
        <v>45273.0</v>
      </c>
      <c r="O31" s="92" t="s">
        <v>19</v>
      </c>
      <c r="P31" s="132" t="s">
        <v>696</v>
      </c>
      <c r="Q31" s="92"/>
      <c r="R31" s="249" t="s">
        <v>788</v>
      </c>
      <c r="S31" s="92" t="s">
        <v>698</v>
      </c>
      <c r="T31" s="92"/>
      <c r="U31" s="252"/>
      <c r="V31" s="92"/>
      <c r="W31" s="92"/>
      <c r="X31" s="92"/>
      <c r="Y31" s="92"/>
      <c r="Z31" s="92"/>
      <c r="AA31" s="92"/>
    </row>
    <row r="32" ht="15.75" customHeight="1">
      <c r="A32" s="104">
        <v>45260.0</v>
      </c>
      <c r="B32" s="92" t="s">
        <v>25</v>
      </c>
      <c r="C32" s="92" t="s">
        <v>62</v>
      </c>
      <c r="D32" s="132" t="s">
        <v>773</v>
      </c>
      <c r="E32" s="92" t="s">
        <v>7</v>
      </c>
      <c r="F32" s="92" t="s">
        <v>26</v>
      </c>
      <c r="G32" s="92" t="s">
        <v>63</v>
      </c>
      <c r="H32" s="92">
        <v>3.0</v>
      </c>
      <c r="I32" s="92">
        <v>4.0</v>
      </c>
      <c r="J32" s="92" t="s">
        <v>789</v>
      </c>
      <c r="K32" s="92"/>
      <c r="L32" s="92" t="s">
        <v>139</v>
      </c>
      <c r="M32" s="92" t="s">
        <v>14</v>
      </c>
      <c r="N32" s="104">
        <v>45260.0</v>
      </c>
      <c r="O32" s="92" t="s">
        <v>19</v>
      </c>
      <c r="P32" s="92" t="s">
        <v>797</v>
      </c>
      <c r="Q32" s="92"/>
      <c r="R32" s="254" t="s">
        <v>798</v>
      </c>
      <c r="S32" s="92" t="s">
        <v>698</v>
      </c>
      <c r="T32" s="92"/>
      <c r="U32" s="255" t="s">
        <v>818</v>
      </c>
      <c r="V32" s="92"/>
      <c r="W32" s="92"/>
      <c r="X32" s="92"/>
      <c r="Y32" s="92"/>
      <c r="Z32" s="92"/>
      <c r="AA32" s="92"/>
    </row>
    <row r="33" ht="15.75" customHeight="1">
      <c r="A33" s="104">
        <v>43789.0</v>
      </c>
      <c r="B33" s="109" t="s">
        <v>25</v>
      </c>
      <c r="C33" s="109" t="s">
        <v>66</v>
      </c>
      <c r="D33" s="132" t="s">
        <v>819</v>
      </c>
      <c r="E33" s="109" t="s">
        <v>7</v>
      </c>
      <c r="F33" s="251" t="str">
        <f>IFERROR(VLOOKUP(B33,'Guia Procesos'!$B$3:$C$22,2,0)," ")</f>
        <v>GCO</v>
      </c>
      <c r="G33" s="251" t="str">
        <f>IFERROR(VLOOKUP(C33,'Guia Procesos'!$B$27:$C$50,2,0)," ")</f>
        <v>D</v>
      </c>
      <c r="H33" s="109">
        <v>1.0</v>
      </c>
      <c r="I33" s="109">
        <v>1.0</v>
      </c>
      <c r="J33" s="109" t="s">
        <v>820</v>
      </c>
      <c r="K33" s="109" t="s">
        <v>820</v>
      </c>
      <c r="L33" s="109" t="s">
        <v>821</v>
      </c>
      <c r="M33" s="109" t="s">
        <v>9</v>
      </c>
      <c r="N33" s="104">
        <v>43789.0</v>
      </c>
      <c r="O33" s="109" t="s">
        <v>19</v>
      </c>
      <c r="P33" s="132" t="s">
        <v>505</v>
      </c>
      <c r="Q33" s="92" t="s">
        <v>813</v>
      </c>
      <c r="R33" s="249" t="s">
        <v>788</v>
      </c>
      <c r="S33" s="109" t="s">
        <v>698</v>
      </c>
      <c r="T33" s="109"/>
      <c r="U33" s="252"/>
      <c r="V33" s="92"/>
      <c r="W33" s="92"/>
      <c r="X33" s="92"/>
      <c r="Y33" s="92"/>
      <c r="Z33" s="92"/>
      <c r="AA33" s="92"/>
    </row>
    <row r="34" ht="15.75" customHeight="1">
      <c r="A34" s="104">
        <v>45301.0</v>
      </c>
      <c r="B34" s="92" t="s">
        <v>25</v>
      </c>
      <c r="C34" s="92" t="s">
        <v>62</v>
      </c>
      <c r="D34" s="132" t="s">
        <v>773</v>
      </c>
      <c r="E34" s="92" t="s">
        <v>7</v>
      </c>
      <c r="F34" s="248" t="str">
        <f>IFERROR(VLOOKUP(B34,'Guia Procesos'!$B$3:$C$22,2,0)," ")</f>
        <v>GCO</v>
      </c>
      <c r="G34" s="248" t="str">
        <f>IFERROR(VLOOKUP(C34,'Guia Procesos'!$B$27:$C$50,2,0)," ")</f>
        <v>C</v>
      </c>
      <c r="H34" s="92">
        <v>3.0</v>
      </c>
      <c r="I34" s="92">
        <v>5.0</v>
      </c>
      <c r="J34" s="92" t="s">
        <v>789</v>
      </c>
      <c r="K34" s="92" t="s">
        <v>789</v>
      </c>
      <c r="L34" s="132" t="s">
        <v>817</v>
      </c>
      <c r="M34" s="92" t="s">
        <v>9</v>
      </c>
      <c r="N34" s="104">
        <v>45301.0</v>
      </c>
      <c r="O34" s="92" t="s">
        <v>19</v>
      </c>
      <c r="P34" s="132" t="s">
        <v>822</v>
      </c>
      <c r="Q34" s="92"/>
      <c r="R34" s="249" t="s">
        <v>788</v>
      </c>
      <c r="S34" s="92" t="s">
        <v>698</v>
      </c>
      <c r="T34" s="92"/>
      <c r="U34" s="255" t="s">
        <v>818</v>
      </c>
      <c r="V34" s="92"/>
      <c r="W34" s="92"/>
      <c r="X34" s="92"/>
      <c r="Y34" s="92"/>
      <c r="Z34" s="92"/>
      <c r="AA34" s="92"/>
    </row>
    <row r="35"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row>
    <row r="36"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row>
    <row r="37"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row>
    <row r="38"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row>
    <row r="39"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row>
    <row r="40"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row>
    <row r="41"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row>
    <row r="42"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row>
    <row r="43"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row>
    <row r="44"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row>
    <row r="45"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row>
    <row r="46"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row>
    <row r="47"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row>
    <row r="48"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row>
    <row r="49"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row>
    <row r="50"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row>
    <row r="51"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row>
    <row r="52"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row>
    <row r="53"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row>
    <row r="54"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row>
    <row r="55"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row>
    <row r="56"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row>
    <row r="57"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row>
    <row r="58"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row>
    <row r="59"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row>
    <row r="60"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row>
    <row r="61"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row>
    <row r="62"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row>
    <row r="63"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row>
    <row r="64"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row>
    <row r="65"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row>
    <row r="66"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row>
    <row r="68"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69"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row>
    <row r="70"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row>
    <row r="71"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row>
    <row r="72"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row>
    <row r="73"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row>
    <row r="74"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row>
    <row r="75"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row>
    <row r="76"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row>
    <row r="77"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row>
    <row r="78"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row>
    <row r="79"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row>
    <row r="80"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row>
    <row r="81"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row>
    <row r="82"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row>
    <row r="83"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row>
    <row r="84"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row>
    <row r="85"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row>
    <row r="86"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row>
    <row r="87"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row>
    <row r="88"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row>
    <row r="89"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row>
    <row r="90"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row>
    <row r="91"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row>
    <row r="92"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row>
    <row r="93"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row>
    <row r="94"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row>
    <row r="95"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row>
    <row r="96"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row>
    <row r="97"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row>
    <row r="98"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row>
    <row r="99"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row>
    <row r="100"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row>
    <row r="101"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row>
    <row r="102"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row>
    <row r="103"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row>
    <row r="104"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row>
    <row r="105"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row>
    <row r="106"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row>
    <row r="107"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row>
    <row r="108"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row>
    <row r="109"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row>
    <row r="110"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row>
    <row r="111"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row>
    <row r="112"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row>
    <row r="113"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row>
    <row r="114"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row>
    <row r="115"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row>
    <row r="116"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row>
    <row r="117"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row>
    <row r="118"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row>
    <row r="119"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row>
    <row r="120"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row>
    <row r="121"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row>
    <row r="122"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row>
    <row r="123"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row>
    <row r="124"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row>
    <row r="125"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row>
    <row r="126"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row>
    <row r="127"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row>
    <row r="128"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row>
    <row r="129"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row>
    <row r="130"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row>
    <row r="131"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row>
    <row r="132"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row>
    <row r="133"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row>
    <row r="134"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row>
    <row r="135"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row>
    <row r="136"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row>
    <row r="137"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row>
    <row r="138"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row>
    <row r="139"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row>
    <row r="140"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row>
    <row r="141"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row>
    <row r="142"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row>
    <row r="143"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row>
    <row r="144"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row>
    <row r="145"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row>
    <row r="146"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row>
    <row r="147"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row>
    <row r="148"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row>
    <row r="149"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row>
    <row r="150"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row>
    <row r="151"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row>
    <row r="152"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row>
    <row r="153"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row>
    <row r="154"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row>
    <row r="155"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row>
    <row r="156"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row>
    <row r="157"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row>
    <row r="158"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row>
    <row r="159"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row>
    <row r="160"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row>
    <row r="161"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row>
    <row r="162"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row>
    <row r="163"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row>
    <row r="164"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row>
    <row r="165"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row>
    <row r="166"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row>
    <row r="167"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row>
    <row r="168"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row>
    <row r="169"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row>
    <row r="170"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row>
    <row r="171"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row>
    <row r="172"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row>
    <row r="173"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row>
    <row r="174"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row>
    <row r="175"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row>
    <row r="176"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row>
    <row r="177"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row>
    <row r="178"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row>
    <row r="179"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row>
    <row r="180"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row>
    <row r="181"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row>
    <row r="182"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row>
    <row r="183"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row>
    <row r="184"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row>
    <row r="185"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row>
    <row r="186"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row>
    <row r="187"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row>
    <row r="188"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row>
    <row r="189"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row>
    <row r="190"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row>
    <row r="191"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row>
    <row r="192"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row>
    <row r="193"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row>
    <row r="194"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row>
    <row r="195"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row>
    <row r="196"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row>
    <row r="197"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row>
    <row r="198"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row>
    <row r="199"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row>
    <row r="200"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row>
    <row r="201"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row>
    <row r="202"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row>
    <row r="203"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row>
    <row r="204"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row>
    <row r="205"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row>
    <row r="206"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row>
    <row r="207"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row>
    <row r="208"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row>
    <row r="209"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row>
    <row r="210"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row>
    <row r="211"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row>
    <row r="212"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row>
    <row r="213"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row>
    <row r="214"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row>
    <row r="215"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row>
    <row r="216"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row>
    <row r="217"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row>
    <row r="218"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row>
    <row r="219"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row>
    <row r="220"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row>
    <row r="221"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row>
    <row r="222"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row>
    <row r="223"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row>
    <row r="224"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row>
    <row r="225"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row>
    <row r="226"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row>
    <row r="227"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row>
    <row r="228"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row>
    <row r="229"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row>
    <row r="230"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row>
    <row r="231"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row>
    <row r="232"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row>
    <row r="233"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row>
    <row r="234"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row>
    <row r="235"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row>
    <row r="236"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row>
    <row r="237"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row>
    <row r="238"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row>
    <row r="239"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row>
    <row r="240"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row>
    <row r="241"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row>
    <row r="242"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row>
    <row r="243"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row>
    <row r="244"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row>
    <row r="24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row>
    <row r="24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row>
    <row r="247"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row>
    <row r="248"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row>
    <row r="249"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row>
    <row r="250"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row>
    <row r="25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row>
    <row r="252"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row>
    <row r="253"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row>
    <row r="254"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row>
    <row r="25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row>
    <row r="25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row>
    <row r="257"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row>
    <row r="258"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row>
    <row r="259"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row>
    <row r="260"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row>
    <row r="26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row>
    <row r="262"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row>
    <row r="263"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row>
    <row r="264"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row>
    <row r="26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row>
    <row r="26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row>
    <row r="267"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row>
    <row r="268"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row>
    <row r="269"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row>
    <row r="270"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row>
    <row r="27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row>
    <row r="272"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c r="AA272" s="92"/>
    </row>
    <row r="273"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c r="AA273" s="92"/>
    </row>
    <row r="274"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row>
    <row r="27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row>
    <row r="27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row>
    <row r="277"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row>
    <row r="278"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row>
    <row r="279"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row>
    <row r="280"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row>
    <row r="28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c r="AA281" s="92"/>
    </row>
    <row r="282"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row>
    <row r="283"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row>
    <row r="284"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row>
    <row r="28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c r="AA285" s="92"/>
    </row>
    <row r="28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row>
    <row r="287"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row>
    <row r="288"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row>
    <row r="289"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row>
    <row r="290"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row>
    <row r="29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row>
    <row r="292"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row>
    <row r="293"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row>
    <row r="294"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row>
    <row r="29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row>
    <row r="29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row>
    <row r="297"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row>
    <row r="298"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row>
    <row r="299"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c r="AA299" s="92"/>
    </row>
    <row r="300"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row>
    <row r="30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row>
    <row r="302"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row>
    <row r="303"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row>
    <row r="304"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row>
    <row r="30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row>
    <row r="30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row>
    <row r="307"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row>
    <row r="308"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row>
    <row r="309"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row>
    <row r="310"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row>
    <row r="31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row>
    <row r="312"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row>
    <row r="313"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row>
    <row r="314"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row>
    <row r="31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row>
    <row r="31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row>
    <row r="317"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row>
    <row r="318"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row>
    <row r="319"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row>
    <row r="320"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row>
    <row r="32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row>
    <row r="322"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row>
    <row r="323"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row>
    <row r="324"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row>
    <row r="3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row>
    <row r="3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row>
    <row r="327"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row>
    <row r="328"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row>
    <row r="329"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row>
    <row r="330"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row>
    <row r="3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row>
    <row r="332"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row>
    <row r="333"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row>
    <row r="334"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row>
    <row r="33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row>
    <row r="33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row>
    <row r="337"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row>
    <row r="338"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row>
    <row r="339"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row>
    <row r="340"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row>
    <row r="34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row>
    <row r="342"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row>
    <row r="343"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row>
    <row r="344"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row>
    <row r="34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row>
    <row r="34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row>
    <row r="347"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row>
    <row r="348"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row>
    <row r="349"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row>
    <row r="350"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row>
    <row r="35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row>
    <row r="352"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row>
    <row r="353"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row>
    <row r="354"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row>
    <row r="35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c r="AA355" s="92"/>
    </row>
    <row r="35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row>
    <row r="357"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row>
    <row r="358"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c r="AA358" s="92"/>
    </row>
    <row r="359"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row>
    <row r="360"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c r="AA360" s="92"/>
    </row>
    <row r="36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row>
    <row r="362"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row>
    <row r="363"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row>
    <row r="364"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row>
    <row r="36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row>
    <row r="36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row>
    <row r="367"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row>
    <row r="368"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row>
    <row r="369"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row>
    <row r="370"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row>
    <row r="37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row>
    <row r="372"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row>
    <row r="373"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row>
    <row r="374"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row>
    <row r="37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row>
    <row r="37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row>
    <row r="377"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row>
    <row r="378"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row>
    <row r="379"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row>
    <row r="380"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row>
    <row r="38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row>
    <row r="382"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row>
    <row r="383"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row>
    <row r="384"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row>
    <row r="38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row>
    <row r="38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row>
    <row r="387"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row>
    <row r="388"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row>
    <row r="389"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row>
    <row r="390"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row>
    <row r="39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c r="AA391" s="92"/>
    </row>
    <row r="392"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row>
    <row r="393"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row>
    <row r="394"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row>
    <row r="39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row>
    <row r="39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row>
    <row r="397"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row>
    <row r="398"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row>
    <row r="399"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row>
    <row r="400"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row>
    <row r="40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row>
    <row r="402"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row>
    <row r="403"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row>
    <row r="404"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c r="AA404" s="92"/>
    </row>
    <row r="40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c r="AA405" s="92"/>
    </row>
    <row r="40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row>
    <row r="407"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row>
    <row r="408"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row>
    <row r="409"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row>
    <row r="410"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c r="AA410" s="92"/>
    </row>
    <row r="41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c r="AA411" s="92"/>
    </row>
    <row r="412"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row>
    <row r="413"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row>
    <row r="414"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c r="AA414" s="92"/>
    </row>
    <row r="41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row>
    <row r="41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c r="AA416" s="92"/>
    </row>
    <row r="417"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c r="AA417" s="92"/>
    </row>
    <row r="418"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row>
    <row r="419"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row>
    <row r="420"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row>
    <row r="42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row>
    <row r="422"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row>
    <row r="423"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row>
    <row r="424"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c r="AA424" s="92"/>
    </row>
    <row r="4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row>
    <row r="4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row>
    <row r="427"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c r="AA427" s="92"/>
    </row>
    <row r="428"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c r="AA428" s="92"/>
    </row>
    <row r="429"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row>
    <row r="430"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row>
    <row r="4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c r="AA431" s="92"/>
    </row>
    <row r="432"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row>
    <row r="433"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c r="AA433" s="92"/>
    </row>
    <row r="434"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row>
    <row r="43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row>
    <row r="43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c r="AA436" s="92"/>
    </row>
    <row r="437"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c r="AA437" s="92"/>
    </row>
    <row r="438"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c r="AA438" s="92"/>
    </row>
    <row r="439"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row>
    <row r="440"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row>
    <row r="44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c r="AA441" s="92"/>
    </row>
    <row r="442"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c r="AA442" s="92"/>
    </row>
    <row r="443"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c r="AA443" s="92"/>
    </row>
    <row r="444"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c r="AA444" s="92"/>
    </row>
    <row r="44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c r="AA445" s="92"/>
    </row>
    <row r="44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c r="AA446" s="92"/>
    </row>
    <row r="447"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row>
    <row r="448"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c r="AA448" s="92"/>
    </row>
    <row r="449"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row>
    <row r="450"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row>
    <row r="45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row>
    <row r="452"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row>
    <row r="453"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c r="AA453" s="92"/>
    </row>
    <row r="454"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row>
    <row r="45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c r="AA455" s="92"/>
    </row>
    <row r="45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row>
    <row r="457"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row>
    <row r="458"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row>
    <row r="459"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row>
    <row r="460"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c r="AA460" s="92"/>
    </row>
    <row r="46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row>
    <row r="462"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row>
    <row r="463"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row>
    <row r="464"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row>
    <row r="46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row>
    <row r="46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row>
    <row r="467"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c r="AA467" s="92"/>
    </row>
    <row r="468"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row>
    <row r="469"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row>
    <row r="470"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c r="AA470" s="92"/>
    </row>
    <row r="47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row>
    <row r="472"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row>
    <row r="473"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c r="AA473" s="92"/>
    </row>
    <row r="474"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row>
    <row r="47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row>
    <row r="47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c r="AA476" s="92"/>
    </row>
    <row r="477"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row>
    <row r="478"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row>
    <row r="479"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row>
    <row r="480"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c r="AA480" s="92"/>
    </row>
    <row r="48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c r="AA481" s="92"/>
    </row>
    <row r="482"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row>
    <row r="483"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row>
    <row r="484"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row>
    <row r="48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row>
    <row r="48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row>
    <row r="487"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c r="AA487" s="92"/>
    </row>
    <row r="488"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row>
    <row r="489"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c r="AA489" s="92"/>
    </row>
    <row r="490"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row>
    <row r="49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row>
    <row r="492"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c r="AA492" s="92"/>
    </row>
    <row r="493"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row>
    <row r="494"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row>
    <row r="49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row>
    <row r="49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c r="AA496" s="92"/>
    </row>
    <row r="497"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row>
    <row r="498"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c r="AA498" s="92"/>
    </row>
    <row r="499"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row>
    <row r="500"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row>
    <row r="50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c r="AA501" s="92"/>
    </row>
    <row r="502"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row>
    <row r="503"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row>
    <row r="504"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row>
    <row r="50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row>
    <row r="50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row>
    <row r="507"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row>
    <row r="508"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row>
    <row r="509"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row>
    <row r="510"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row>
    <row r="51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row>
    <row r="512"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c r="AA512" s="92"/>
    </row>
    <row r="513"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row>
    <row r="514"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row>
    <row r="51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c r="AA515" s="92"/>
    </row>
    <row r="51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row>
    <row r="517"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c r="AA517" s="92"/>
    </row>
    <row r="518"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row>
    <row r="519"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row>
    <row r="520"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row>
    <row r="52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c r="AA521" s="92"/>
    </row>
    <row r="522"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row>
    <row r="523"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row>
    <row r="524"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row>
    <row r="5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row>
    <row r="5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row>
    <row r="527"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row>
    <row r="528"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row>
    <row r="529"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row>
    <row r="530"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row>
    <row r="5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row>
    <row r="532"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row>
    <row r="533"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row>
    <row r="534"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row>
    <row r="53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row>
    <row r="53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row>
    <row r="537"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row>
    <row r="538"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row>
    <row r="539"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row>
    <row r="540"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row>
    <row r="54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row>
    <row r="542"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row>
    <row r="543"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row>
    <row r="544"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row>
    <row r="54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row>
    <row r="54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row>
    <row r="547"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row>
    <row r="548"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row>
    <row r="549"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row>
    <row r="550"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row>
    <row r="55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row>
    <row r="552"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row>
    <row r="553"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row>
    <row r="554"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row>
    <row r="55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row>
    <row r="55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row>
    <row r="557"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row>
    <row r="558"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row>
    <row r="559"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row>
    <row r="560"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row>
    <row r="56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row>
    <row r="562"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row>
    <row r="563"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row>
    <row r="564"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row>
    <row r="56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row>
    <row r="56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row>
    <row r="567"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row>
    <row r="568"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row>
    <row r="569"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row>
    <row r="570"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row>
    <row r="57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row>
    <row r="572"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row>
    <row r="573"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row>
    <row r="574"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row>
    <row r="57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row>
    <row r="57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row>
    <row r="577"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c r="AA577" s="92"/>
    </row>
    <row r="578"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row>
    <row r="579"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c r="AA579" s="92"/>
    </row>
    <row r="580"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c r="AA580" s="92"/>
    </row>
    <row r="58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row>
    <row r="582"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row>
    <row r="583"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row>
    <row r="584"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row>
    <row r="58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row>
    <row r="58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row>
    <row r="587"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row>
    <row r="588"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row>
    <row r="589"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row>
    <row r="590"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row>
    <row r="59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row>
    <row r="592"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row>
    <row r="593"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c r="AA593" s="92"/>
    </row>
    <row r="594"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row>
    <row r="59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row>
    <row r="59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row>
    <row r="597"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row>
    <row r="598"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row>
    <row r="599"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row>
    <row r="600"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row>
    <row r="60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row>
    <row r="602"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row>
    <row r="603"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row>
    <row r="604"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row>
    <row r="60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row>
    <row r="60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row>
    <row r="607"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row>
    <row r="608"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row>
    <row r="609"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row>
    <row r="610"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c r="AA610" s="92"/>
    </row>
    <row r="61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c r="AA611" s="92"/>
    </row>
    <row r="612"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c r="AA612" s="92"/>
    </row>
    <row r="613"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row>
    <row r="614"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row>
    <row r="61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row>
    <row r="61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row>
    <row r="617"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row>
    <row r="618"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c r="AA618" s="92"/>
    </row>
    <row r="619"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c r="AA619" s="92"/>
    </row>
    <row r="620"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c r="AA620" s="92"/>
    </row>
    <row r="62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c r="AA621" s="92"/>
    </row>
    <row r="622"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c r="AA622" s="92"/>
    </row>
    <row r="623"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c r="AA623" s="92"/>
    </row>
    <row r="624"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c r="AA624" s="92"/>
    </row>
    <row r="6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c r="AA625" s="92"/>
    </row>
    <row r="6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c r="AA626" s="92"/>
    </row>
    <row r="627"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c r="AA627" s="92"/>
    </row>
    <row r="628"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c r="AA628" s="92"/>
    </row>
    <row r="629"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row>
    <row r="630"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row>
    <row r="6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row>
    <row r="632"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row>
    <row r="633"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row>
    <row r="634"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c r="AA634" s="92"/>
    </row>
    <row r="63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c r="AA635" s="92"/>
    </row>
    <row r="63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c r="AA636" s="92"/>
    </row>
    <row r="637"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c r="AA637" s="92"/>
    </row>
    <row r="638"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c r="AA638" s="92"/>
    </row>
    <row r="639"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c r="AA639" s="92"/>
    </row>
    <row r="640"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c r="AA640" s="92"/>
    </row>
    <row r="64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c r="AA641" s="92"/>
    </row>
    <row r="642"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c r="AA642" s="92"/>
    </row>
    <row r="643"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c r="AA643" s="92"/>
    </row>
    <row r="644"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c r="AA644" s="92"/>
    </row>
    <row r="64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c r="AA645" s="92"/>
    </row>
    <row r="64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c r="AA646" s="92"/>
    </row>
    <row r="647"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c r="AA647" s="92"/>
    </row>
    <row r="648"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c r="AA648" s="92"/>
    </row>
    <row r="649"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c r="AA649" s="92"/>
    </row>
    <row r="650"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c r="AA650" s="92"/>
    </row>
    <row r="65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c r="AA651" s="92"/>
    </row>
    <row r="652"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c r="AA652" s="92"/>
    </row>
    <row r="653"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c r="AA653" s="92"/>
    </row>
    <row r="654"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c r="AA654" s="92"/>
    </row>
    <row r="65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c r="AA655" s="92"/>
    </row>
    <row r="65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c r="AA656" s="92"/>
    </row>
    <row r="657"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c r="AA657" s="92"/>
    </row>
    <row r="658"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c r="AA658" s="92"/>
    </row>
    <row r="659"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c r="AA659" s="92"/>
    </row>
    <row r="660"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c r="AA660" s="92"/>
    </row>
    <row r="66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c r="AA661" s="92"/>
    </row>
    <row r="662"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c r="AA662" s="92"/>
    </row>
    <row r="663"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c r="AA663" s="92"/>
    </row>
    <row r="664"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c r="AA664" s="92"/>
    </row>
    <row r="66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row>
    <row r="66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c r="AA666" s="92"/>
    </row>
    <row r="667"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c r="AA667" s="92"/>
    </row>
    <row r="668"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c r="AA668" s="92"/>
    </row>
    <row r="669"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c r="AA669" s="92"/>
    </row>
    <row r="670"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c r="AA670" s="92"/>
    </row>
    <row r="67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row>
    <row r="672"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row>
    <row r="673"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row>
    <row r="674"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row>
    <row r="67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row>
    <row r="67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c r="AA676" s="92"/>
    </row>
    <row r="677"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c r="AA677" s="92"/>
    </row>
    <row r="678"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c r="AA678" s="92"/>
    </row>
    <row r="679"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c r="AA679" s="92"/>
    </row>
    <row r="680"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c r="AA680" s="92"/>
    </row>
    <row r="68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c r="AA681" s="92"/>
    </row>
    <row r="682"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c r="AA682" s="92"/>
    </row>
    <row r="683"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c r="AA683" s="92"/>
    </row>
    <row r="684"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c r="AA684" s="92"/>
    </row>
    <row r="68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c r="AA685" s="92"/>
    </row>
    <row r="68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c r="AA686" s="92"/>
    </row>
    <row r="687"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c r="AA687" s="92"/>
    </row>
    <row r="688"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c r="AA688" s="92"/>
    </row>
    <row r="689"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c r="AA689" s="92"/>
    </row>
    <row r="690"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c r="AA690" s="92"/>
    </row>
    <row r="69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c r="AA691" s="92"/>
    </row>
    <row r="692"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c r="AA692" s="92"/>
    </row>
    <row r="693"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c r="AA693" s="92"/>
    </row>
    <row r="694"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c r="AA694" s="92"/>
    </row>
    <row r="69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c r="AA695" s="92"/>
    </row>
    <row r="69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c r="AA696" s="92"/>
    </row>
    <row r="697"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c r="AA697" s="92"/>
    </row>
    <row r="698"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c r="AA698" s="92"/>
    </row>
    <row r="699"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c r="AA699" s="92"/>
    </row>
    <row r="700"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c r="AA700" s="92"/>
    </row>
    <row r="70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c r="AA701" s="92"/>
    </row>
    <row r="702"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c r="AA702" s="92"/>
    </row>
    <row r="703"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c r="AA703" s="92"/>
    </row>
    <row r="704"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c r="AA704" s="92"/>
    </row>
    <row r="70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c r="AA705" s="92"/>
    </row>
    <row r="70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c r="AA706" s="92"/>
    </row>
    <row r="707"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c r="AA707" s="92"/>
    </row>
    <row r="708"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c r="AA708" s="92"/>
    </row>
    <row r="709"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c r="AA709" s="92"/>
    </row>
    <row r="710"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c r="AA710" s="92"/>
    </row>
    <row r="71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c r="AA711" s="92"/>
    </row>
    <row r="712"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c r="AA712" s="92"/>
    </row>
    <row r="713"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row>
    <row r="714"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row>
    <row r="71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row>
    <row r="71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row>
    <row r="717"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row>
    <row r="718"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c r="AA718" s="92"/>
    </row>
    <row r="719"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c r="AA719" s="92"/>
    </row>
    <row r="720"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c r="AA720" s="92"/>
    </row>
    <row r="72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c r="AA721" s="92"/>
    </row>
    <row r="722"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c r="AA722" s="92"/>
    </row>
    <row r="723"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c r="AA723" s="92"/>
    </row>
    <row r="724"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c r="AA724" s="92"/>
    </row>
    <row r="7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c r="AA725" s="92"/>
    </row>
    <row r="7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c r="AA726" s="92"/>
    </row>
    <row r="727"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c r="AA727" s="92"/>
    </row>
    <row r="728"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c r="AA728" s="92"/>
    </row>
    <row r="729"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c r="AA729" s="92"/>
    </row>
    <row r="730"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c r="AA730" s="92"/>
    </row>
    <row r="7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c r="AA731" s="92"/>
    </row>
    <row r="732"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c r="AA732" s="92"/>
    </row>
    <row r="733"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c r="AA733" s="92"/>
    </row>
    <row r="734"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c r="AA734" s="92"/>
    </row>
    <row r="73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c r="AA735" s="92"/>
    </row>
    <row r="73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c r="AA736" s="92"/>
    </row>
    <row r="737"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c r="AA737" s="92"/>
    </row>
    <row r="738"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c r="AA738" s="92"/>
    </row>
    <row r="739"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c r="AA739" s="92"/>
    </row>
    <row r="740"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c r="AA740" s="92"/>
    </row>
    <row r="74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c r="AA741" s="92"/>
    </row>
    <row r="742"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c r="AA742" s="92"/>
    </row>
    <row r="743"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c r="AA743" s="92"/>
    </row>
    <row r="744"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c r="AA744" s="92"/>
    </row>
    <row r="74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c r="AA745" s="92"/>
    </row>
    <row r="74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c r="AA746" s="92"/>
    </row>
    <row r="747"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c r="AA747" s="92"/>
    </row>
    <row r="748"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c r="AA748" s="92"/>
    </row>
    <row r="749"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c r="AA749" s="92"/>
    </row>
    <row r="750"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c r="AA750" s="92"/>
    </row>
    <row r="75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c r="AA751" s="92"/>
    </row>
    <row r="752"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c r="AA752" s="92"/>
    </row>
    <row r="753"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c r="AA753" s="92"/>
    </row>
    <row r="754"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c r="AA754" s="92"/>
    </row>
    <row r="75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row>
    <row r="75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row>
    <row r="757"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row>
    <row r="758"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row>
    <row r="759"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row>
    <row r="760"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c r="AA760" s="92"/>
    </row>
    <row r="76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c r="AA761" s="92"/>
    </row>
    <row r="762"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c r="AA762" s="92"/>
    </row>
    <row r="763"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c r="AA763" s="92"/>
    </row>
    <row r="764"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c r="AA764" s="92"/>
    </row>
    <row r="76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c r="AA765" s="92"/>
    </row>
    <row r="76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c r="AA766" s="92"/>
    </row>
    <row r="767"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c r="AA767" s="92"/>
    </row>
    <row r="768"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c r="AA768" s="92"/>
    </row>
    <row r="769"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c r="AA769" s="92"/>
    </row>
    <row r="770"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c r="AA770" s="92"/>
    </row>
    <row r="77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c r="AA771" s="92"/>
    </row>
    <row r="772"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row>
    <row r="773"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c r="AA773" s="92"/>
    </row>
    <row r="774"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c r="AA774" s="92"/>
    </row>
    <row r="77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c r="AA775" s="92"/>
    </row>
    <row r="77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c r="AA776" s="92"/>
    </row>
    <row r="777"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c r="AA777" s="92"/>
    </row>
    <row r="778"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c r="AA778" s="92"/>
    </row>
    <row r="779"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c r="AA779" s="92"/>
    </row>
    <row r="780"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c r="AA780" s="92"/>
    </row>
    <row r="78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c r="AA781" s="92"/>
    </row>
    <row r="782"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c r="AA782" s="92"/>
    </row>
    <row r="783"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c r="AA783" s="92"/>
    </row>
    <row r="784"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c r="AA784" s="92"/>
    </row>
    <row r="78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c r="AA785" s="92"/>
    </row>
    <row r="78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c r="AA786" s="92"/>
    </row>
    <row r="787"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c r="AA787" s="92"/>
    </row>
    <row r="788"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c r="AA788" s="92"/>
    </row>
    <row r="789"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c r="AA789" s="92"/>
    </row>
    <row r="790"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c r="AA790" s="92"/>
    </row>
    <row r="79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c r="AA791" s="92"/>
    </row>
    <row r="792"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c r="AA792" s="92"/>
    </row>
    <row r="793"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c r="AA793" s="92"/>
    </row>
    <row r="794"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c r="AA794" s="92"/>
    </row>
    <row r="79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c r="AA795" s="92"/>
    </row>
    <row r="79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c r="AA796" s="92"/>
    </row>
    <row r="797"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row>
    <row r="798"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row>
    <row r="799"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row>
    <row r="800"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row>
    <row r="80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row>
    <row r="802"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c r="AA802" s="92"/>
    </row>
    <row r="803"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c r="AA803" s="92"/>
    </row>
    <row r="804"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c r="AA804" s="92"/>
    </row>
    <row r="80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c r="AA805" s="92"/>
    </row>
    <row r="80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c r="AA806" s="92"/>
    </row>
    <row r="807"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c r="AA807" s="92"/>
    </row>
    <row r="808"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c r="AA808" s="92"/>
    </row>
    <row r="809"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c r="AA809" s="92"/>
    </row>
    <row r="810"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c r="AA810" s="92"/>
    </row>
    <row r="81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c r="AA811" s="92"/>
    </row>
    <row r="812"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c r="AA812" s="92"/>
    </row>
    <row r="813"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c r="AA813" s="92"/>
    </row>
    <row r="814"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c r="AA814" s="92"/>
    </row>
    <row r="81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row>
    <row r="81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c r="AA816" s="92"/>
    </row>
    <row r="817"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c r="AA817" s="92"/>
    </row>
    <row r="818"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c r="AA818" s="92"/>
    </row>
    <row r="819"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c r="AA819" s="92"/>
    </row>
    <row r="820"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c r="AA820" s="92"/>
    </row>
    <row r="82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c r="AA821" s="92"/>
    </row>
    <row r="822"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c r="AA822" s="92"/>
    </row>
    <row r="823"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c r="AA823" s="92"/>
    </row>
    <row r="824"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c r="AA824" s="92"/>
    </row>
    <row r="8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c r="AA825" s="92"/>
    </row>
    <row r="8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c r="AA826" s="92"/>
    </row>
    <row r="827"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c r="AA827" s="92"/>
    </row>
    <row r="828"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c r="AA828" s="92"/>
    </row>
    <row r="829"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c r="AA829" s="92"/>
    </row>
    <row r="830"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c r="AA830" s="92"/>
    </row>
    <row r="8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c r="AA831" s="92"/>
    </row>
    <row r="832"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c r="AA832" s="92"/>
    </row>
    <row r="833"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c r="AA833" s="92"/>
    </row>
    <row r="834"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c r="AA834" s="92"/>
    </row>
    <row r="83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c r="AA835" s="92"/>
    </row>
  </sheetData>
  <mergeCells count="6">
    <mergeCell ref="A1:B3"/>
    <mergeCell ref="C1:O2"/>
    <mergeCell ref="P1:Q1"/>
    <mergeCell ref="P2:Q2"/>
    <mergeCell ref="C3:O3"/>
    <mergeCell ref="P3:Q3"/>
  </mergeCells>
  <dataValidations>
    <dataValidation type="list" allowBlank="1" showErrorMessage="1" sqref="B6:B34">
      <formula1>'Guia Procesos'!$B$3:$B$22</formula1>
    </dataValidation>
    <dataValidation type="list" allowBlank="1" showErrorMessage="1" sqref="C6:C34">
      <formula1>'Guia Procesos'!$B$26:$B$51</formula1>
    </dataValidation>
    <dataValidation type="list" allowBlank="1" showErrorMessage="1" sqref="O6:O34">
      <formula1>'Guia Procesos'!$K$3:$K$5</formula1>
    </dataValidation>
    <dataValidation type="list" allowBlank="1" showErrorMessage="1" sqref="M6:M34">
      <formula1>'Guia Procesos'!$J$3:$J$5</formula1>
    </dataValidation>
  </dataValidations>
  <hyperlinks>
    <hyperlink r:id="rId1" ref="R6"/>
    <hyperlink r:id="rId2" ref="T6"/>
    <hyperlink r:id="rId3" ref="R7"/>
    <hyperlink r:id="rId4" ref="T7"/>
    <hyperlink r:id="rId5" ref="R8"/>
    <hyperlink r:id="rId6" ref="T8"/>
    <hyperlink r:id="rId7" ref="R9"/>
    <hyperlink r:id="rId8" ref="R10"/>
    <hyperlink r:id="rId9" ref="R11"/>
    <hyperlink r:id="rId10" ref="R12"/>
    <hyperlink r:id="rId11" ref="R13"/>
    <hyperlink r:id="rId12" ref="T13"/>
    <hyperlink r:id="rId13" ref="R14"/>
    <hyperlink r:id="rId14" ref="R15"/>
    <hyperlink r:id="rId15" ref="R16"/>
    <hyperlink r:id="rId16" ref="R17"/>
    <hyperlink r:id="rId17" ref="R18"/>
    <hyperlink r:id="rId18" ref="R19"/>
    <hyperlink r:id="rId19" ref="R20"/>
    <hyperlink r:id="rId20" ref="R21"/>
    <hyperlink r:id="rId21" ref="T21"/>
    <hyperlink r:id="rId22" ref="R22"/>
    <hyperlink r:id="rId23" ref="R23"/>
    <hyperlink r:id="rId24" ref="R24"/>
    <hyperlink r:id="rId25" ref="R25"/>
    <hyperlink r:id="rId26" ref="R26"/>
    <hyperlink r:id="rId27" ref="R27"/>
    <hyperlink r:id="rId28" ref="R29"/>
    <hyperlink r:id="rId29" ref="R30"/>
    <hyperlink r:id="rId30" ref="R31"/>
    <hyperlink r:id="rId31" ref="R32"/>
    <hyperlink r:id="rId32" ref="R33"/>
    <hyperlink r:id="rId33" ref="R34"/>
  </hyperlinks>
  <printOptions/>
  <pageMargins bottom="0.75" footer="0.0" header="0.0" left="0.7" right="0.7" top="0.75"/>
  <pageSetup orientation="landscape"/>
  <drawing r:id="rId3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4.5"/>
    <col customWidth="1" min="2" max="2" width="37.63"/>
    <col customWidth="1" min="3" max="3" width="14.5"/>
    <col customWidth="1" min="4" max="4" width="57.13"/>
    <col customWidth="1" min="5" max="14" width="14.5"/>
    <col customWidth="1" min="15" max="15" width="16.88"/>
    <col customWidth="1" min="16" max="19" width="14.5"/>
  </cols>
  <sheetData>
    <row r="1" ht="21.0" customHeight="1">
      <c r="A1" s="257"/>
      <c r="B1" s="18"/>
      <c r="C1" s="258" t="s">
        <v>105</v>
      </c>
      <c r="D1" s="20"/>
      <c r="E1" s="20"/>
      <c r="F1" s="20"/>
      <c r="G1" s="20"/>
      <c r="H1" s="20"/>
      <c r="I1" s="20"/>
      <c r="J1" s="20"/>
      <c r="K1" s="20"/>
      <c r="L1" s="20"/>
      <c r="M1" s="20"/>
      <c r="N1" s="18"/>
      <c r="O1" s="259" t="s">
        <v>106</v>
      </c>
      <c r="P1" s="22"/>
      <c r="Q1" s="260"/>
      <c r="R1" s="260"/>
      <c r="S1" s="260"/>
      <c r="T1" s="260"/>
      <c r="U1" s="260"/>
      <c r="V1" s="260"/>
      <c r="W1" s="260"/>
      <c r="X1" s="260"/>
      <c r="Y1" s="260"/>
    </row>
    <row r="2" ht="21.0" customHeight="1">
      <c r="A2" s="24"/>
      <c r="B2" s="25"/>
      <c r="C2" s="26"/>
      <c r="D2" s="26"/>
      <c r="E2" s="26"/>
      <c r="F2" s="26"/>
      <c r="G2" s="26"/>
      <c r="H2" s="26"/>
      <c r="I2" s="26"/>
      <c r="J2" s="26"/>
      <c r="K2" s="26"/>
      <c r="L2" s="26"/>
      <c r="M2" s="26"/>
      <c r="N2" s="27"/>
      <c r="O2" s="261" t="s">
        <v>107</v>
      </c>
      <c r="P2" s="27"/>
      <c r="Q2" s="260"/>
      <c r="R2" s="260"/>
      <c r="S2" s="260"/>
      <c r="T2" s="260"/>
      <c r="U2" s="260"/>
      <c r="V2" s="260"/>
      <c r="W2" s="260"/>
      <c r="X2" s="260"/>
      <c r="Y2" s="260"/>
    </row>
    <row r="3" ht="21.0" customHeight="1">
      <c r="A3" s="29"/>
      <c r="B3" s="27"/>
      <c r="C3" s="261" t="s">
        <v>108</v>
      </c>
      <c r="D3" s="26"/>
      <c r="E3" s="26"/>
      <c r="F3" s="26"/>
      <c r="G3" s="26"/>
      <c r="H3" s="26"/>
      <c r="I3" s="26"/>
      <c r="J3" s="26"/>
      <c r="K3" s="26"/>
      <c r="L3" s="26"/>
      <c r="M3" s="26"/>
      <c r="N3" s="27"/>
      <c r="O3" s="261" t="s">
        <v>109</v>
      </c>
      <c r="P3" s="27"/>
      <c r="Q3" s="260"/>
      <c r="R3" s="260"/>
      <c r="S3" s="260"/>
      <c r="T3" s="260"/>
      <c r="U3" s="260"/>
      <c r="V3" s="260"/>
      <c r="W3" s="260"/>
      <c r="X3" s="260"/>
      <c r="Y3" s="260"/>
    </row>
    <row r="4" ht="15.75" customHeight="1">
      <c r="A4" s="262"/>
      <c r="B4" s="262"/>
      <c r="C4" s="262"/>
      <c r="D4" s="262"/>
      <c r="E4" s="262"/>
      <c r="F4" s="262"/>
      <c r="G4" s="262"/>
      <c r="H4" s="262"/>
      <c r="I4" s="262"/>
      <c r="J4" s="262"/>
      <c r="K4" s="262"/>
      <c r="L4" s="262"/>
      <c r="M4" s="262"/>
      <c r="N4" s="262"/>
      <c r="O4" s="262"/>
      <c r="P4" s="262"/>
      <c r="Q4" s="263"/>
      <c r="R4" s="263"/>
      <c r="S4" s="263"/>
      <c r="T4" s="264"/>
      <c r="U4" s="264"/>
      <c r="V4" s="264"/>
      <c r="W4" s="264"/>
      <c r="X4" s="264"/>
      <c r="Y4" s="264"/>
    </row>
    <row r="5" ht="60.0" customHeight="1">
      <c r="A5" s="32" t="s">
        <v>110</v>
      </c>
      <c r="B5" s="33" t="s">
        <v>1</v>
      </c>
      <c r="C5" s="33" t="s">
        <v>60</v>
      </c>
      <c r="D5" s="33" t="s">
        <v>111</v>
      </c>
      <c r="E5" s="33" t="s">
        <v>112</v>
      </c>
      <c r="F5" s="33" t="s">
        <v>113</v>
      </c>
      <c r="G5" s="33" t="s">
        <v>114</v>
      </c>
      <c r="H5" s="33" t="s">
        <v>115</v>
      </c>
      <c r="I5" s="34" t="s">
        <v>116</v>
      </c>
      <c r="J5" s="33" t="s">
        <v>61</v>
      </c>
      <c r="K5" s="33" t="s">
        <v>117</v>
      </c>
      <c r="L5" s="33" t="s">
        <v>118</v>
      </c>
      <c r="M5" s="35" t="s">
        <v>119</v>
      </c>
      <c r="N5" s="33" t="s">
        <v>120</v>
      </c>
      <c r="O5" s="34" t="s">
        <v>121</v>
      </c>
      <c r="P5" s="34" t="s">
        <v>122</v>
      </c>
      <c r="Q5" s="35" t="s">
        <v>123</v>
      </c>
      <c r="R5" s="33" t="s">
        <v>124</v>
      </c>
      <c r="S5" s="33" t="s">
        <v>125</v>
      </c>
      <c r="T5" s="36" t="s">
        <v>126</v>
      </c>
      <c r="U5" s="36" t="s">
        <v>127</v>
      </c>
      <c r="V5" s="37"/>
      <c r="W5" s="37"/>
      <c r="X5" s="37"/>
      <c r="Y5" s="37"/>
    </row>
    <row r="6" ht="15.75" customHeight="1">
      <c r="A6" s="265">
        <v>43284.0</v>
      </c>
      <c r="B6" s="266" t="s">
        <v>27</v>
      </c>
      <c r="C6" s="266" t="s">
        <v>62</v>
      </c>
      <c r="D6" s="266" t="s">
        <v>823</v>
      </c>
      <c r="E6" s="266" t="s">
        <v>29</v>
      </c>
      <c r="F6" s="266" t="s">
        <v>28</v>
      </c>
      <c r="G6" s="266" t="s">
        <v>63</v>
      </c>
      <c r="H6" s="266">
        <v>1.0</v>
      </c>
      <c r="I6" s="266">
        <v>1.0</v>
      </c>
      <c r="J6" s="266" t="s">
        <v>824</v>
      </c>
      <c r="K6" s="266" t="s">
        <v>825</v>
      </c>
      <c r="L6" s="266" t="s">
        <v>14</v>
      </c>
      <c r="M6" s="267">
        <v>43345.0</v>
      </c>
      <c r="N6" s="266" t="s">
        <v>19</v>
      </c>
      <c r="O6" s="268" t="s">
        <v>505</v>
      </c>
      <c r="P6" s="268" t="s">
        <v>505</v>
      </c>
      <c r="Q6" s="269"/>
      <c r="R6" s="270" t="s">
        <v>826</v>
      </c>
      <c r="S6" s="266" t="s">
        <v>485</v>
      </c>
      <c r="T6" s="271"/>
      <c r="U6" s="271"/>
      <c r="V6" s="271"/>
      <c r="W6" s="271"/>
      <c r="X6" s="271"/>
      <c r="Y6" s="271"/>
    </row>
    <row r="7" ht="15.75" customHeight="1">
      <c r="A7" s="265">
        <v>43285.0</v>
      </c>
      <c r="B7" s="266" t="s">
        <v>27</v>
      </c>
      <c r="C7" s="266" t="s">
        <v>76</v>
      </c>
      <c r="D7" s="266" t="s">
        <v>265</v>
      </c>
      <c r="E7" s="266" t="s">
        <v>29</v>
      </c>
      <c r="F7" s="266" t="s">
        <v>28</v>
      </c>
      <c r="G7" s="266" t="s">
        <v>827</v>
      </c>
      <c r="H7" s="266">
        <v>1.0</v>
      </c>
      <c r="I7" s="266">
        <v>1.0</v>
      </c>
      <c r="J7" s="266" t="s">
        <v>828</v>
      </c>
      <c r="K7" s="266" t="s">
        <v>829</v>
      </c>
      <c r="L7" s="266" t="s">
        <v>14</v>
      </c>
      <c r="M7" s="267">
        <v>43304.0</v>
      </c>
      <c r="N7" s="266" t="s">
        <v>19</v>
      </c>
      <c r="O7" s="268" t="s">
        <v>505</v>
      </c>
      <c r="P7" s="268" t="s">
        <v>505</v>
      </c>
      <c r="Q7" s="269"/>
      <c r="R7" s="270" t="s">
        <v>826</v>
      </c>
      <c r="S7" s="266" t="s">
        <v>485</v>
      </c>
      <c r="T7" s="271"/>
      <c r="U7" s="271"/>
      <c r="V7" s="271"/>
      <c r="W7" s="271"/>
      <c r="X7" s="271"/>
      <c r="Y7" s="271"/>
    </row>
    <row r="8" ht="15.75" customHeight="1">
      <c r="A8" s="265">
        <v>43290.0</v>
      </c>
      <c r="B8" s="266" t="s">
        <v>27</v>
      </c>
      <c r="C8" s="266" t="s">
        <v>96</v>
      </c>
      <c r="D8" s="266" t="s">
        <v>830</v>
      </c>
      <c r="E8" s="266" t="s">
        <v>29</v>
      </c>
      <c r="F8" s="266" t="s">
        <v>28</v>
      </c>
      <c r="G8" s="266" t="s">
        <v>97</v>
      </c>
      <c r="H8" s="266">
        <v>1.0</v>
      </c>
      <c r="I8" s="266">
        <v>1.0</v>
      </c>
      <c r="J8" s="266" t="s">
        <v>831</v>
      </c>
      <c r="K8" s="266" t="s">
        <v>832</v>
      </c>
      <c r="L8" s="266" t="s">
        <v>14</v>
      </c>
      <c r="M8" s="267">
        <v>42926.0</v>
      </c>
      <c r="N8" s="266" t="s">
        <v>10</v>
      </c>
      <c r="O8" s="268" t="s">
        <v>505</v>
      </c>
      <c r="P8" s="268" t="s">
        <v>505</v>
      </c>
      <c r="Q8" s="269"/>
      <c r="R8" s="270" t="s">
        <v>826</v>
      </c>
      <c r="S8" s="266" t="s">
        <v>485</v>
      </c>
      <c r="T8" s="271"/>
      <c r="U8" s="271"/>
      <c r="V8" s="271"/>
      <c r="W8" s="271"/>
      <c r="X8" s="271"/>
      <c r="Y8" s="271"/>
    </row>
    <row r="9" ht="15.75" customHeight="1">
      <c r="A9" s="265">
        <v>43333.0</v>
      </c>
      <c r="B9" s="266" t="s">
        <v>27</v>
      </c>
      <c r="C9" s="266" t="s">
        <v>74</v>
      </c>
      <c r="D9" s="266" t="s">
        <v>833</v>
      </c>
      <c r="E9" s="266" t="s">
        <v>29</v>
      </c>
      <c r="F9" s="266" t="str">
        <f>IFERROR(VLOOKUP(B9,'Guia Procesos'!$B$3:$C$22,2,0)," ")</f>
        <v>GFI</v>
      </c>
      <c r="G9" s="266" t="str">
        <f>IFERROR(VLOOKUP(C9,'Guia Procesos'!$B$27:$C$50,2,0)," ")</f>
        <v>INS</v>
      </c>
      <c r="H9" s="266">
        <v>1.0</v>
      </c>
      <c r="I9" s="272" t="s">
        <v>407</v>
      </c>
      <c r="J9" s="273" t="str">
        <f>CONCATENATE(F9,"-",G9,"-",H9)</f>
        <v>GFI-INS-1</v>
      </c>
      <c r="K9" s="266" t="s">
        <v>834</v>
      </c>
      <c r="L9" s="266" t="s">
        <v>14</v>
      </c>
      <c r="M9" s="267">
        <v>43333.0</v>
      </c>
      <c r="N9" s="266" t="s">
        <v>19</v>
      </c>
      <c r="O9" s="268" t="s">
        <v>505</v>
      </c>
      <c r="P9" s="268" t="s">
        <v>505</v>
      </c>
      <c r="Q9" s="269"/>
      <c r="R9" s="270" t="s">
        <v>826</v>
      </c>
      <c r="S9" s="266" t="s">
        <v>485</v>
      </c>
      <c r="T9" s="271"/>
      <c r="U9" s="271"/>
      <c r="V9" s="271"/>
      <c r="W9" s="271"/>
      <c r="X9" s="271"/>
      <c r="Y9" s="271"/>
    </row>
    <row r="10" ht="15.75" customHeight="1">
      <c r="A10" s="265">
        <v>43371.0</v>
      </c>
      <c r="B10" s="266" t="s">
        <v>27</v>
      </c>
      <c r="C10" s="266" t="s">
        <v>96</v>
      </c>
      <c r="D10" s="266" t="s">
        <v>835</v>
      </c>
      <c r="E10" s="266" t="s">
        <v>29</v>
      </c>
      <c r="F10" s="266" t="s">
        <v>28</v>
      </c>
      <c r="G10" s="266" t="s">
        <v>97</v>
      </c>
      <c r="H10" s="266">
        <v>2.0</v>
      </c>
      <c r="I10" s="266">
        <v>1.0</v>
      </c>
      <c r="J10" s="266" t="s">
        <v>836</v>
      </c>
      <c r="K10" s="266" t="s">
        <v>837</v>
      </c>
      <c r="L10" s="266" t="s">
        <v>14</v>
      </c>
      <c r="M10" s="266" t="s">
        <v>838</v>
      </c>
      <c r="N10" s="266" t="s">
        <v>10</v>
      </c>
      <c r="O10" s="268" t="s">
        <v>505</v>
      </c>
      <c r="P10" s="268" t="s">
        <v>505</v>
      </c>
      <c r="Q10" s="269"/>
      <c r="R10" s="270" t="s">
        <v>826</v>
      </c>
      <c r="S10" s="266" t="s">
        <v>485</v>
      </c>
      <c r="T10" s="271"/>
      <c r="U10" s="271"/>
      <c r="V10" s="271"/>
      <c r="W10" s="271"/>
      <c r="X10" s="271"/>
      <c r="Y10" s="271"/>
    </row>
    <row r="11" ht="15.75" customHeight="1">
      <c r="A11" s="265">
        <v>43437.0</v>
      </c>
      <c r="B11" s="266" t="s">
        <v>27</v>
      </c>
      <c r="C11" s="266" t="s">
        <v>96</v>
      </c>
      <c r="D11" s="266" t="s">
        <v>839</v>
      </c>
      <c r="E11" s="266" t="s">
        <v>29</v>
      </c>
      <c r="F11" s="266" t="s">
        <v>28</v>
      </c>
      <c r="G11" s="266" t="s">
        <v>97</v>
      </c>
      <c r="H11" s="266">
        <v>3.0</v>
      </c>
      <c r="I11" s="266">
        <v>1.0</v>
      </c>
      <c r="J11" s="266" t="s">
        <v>840</v>
      </c>
      <c r="K11" s="266" t="s">
        <v>841</v>
      </c>
      <c r="L11" s="266" t="s">
        <v>14</v>
      </c>
      <c r="M11" s="267">
        <v>43454.0</v>
      </c>
      <c r="N11" s="266" t="s">
        <v>10</v>
      </c>
      <c r="O11" s="268" t="s">
        <v>505</v>
      </c>
      <c r="P11" s="268" t="s">
        <v>505</v>
      </c>
      <c r="Q11" s="269"/>
      <c r="R11" s="270" t="s">
        <v>826</v>
      </c>
      <c r="S11" s="266" t="s">
        <v>485</v>
      </c>
      <c r="T11" s="271"/>
      <c r="U11" s="271"/>
      <c r="V11" s="271"/>
      <c r="W11" s="271"/>
      <c r="X11" s="271"/>
      <c r="Y11" s="271"/>
    </row>
    <row r="12" ht="15.75" customHeight="1">
      <c r="A12" s="265">
        <v>43438.0</v>
      </c>
      <c r="B12" s="266" t="s">
        <v>27</v>
      </c>
      <c r="C12" s="266" t="s">
        <v>96</v>
      </c>
      <c r="D12" s="266" t="s">
        <v>842</v>
      </c>
      <c r="E12" s="266" t="s">
        <v>29</v>
      </c>
      <c r="F12" s="266" t="s">
        <v>28</v>
      </c>
      <c r="G12" s="266" t="s">
        <v>97</v>
      </c>
      <c r="H12" s="266">
        <v>4.0</v>
      </c>
      <c r="I12" s="266">
        <v>1.0</v>
      </c>
      <c r="J12" s="266" t="s">
        <v>843</v>
      </c>
      <c r="K12" s="266" t="s">
        <v>844</v>
      </c>
      <c r="L12" s="266" t="s">
        <v>14</v>
      </c>
      <c r="M12" s="267">
        <v>43454.0</v>
      </c>
      <c r="N12" s="266" t="s">
        <v>19</v>
      </c>
      <c r="O12" s="268" t="s">
        <v>505</v>
      </c>
      <c r="P12" s="268" t="s">
        <v>505</v>
      </c>
      <c r="Q12" s="269"/>
      <c r="R12" s="270" t="s">
        <v>826</v>
      </c>
      <c r="S12" s="266" t="s">
        <v>485</v>
      </c>
      <c r="T12" s="271"/>
      <c r="U12" s="271"/>
      <c r="V12" s="271"/>
      <c r="W12" s="271"/>
      <c r="X12" s="271"/>
      <c r="Y12" s="271"/>
    </row>
    <row r="13" ht="15.75" customHeight="1">
      <c r="A13" s="265">
        <v>43405.0</v>
      </c>
      <c r="B13" s="266" t="s">
        <v>27</v>
      </c>
      <c r="C13" s="266" t="s">
        <v>96</v>
      </c>
      <c r="D13" s="266" t="s">
        <v>845</v>
      </c>
      <c r="E13" s="266" t="s">
        <v>29</v>
      </c>
      <c r="F13" s="266" t="s">
        <v>28</v>
      </c>
      <c r="G13" s="266" t="s">
        <v>97</v>
      </c>
      <c r="H13" s="266">
        <v>5.0</v>
      </c>
      <c r="I13" s="266">
        <v>1.0</v>
      </c>
      <c r="J13" s="266" t="s">
        <v>846</v>
      </c>
      <c r="K13" s="266" t="s">
        <v>847</v>
      </c>
      <c r="L13" s="266" t="s">
        <v>14</v>
      </c>
      <c r="M13" s="267">
        <v>43417.0</v>
      </c>
      <c r="N13" s="266" t="s">
        <v>19</v>
      </c>
      <c r="O13" s="268" t="s">
        <v>505</v>
      </c>
      <c r="P13" s="268" t="s">
        <v>505</v>
      </c>
      <c r="Q13" s="269"/>
      <c r="R13" s="270" t="s">
        <v>826</v>
      </c>
      <c r="S13" s="266" t="s">
        <v>485</v>
      </c>
      <c r="T13" s="271"/>
      <c r="U13" s="271"/>
      <c r="V13" s="271"/>
      <c r="W13" s="271"/>
      <c r="X13" s="271"/>
      <c r="Y13" s="271"/>
    </row>
    <row r="14" ht="15.75" customHeight="1">
      <c r="A14" s="265">
        <v>43374.0</v>
      </c>
      <c r="B14" s="266" t="s">
        <v>27</v>
      </c>
      <c r="C14" s="266" t="s">
        <v>96</v>
      </c>
      <c r="D14" s="266" t="s">
        <v>848</v>
      </c>
      <c r="E14" s="266" t="s">
        <v>29</v>
      </c>
      <c r="F14" s="266" t="s">
        <v>28</v>
      </c>
      <c r="G14" s="266" t="s">
        <v>97</v>
      </c>
      <c r="H14" s="266">
        <v>6.0</v>
      </c>
      <c r="I14" s="266">
        <v>1.0</v>
      </c>
      <c r="J14" s="266" t="s">
        <v>849</v>
      </c>
      <c r="K14" s="266" t="s">
        <v>850</v>
      </c>
      <c r="L14" s="266" t="s">
        <v>14</v>
      </c>
      <c r="M14" s="267">
        <v>43378.0</v>
      </c>
      <c r="N14" s="266" t="s">
        <v>10</v>
      </c>
      <c r="O14" s="268" t="s">
        <v>505</v>
      </c>
      <c r="P14" s="268" t="s">
        <v>505</v>
      </c>
      <c r="Q14" s="269"/>
      <c r="R14" s="270" t="s">
        <v>826</v>
      </c>
      <c r="S14" s="266" t="s">
        <v>485</v>
      </c>
      <c r="T14" s="271"/>
      <c r="U14" s="271"/>
      <c r="V14" s="271"/>
      <c r="W14" s="271"/>
      <c r="X14" s="271"/>
      <c r="Y14" s="271"/>
    </row>
    <row r="15" ht="15.75" customHeight="1">
      <c r="A15" s="265">
        <v>43374.0</v>
      </c>
      <c r="B15" s="266" t="s">
        <v>27</v>
      </c>
      <c r="C15" s="266" t="s">
        <v>70</v>
      </c>
      <c r="D15" s="266" t="s">
        <v>851</v>
      </c>
      <c r="E15" s="266" t="s">
        <v>29</v>
      </c>
      <c r="F15" s="266" t="str">
        <f>IFERROR(VLOOKUP(B15,'Guia Procesos'!$B$3:$C$22,2,0)," ")</f>
        <v>GFI</v>
      </c>
      <c r="G15" s="266" t="str">
        <f>IFERROR(VLOOKUP(C15,'Guia Procesos'!$B$27:$C$50,2,0)," ")</f>
        <v>F</v>
      </c>
      <c r="H15" s="266">
        <v>2.0</v>
      </c>
      <c r="I15" s="266">
        <v>1.0</v>
      </c>
      <c r="J15" s="273" t="str">
        <f t="shared" ref="J15:J29" si="1">CONCATENATE(F15,"-",G15,"-",H15)</f>
        <v>GFI-F-2</v>
      </c>
      <c r="K15" s="266" t="s">
        <v>852</v>
      </c>
      <c r="L15" s="266" t="s">
        <v>14</v>
      </c>
      <c r="M15" s="267">
        <v>43378.0</v>
      </c>
      <c r="N15" s="266" t="s">
        <v>19</v>
      </c>
      <c r="O15" s="268" t="s">
        <v>505</v>
      </c>
      <c r="P15" s="268" t="s">
        <v>505</v>
      </c>
      <c r="Q15" s="269"/>
      <c r="R15" s="270" t="s">
        <v>826</v>
      </c>
      <c r="S15" s="266" t="s">
        <v>485</v>
      </c>
      <c r="T15" s="271"/>
      <c r="U15" s="271"/>
      <c r="V15" s="271"/>
      <c r="W15" s="271"/>
      <c r="X15" s="271"/>
      <c r="Y15" s="271"/>
    </row>
    <row r="16" ht="15.75" customHeight="1">
      <c r="A16" s="265">
        <v>43340.0</v>
      </c>
      <c r="B16" s="266" t="s">
        <v>27</v>
      </c>
      <c r="C16" s="266" t="s">
        <v>70</v>
      </c>
      <c r="D16" s="266" t="s">
        <v>853</v>
      </c>
      <c r="E16" s="266" t="s">
        <v>29</v>
      </c>
      <c r="F16" s="266" t="str">
        <f>IFERROR(VLOOKUP(B16,'Guia Procesos'!$B$3:$C$22,2,0)," ")</f>
        <v>GFI</v>
      </c>
      <c r="G16" s="266" t="str">
        <f>IFERROR(VLOOKUP(C16,'Guia Procesos'!$B$27:$C$50,2,0)," ")</f>
        <v>F</v>
      </c>
      <c r="H16" s="266">
        <v>3.0</v>
      </c>
      <c r="I16" s="266">
        <v>1.0</v>
      </c>
      <c r="J16" s="273" t="str">
        <f t="shared" si="1"/>
        <v>GFI-F-3</v>
      </c>
      <c r="K16" s="266" t="s">
        <v>854</v>
      </c>
      <c r="L16" s="266" t="s">
        <v>14</v>
      </c>
      <c r="M16" s="267">
        <v>43341.0</v>
      </c>
      <c r="N16" s="266" t="s">
        <v>10</v>
      </c>
      <c r="O16" s="268" t="s">
        <v>505</v>
      </c>
      <c r="P16" s="268" t="s">
        <v>505</v>
      </c>
      <c r="Q16" s="269"/>
      <c r="R16" s="270" t="s">
        <v>826</v>
      </c>
      <c r="S16" s="266" t="s">
        <v>485</v>
      </c>
      <c r="T16" s="271"/>
      <c r="U16" s="271"/>
      <c r="V16" s="271"/>
      <c r="W16" s="271"/>
      <c r="X16" s="271"/>
      <c r="Y16" s="271"/>
    </row>
    <row r="17" ht="15.75" customHeight="1">
      <c r="A17" s="265">
        <v>43340.0</v>
      </c>
      <c r="B17" s="266" t="s">
        <v>27</v>
      </c>
      <c r="C17" s="266" t="s">
        <v>70</v>
      </c>
      <c r="D17" s="266" t="s">
        <v>855</v>
      </c>
      <c r="E17" s="266" t="s">
        <v>29</v>
      </c>
      <c r="F17" s="266" t="str">
        <f>IFERROR(VLOOKUP(B17,'Guia Procesos'!$B$3:$C$22,2,0)," ")</f>
        <v>GFI</v>
      </c>
      <c r="G17" s="266" t="str">
        <f>IFERROR(VLOOKUP(C17,'Guia Procesos'!$B$27:$C$50,2,0)," ")</f>
        <v>F</v>
      </c>
      <c r="H17" s="266">
        <v>4.0</v>
      </c>
      <c r="I17" s="266">
        <v>1.0</v>
      </c>
      <c r="J17" s="273" t="str">
        <f t="shared" si="1"/>
        <v>GFI-F-4</v>
      </c>
      <c r="K17" s="266" t="s">
        <v>856</v>
      </c>
      <c r="L17" s="266" t="s">
        <v>14</v>
      </c>
      <c r="M17" s="267">
        <v>43341.0</v>
      </c>
      <c r="N17" s="266" t="s">
        <v>19</v>
      </c>
      <c r="O17" s="268" t="s">
        <v>505</v>
      </c>
      <c r="P17" s="268" t="s">
        <v>505</v>
      </c>
      <c r="Q17" s="269"/>
      <c r="R17" s="270" t="s">
        <v>826</v>
      </c>
      <c r="S17" s="266" t="s">
        <v>485</v>
      </c>
      <c r="T17" s="271"/>
      <c r="U17" s="271"/>
      <c r="V17" s="271"/>
      <c r="W17" s="271"/>
      <c r="X17" s="271"/>
      <c r="Y17" s="271"/>
    </row>
    <row r="18" ht="15.75" customHeight="1">
      <c r="A18" s="265">
        <v>43350.0</v>
      </c>
      <c r="B18" s="266" t="s">
        <v>27</v>
      </c>
      <c r="C18" s="266" t="s">
        <v>70</v>
      </c>
      <c r="D18" s="266" t="s">
        <v>857</v>
      </c>
      <c r="E18" s="266" t="s">
        <v>29</v>
      </c>
      <c r="F18" s="266" t="str">
        <f>IFERROR(VLOOKUP(B18,'Guia Procesos'!$B$3:$C$22,2,0)," ")</f>
        <v>GFI</v>
      </c>
      <c r="G18" s="266" t="str">
        <f>IFERROR(VLOOKUP(C18,'Guia Procesos'!$B$27:$C$50,2,0)," ")</f>
        <v>F</v>
      </c>
      <c r="H18" s="266">
        <v>5.0</v>
      </c>
      <c r="I18" s="266">
        <v>1.0</v>
      </c>
      <c r="J18" s="273" t="str">
        <f t="shared" si="1"/>
        <v>GFI-F-5</v>
      </c>
      <c r="K18" s="266" t="s">
        <v>858</v>
      </c>
      <c r="L18" s="266" t="s">
        <v>14</v>
      </c>
      <c r="M18" s="267">
        <v>43350.0</v>
      </c>
      <c r="N18" s="266" t="s">
        <v>19</v>
      </c>
      <c r="O18" s="268" t="s">
        <v>505</v>
      </c>
      <c r="P18" s="268" t="s">
        <v>505</v>
      </c>
      <c r="Q18" s="269"/>
      <c r="R18" s="270" t="s">
        <v>826</v>
      </c>
      <c r="S18" s="266" t="s">
        <v>485</v>
      </c>
      <c r="T18" s="271"/>
      <c r="U18" s="271"/>
      <c r="V18" s="271"/>
      <c r="W18" s="271"/>
      <c r="X18" s="271"/>
      <c r="Y18" s="271"/>
    </row>
    <row r="19" ht="15.75" customHeight="1">
      <c r="A19" s="265">
        <v>43368.0</v>
      </c>
      <c r="B19" s="266" t="s">
        <v>27</v>
      </c>
      <c r="C19" s="266" t="s">
        <v>70</v>
      </c>
      <c r="D19" s="266" t="s">
        <v>859</v>
      </c>
      <c r="E19" s="266" t="s">
        <v>29</v>
      </c>
      <c r="F19" s="266" t="str">
        <f>IFERROR(VLOOKUP(B19,'Guia Procesos'!$B$3:$C$22,2,0)," ")</f>
        <v>GFI</v>
      </c>
      <c r="G19" s="266" t="str">
        <f>IFERROR(VLOOKUP(C19,'Guia Procesos'!$B$27:$C$50,2,0)," ")</f>
        <v>F</v>
      </c>
      <c r="H19" s="266">
        <v>6.0</v>
      </c>
      <c r="I19" s="266">
        <v>1.0</v>
      </c>
      <c r="J19" s="273" t="str">
        <f t="shared" si="1"/>
        <v>GFI-F-6</v>
      </c>
      <c r="K19" s="266" t="s">
        <v>860</v>
      </c>
      <c r="L19" s="266" t="s">
        <v>14</v>
      </c>
      <c r="M19" s="267">
        <v>43368.0</v>
      </c>
      <c r="N19" s="266" t="s">
        <v>10</v>
      </c>
      <c r="O19" s="268" t="s">
        <v>505</v>
      </c>
      <c r="P19" s="268" t="s">
        <v>505</v>
      </c>
      <c r="Q19" s="269"/>
      <c r="R19" s="270" t="s">
        <v>826</v>
      </c>
      <c r="S19" s="266" t="s">
        <v>485</v>
      </c>
      <c r="T19" s="271"/>
      <c r="U19" s="271"/>
      <c r="V19" s="271"/>
      <c r="W19" s="271"/>
      <c r="X19" s="271"/>
      <c r="Y19" s="271"/>
    </row>
    <row r="20" ht="15.75" customHeight="1">
      <c r="A20" s="265">
        <v>43402.0</v>
      </c>
      <c r="B20" s="266" t="s">
        <v>27</v>
      </c>
      <c r="C20" s="266" t="s">
        <v>70</v>
      </c>
      <c r="D20" s="266" t="s">
        <v>861</v>
      </c>
      <c r="E20" s="266" t="s">
        <v>29</v>
      </c>
      <c r="F20" s="266" t="str">
        <f>IFERROR(VLOOKUP(B20,'Guia Procesos'!$B$3:$C$22,2,0)," ")</f>
        <v>GFI</v>
      </c>
      <c r="G20" s="266" t="str">
        <f>IFERROR(VLOOKUP(C20,'Guia Procesos'!$B$27:$C$50,2,0)," ")</f>
        <v>F</v>
      </c>
      <c r="H20" s="266">
        <v>9.0</v>
      </c>
      <c r="I20" s="266">
        <v>1.0</v>
      </c>
      <c r="J20" s="273" t="str">
        <f t="shared" si="1"/>
        <v>GFI-F-9</v>
      </c>
      <c r="K20" s="266" t="s">
        <v>862</v>
      </c>
      <c r="L20" s="266" t="s">
        <v>14</v>
      </c>
      <c r="M20" s="267">
        <v>43402.0</v>
      </c>
      <c r="N20" s="266" t="s">
        <v>19</v>
      </c>
      <c r="O20" s="268" t="s">
        <v>505</v>
      </c>
      <c r="P20" s="268" t="s">
        <v>505</v>
      </c>
      <c r="Q20" s="269"/>
      <c r="R20" s="270" t="s">
        <v>826</v>
      </c>
      <c r="S20" s="266" t="s">
        <v>485</v>
      </c>
      <c r="T20" s="271"/>
      <c r="U20" s="271"/>
      <c r="V20" s="271"/>
      <c r="W20" s="271"/>
      <c r="X20" s="271"/>
      <c r="Y20" s="271"/>
    </row>
    <row r="21" ht="15.75" customHeight="1">
      <c r="A21" s="265">
        <v>43402.0</v>
      </c>
      <c r="B21" s="266" t="s">
        <v>27</v>
      </c>
      <c r="C21" s="266" t="s">
        <v>70</v>
      </c>
      <c r="D21" s="266" t="s">
        <v>863</v>
      </c>
      <c r="E21" s="266" t="s">
        <v>29</v>
      </c>
      <c r="F21" s="266" t="str">
        <f>IFERROR(VLOOKUP(B21,'Guia Procesos'!$B$3:$C$22,2,0)," ")</f>
        <v>GFI</v>
      </c>
      <c r="G21" s="266" t="str">
        <f>IFERROR(VLOOKUP(C21,'Guia Procesos'!$B$27:$C$50,2,0)," ")</f>
        <v>F</v>
      </c>
      <c r="H21" s="266">
        <v>10.0</v>
      </c>
      <c r="I21" s="266">
        <v>1.0</v>
      </c>
      <c r="J21" s="273" t="str">
        <f t="shared" si="1"/>
        <v>GFI-F-10</v>
      </c>
      <c r="K21" s="266" t="s">
        <v>864</v>
      </c>
      <c r="L21" s="266" t="s">
        <v>14</v>
      </c>
      <c r="M21" s="267">
        <v>43402.0</v>
      </c>
      <c r="N21" s="266" t="s">
        <v>19</v>
      </c>
      <c r="O21" s="268" t="s">
        <v>505</v>
      </c>
      <c r="P21" s="268" t="s">
        <v>505</v>
      </c>
      <c r="Q21" s="269"/>
      <c r="R21" s="270" t="s">
        <v>826</v>
      </c>
      <c r="S21" s="266" t="s">
        <v>485</v>
      </c>
      <c r="T21" s="271"/>
      <c r="U21" s="271"/>
      <c r="V21" s="271"/>
      <c r="W21" s="271"/>
      <c r="X21" s="271"/>
      <c r="Y21" s="271"/>
    </row>
    <row r="22" ht="15.75" customHeight="1">
      <c r="A22" s="265">
        <v>43403.0</v>
      </c>
      <c r="B22" s="266" t="s">
        <v>27</v>
      </c>
      <c r="C22" s="266" t="s">
        <v>70</v>
      </c>
      <c r="D22" s="266" t="s">
        <v>865</v>
      </c>
      <c r="E22" s="266" t="s">
        <v>29</v>
      </c>
      <c r="F22" s="266" t="str">
        <f>IFERROR(VLOOKUP(B22,'Guia Procesos'!$B$3:$C$22,2,0)," ")</f>
        <v>GFI</v>
      </c>
      <c r="G22" s="266" t="str">
        <f>IFERROR(VLOOKUP(C22,'Guia Procesos'!$B$27:$C$50,2,0)," ")</f>
        <v>F</v>
      </c>
      <c r="H22" s="266">
        <v>13.0</v>
      </c>
      <c r="I22" s="266">
        <v>1.0</v>
      </c>
      <c r="J22" s="273" t="str">
        <f t="shared" si="1"/>
        <v>GFI-F-13</v>
      </c>
      <c r="K22" s="266" t="s">
        <v>866</v>
      </c>
      <c r="L22" s="266" t="s">
        <v>14</v>
      </c>
      <c r="M22" s="267">
        <v>43403.0</v>
      </c>
      <c r="N22" s="266" t="s">
        <v>19</v>
      </c>
      <c r="O22" s="268" t="s">
        <v>505</v>
      </c>
      <c r="P22" s="268" t="s">
        <v>505</v>
      </c>
      <c r="Q22" s="269"/>
      <c r="R22" s="270" t="s">
        <v>826</v>
      </c>
      <c r="S22" s="266" t="s">
        <v>485</v>
      </c>
      <c r="T22" s="271"/>
      <c r="U22" s="271"/>
      <c r="V22" s="271"/>
      <c r="W22" s="271"/>
      <c r="X22" s="271"/>
      <c r="Y22" s="271"/>
    </row>
    <row r="23" ht="15.75" customHeight="1">
      <c r="A23" s="265">
        <v>43403.0</v>
      </c>
      <c r="B23" s="266" t="s">
        <v>27</v>
      </c>
      <c r="C23" s="266" t="s">
        <v>70</v>
      </c>
      <c r="D23" s="266" t="s">
        <v>867</v>
      </c>
      <c r="E23" s="266" t="s">
        <v>29</v>
      </c>
      <c r="F23" s="266" t="str">
        <f>IFERROR(VLOOKUP(B23,'Guia Procesos'!$B$3:$C$22,2,0)," ")</f>
        <v>GFI</v>
      </c>
      <c r="G23" s="266" t="str">
        <f>IFERROR(VLOOKUP(C23,'Guia Procesos'!$B$27:$C$50,2,0)," ")</f>
        <v>F</v>
      </c>
      <c r="H23" s="266">
        <v>15.0</v>
      </c>
      <c r="I23" s="266">
        <v>1.0</v>
      </c>
      <c r="J23" s="273" t="str">
        <f t="shared" si="1"/>
        <v>GFI-F-15</v>
      </c>
      <c r="K23" s="273" t="s">
        <v>868</v>
      </c>
      <c r="L23" s="266" t="s">
        <v>14</v>
      </c>
      <c r="M23" s="269" t="s">
        <v>869</v>
      </c>
      <c r="N23" s="266" t="s">
        <v>19</v>
      </c>
      <c r="O23" s="268" t="s">
        <v>505</v>
      </c>
      <c r="P23" s="268" t="s">
        <v>505</v>
      </c>
      <c r="Q23" s="269"/>
      <c r="R23" s="270" t="s">
        <v>826</v>
      </c>
      <c r="S23" s="266" t="s">
        <v>485</v>
      </c>
      <c r="T23" s="271"/>
      <c r="U23" s="271"/>
      <c r="V23" s="271"/>
      <c r="W23" s="271"/>
      <c r="X23" s="271"/>
      <c r="Y23" s="271"/>
    </row>
    <row r="24" ht="18.75" customHeight="1">
      <c r="A24" s="274">
        <v>45369.0</v>
      </c>
      <c r="B24" s="242" t="s">
        <v>27</v>
      </c>
      <c r="C24" s="242" t="s">
        <v>70</v>
      </c>
      <c r="D24" s="275" t="s">
        <v>870</v>
      </c>
      <c r="E24" s="242" t="str">
        <f>IFERROR(VLOOKUP(B24,'Guia Procesos'!$B$3:$D$23,3,0)," ")</f>
        <v>Transversal</v>
      </c>
      <c r="F24" s="242" t="str">
        <f>IFERROR(VLOOKUP(B24,'Guia Procesos'!$B$3:$C$22,2,0)," ")</f>
        <v>GFI</v>
      </c>
      <c r="G24" s="242" t="str">
        <f>IFERROR(VLOOKUP(C24,'Guia Procesos'!$B$27:$C$50,2,0)," ")</f>
        <v>F</v>
      </c>
      <c r="H24" s="275">
        <v>1.0</v>
      </c>
      <c r="I24" s="276">
        <v>9.0</v>
      </c>
      <c r="J24" s="275" t="str">
        <f t="shared" si="1"/>
        <v>GFI-F-1</v>
      </c>
      <c r="K24" s="276" t="s">
        <v>871</v>
      </c>
      <c r="L24" s="253" t="s">
        <v>9</v>
      </c>
      <c r="M24" s="277">
        <v>45369.0</v>
      </c>
      <c r="N24" s="278" t="s">
        <v>10</v>
      </c>
      <c r="O24" s="242" t="s">
        <v>872</v>
      </c>
      <c r="P24" s="242" t="s">
        <v>872</v>
      </c>
      <c r="Q24" s="279" t="s">
        <v>873</v>
      </c>
      <c r="R24" s="280" t="s">
        <v>826</v>
      </c>
      <c r="S24" s="253" t="s">
        <v>874</v>
      </c>
      <c r="T24" s="264"/>
      <c r="U24" s="264"/>
      <c r="V24" s="264"/>
      <c r="W24" s="264"/>
      <c r="X24" s="264"/>
      <c r="Y24" s="264"/>
    </row>
    <row r="25" ht="18.75" customHeight="1">
      <c r="A25" s="278">
        <v>43402.0</v>
      </c>
      <c r="B25" s="242" t="s">
        <v>27</v>
      </c>
      <c r="C25" s="242" t="s">
        <v>70</v>
      </c>
      <c r="D25" s="242" t="s">
        <v>875</v>
      </c>
      <c r="E25" s="242" t="s">
        <v>29</v>
      </c>
      <c r="F25" s="242" t="str">
        <f>IFERROR(VLOOKUP(B25,'Guia Procesos'!$B$3:$C$22,2,0)," ")</f>
        <v>GFI</v>
      </c>
      <c r="G25" s="242" t="str">
        <f>IFERROR(VLOOKUP(C25,'Guia Procesos'!$B$27:$C$50,2,0)," ")</f>
        <v>F</v>
      </c>
      <c r="H25" s="242">
        <v>16.0</v>
      </c>
      <c r="I25" s="242">
        <v>1.0</v>
      </c>
      <c r="J25" s="275" t="str">
        <f t="shared" si="1"/>
        <v>GFI-F-16</v>
      </c>
      <c r="K25" s="242" t="s">
        <v>876</v>
      </c>
      <c r="L25" s="242" t="s">
        <v>14</v>
      </c>
      <c r="M25" s="278">
        <v>43402.0</v>
      </c>
      <c r="N25" s="242" t="s">
        <v>19</v>
      </c>
      <c r="O25" s="281" t="s">
        <v>505</v>
      </c>
      <c r="P25" s="281" t="s">
        <v>505</v>
      </c>
      <c r="Q25" s="253"/>
      <c r="R25" s="280" t="s">
        <v>826</v>
      </c>
      <c r="S25" s="266" t="s">
        <v>485</v>
      </c>
      <c r="T25" s="271"/>
      <c r="U25" s="271"/>
      <c r="V25" s="271"/>
      <c r="W25" s="271"/>
      <c r="X25" s="271"/>
      <c r="Y25" s="271"/>
    </row>
    <row r="26" ht="18.75" customHeight="1">
      <c r="A26" s="278">
        <v>43451.0</v>
      </c>
      <c r="B26" s="242" t="s">
        <v>27</v>
      </c>
      <c r="C26" s="242" t="s">
        <v>70</v>
      </c>
      <c r="D26" s="242" t="s">
        <v>877</v>
      </c>
      <c r="E26" s="242" t="s">
        <v>29</v>
      </c>
      <c r="F26" s="242" t="str">
        <f>IFERROR(VLOOKUP(B26,'Guia Procesos'!$B$3:$C$22,2,0)," ")</f>
        <v>GFI</v>
      </c>
      <c r="G26" s="242" t="str">
        <f>IFERROR(VLOOKUP(C26,'Guia Procesos'!$B$27:$C$50,2,0)," ")</f>
        <v>F</v>
      </c>
      <c r="H26" s="242">
        <v>18.0</v>
      </c>
      <c r="I26" s="242">
        <v>1.0</v>
      </c>
      <c r="J26" s="275" t="str">
        <f t="shared" si="1"/>
        <v>GFI-F-18</v>
      </c>
      <c r="K26" s="242" t="s">
        <v>878</v>
      </c>
      <c r="L26" s="242" t="s">
        <v>14</v>
      </c>
      <c r="M26" s="278">
        <v>43480.0</v>
      </c>
      <c r="N26" s="242" t="s">
        <v>10</v>
      </c>
      <c r="O26" s="281" t="s">
        <v>505</v>
      </c>
      <c r="P26" s="281" t="s">
        <v>505</v>
      </c>
      <c r="Q26" s="253"/>
      <c r="R26" s="280" t="s">
        <v>826</v>
      </c>
      <c r="S26" s="266" t="s">
        <v>485</v>
      </c>
      <c r="T26" s="271"/>
      <c r="U26" s="271"/>
      <c r="V26" s="271"/>
      <c r="W26" s="271"/>
      <c r="X26" s="271"/>
      <c r="Y26" s="271"/>
    </row>
    <row r="27" ht="18.75" customHeight="1">
      <c r="A27" s="278">
        <v>43496.0</v>
      </c>
      <c r="B27" s="242" t="s">
        <v>27</v>
      </c>
      <c r="C27" s="242" t="s">
        <v>70</v>
      </c>
      <c r="D27" s="242" t="s">
        <v>870</v>
      </c>
      <c r="E27" s="242" t="s">
        <v>29</v>
      </c>
      <c r="F27" s="242" t="str">
        <f>IFERROR(VLOOKUP(B27,'Guia Procesos'!$B$3:$C$22,2,0)," ")</f>
        <v>GFI</v>
      </c>
      <c r="G27" s="242" t="str">
        <f>IFERROR(VLOOKUP(C27,'Guia Procesos'!$B$27:$C$50,2,0)," ")</f>
        <v>F</v>
      </c>
      <c r="H27" s="242">
        <v>1.0</v>
      </c>
      <c r="I27" s="242">
        <v>2.0</v>
      </c>
      <c r="J27" s="275" t="str">
        <f t="shared" si="1"/>
        <v>GFI-F-1</v>
      </c>
      <c r="K27" s="282" t="s">
        <v>879</v>
      </c>
      <c r="L27" s="242" t="s">
        <v>14</v>
      </c>
      <c r="M27" s="278">
        <v>43496.0</v>
      </c>
      <c r="N27" s="242" t="s">
        <v>10</v>
      </c>
      <c r="O27" s="280" t="s">
        <v>880</v>
      </c>
      <c r="P27" s="280" t="s">
        <v>880</v>
      </c>
      <c r="Q27" s="253"/>
      <c r="R27" s="280" t="s">
        <v>826</v>
      </c>
      <c r="S27" s="266" t="s">
        <v>485</v>
      </c>
      <c r="T27" s="271"/>
      <c r="U27" s="271"/>
      <c r="V27" s="271"/>
      <c r="W27" s="271"/>
      <c r="X27" s="271"/>
      <c r="Y27" s="271"/>
    </row>
    <row r="28" ht="18.75" customHeight="1">
      <c r="A28" s="278">
        <v>43516.0</v>
      </c>
      <c r="B28" s="242" t="s">
        <v>27</v>
      </c>
      <c r="C28" s="242" t="s">
        <v>70</v>
      </c>
      <c r="D28" s="242" t="s">
        <v>881</v>
      </c>
      <c r="E28" s="242" t="s">
        <v>29</v>
      </c>
      <c r="F28" s="242" t="str">
        <f>IFERROR(VLOOKUP(B28,'Guia Procesos'!$B$3:$C$22,2,0)," ")</f>
        <v>GFI</v>
      </c>
      <c r="G28" s="242" t="str">
        <f>IFERROR(VLOOKUP(C28,'Guia Procesos'!$B$27:$C$50,2,0)," ")</f>
        <v>F</v>
      </c>
      <c r="H28" s="242">
        <v>7.0</v>
      </c>
      <c r="I28" s="242">
        <v>2.0</v>
      </c>
      <c r="J28" s="275" t="str">
        <f t="shared" si="1"/>
        <v>GFI-F-7</v>
      </c>
      <c r="K28" s="282" t="s">
        <v>882</v>
      </c>
      <c r="L28" s="242" t="s">
        <v>14</v>
      </c>
      <c r="M28" s="278">
        <v>43516.0</v>
      </c>
      <c r="N28" s="242" t="s">
        <v>10</v>
      </c>
      <c r="O28" s="280" t="s">
        <v>880</v>
      </c>
      <c r="P28" s="280" t="s">
        <v>880</v>
      </c>
      <c r="Q28" s="253"/>
      <c r="R28" s="280" t="s">
        <v>826</v>
      </c>
      <c r="S28" s="266" t="s">
        <v>485</v>
      </c>
      <c r="T28" s="271"/>
      <c r="U28" s="271"/>
      <c r="V28" s="271"/>
      <c r="W28" s="271"/>
      <c r="X28" s="271"/>
      <c r="Y28" s="271"/>
    </row>
    <row r="29" ht="18.75" customHeight="1">
      <c r="A29" s="283">
        <v>44718.0</v>
      </c>
      <c r="B29" s="242" t="s">
        <v>27</v>
      </c>
      <c r="C29" s="242" t="s">
        <v>70</v>
      </c>
      <c r="D29" s="276" t="s">
        <v>851</v>
      </c>
      <c r="E29" s="242" t="str">
        <f>IFERROR(VLOOKUP(B29,'Guia Procesos'!$B$3:$D$23,3,0)," ")</f>
        <v>Transversal</v>
      </c>
      <c r="F29" s="242" t="str">
        <f>IFERROR(VLOOKUP(B29,'Guia Procesos'!$B$3:$C$22,2,0)," ")</f>
        <v>GFI</v>
      </c>
      <c r="G29" s="242" t="s">
        <v>71</v>
      </c>
      <c r="H29" s="275">
        <v>2.0</v>
      </c>
      <c r="I29" s="275">
        <v>2.0</v>
      </c>
      <c r="J29" s="275" t="str">
        <f t="shared" si="1"/>
        <v>GFI-F-2</v>
      </c>
      <c r="K29" s="276" t="s">
        <v>883</v>
      </c>
      <c r="L29" s="242" t="s">
        <v>9</v>
      </c>
      <c r="M29" s="278">
        <v>44718.0</v>
      </c>
      <c r="N29" s="278" t="s">
        <v>10</v>
      </c>
      <c r="O29" s="242" t="s">
        <v>872</v>
      </c>
      <c r="P29" s="242" t="s">
        <v>872</v>
      </c>
      <c r="Q29" s="279" t="s">
        <v>873</v>
      </c>
      <c r="R29" s="280" t="s">
        <v>826</v>
      </c>
      <c r="S29" s="253" t="s">
        <v>874</v>
      </c>
      <c r="T29" s="264"/>
      <c r="U29" s="264"/>
      <c r="V29" s="264"/>
      <c r="W29" s="264"/>
      <c r="X29" s="264"/>
      <c r="Y29" s="264"/>
    </row>
    <row r="30" ht="18.75" customHeight="1">
      <c r="A30" s="278">
        <v>43395.0</v>
      </c>
      <c r="B30" s="242" t="s">
        <v>27</v>
      </c>
      <c r="C30" s="242" t="s">
        <v>78</v>
      </c>
      <c r="D30" s="242" t="s">
        <v>884</v>
      </c>
      <c r="E30" s="242" t="s">
        <v>29</v>
      </c>
      <c r="F30" s="242" t="s">
        <v>28</v>
      </c>
      <c r="G30" s="242" t="s">
        <v>79</v>
      </c>
      <c r="H30" s="242">
        <v>1.0</v>
      </c>
      <c r="I30" s="242">
        <v>1.0</v>
      </c>
      <c r="J30" s="242" t="s">
        <v>885</v>
      </c>
      <c r="K30" s="242" t="s">
        <v>886</v>
      </c>
      <c r="L30" s="242" t="s">
        <v>14</v>
      </c>
      <c r="M30" s="278">
        <v>43404.0</v>
      </c>
      <c r="N30" s="242" t="s">
        <v>10</v>
      </c>
      <c r="O30" s="281" t="s">
        <v>505</v>
      </c>
      <c r="P30" s="281" t="s">
        <v>505</v>
      </c>
      <c r="Q30" s="253"/>
      <c r="R30" s="280" t="s">
        <v>826</v>
      </c>
      <c r="S30" s="266" t="s">
        <v>485</v>
      </c>
      <c r="T30" s="271"/>
      <c r="U30" s="271"/>
      <c r="V30" s="271"/>
      <c r="W30" s="271"/>
      <c r="X30" s="271"/>
      <c r="Y30" s="271"/>
    </row>
    <row r="31" ht="18.75" customHeight="1">
      <c r="A31" s="278">
        <v>43420.0</v>
      </c>
      <c r="B31" s="242" t="s">
        <v>27</v>
      </c>
      <c r="C31" s="242" t="s">
        <v>96</v>
      </c>
      <c r="D31" s="242" t="s">
        <v>887</v>
      </c>
      <c r="E31" s="242" t="s">
        <v>29</v>
      </c>
      <c r="F31" s="242" t="s">
        <v>28</v>
      </c>
      <c r="G31" s="242" t="s">
        <v>97</v>
      </c>
      <c r="H31" s="242">
        <v>7.0</v>
      </c>
      <c r="I31" s="242">
        <v>1.0</v>
      </c>
      <c r="J31" s="242" t="s">
        <v>888</v>
      </c>
      <c r="K31" s="242" t="s">
        <v>889</v>
      </c>
      <c r="L31" s="242" t="s">
        <v>14</v>
      </c>
      <c r="M31" s="278">
        <v>43430.0</v>
      </c>
      <c r="N31" s="242" t="s">
        <v>10</v>
      </c>
      <c r="O31" s="281" t="s">
        <v>505</v>
      </c>
      <c r="P31" s="281" t="s">
        <v>505</v>
      </c>
      <c r="Q31" s="253"/>
      <c r="R31" s="280" t="s">
        <v>826</v>
      </c>
      <c r="S31" s="266" t="s">
        <v>485</v>
      </c>
      <c r="T31" s="271"/>
      <c r="U31" s="271"/>
      <c r="V31" s="271"/>
      <c r="W31" s="271"/>
      <c r="X31" s="271"/>
      <c r="Y31" s="271"/>
    </row>
    <row r="32" ht="18.75" customHeight="1">
      <c r="A32" s="283">
        <v>43895.0</v>
      </c>
      <c r="B32" s="242" t="s">
        <v>27</v>
      </c>
      <c r="C32" s="242" t="s">
        <v>70</v>
      </c>
      <c r="D32" s="275" t="s">
        <v>890</v>
      </c>
      <c r="E32" s="242" t="str">
        <f>IFERROR(VLOOKUP(B32,'Guia Procesos'!$B$3:$D$23,3,0)," ")</f>
        <v>Transversal</v>
      </c>
      <c r="F32" s="242" t="str">
        <f>IFERROR(VLOOKUP(B32,'Guia Procesos'!$B$3:$C$22,2,0)," ")</f>
        <v>GFI</v>
      </c>
      <c r="G32" s="242" t="s">
        <v>71</v>
      </c>
      <c r="H32" s="275">
        <v>20.0</v>
      </c>
      <c r="I32" s="275">
        <v>1.0</v>
      </c>
      <c r="J32" s="242" t="str">
        <f t="shared" ref="J32:J33" si="2">CONCATENATE(F32,"-",G32,"-",H32)</f>
        <v>GFI-F-20</v>
      </c>
      <c r="K32" s="242" t="s">
        <v>891</v>
      </c>
      <c r="L32" s="242" t="s">
        <v>14</v>
      </c>
      <c r="M32" s="278">
        <v>43895.0</v>
      </c>
      <c r="N32" s="242" t="s">
        <v>10</v>
      </c>
      <c r="O32" s="281" t="s">
        <v>872</v>
      </c>
      <c r="P32" s="281" t="s">
        <v>872</v>
      </c>
      <c r="Q32" s="253"/>
      <c r="R32" s="280" t="s">
        <v>826</v>
      </c>
      <c r="S32" s="253" t="s">
        <v>874</v>
      </c>
      <c r="T32" s="271"/>
      <c r="U32" s="271"/>
      <c r="V32" s="271"/>
      <c r="W32" s="271"/>
      <c r="X32" s="271"/>
      <c r="Y32" s="271"/>
    </row>
    <row r="33" ht="18.75" customHeight="1">
      <c r="A33" s="283">
        <v>44560.0</v>
      </c>
      <c r="B33" s="242" t="s">
        <v>27</v>
      </c>
      <c r="C33" s="242" t="s">
        <v>70</v>
      </c>
      <c r="D33" s="275" t="s">
        <v>892</v>
      </c>
      <c r="E33" s="242" t="str">
        <f>IFERROR(VLOOKUP(B33,'Guia Procesos'!$B$3:$D$23,3,0)," ")</f>
        <v>Transversal</v>
      </c>
      <c r="F33" s="242" t="str">
        <f>IFERROR(VLOOKUP(B33,'Guia Procesos'!$B$3:$C$22,2,0)," ")</f>
        <v>GFI</v>
      </c>
      <c r="G33" s="242" t="s">
        <v>71</v>
      </c>
      <c r="H33" s="275">
        <v>3.0</v>
      </c>
      <c r="I33" s="275">
        <v>3.0</v>
      </c>
      <c r="J33" s="275" t="str">
        <f t="shared" si="2"/>
        <v>GFI-F-3</v>
      </c>
      <c r="K33" s="276" t="s">
        <v>893</v>
      </c>
      <c r="L33" s="242" t="s">
        <v>9</v>
      </c>
      <c r="M33" s="278">
        <v>44560.0</v>
      </c>
      <c r="N33" s="278" t="s">
        <v>10</v>
      </c>
      <c r="O33" s="242" t="s">
        <v>872</v>
      </c>
      <c r="P33" s="242" t="s">
        <v>872</v>
      </c>
      <c r="Q33" s="279" t="s">
        <v>873</v>
      </c>
      <c r="R33" s="280" t="s">
        <v>826</v>
      </c>
      <c r="S33" s="253" t="s">
        <v>874</v>
      </c>
      <c r="T33" s="264"/>
      <c r="U33" s="264"/>
      <c r="V33" s="264"/>
      <c r="W33" s="264"/>
      <c r="X33" s="264"/>
      <c r="Y33" s="264"/>
    </row>
    <row r="34" ht="18.75" customHeight="1">
      <c r="A34" s="278">
        <v>43451.0</v>
      </c>
      <c r="B34" s="242" t="s">
        <v>27</v>
      </c>
      <c r="C34" s="242" t="s">
        <v>88</v>
      </c>
      <c r="D34" s="242" t="s">
        <v>894</v>
      </c>
      <c r="E34" s="242" t="s">
        <v>29</v>
      </c>
      <c r="F34" s="242" t="s">
        <v>28</v>
      </c>
      <c r="G34" s="242" t="s">
        <v>89</v>
      </c>
      <c r="H34" s="242">
        <v>1.0</v>
      </c>
      <c r="I34" s="242">
        <v>1.0</v>
      </c>
      <c r="J34" s="242" t="s">
        <v>895</v>
      </c>
      <c r="K34" s="242" t="s">
        <v>896</v>
      </c>
      <c r="L34" s="242" t="s">
        <v>14</v>
      </c>
      <c r="M34" s="278">
        <v>43480.0</v>
      </c>
      <c r="N34" s="242" t="s">
        <v>10</v>
      </c>
      <c r="O34" s="281" t="s">
        <v>505</v>
      </c>
      <c r="P34" s="281" t="s">
        <v>505</v>
      </c>
      <c r="Q34" s="253"/>
      <c r="R34" s="280" t="s">
        <v>826</v>
      </c>
      <c r="S34" s="266" t="s">
        <v>485</v>
      </c>
      <c r="T34" s="271"/>
      <c r="U34" s="271"/>
      <c r="V34" s="271"/>
      <c r="W34" s="271"/>
      <c r="X34" s="271"/>
      <c r="Y34" s="271"/>
    </row>
    <row r="35" ht="18.75" customHeight="1">
      <c r="A35" s="278">
        <v>43482.0</v>
      </c>
      <c r="B35" s="242" t="s">
        <v>27</v>
      </c>
      <c r="C35" s="242" t="s">
        <v>96</v>
      </c>
      <c r="D35" s="242" t="s">
        <v>897</v>
      </c>
      <c r="E35" s="242" t="s">
        <v>29</v>
      </c>
      <c r="F35" s="242" t="s">
        <v>28</v>
      </c>
      <c r="G35" s="242" t="s">
        <v>97</v>
      </c>
      <c r="H35" s="242">
        <v>8.0</v>
      </c>
      <c r="I35" s="242">
        <v>1.0</v>
      </c>
      <c r="J35" s="242" t="s">
        <v>898</v>
      </c>
      <c r="K35" s="242" t="s">
        <v>899</v>
      </c>
      <c r="L35" s="242" t="s">
        <v>14</v>
      </c>
      <c r="M35" s="278">
        <v>43483.0</v>
      </c>
      <c r="N35" s="242" t="s">
        <v>10</v>
      </c>
      <c r="O35" s="281" t="s">
        <v>505</v>
      </c>
      <c r="P35" s="281" t="s">
        <v>505</v>
      </c>
      <c r="Q35" s="253"/>
      <c r="R35" s="280" t="s">
        <v>826</v>
      </c>
      <c r="S35" s="266" t="s">
        <v>485</v>
      </c>
      <c r="T35" s="271"/>
      <c r="U35" s="271"/>
      <c r="V35" s="271"/>
      <c r="W35" s="271"/>
      <c r="X35" s="271"/>
      <c r="Y35" s="271"/>
    </row>
    <row r="36" ht="18.75" customHeight="1">
      <c r="A36" s="283">
        <v>44798.0</v>
      </c>
      <c r="B36" s="242" t="s">
        <v>27</v>
      </c>
      <c r="C36" s="242" t="s">
        <v>70</v>
      </c>
      <c r="D36" s="275" t="s">
        <v>900</v>
      </c>
      <c r="E36" s="242" t="str">
        <f>IFERROR(VLOOKUP(B36,'Guia Procesos'!$B$3:$D$23,3,0)," ")</f>
        <v>Transversal</v>
      </c>
      <c r="F36" s="242" t="str">
        <f>IFERROR(VLOOKUP(B36,'Guia Procesos'!$B$3:$C$22,2,0)," ")</f>
        <v>GFI</v>
      </c>
      <c r="G36" s="242" t="s">
        <v>71</v>
      </c>
      <c r="H36" s="275">
        <v>4.0</v>
      </c>
      <c r="I36" s="275">
        <v>4.0</v>
      </c>
      <c r="J36" s="275" t="str">
        <f t="shared" ref="J36:J41" si="3">CONCATENATE(F36,"-",G36,"-",H36)</f>
        <v>GFI-F-4</v>
      </c>
      <c r="K36" s="276" t="s">
        <v>901</v>
      </c>
      <c r="L36" s="242" t="s">
        <v>9</v>
      </c>
      <c r="M36" s="278">
        <v>44798.0</v>
      </c>
      <c r="N36" s="278" t="s">
        <v>10</v>
      </c>
      <c r="O36" s="242" t="s">
        <v>872</v>
      </c>
      <c r="P36" s="242" t="s">
        <v>872</v>
      </c>
      <c r="Q36" s="279" t="s">
        <v>873</v>
      </c>
      <c r="R36" s="280" t="s">
        <v>826</v>
      </c>
      <c r="S36" s="253" t="s">
        <v>874</v>
      </c>
      <c r="T36" s="264"/>
      <c r="U36" s="264"/>
      <c r="V36" s="264"/>
      <c r="W36" s="264"/>
      <c r="X36" s="264"/>
      <c r="Y36" s="264"/>
    </row>
    <row r="37" ht="18.75" customHeight="1">
      <c r="A37" s="283">
        <v>45176.0</v>
      </c>
      <c r="B37" s="242" t="s">
        <v>27</v>
      </c>
      <c r="C37" s="242" t="s">
        <v>70</v>
      </c>
      <c r="D37" s="275" t="s">
        <v>902</v>
      </c>
      <c r="E37" s="242" t="str">
        <f>IFERROR(VLOOKUP(B37,'Guia Procesos'!$B$3:$D$23,3,0)," ")</f>
        <v>Transversal</v>
      </c>
      <c r="F37" s="242" t="str">
        <f>IFERROR(VLOOKUP(B37,'Guia Procesos'!$B$3:$C$22,2,0)," ")</f>
        <v>GFI</v>
      </c>
      <c r="G37" s="242" t="str">
        <f>IFERROR(VLOOKUP(C37,'Guia Procesos'!$B$27:$C$50,2,0)," ")</f>
        <v>F</v>
      </c>
      <c r="H37" s="275">
        <v>5.0</v>
      </c>
      <c r="I37" s="275">
        <v>6.0</v>
      </c>
      <c r="J37" s="275" t="str">
        <f t="shared" si="3"/>
        <v>GFI-F-5</v>
      </c>
      <c r="K37" s="276" t="s">
        <v>903</v>
      </c>
      <c r="L37" s="242" t="s">
        <v>9</v>
      </c>
      <c r="M37" s="277">
        <v>45176.0</v>
      </c>
      <c r="N37" s="278" t="s">
        <v>10</v>
      </c>
      <c r="O37" s="242" t="s">
        <v>872</v>
      </c>
      <c r="P37" s="242" t="s">
        <v>872</v>
      </c>
      <c r="Q37" s="279" t="s">
        <v>873</v>
      </c>
      <c r="R37" s="280" t="s">
        <v>826</v>
      </c>
      <c r="S37" s="253" t="s">
        <v>874</v>
      </c>
      <c r="T37" s="264"/>
      <c r="U37" s="264"/>
      <c r="V37" s="264"/>
      <c r="W37" s="264"/>
      <c r="X37" s="264"/>
      <c r="Y37" s="264"/>
    </row>
    <row r="38" ht="18.75" customHeight="1">
      <c r="A38" s="278">
        <v>43553.0</v>
      </c>
      <c r="B38" s="242" t="s">
        <v>27</v>
      </c>
      <c r="C38" s="242" t="s">
        <v>82</v>
      </c>
      <c r="D38" s="242" t="s">
        <v>904</v>
      </c>
      <c r="E38" s="242" t="s">
        <v>29</v>
      </c>
      <c r="F38" s="242" t="str">
        <f>IFERROR(VLOOKUP(B38,'Guia Procesos'!$B$3:$C$22,2,0)," ")</f>
        <v>GFI</v>
      </c>
      <c r="G38" s="242" t="str">
        <f>IFERROR(VLOOKUP(C38,'Guia Procesos'!$B$27:$C$50,2,0)," ")</f>
        <v>MT</v>
      </c>
      <c r="H38" s="242">
        <v>1.0</v>
      </c>
      <c r="I38" s="242">
        <v>1.0</v>
      </c>
      <c r="J38" s="275" t="str">
        <f t="shared" si="3"/>
        <v>GFI-MT-1</v>
      </c>
      <c r="K38" s="282" t="s">
        <v>905</v>
      </c>
      <c r="L38" s="242" t="s">
        <v>14</v>
      </c>
      <c r="M38" s="278">
        <v>43553.0</v>
      </c>
      <c r="N38" s="242" t="s">
        <v>19</v>
      </c>
      <c r="O38" s="281" t="s">
        <v>505</v>
      </c>
      <c r="P38" s="281" t="s">
        <v>505</v>
      </c>
      <c r="Q38" s="253"/>
      <c r="R38" s="280" t="s">
        <v>826</v>
      </c>
      <c r="S38" s="266" t="s">
        <v>485</v>
      </c>
      <c r="T38" s="271"/>
      <c r="U38" s="271"/>
      <c r="V38" s="271"/>
      <c r="W38" s="271"/>
      <c r="X38" s="271"/>
      <c r="Y38" s="271"/>
    </row>
    <row r="39" ht="18.75" customHeight="1">
      <c r="A39" s="277">
        <v>43565.0</v>
      </c>
      <c r="B39" s="242" t="s">
        <v>27</v>
      </c>
      <c r="C39" s="242" t="s">
        <v>70</v>
      </c>
      <c r="D39" s="242" t="s">
        <v>881</v>
      </c>
      <c r="E39" s="242" t="s">
        <v>29</v>
      </c>
      <c r="F39" s="242" t="str">
        <f>IFERROR(VLOOKUP(B39,'Guia Procesos'!$B$3:$C$22,2,0)," ")</f>
        <v>GFI</v>
      </c>
      <c r="G39" s="242" t="str">
        <f>IFERROR(VLOOKUP(C39,'Guia Procesos'!$B$27:$C$50,2,0)," ")</f>
        <v>F</v>
      </c>
      <c r="H39" s="242">
        <v>7.0</v>
      </c>
      <c r="I39" s="253">
        <v>4.0</v>
      </c>
      <c r="J39" s="275" t="str">
        <f t="shared" si="3"/>
        <v>GFI-F-7</v>
      </c>
      <c r="K39" s="284" t="s">
        <v>906</v>
      </c>
      <c r="L39" s="253" t="s">
        <v>9</v>
      </c>
      <c r="M39" s="277">
        <v>43565.0</v>
      </c>
      <c r="N39" s="242" t="s">
        <v>10</v>
      </c>
      <c r="O39" s="280" t="s">
        <v>880</v>
      </c>
      <c r="P39" s="280" t="s">
        <v>880</v>
      </c>
      <c r="Q39" s="279" t="s">
        <v>873</v>
      </c>
      <c r="R39" s="280" t="s">
        <v>826</v>
      </c>
      <c r="S39" s="266" t="s">
        <v>485</v>
      </c>
      <c r="T39" s="264"/>
      <c r="U39" s="264"/>
      <c r="V39" s="264"/>
      <c r="W39" s="264"/>
      <c r="X39" s="264"/>
      <c r="Y39" s="264"/>
    </row>
    <row r="40" ht="18.75" customHeight="1">
      <c r="A40" s="278">
        <v>43767.0</v>
      </c>
      <c r="B40" s="242" t="s">
        <v>27</v>
      </c>
      <c r="C40" s="242" t="s">
        <v>74</v>
      </c>
      <c r="D40" s="242" t="s">
        <v>907</v>
      </c>
      <c r="E40" s="242" t="s">
        <v>29</v>
      </c>
      <c r="F40" s="242" t="str">
        <f>IFERROR(VLOOKUP(B40,'Guia Procesos'!$B$3:$C$22,2,0)," ")</f>
        <v>GFI</v>
      </c>
      <c r="G40" s="242" t="str">
        <f>IFERROR(VLOOKUP(C40,'Guia Procesos'!$B$27:$C$50,2,0)," ")</f>
        <v>INS</v>
      </c>
      <c r="H40" s="242">
        <v>2.0</v>
      </c>
      <c r="I40" s="242">
        <v>1.0</v>
      </c>
      <c r="J40" s="275" t="str">
        <f t="shared" si="3"/>
        <v>GFI-INS-2</v>
      </c>
      <c r="K40" s="282" t="s">
        <v>908</v>
      </c>
      <c r="L40" s="242" t="s">
        <v>14</v>
      </c>
      <c r="M40" s="278">
        <v>43776.0</v>
      </c>
      <c r="N40" s="242" t="s">
        <v>19</v>
      </c>
      <c r="O40" s="281" t="s">
        <v>505</v>
      </c>
      <c r="P40" s="281" t="s">
        <v>505</v>
      </c>
      <c r="Q40" s="253"/>
      <c r="R40" s="280" t="s">
        <v>826</v>
      </c>
      <c r="S40" s="266" t="s">
        <v>485</v>
      </c>
      <c r="T40" s="271"/>
      <c r="U40" s="271"/>
      <c r="V40" s="271"/>
      <c r="W40" s="271"/>
      <c r="X40" s="271"/>
      <c r="Y40" s="271"/>
    </row>
    <row r="41" ht="18.75" customHeight="1">
      <c r="A41" s="278">
        <v>43403.0</v>
      </c>
      <c r="B41" s="242" t="s">
        <v>27</v>
      </c>
      <c r="C41" s="242" t="s">
        <v>70</v>
      </c>
      <c r="D41" s="242" t="s">
        <v>909</v>
      </c>
      <c r="E41" s="242" t="s">
        <v>29</v>
      </c>
      <c r="F41" s="242" t="str">
        <f>IFERROR(VLOOKUP(B41,'Guia Procesos'!$B$3:$C$22,2,0)," ")</f>
        <v>GFI</v>
      </c>
      <c r="G41" s="242" t="str">
        <f>IFERROR(VLOOKUP(C41,'Guia Procesos'!$B$27:$C$50,2,0)," ")</f>
        <v>F</v>
      </c>
      <c r="H41" s="242">
        <v>8.0</v>
      </c>
      <c r="I41" s="242">
        <v>1.0</v>
      </c>
      <c r="J41" s="275" t="str">
        <f t="shared" si="3"/>
        <v>GFI-F-8</v>
      </c>
      <c r="K41" s="242" t="s">
        <v>910</v>
      </c>
      <c r="L41" s="242" t="s">
        <v>9</v>
      </c>
      <c r="M41" s="278">
        <v>43403.0</v>
      </c>
      <c r="N41" s="242" t="s">
        <v>19</v>
      </c>
      <c r="O41" s="242" t="s">
        <v>505</v>
      </c>
      <c r="P41" s="242" t="s">
        <v>505</v>
      </c>
      <c r="Q41" s="279" t="s">
        <v>873</v>
      </c>
      <c r="R41" s="280" t="s">
        <v>826</v>
      </c>
      <c r="S41" s="266" t="s">
        <v>485</v>
      </c>
      <c r="T41" s="264"/>
      <c r="U41" s="264"/>
      <c r="V41" s="264"/>
      <c r="W41" s="264"/>
      <c r="X41" s="264"/>
      <c r="Y41" s="264"/>
    </row>
    <row r="42" ht="18.75" customHeight="1">
      <c r="A42" s="278">
        <v>43811.0</v>
      </c>
      <c r="B42" s="242" t="s">
        <v>27</v>
      </c>
      <c r="C42" s="242" t="s">
        <v>96</v>
      </c>
      <c r="D42" s="242" t="s">
        <v>911</v>
      </c>
      <c r="E42" s="242" t="s">
        <v>29</v>
      </c>
      <c r="F42" s="242" t="s">
        <v>28</v>
      </c>
      <c r="G42" s="242" t="s">
        <v>97</v>
      </c>
      <c r="H42" s="242">
        <v>9.0</v>
      </c>
      <c r="I42" s="284" t="s">
        <v>407</v>
      </c>
      <c r="J42" s="242" t="s">
        <v>912</v>
      </c>
      <c r="K42" s="282" t="s">
        <v>913</v>
      </c>
      <c r="L42" s="242" t="s">
        <v>14</v>
      </c>
      <c r="M42" s="278">
        <v>43815.0</v>
      </c>
      <c r="N42" s="242" t="s">
        <v>19</v>
      </c>
      <c r="O42" s="281" t="s">
        <v>505</v>
      </c>
      <c r="P42" s="281" t="s">
        <v>505</v>
      </c>
      <c r="Q42" s="253"/>
      <c r="R42" s="280" t="s">
        <v>826</v>
      </c>
      <c r="S42" s="266" t="s">
        <v>485</v>
      </c>
      <c r="T42" s="271"/>
      <c r="U42" s="271"/>
      <c r="V42" s="271"/>
      <c r="W42" s="271"/>
      <c r="X42" s="271"/>
      <c r="Y42" s="271"/>
    </row>
    <row r="43" ht="18.75" customHeight="1">
      <c r="A43" s="278">
        <v>43818.0</v>
      </c>
      <c r="B43" s="242" t="s">
        <v>27</v>
      </c>
      <c r="C43" s="242" t="s">
        <v>96</v>
      </c>
      <c r="D43" s="242" t="s">
        <v>914</v>
      </c>
      <c r="E43" s="242" t="s">
        <v>29</v>
      </c>
      <c r="F43" s="242" t="s">
        <v>28</v>
      </c>
      <c r="G43" s="242" t="s">
        <v>97</v>
      </c>
      <c r="H43" s="282" t="s">
        <v>592</v>
      </c>
      <c r="I43" s="284" t="s">
        <v>407</v>
      </c>
      <c r="J43" s="242" t="s">
        <v>915</v>
      </c>
      <c r="K43" s="282" t="s">
        <v>916</v>
      </c>
      <c r="L43" s="242" t="s">
        <v>14</v>
      </c>
      <c r="M43" s="278">
        <v>43818.0</v>
      </c>
      <c r="N43" s="242" t="s">
        <v>19</v>
      </c>
      <c r="O43" s="281" t="s">
        <v>505</v>
      </c>
      <c r="P43" s="281" t="s">
        <v>505</v>
      </c>
      <c r="Q43" s="253"/>
      <c r="R43" s="280" t="s">
        <v>826</v>
      </c>
      <c r="S43" s="266" t="s">
        <v>485</v>
      </c>
      <c r="T43" s="271"/>
      <c r="U43" s="271"/>
      <c r="V43" s="271"/>
      <c r="W43" s="271"/>
      <c r="X43" s="271"/>
      <c r="Y43" s="271"/>
    </row>
    <row r="44" ht="18.75" customHeight="1">
      <c r="A44" s="278">
        <v>43403.0</v>
      </c>
      <c r="B44" s="242" t="s">
        <v>27</v>
      </c>
      <c r="C44" s="242" t="s">
        <v>70</v>
      </c>
      <c r="D44" s="242" t="s">
        <v>917</v>
      </c>
      <c r="E44" s="242" t="s">
        <v>29</v>
      </c>
      <c r="F44" s="242" t="str">
        <f>IFERROR(VLOOKUP(B44,'Guia Procesos'!$B$3:$C$22,2,0)," ")</f>
        <v>GFI</v>
      </c>
      <c r="G44" s="242" t="str">
        <f>IFERROR(VLOOKUP(C44,'Guia Procesos'!$B$27:$C$50,2,0)," ")</f>
        <v>F</v>
      </c>
      <c r="H44" s="282">
        <v>11.0</v>
      </c>
      <c r="I44" s="282">
        <v>2.0</v>
      </c>
      <c r="J44" s="275" t="str">
        <f>CONCATENATE(F44,"-",G44,"-",H44)</f>
        <v>GFI-F-11</v>
      </c>
      <c r="K44" s="282" t="s">
        <v>918</v>
      </c>
      <c r="L44" s="242" t="s">
        <v>14</v>
      </c>
      <c r="M44" s="278">
        <v>43403.0</v>
      </c>
      <c r="N44" s="242" t="s">
        <v>19</v>
      </c>
      <c r="O44" s="281" t="s">
        <v>505</v>
      </c>
      <c r="P44" s="281" t="s">
        <v>505</v>
      </c>
      <c r="Q44" s="253"/>
      <c r="R44" s="280" t="s">
        <v>826</v>
      </c>
      <c r="S44" s="266" t="s">
        <v>485</v>
      </c>
      <c r="T44" s="271"/>
      <c r="U44" s="271"/>
      <c r="V44" s="271"/>
      <c r="W44" s="271"/>
      <c r="X44" s="271"/>
      <c r="Y44" s="271"/>
    </row>
    <row r="45" ht="18.75" customHeight="1">
      <c r="A45" s="283">
        <v>43970.0</v>
      </c>
      <c r="B45" s="242" t="s">
        <v>27</v>
      </c>
      <c r="C45" s="242" t="s">
        <v>96</v>
      </c>
      <c r="D45" s="242" t="s">
        <v>919</v>
      </c>
      <c r="E45" s="242" t="s">
        <v>29</v>
      </c>
      <c r="F45" s="242" t="s">
        <v>28</v>
      </c>
      <c r="G45" s="242" t="s">
        <v>97</v>
      </c>
      <c r="H45" s="282" t="s">
        <v>595</v>
      </c>
      <c r="I45" s="284" t="s">
        <v>407</v>
      </c>
      <c r="J45" s="242" t="s">
        <v>920</v>
      </c>
      <c r="K45" s="242" t="s">
        <v>921</v>
      </c>
      <c r="L45" s="242" t="s">
        <v>14</v>
      </c>
      <c r="M45" s="278">
        <v>43895.0</v>
      </c>
      <c r="N45" s="242" t="s">
        <v>10</v>
      </c>
      <c r="O45" s="281" t="s">
        <v>505</v>
      </c>
      <c r="P45" s="281" t="s">
        <v>505</v>
      </c>
      <c r="Q45" s="253"/>
      <c r="R45" s="280" t="s">
        <v>826</v>
      </c>
      <c r="S45" s="266" t="s">
        <v>485</v>
      </c>
      <c r="T45" s="271"/>
      <c r="U45" s="271"/>
      <c r="V45" s="271"/>
      <c r="W45" s="271"/>
      <c r="X45" s="271"/>
      <c r="Y45" s="271"/>
    </row>
    <row r="46" ht="18.75" customHeight="1">
      <c r="A46" s="283">
        <v>44012.0</v>
      </c>
      <c r="B46" s="242" t="s">
        <v>27</v>
      </c>
      <c r="C46" s="242" t="s">
        <v>96</v>
      </c>
      <c r="D46" s="242" t="s">
        <v>919</v>
      </c>
      <c r="E46" s="242" t="s">
        <v>29</v>
      </c>
      <c r="F46" s="242" t="s">
        <v>28</v>
      </c>
      <c r="G46" s="242" t="s">
        <v>97</v>
      </c>
      <c r="H46" s="282" t="s">
        <v>595</v>
      </c>
      <c r="I46" s="284" t="s">
        <v>407</v>
      </c>
      <c r="J46" s="242" t="s">
        <v>920</v>
      </c>
      <c r="K46" s="242" t="s">
        <v>921</v>
      </c>
      <c r="L46" s="242" t="s">
        <v>14</v>
      </c>
      <c r="M46" s="278">
        <v>44013.0</v>
      </c>
      <c r="N46" s="242" t="s">
        <v>19</v>
      </c>
      <c r="O46" s="281" t="s">
        <v>505</v>
      </c>
      <c r="P46" s="281" t="s">
        <v>505</v>
      </c>
      <c r="Q46" s="253"/>
      <c r="R46" s="280" t="s">
        <v>826</v>
      </c>
      <c r="S46" s="266" t="s">
        <v>485</v>
      </c>
      <c r="T46" s="271"/>
      <c r="U46" s="271"/>
      <c r="V46" s="271"/>
      <c r="W46" s="271"/>
      <c r="X46" s="271"/>
      <c r="Y46" s="271"/>
    </row>
    <row r="47" ht="18.75" customHeight="1">
      <c r="A47" s="283">
        <v>44727.0</v>
      </c>
      <c r="B47" s="242" t="s">
        <v>27</v>
      </c>
      <c r="C47" s="242" t="s">
        <v>62</v>
      </c>
      <c r="D47" s="242" t="s">
        <v>823</v>
      </c>
      <c r="E47" s="242" t="s">
        <v>29</v>
      </c>
      <c r="F47" s="242" t="s">
        <v>28</v>
      </c>
      <c r="G47" s="242" t="s">
        <v>63</v>
      </c>
      <c r="H47" s="282" t="s">
        <v>488</v>
      </c>
      <c r="I47" s="282" t="s">
        <v>407</v>
      </c>
      <c r="J47" s="242" t="s">
        <v>824</v>
      </c>
      <c r="K47" s="253" t="s">
        <v>139</v>
      </c>
      <c r="L47" s="242" t="s">
        <v>14</v>
      </c>
      <c r="M47" s="278">
        <v>44727.0</v>
      </c>
      <c r="N47" s="242" t="s">
        <v>19</v>
      </c>
      <c r="O47" s="281" t="s">
        <v>505</v>
      </c>
      <c r="P47" s="281" t="s">
        <v>505</v>
      </c>
      <c r="Q47" s="253"/>
      <c r="R47" s="280" t="s">
        <v>826</v>
      </c>
      <c r="S47" s="266" t="s">
        <v>485</v>
      </c>
      <c r="T47" s="271"/>
      <c r="U47" s="271"/>
      <c r="V47" s="271"/>
      <c r="W47" s="271"/>
      <c r="X47" s="271"/>
      <c r="Y47" s="271"/>
    </row>
    <row r="48" ht="18.75" customHeight="1">
      <c r="A48" s="283">
        <v>43452.0</v>
      </c>
      <c r="B48" s="242" t="s">
        <v>27</v>
      </c>
      <c r="C48" s="242" t="s">
        <v>96</v>
      </c>
      <c r="D48" s="242" t="s">
        <v>830</v>
      </c>
      <c r="E48" s="242" t="s">
        <v>29</v>
      </c>
      <c r="F48" s="242" t="s">
        <v>28</v>
      </c>
      <c r="G48" s="242" t="s">
        <v>97</v>
      </c>
      <c r="H48" s="282" t="s">
        <v>600</v>
      </c>
      <c r="I48" s="282" t="s">
        <v>600</v>
      </c>
      <c r="J48" s="242" t="s">
        <v>922</v>
      </c>
      <c r="K48" s="253" t="s">
        <v>139</v>
      </c>
      <c r="L48" s="242" t="s">
        <v>14</v>
      </c>
      <c r="M48" s="278">
        <v>43452.0</v>
      </c>
      <c r="N48" s="242" t="s">
        <v>19</v>
      </c>
      <c r="O48" s="280" t="s">
        <v>880</v>
      </c>
      <c r="P48" s="280" t="s">
        <v>880</v>
      </c>
      <c r="Q48" s="253"/>
      <c r="R48" s="280" t="s">
        <v>826</v>
      </c>
      <c r="S48" s="266" t="s">
        <v>485</v>
      </c>
      <c r="T48" s="271"/>
      <c r="U48" s="271"/>
      <c r="V48" s="271"/>
      <c r="W48" s="271"/>
      <c r="X48" s="271"/>
      <c r="Y48" s="271"/>
    </row>
    <row r="49" ht="18.75" customHeight="1">
      <c r="A49" s="283">
        <v>44391.0</v>
      </c>
      <c r="B49" s="242" t="s">
        <v>27</v>
      </c>
      <c r="C49" s="242" t="s">
        <v>96</v>
      </c>
      <c r="D49" s="242" t="s">
        <v>830</v>
      </c>
      <c r="E49" s="242" t="s">
        <v>29</v>
      </c>
      <c r="F49" s="242" t="s">
        <v>28</v>
      </c>
      <c r="G49" s="242" t="s">
        <v>97</v>
      </c>
      <c r="H49" s="282" t="s">
        <v>923</v>
      </c>
      <c r="I49" s="282" t="s">
        <v>923</v>
      </c>
      <c r="J49" s="242" t="s">
        <v>924</v>
      </c>
      <c r="K49" s="253" t="s">
        <v>139</v>
      </c>
      <c r="L49" s="242" t="s">
        <v>14</v>
      </c>
      <c r="M49" s="278">
        <v>44391.0</v>
      </c>
      <c r="N49" s="242" t="s">
        <v>15</v>
      </c>
      <c r="O49" s="280" t="s">
        <v>880</v>
      </c>
      <c r="P49" s="280" t="s">
        <v>880</v>
      </c>
      <c r="Q49" s="253"/>
      <c r="R49" s="280" t="s">
        <v>826</v>
      </c>
      <c r="S49" s="253" t="s">
        <v>874</v>
      </c>
      <c r="T49" s="271"/>
      <c r="U49" s="271"/>
      <c r="V49" s="271"/>
      <c r="W49" s="271"/>
      <c r="X49" s="271"/>
      <c r="Y49" s="271"/>
    </row>
    <row r="50" ht="18.75" customHeight="1">
      <c r="A50" s="283">
        <v>44697.0</v>
      </c>
      <c r="B50" s="242" t="s">
        <v>27</v>
      </c>
      <c r="C50" s="242" t="s">
        <v>70</v>
      </c>
      <c r="D50" s="275" t="s">
        <v>861</v>
      </c>
      <c r="E50" s="242" t="str">
        <f>IFERROR(VLOOKUP(B50,'Guia Procesos'!$B$3:$D$23,3,0)," ")</f>
        <v>Transversal</v>
      </c>
      <c r="F50" s="242" t="str">
        <f>IFERROR(VLOOKUP(B50,'Guia Procesos'!$B$3:$C$22,2,0)," ")</f>
        <v>GFI</v>
      </c>
      <c r="G50" s="242" t="s">
        <v>71</v>
      </c>
      <c r="H50" s="275">
        <v>9.0</v>
      </c>
      <c r="I50" s="275">
        <v>2.0</v>
      </c>
      <c r="J50" s="275" t="str">
        <f t="shared" ref="J50:J53" si="4">CONCATENATE(F50,"-",G50,"-",H50)</f>
        <v>GFI-F-9</v>
      </c>
      <c r="K50" s="276" t="s">
        <v>925</v>
      </c>
      <c r="L50" s="242" t="s">
        <v>9</v>
      </c>
      <c r="M50" s="277">
        <v>44697.0</v>
      </c>
      <c r="N50" s="278" t="s">
        <v>10</v>
      </c>
      <c r="O50" s="242" t="s">
        <v>872</v>
      </c>
      <c r="P50" s="242" t="s">
        <v>872</v>
      </c>
      <c r="Q50" s="279" t="s">
        <v>873</v>
      </c>
      <c r="R50" s="280" t="s">
        <v>826</v>
      </c>
      <c r="S50" s="253" t="s">
        <v>874</v>
      </c>
      <c r="T50" s="264"/>
      <c r="U50" s="264"/>
      <c r="V50" s="264"/>
      <c r="W50" s="264"/>
      <c r="X50" s="264"/>
      <c r="Y50" s="264"/>
    </row>
    <row r="51" ht="18.75" customHeight="1">
      <c r="A51" s="283">
        <v>44694.0</v>
      </c>
      <c r="B51" s="242" t="s">
        <v>27</v>
      </c>
      <c r="C51" s="242" t="s">
        <v>70</v>
      </c>
      <c r="D51" s="275" t="s">
        <v>863</v>
      </c>
      <c r="E51" s="242" t="str">
        <f>IFERROR(VLOOKUP(B51,'Guia Procesos'!$B$3:$D$23,3,0)," ")</f>
        <v>Transversal</v>
      </c>
      <c r="F51" s="242" t="str">
        <f>IFERROR(VLOOKUP(B51,'Guia Procesos'!$B$3:$C$22,2,0)," ")</f>
        <v>GFI</v>
      </c>
      <c r="G51" s="242" t="s">
        <v>71</v>
      </c>
      <c r="H51" s="275">
        <v>10.0</v>
      </c>
      <c r="I51" s="275">
        <v>4.0</v>
      </c>
      <c r="J51" s="275" t="str">
        <f t="shared" si="4"/>
        <v>GFI-F-10</v>
      </c>
      <c r="K51" s="276" t="s">
        <v>926</v>
      </c>
      <c r="L51" s="242" t="s">
        <v>9</v>
      </c>
      <c r="M51" s="278">
        <v>44694.0</v>
      </c>
      <c r="N51" s="278" t="s">
        <v>10</v>
      </c>
      <c r="O51" s="242" t="s">
        <v>872</v>
      </c>
      <c r="P51" s="242" t="s">
        <v>872</v>
      </c>
      <c r="Q51" s="279" t="s">
        <v>873</v>
      </c>
      <c r="R51" s="280" t="s">
        <v>826</v>
      </c>
      <c r="S51" s="253" t="s">
        <v>874</v>
      </c>
      <c r="T51" s="264"/>
      <c r="U51" s="264"/>
      <c r="V51" s="264"/>
      <c r="W51" s="264"/>
      <c r="X51" s="264"/>
      <c r="Y51" s="264"/>
    </row>
    <row r="52" ht="18.75" customHeight="1">
      <c r="A52" s="283">
        <v>45260.0</v>
      </c>
      <c r="B52" s="242" t="s">
        <v>27</v>
      </c>
      <c r="C52" s="242" t="s">
        <v>96</v>
      </c>
      <c r="D52" s="275" t="s">
        <v>887</v>
      </c>
      <c r="E52" s="242" t="str">
        <f>IFERROR(VLOOKUP(B52,'Guia Procesos'!$B$3:$D$23,3,0)," ")</f>
        <v>Transversal</v>
      </c>
      <c r="F52" s="242" t="str">
        <f>IFERROR(VLOOKUP(B52,'Guia Procesos'!$B$3:$C$22,2,0)," ")</f>
        <v>GFI</v>
      </c>
      <c r="G52" s="242" t="str">
        <f>IFERROR(VLOOKUP(C52,'Guia Procesos'!$B$27:$C$50,2,0)," ")</f>
        <v>PD</v>
      </c>
      <c r="H52" s="285">
        <v>6.0</v>
      </c>
      <c r="I52" s="285">
        <v>5.0</v>
      </c>
      <c r="J52" s="275" t="str">
        <f t="shared" si="4"/>
        <v>GFI-PD-6</v>
      </c>
      <c r="K52" s="275" t="s">
        <v>927</v>
      </c>
      <c r="L52" s="242" t="s">
        <v>14</v>
      </c>
      <c r="M52" s="278">
        <v>45113.0</v>
      </c>
      <c r="N52" s="242" t="s">
        <v>15</v>
      </c>
      <c r="O52" s="281" t="s">
        <v>928</v>
      </c>
      <c r="P52" s="281" t="s">
        <v>928</v>
      </c>
      <c r="Q52" s="253"/>
      <c r="R52" s="280" t="s">
        <v>826</v>
      </c>
      <c r="S52" s="253" t="s">
        <v>874</v>
      </c>
      <c r="T52" s="271"/>
      <c r="U52" s="271"/>
      <c r="V52" s="271"/>
      <c r="W52" s="271"/>
      <c r="X52" s="271"/>
      <c r="Y52" s="271"/>
    </row>
    <row r="53" ht="18.75" customHeight="1">
      <c r="A53" s="278">
        <v>43403.0</v>
      </c>
      <c r="B53" s="242" t="s">
        <v>27</v>
      </c>
      <c r="C53" s="242" t="s">
        <v>70</v>
      </c>
      <c r="D53" s="242" t="s">
        <v>917</v>
      </c>
      <c r="E53" s="242" t="str">
        <f>IFERROR(VLOOKUP(B53,'Guia Procesos'!$B$3:$D$23,3,0)," ")</f>
        <v>Transversal</v>
      </c>
      <c r="F53" s="242" t="s">
        <v>28</v>
      </c>
      <c r="G53" s="242" t="s">
        <v>71</v>
      </c>
      <c r="H53" s="275">
        <v>11.0</v>
      </c>
      <c r="I53" s="242">
        <v>1.0</v>
      </c>
      <c r="J53" s="275" t="str">
        <f t="shared" si="4"/>
        <v>GFI-F-11</v>
      </c>
      <c r="K53" s="242" t="s">
        <v>929</v>
      </c>
      <c r="L53" s="242" t="s">
        <v>9</v>
      </c>
      <c r="M53" s="278">
        <v>43403.0</v>
      </c>
      <c r="N53" s="278" t="s">
        <v>19</v>
      </c>
      <c r="O53" s="242" t="s">
        <v>505</v>
      </c>
      <c r="P53" s="280" t="s">
        <v>930</v>
      </c>
      <c r="Q53" s="279" t="s">
        <v>873</v>
      </c>
      <c r="R53" s="280" t="s">
        <v>826</v>
      </c>
      <c r="S53" s="253" t="s">
        <v>874</v>
      </c>
      <c r="T53" s="264"/>
      <c r="U53" s="264"/>
      <c r="V53" s="264"/>
      <c r="W53" s="264"/>
      <c r="X53" s="264"/>
      <c r="Y53" s="264"/>
    </row>
    <row r="54" ht="18.75" customHeight="1">
      <c r="A54" s="283">
        <v>43829.0</v>
      </c>
      <c r="B54" s="242" t="s">
        <v>27</v>
      </c>
      <c r="C54" s="242" t="s">
        <v>96</v>
      </c>
      <c r="D54" s="242" t="s">
        <v>845</v>
      </c>
      <c r="E54" s="242" t="s">
        <v>29</v>
      </c>
      <c r="F54" s="242" t="s">
        <v>28</v>
      </c>
      <c r="G54" s="242" t="s">
        <v>97</v>
      </c>
      <c r="H54" s="282" t="s">
        <v>516</v>
      </c>
      <c r="I54" s="282" t="s">
        <v>600</v>
      </c>
      <c r="J54" s="242" t="s">
        <v>846</v>
      </c>
      <c r="K54" s="253" t="s">
        <v>139</v>
      </c>
      <c r="L54" s="242" t="s">
        <v>14</v>
      </c>
      <c r="M54" s="278">
        <v>43829.0</v>
      </c>
      <c r="N54" s="242" t="s">
        <v>19</v>
      </c>
      <c r="O54" s="280" t="s">
        <v>880</v>
      </c>
      <c r="P54" s="280" t="s">
        <v>880</v>
      </c>
      <c r="Q54" s="253"/>
      <c r="R54" s="280" t="s">
        <v>826</v>
      </c>
      <c r="S54" s="266" t="s">
        <v>485</v>
      </c>
      <c r="T54" s="271"/>
      <c r="U54" s="271"/>
      <c r="V54" s="271"/>
      <c r="W54" s="271"/>
      <c r="X54" s="271"/>
      <c r="Y54" s="271"/>
    </row>
    <row r="55" ht="18.75" customHeight="1">
      <c r="A55" s="278">
        <v>44349.0</v>
      </c>
      <c r="B55" s="242" t="s">
        <v>27</v>
      </c>
      <c r="C55" s="242" t="s">
        <v>96</v>
      </c>
      <c r="D55" s="242" t="s">
        <v>845</v>
      </c>
      <c r="E55" s="242" t="s">
        <v>29</v>
      </c>
      <c r="F55" s="242" t="s">
        <v>28</v>
      </c>
      <c r="G55" s="242" t="s">
        <v>97</v>
      </c>
      <c r="H55" s="282" t="s">
        <v>516</v>
      </c>
      <c r="I55" s="282" t="s">
        <v>923</v>
      </c>
      <c r="J55" s="242" t="s">
        <v>846</v>
      </c>
      <c r="K55" s="253" t="s">
        <v>139</v>
      </c>
      <c r="L55" s="242" t="s">
        <v>14</v>
      </c>
      <c r="M55" s="278">
        <v>44349.0</v>
      </c>
      <c r="N55" s="242" t="s">
        <v>15</v>
      </c>
      <c r="O55" s="280" t="s">
        <v>880</v>
      </c>
      <c r="P55" s="280" t="s">
        <v>880</v>
      </c>
      <c r="Q55" s="253"/>
      <c r="R55" s="280" t="s">
        <v>826</v>
      </c>
      <c r="S55" s="253" t="s">
        <v>874</v>
      </c>
      <c r="T55" s="271"/>
      <c r="U55" s="271"/>
      <c r="V55" s="271"/>
      <c r="W55" s="271"/>
      <c r="X55" s="271"/>
      <c r="Y55" s="271"/>
    </row>
    <row r="56" ht="18.75" customHeight="1">
      <c r="A56" s="278">
        <v>44391.0</v>
      </c>
      <c r="B56" s="242" t="s">
        <v>27</v>
      </c>
      <c r="C56" s="242" t="s">
        <v>96</v>
      </c>
      <c r="D56" s="242" t="s">
        <v>848</v>
      </c>
      <c r="E56" s="242" t="s">
        <v>29</v>
      </c>
      <c r="F56" s="242" t="s">
        <v>28</v>
      </c>
      <c r="G56" s="242" t="s">
        <v>97</v>
      </c>
      <c r="H56" s="282" t="s">
        <v>931</v>
      </c>
      <c r="I56" s="282" t="s">
        <v>600</v>
      </c>
      <c r="J56" s="242" t="s">
        <v>849</v>
      </c>
      <c r="K56" s="253" t="s">
        <v>139</v>
      </c>
      <c r="L56" s="242" t="s">
        <v>14</v>
      </c>
      <c r="M56" s="278">
        <v>44391.0</v>
      </c>
      <c r="N56" s="242" t="s">
        <v>15</v>
      </c>
      <c r="O56" s="280" t="s">
        <v>880</v>
      </c>
      <c r="P56" s="280" t="s">
        <v>880</v>
      </c>
      <c r="Q56" s="253"/>
      <c r="R56" s="280" t="s">
        <v>826</v>
      </c>
      <c r="S56" s="266" t="s">
        <v>485</v>
      </c>
      <c r="T56" s="271"/>
      <c r="U56" s="271"/>
      <c r="V56" s="271"/>
      <c r="W56" s="271"/>
      <c r="X56" s="271"/>
      <c r="Y56" s="271"/>
    </row>
    <row r="57" ht="18.75" customHeight="1">
      <c r="A57" s="278">
        <v>44391.0</v>
      </c>
      <c r="B57" s="242" t="s">
        <v>27</v>
      </c>
      <c r="C57" s="242" t="s">
        <v>96</v>
      </c>
      <c r="D57" s="242" t="s">
        <v>897</v>
      </c>
      <c r="E57" s="242" t="s">
        <v>29</v>
      </c>
      <c r="F57" s="242" t="str">
        <f>IFERROR(VLOOKUP(B57,'Guia Procesos'!$B$3:$C$22,2,0)," ")</f>
        <v>GFI</v>
      </c>
      <c r="G57" s="242" t="str">
        <f>IFERROR(VLOOKUP(C57,'Guia Procesos'!$B$27:$C$50,2,0)," ")</f>
        <v>PD</v>
      </c>
      <c r="H57" s="242">
        <v>8.0</v>
      </c>
      <c r="I57" s="242">
        <v>2.0</v>
      </c>
      <c r="J57" s="275" t="str">
        <f>CONCATENATE(F57,"-",G57,"-",H57)</f>
        <v>GFI-PD-8</v>
      </c>
      <c r="K57" s="253" t="s">
        <v>139</v>
      </c>
      <c r="L57" s="242" t="s">
        <v>14</v>
      </c>
      <c r="M57" s="278">
        <v>44391.0</v>
      </c>
      <c r="N57" s="242" t="s">
        <v>15</v>
      </c>
      <c r="O57" s="280" t="s">
        <v>880</v>
      </c>
      <c r="P57" s="280" t="s">
        <v>880</v>
      </c>
      <c r="Q57" s="253"/>
      <c r="R57" s="280" t="s">
        <v>826</v>
      </c>
      <c r="S57" s="266" t="s">
        <v>485</v>
      </c>
      <c r="T57" s="271"/>
      <c r="U57" s="271"/>
      <c r="V57" s="271"/>
      <c r="W57" s="271"/>
      <c r="X57" s="271"/>
      <c r="Y57" s="271"/>
    </row>
    <row r="58" ht="18.75" customHeight="1">
      <c r="A58" s="278">
        <v>43829.0</v>
      </c>
      <c r="B58" s="242" t="s">
        <v>27</v>
      </c>
      <c r="C58" s="242" t="s">
        <v>96</v>
      </c>
      <c r="D58" s="242" t="s">
        <v>887</v>
      </c>
      <c r="E58" s="242" t="s">
        <v>29</v>
      </c>
      <c r="F58" s="242" t="s">
        <v>28</v>
      </c>
      <c r="G58" s="242" t="s">
        <v>97</v>
      </c>
      <c r="H58" s="242">
        <v>7.0</v>
      </c>
      <c r="I58" s="242">
        <v>2.0</v>
      </c>
      <c r="J58" s="242" t="s">
        <v>888</v>
      </c>
      <c r="K58" s="253" t="s">
        <v>139</v>
      </c>
      <c r="L58" s="242" t="s">
        <v>14</v>
      </c>
      <c r="M58" s="278">
        <v>43829.0</v>
      </c>
      <c r="N58" s="242" t="s">
        <v>19</v>
      </c>
      <c r="O58" s="280" t="s">
        <v>880</v>
      </c>
      <c r="P58" s="280" t="s">
        <v>880</v>
      </c>
      <c r="Q58" s="253"/>
      <c r="R58" s="280" t="s">
        <v>826</v>
      </c>
      <c r="S58" s="266" t="s">
        <v>485</v>
      </c>
      <c r="T58" s="271"/>
      <c r="U58" s="271"/>
      <c r="V58" s="271"/>
      <c r="W58" s="271"/>
      <c r="X58" s="271"/>
      <c r="Y58" s="271"/>
    </row>
    <row r="59" ht="18.75" customHeight="1">
      <c r="A59" s="278">
        <v>44350.0</v>
      </c>
      <c r="B59" s="242" t="s">
        <v>27</v>
      </c>
      <c r="C59" s="242" t="s">
        <v>96</v>
      </c>
      <c r="D59" s="242" t="s">
        <v>887</v>
      </c>
      <c r="E59" s="242" t="s">
        <v>29</v>
      </c>
      <c r="F59" s="242" t="s">
        <v>28</v>
      </c>
      <c r="G59" s="242" t="s">
        <v>97</v>
      </c>
      <c r="H59" s="242">
        <v>7.0</v>
      </c>
      <c r="I59" s="242">
        <v>3.0</v>
      </c>
      <c r="J59" s="242" t="s">
        <v>888</v>
      </c>
      <c r="K59" s="253" t="s">
        <v>139</v>
      </c>
      <c r="L59" s="242" t="s">
        <v>14</v>
      </c>
      <c r="M59" s="278">
        <v>44350.0</v>
      </c>
      <c r="N59" s="242" t="s">
        <v>15</v>
      </c>
      <c r="O59" s="280" t="s">
        <v>880</v>
      </c>
      <c r="P59" s="280" t="s">
        <v>880</v>
      </c>
      <c r="Q59" s="253"/>
      <c r="R59" s="280" t="s">
        <v>826</v>
      </c>
      <c r="S59" s="253" t="s">
        <v>874</v>
      </c>
      <c r="T59" s="271"/>
      <c r="U59" s="271"/>
      <c r="V59" s="271"/>
      <c r="W59" s="271"/>
      <c r="X59" s="271"/>
      <c r="Y59" s="271"/>
    </row>
    <row r="60" ht="18.75" customHeight="1">
      <c r="A60" s="278">
        <v>43404.0</v>
      </c>
      <c r="B60" s="242" t="s">
        <v>27</v>
      </c>
      <c r="C60" s="242" t="s">
        <v>70</v>
      </c>
      <c r="D60" s="242" t="s">
        <v>932</v>
      </c>
      <c r="E60" s="242" t="s">
        <v>29</v>
      </c>
      <c r="F60" s="242" t="str">
        <f>IFERROR(VLOOKUP(B60,'Guia Procesos'!$B$3:$C$22,2,0)," ")</f>
        <v>GFI</v>
      </c>
      <c r="G60" s="242" t="str">
        <f>IFERROR(VLOOKUP(C60,'Guia Procesos'!$B$27:$C$50,2,0)," ")</f>
        <v>F</v>
      </c>
      <c r="H60" s="242">
        <v>12.0</v>
      </c>
      <c r="I60" s="242">
        <v>1.0</v>
      </c>
      <c r="J60" s="275" t="str">
        <f>CONCATENATE(F60,"-",G60,"-",H60)</f>
        <v>GFI-F-12</v>
      </c>
      <c r="K60" s="242" t="s">
        <v>933</v>
      </c>
      <c r="L60" s="242" t="s">
        <v>9</v>
      </c>
      <c r="M60" s="278">
        <v>43404.0</v>
      </c>
      <c r="N60" s="242" t="s">
        <v>19</v>
      </c>
      <c r="O60" s="242" t="s">
        <v>505</v>
      </c>
      <c r="P60" s="280" t="s">
        <v>930</v>
      </c>
      <c r="Q60" s="279" t="s">
        <v>873</v>
      </c>
      <c r="R60" s="280" t="s">
        <v>826</v>
      </c>
      <c r="S60" s="266" t="s">
        <v>485</v>
      </c>
      <c r="T60" s="264"/>
      <c r="U60" s="264"/>
      <c r="V60" s="264"/>
      <c r="W60" s="264"/>
      <c r="X60" s="264"/>
      <c r="Y60" s="264"/>
    </row>
    <row r="61" ht="18.75" customHeight="1">
      <c r="A61" s="283">
        <v>43881.0</v>
      </c>
      <c r="B61" s="242" t="s">
        <v>27</v>
      </c>
      <c r="C61" s="242" t="s">
        <v>96</v>
      </c>
      <c r="D61" s="242" t="s">
        <v>911</v>
      </c>
      <c r="E61" s="242" t="s">
        <v>29</v>
      </c>
      <c r="F61" s="242" t="s">
        <v>28</v>
      </c>
      <c r="G61" s="242" t="s">
        <v>97</v>
      </c>
      <c r="H61" s="242">
        <v>9.0</v>
      </c>
      <c r="I61" s="242">
        <v>2.0</v>
      </c>
      <c r="J61" s="242" t="s">
        <v>912</v>
      </c>
      <c r="K61" s="253" t="s">
        <v>139</v>
      </c>
      <c r="L61" s="242" t="s">
        <v>14</v>
      </c>
      <c r="M61" s="278">
        <v>43881.0</v>
      </c>
      <c r="N61" s="242" t="s">
        <v>19</v>
      </c>
      <c r="O61" s="280" t="s">
        <v>880</v>
      </c>
      <c r="P61" s="280" t="s">
        <v>880</v>
      </c>
      <c r="Q61" s="253"/>
      <c r="R61" s="280" t="s">
        <v>826</v>
      </c>
      <c r="S61" s="266" t="s">
        <v>485</v>
      </c>
      <c r="T61" s="271"/>
      <c r="U61" s="271"/>
      <c r="V61" s="271"/>
      <c r="W61" s="271"/>
      <c r="X61" s="271"/>
      <c r="Y61" s="271"/>
    </row>
    <row r="62" ht="18.75" customHeight="1">
      <c r="A62" s="277">
        <v>43403.0</v>
      </c>
      <c r="B62" s="242" t="s">
        <v>27</v>
      </c>
      <c r="C62" s="242" t="s">
        <v>70</v>
      </c>
      <c r="D62" s="253" t="s">
        <v>867</v>
      </c>
      <c r="E62" s="253" t="s">
        <v>29</v>
      </c>
      <c r="F62" s="242" t="str">
        <f>IFERROR(VLOOKUP(B62,'Guia Procesos'!$B$3:$C$22,2,0)," ")</f>
        <v>GFI</v>
      </c>
      <c r="G62" s="242" t="str">
        <f>IFERROR(VLOOKUP(C62,'Guia Procesos'!$B$27:$C$50,2,0)," ")</f>
        <v>F</v>
      </c>
      <c r="H62" s="253">
        <v>13.0</v>
      </c>
      <c r="I62" s="253">
        <v>1.0</v>
      </c>
      <c r="J62" s="276" t="s">
        <v>934</v>
      </c>
      <c r="K62" s="276" t="s">
        <v>935</v>
      </c>
      <c r="L62" s="253" t="s">
        <v>9</v>
      </c>
      <c r="M62" s="277">
        <v>43403.0</v>
      </c>
      <c r="N62" s="253" t="s">
        <v>19</v>
      </c>
      <c r="O62" s="280" t="s">
        <v>880</v>
      </c>
      <c r="P62" s="280" t="s">
        <v>880</v>
      </c>
      <c r="Q62" s="279" t="s">
        <v>873</v>
      </c>
      <c r="R62" s="280" t="s">
        <v>826</v>
      </c>
      <c r="S62" s="253" t="s">
        <v>874</v>
      </c>
      <c r="T62" s="264"/>
      <c r="U62" s="264"/>
      <c r="V62" s="264"/>
      <c r="W62" s="264"/>
      <c r="X62" s="264"/>
      <c r="Y62" s="264"/>
    </row>
    <row r="63" ht="18.75" customHeight="1">
      <c r="A63" s="278">
        <v>43767.0</v>
      </c>
      <c r="B63" s="242" t="s">
        <v>27</v>
      </c>
      <c r="C63" s="242" t="s">
        <v>70</v>
      </c>
      <c r="D63" s="242" t="s">
        <v>936</v>
      </c>
      <c r="E63" s="242" t="s">
        <v>29</v>
      </c>
      <c r="F63" s="242" t="str">
        <f>IFERROR(VLOOKUP(B63,'Guia Procesos'!$B$3:$C$22,2,0)," ")</f>
        <v>GFI</v>
      </c>
      <c r="G63" s="242" t="str">
        <f>IFERROR(VLOOKUP(C63,'Guia Procesos'!$B$27:$C$50,2,0)," ")</f>
        <v>F</v>
      </c>
      <c r="H63" s="242">
        <v>14.0</v>
      </c>
      <c r="I63" s="242">
        <v>2.0</v>
      </c>
      <c r="J63" s="275" t="str">
        <f t="shared" ref="J63:J75" si="5">CONCATENATE(F63,"-",G63,"-",H63)</f>
        <v>GFI-F-14</v>
      </c>
      <c r="K63" s="242" t="s">
        <v>937</v>
      </c>
      <c r="L63" s="242" t="s">
        <v>9</v>
      </c>
      <c r="M63" s="278">
        <v>43767.0</v>
      </c>
      <c r="N63" s="278" t="s">
        <v>19</v>
      </c>
      <c r="O63" s="247" t="s">
        <v>928</v>
      </c>
      <c r="P63" s="247" t="s">
        <v>928</v>
      </c>
      <c r="Q63" s="279" t="s">
        <v>873</v>
      </c>
      <c r="R63" s="280" t="s">
        <v>826</v>
      </c>
      <c r="S63" s="266" t="s">
        <v>485</v>
      </c>
      <c r="T63" s="264"/>
      <c r="U63" s="264"/>
      <c r="V63" s="264"/>
      <c r="W63" s="264"/>
      <c r="X63" s="264"/>
      <c r="Y63" s="264"/>
    </row>
    <row r="64" ht="18.75" customHeight="1">
      <c r="A64" s="274">
        <v>44720.0</v>
      </c>
      <c r="B64" s="242" t="s">
        <v>27</v>
      </c>
      <c r="C64" s="242" t="s">
        <v>70</v>
      </c>
      <c r="D64" s="275" t="s">
        <v>875</v>
      </c>
      <c r="E64" s="242" t="str">
        <f>IFERROR(VLOOKUP(B64,'Guia Procesos'!$B$3:$D$23,3,0)," ")</f>
        <v>Transversal</v>
      </c>
      <c r="F64" s="242" t="str">
        <f>IFERROR(VLOOKUP(B64,'Guia Procesos'!$B$3:$C$22,2,0)," ")</f>
        <v>GFI</v>
      </c>
      <c r="G64" s="242" t="s">
        <v>71</v>
      </c>
      <c r="H64" s="275">
        <v>16.0</v>
      </c>
      <c r="I64" s="275">
        <v>2.0</v>
      </c>
      <c r="J64" s="275" t="str">
        <f t="shared" si="5"/>
        <v>GFI-F-16</v>
      </c>
      <c r="K64" s="276" t="s">
        <v>938</v>
      </c>
      <c r="L64" s="242" t="s">
        <v>9</v>
      </c>
      <c r="M64" s="277">
        <v>44720.0</v>
      </c>
      <c r="N64" s="278" t="s">
        <v>10</v>
      </c>
      <c r="O64" s="242" t="s">
        <v>872</v>
      </c>
      <c r="P64" s="242" t="s">
        <v>872</v>
      </c>
      <c r="Q64" s="279" t="s">
        <v>873</v>
      </c>
      <c r="R64" s="280" t="s">
        <v>826</v>
      </c>
      <c r="S64" s="253" t="s">
        <v>874</v>
      </c>
      <c r="T64" s="264"/>
      <c r="U64" s="264"/>
      <c r="V64" s="264"/>
      <c r="W64" s="264"/>
      <c r="X64" s="264"/>
      <c r="Y64" s="264"/>
    </row>
    <row r="65" ht="18.75" customHeight="1">
      <c r="A65" s="286">
        <v>42263.0</v>
      </c>
      <c r="B65" s="242" t="s">
        <v>27</v>
      </c>
      <c r="C65" s="242" t="s">
        <v>70</v>
      </c>
      <c r="D65" s="242" t="s">
        <v>939</v>
      </c>
      <c r="E65" s="242" t="str">
        <f>IFERROR(VLOOKUP(B65,'Guia Procesos'!$B$3:$D$23,3,0)," ")</f>
        <v>Transversal</v>
      </c>
      <c r="F65" s="242" t="s">
        <v>28</v>
      </c>
      <c r="G65" s="242" t="s">
        <v>71</v>
      </c>
      <c r="H65" s="275">
        <v>17.0</v>
      </c>
      <c r="I65" s="242">
        <v>1.0</v>
      </c>
      <c r="J65" s="275" t="str">
        <f t="shared" si="5"/>
        <v>GFI-F-17</v>
      </c>
      <c r="K65" s="242" t="s">
        <v>940</v>
      </c>
      <c r="L65" s="253" t="s">
        <v>14</v>
      </c>
      <c r="M65" s="278">
        <v>42263.0</v>
      </c>
      <c r="N65" s="278" t="s">
        <v>19</v>
      </c>
      <c r="O65" s="242" t="s">
        <v>505</v>
      </c>
      <c r="P65" s="280" t="s">
        <v>930</v>
      </c>
      <c r="Q65" s="253"/>
      <c r="R65" s="280" t="s">
        <v>826</v>
      </c>
      <c r="S65" s="253" t="s">
        <v>874</v>
      </c>
      <c r="T65" s="264"/>
      <c r="U65" s="264"/>
      <c r="V65" s="264"/>
      <c r="W65" s="264"/>
      <c r="X65" s="264"/>
      <c r="Y65" s="264"/>
    </row>
    <row r="66" ht="18.75" customHeight="1">
      <c r="A66" s="278">
        <v>43439.0</v>
      </c>
      <c r="B66" s="242" t="s">
        <v>27</v>
      </c>
      <c r="C66" s="242" t="s">
        <v>70</v>
      </c>
      <c r="D66" s="242" t="s">
        <v>941</v>
      </c>
      <c r="E66" s="242" t="s">
        <v>29</v>
      </c>
      <c r="F66" s="242" t="str">
        <f>IFERROR(VLOOKUP(B66,'Guia Procesos'!$B$3:$C$22,2,0)," ")</f>
        <v>GFI</v>
      </c>
      <c r="G66" s="242" t="str">
        <f>IFERROR(VLOOKUP(C66,'Guia Procesos'!$B$27:$C$50,2,0)," ")</f>
        <v>F</v>
      </c>
      <c r="H66" s="253">
        <v>18.0</v>
      </c>
      <c r="I66" s="242">
        <v>1.0</v>
      </c>
      <c r="J66" s="275" t="str">
        <f t="shared" si="5"/>
        <v>GFI-F-18</v>
      </c>
      <c r="K66" s="242" t="s">
        <v>942</v>
      </c>
      <c r="L66" s="253" t="s">
        <v>14</v>
      </c>
      <c r="M66" s="278">
        <v>43439.0</v>
      </c>
      <c r="N66" s="242" t="s">
        <v>10</v>
      </c>
      <c r="O66" s="242" t="s">
        <v>505</v>
      </c>
      <c r="P66" s="280" t="s">
        <v>930</v>
      </c>
      <c r="Q66" s="253"/>
      <c r="R66" s="280" t="s">
        <v>826</v>
      </c>
      <c r="S66" s="266" t="s">
        <v>485</v>
      </c>
      <c r="T66" s="264"/>
      <c r="U66" s="264"/>
      <c r="V66" s="264"/>
      <c r="W66" s="264"/>
      <c r="X66" s="264"/>
      <c r="Y66" s="264"/>
    </row>
    <row r="67" ht="18.75" customHeight="1">
      <c r="A67" s="278">
        <v>43532.0</v>
      </c>
      <c r="B67" s="242" t="s">
        <v>27</v>
      </c>
      <c r="C67" s="242" t="s">
        <v>70</v>
      </c>
      <c r="D67" s="242" t="s">
        <v>943</v>
      </c>
      <c r="E67" s="242" t="str">
        <f>IFERROR(VLOOKUP(B67,'Guia Procesos'!$B$3:$D$23,3,0)," ")</f>
        <v>Transversal</v>
      </c>
      <c r="F67" s="242" t="s">
        <v>28</v>
      </c>
      <c r="G67" s="242" t="s">
        <v>71</v>
      </c>
      <c r="H67" s="275">
        <v>19.0</v>
      </c>
      <c r="I67" s="242">
        <v>1.0</v>
      </c>
      <c r="J67" s="275" t="str">
        <f t="shared" si="5"/>
        <v>GFI-F-19</v>
      </c>
      <c r="K67" s="242" t="s">
        <v>944</v>
      </c>
      <c r="L67" s="242" t="s">
        <v>9</v>
      </c>
      <c r="M67" s="278">
        <v>43532.0</v>
      </c>
      <c r="N67" s="278" t="s">
        <v>19</v>
      </c>
      <c r="O67" s="242" t="s">
        <v>505</v>
      </c>
      <c r="P67" s="280" t="s">
        <v>930</v>
      </c>
      <c r="Q67" s="279" t="s">
        <v>873</v>
      </c>
      <c r="R67" s="280" t="s">
        <v>826</v>
      </c>
      <c r="S67" s="253" t="s">
        <v>874</v>
      </c>
      <c r="T67" s="264"/>
      <c r="U67" s="264"/>
      <c r="V67" s="264"/>
      <c r="W67" s="264"/>
      <c r="X67" s="264"/>
      <c r="Y67" s="264"/>
    </row>
    <row r="68" ht="18.75" customHeight="1">
      <c r="A68" s="278">
        <v>43895.0</v>
      </c>
      <c r="B68" s="242" t="s">
        <v>27</v>
      </c>
      <c r="C68" s="242" t="s">
        <v>70</v>
      </c>
      <c r="D68" s="242" t="s">
        <v>890</v>
      </c>
      <c r="E68" s="242" t="s">
        <v>29</v>
      </c>
      <c r="F68" s="242" t="str">
        <f>IFERROR(VLOOKUP(B68,'Guia Procesos'!$B$3:$C$22,2,0)," ")</f>
        <v>GFI</v>
      </c>
      <c r="G68" s="242" t="str">
        <f>IFERROR(VLOOKUP(C68,'Guia Procesos'!$B$27:$C$50,2,0)," ")</f>
        <v>F</v>
      </c>
      <c r="H68" s="276">
        <v>20.0</v>
      </c>
      <c r="I68" s="284" t="s">
        <v>407</v>
      </c>
      <c r="J68" s="275" t="str">
        <f t="shared" si="5"/>
        <v>GFI-F-20</v>
      </c>
      <c r="K68" s="284" t="s">
        <v>891</v>
      </c>
      <c r="L68" s="242" t="s">
        <v>9</v>
      </c>
      <c r="M68" s="278">
        <v>43895.0</v>
      </c>
      <c r="N68" s="278" t="s">
        <v>10</v>
      </c>
      <c r="O68" s="242" t="s">
        <v>505</v>
      </c>
      <c r="P68" s="280" t="s">
        <v>930</v>
      </c>
      <c r="Q68" s="279" t="s">
        <v>873</v>
      </c>
      <c r="R68" s="280" t="s">
        <v>826</v>
      </c>
      <c r="S68" s="266" t="s">
        <v>485</v>
      </c>
      <c r="T68" s="264"/>
      <c r="U68" s="264"/>
      <c r="V68" s="264"/>
      <c r="W68" s="264"/>
      <c r="X68" s="264"/>
      <c r="Y68" s="264"/>
    </row>
    <row r="69" ht="18.75" customHeight="1">
      <c r="A69" s="283">
        <v>44659.0</v>
      </c>
      <c r="B69" s="242" t="s">
        <v>27</v>
      </c>
      <c r="C69" s="242" t="s">
        <v>70</v>
      </c>
      <c r="D69" s="275" t="s">
        <v>945</v>
      </c>
      <c r="E69" s="242" t="str">
        <f>IFERROR(VLOOKUP(B69,'Guia Procesos'!$B$3:$D$23,3,0)," ")</f>
        <v>Transversal</v>
      </c>
      <c r="F69" s="242" t="str">
        <f>IFERROR(VLOOKUP(B69,'Guia Procesos'!$B$3:$C$22,2,0)," ")</f>
        <v>GFI</v>
      </c>
      <c r="G69" s="242" t="s">
        <v>71</v>
      </c>
      <c r="H69" s="275">
        <v>21.0</v>
      </c>
      <c r="I69" s="275">
        <v>1.0</v>
      </c>
      <c r="J69" s="275" t="str">
        <f t="shared" si="5"/>
        <v>GFI-F-21</v>
      </c>
      <c r="K69" s="276" t="s">
        <v>946</v>
      </c>
      <c r="L69" s="242" t="s">
        <v>9</v>
      </c>
      <c r="M69" s="278">
        <v>44659.0</v>
      </c>
      <c r="N69" s="278" t="s">
        <v>10</v>
      </c>
      <c r="O69" s="242" t="s">
        <v>872</v>
      </c>
      <c r="P69" s="242" t="s">
        <v>872</v>
      </c>
      <c r="Q69" s="279" t="s">
        <v>873</v>
      </c>
      <c r="R69" s="280" t="s">
        <v>826</v>
      </c>
      <c r="S69" s="253" t="s">
        <v>874</v>
      </c>
      <c r="T69" s="264"/>
      <c r="U69" s="264"/>
      <c r="V69" s="264"/>
      <c r="W69" s="264"/>
      <c r="X69" s="264"/>
      <c r="Y69" s="264"/>
    </row>
    <row r="70" ht="18.75" customHeight="1">
      <c r="A70" s="283">
        <v>43777.0</v>
      </c>
      <c r="B70" s="242" t="s">
        <v>27</v>
      </c>
      <c r="C70" s="242" t="s">
        <v>74</v>
      </c>
      <c r="D70" s="242" t="s">
        <v>947</v>
      </c>
      <c r="E70" s="242" t="s">
        <v>29</v>
      </c>
      <c r="F70" s="242" t="str">
        <f>IFERROR(VLOOKUP(B70,'Guia Procesos'!$B$3:$C$22,2,0)," ")</f>
        <v>GFI</v>
      </c>
      <c r="G70" s="242" t="str">
        <f>IFERROR(VLOOKUP(C70,'Guia Procesos'!$B$27:$C$50,2,0)," ")</f>
        <v>INS</v>
      </c>
      <c r="H70" s="242">
        <v>2.0</v>
      </c>
      <c r="I70" s="242">
        <v>1.0</v>
      </c>
      <c r="J70" s="275" t="str">
        <f t="shared" si="5"/>
        <v>GFI-INS-2</v>
      </c>
      <c r="K70" s="253" t="s">
        <v>139</v>
      </c>
      <c r="L70" s="242" t="s">
        <v>14</v>
      </c>
      <c r="M70" s="278">
        <v>43777.0</v>
      </c>
      <c r="N70" s="242" t="s">
        <v>19</v>
      </c>
      <c r="O70" s="242" t="s">
        <v>505</v>
      </c>
      <c r="P70" s="280" t="s">
        <v>930</v>
      </c>
      <c r="Q70" s="253"/>
      <c r="R70" s="280" t="s">
        <v>826</v>
      </c>
      <c r="S70" s="266" t="s">
        <v>485</v>
      </c>
      <c r="T70" s="271"/>
      <c r="U70" s="271"/>
      <c r="V70" s="271"/>
      <c r="W70" s="271"/>
      <c r="X70" s="271"/>
      <c r="Y70" s="271"/>
    </row>
    <row r="71" ht="18.75" customHeight="1">
      <c r="A71" s="283">
        <v>44673.0</v>
      </c>
      <c r="B71" s="242" t="s">
        <v>27</v>
      </c>
      <c r="C71" s="242" t="s">
        <v>70</v>
      </c>
      <c r="D71" s="275" t="s">
        <v>877</v>
      </c>
      <c r="E71" s="242" t="str">
        <f>IFERROR(VLOOKUP(B71,'Guia Procesos'!$B$3:$D$23,3,0)," ")</f>
        <v>Transversal</v>
      </c>
      <c r="F71" s="242" t="str">
        <f>IFERROR(VLOOKUP(B71,'Guia Procesos'!$B$3:$C$22,2,0)," ")</f>
        <v>GFI</v>
      </c>
      <c r="G71" s="242" t="s">
        <v>71</v>
      </c>
      <c r="H71" s="275">
        <v>22.0</v>
      </c>
      <c r="I71" s="275">
        <v>1.0</v>
      </c>
      <c r="J71" s="275" t="str">
        <f t="shared" si="5"/>
        <v>GFI-F-22</v>
      </c>
      <c r="K71" s="276" t="s">
        <v>948</v>
      </c>
      <c r="L71" s="242" t="s">
        <v>9</v>
      </c>
      <c r="M71" s="278">
        <v>44673.0</v>
      </c>
      <c r="N71" s="278" t="s">
        <v>10</v>
      </c>
      <c r="O71" s="242" t="s">
        <v>872</v>
      </c>
      <c r="P71" s="242" t="s">
        <v>872</v>
      </c>
      <c r="Q71" s="279" t="s">
        <v>873</v>
      </c>
      <c r="R71" s="280" t="s">
        <v>826</v>
      </c>
      <c r="S71" s="253" t="s">
        <v>874</v>
      </c>
      <c r="T71" s="264"/>
      <c r="U71" s="264"/>
      <c r="V71" s="264"/>
      <c r="W71" s="264"/>
      <c r="X71" s="264"/>
      <c r="Y71" s="264"/>
    </row>
    <row r="72" ht="18.75" customHeight="1">
      <c r="A72" s="283">
        <v>44712.0</v>
      </c>
      <c r="B72" s="242" t="s">
        <v>27</v>
      </c>
      <c r="C72" s="242" t="s">
        <v>70</v>
      </c>
      <c r="D72" s="275" t="s">
        <v>949</v>
      </c>
      <c r="E72" s="242" t="str">
        <f>IFERROR(VLOOKUP(B72,'Guia Procesos'!$B$3:$D$23,3,0)," ")</f>
        <v>Transversal</v>
      </c>
      <c r="F72" s="242" t="str">
        <f>IFERROR(VLOOKUP(B72,'Guia Procesos'!$B$3:$C$22,2,0)," ")</f>
        <v>GFI</v>
      </c>
      <c r="G72" s="242" t="s">
        <v>71</v>
      </c>
      <c r="H72" s="275">
        <v>23.0</v>
      </c>
      <c r="I72" s="275">
        <v>1.0</v>
      </c>
      <c r="J72" s="275" t="str">
        <f t="shared" si="5"/>
        <v>GFI-F-23</v>
      </c>
      <c r="K72" s="276" t="s">
        <v>950</v>
      </c>
      <c r="L72" s="242" t="s">
        <v>9</v>
      </c>
      <c r="M72" s="278">
        <v>44712.0</v>
      </c>
      <c r="N72" s="278" t="s">
        <v>10</v>
      </c>
      <c r="O72" s="242" t="s">
        <v>872</v>
      </c>
      <c r="P72" s="242" t="s">
        <v>872</v>
      </c>
      <c r="Q72" s="279" t="s">
        <v>873</v>
      </c>
      <c r="R72" s="280" t="s">
        <v>826</v>
      </c>
      <c r="S72" s="253" t="s">
        <v>874</v>
      </c>
      <c r="T72" s="264"/>
      <c r="U72" s="264"/>
      <c r="V72" s="264"/>
      <c r="W72" s="264"/>
      <c r="X72" s="264"/>
      <c r="Y72" s="264"/>
    </row>
    <row r="73" ht="18.75" customHeight="1">
      <c r="A73" s="283">
        <v>44740.0</v>
      </c>
      <c r="B73" s="242" t="s">
        <v>27</v>
      </c>
      <c r="C73" s="242" t="s">
        <v>70</v>
      </c>
      <c r="D73" s="275" t="s">
        <v>951</v>
      </c>
      <c r="E73" s="242" t="str">
        <f>IFERROR(VLOOKUP(B73,'Guia Procesos'!$B$3:$D$23,3,0)," ")</f>
        <v>Transversal</v>
      </c>
      <c r="F73" s="242" t="str">
        <f>IFERROR(VLOOKUP(B73,'Guia Procesos'!$B$3:$C$22,2,0)," ")</f>
        <v>GFI</v>
      </c>
      <c r="G73" s="242" t="s">
        <v>71</v>
      </c>
      <c r="H73" s="275">
        <v>24.0</v>
      </c>
      <c r="I73" s="275">
        <v>1.0</v>
      </c>
      <c r="J73" s="275" t="str">
        <f t="shared" si="5"/>
        <v>GFI-F-24</v>
      </c>
      <c r="K73" s="276" t="s">
        <v>952</v>
      </c>
      <c r="L73" s="242" t="s">
        <v>9</v>
      </c>
      <c r="M73" s="278">
        <v>44740.0</v>
      </c>
      <c r="N73" s="278" t="s">
        <v>10</v>
      </c>
      <c r="O73" s="242" t="s">
        <v>872</v>
      </c>
      <c r="P73" s="242" t="s">
        <v>872</v>
      </c>
      <c r="Q73" s="279" t="s">
        <v>873</v>
      </c>
      <c r="R73" s="280" t="s">
        <v>826</v>
      </c>
      <c r="S73" s="253" t="s">
        <v>874</v>
      </c>
      <c r="T73" s="264"/>
      <c r="U73" s="264"/>
      <c r="V73" s="264"/>
      <c r="W73" s="264"/>
      <c r="X73" s="264"/>
      <c r="Y73" s="264"/>
    </row>
    <row r="74" ht="18.75" customHeight="1">
      <c r="A74" s="283">
        <v>44909.0</v>
      </c>
      <c r="B74" s="242" t="s">
        <v>27</v>
      </c>
      <c r="C74" s="242" t="s">
        <v>70</v>
      </c>
      <c r="D74" s="275" t="s">
        <v>953</v>
      </c>
      <c r="E74" s="242" t="str">
        <f>IFERROR(VLOOKUP(B74,'Guia Procesos'!$B$3:$D$23,3,0)," ")</f>
        <v>Transversal</v>
      </c>
      <c r="F74" s="242" t="str">
        <f>IFERROR(VLOOKUP(B74,'Guia Procesos'!$B$3:$C$22,2,0)," ")</f>
        <v>GFI</v>
      </c>
      <c r="G74" s="242" t="s">
        <v>71</v>
      </c>
      <c r="H74" s="275">
        <v>25.0</v>
      </c>
      <c r="I74" s="275">
        <v>2.0</v>
      </c>
      <c r="J74" s="275" t="str">
        <f t="shared" si="5"/>
        <v>GFI-F-25</v>
      </c>
      <c r="K74" s="276" t="s">
        <v>954</v>
      </c>
      <c r="L74" s="242" t="s">
        <v>9</v>
      </c>
      <c r="M74" s="278">
        <v>44909.0</v>
      </c>
      <c r="N74" s="278" t="s">
        <v>10</v>
      </c>
      <c r="O74" s="242" t="s">
        <v>872</v>
      </c>
      <c r="P74" s="242" t="s">
        <v>872</v>
      </c>
      <c r="Q74" s="279" t="s">
        <v>873</v>
      </c>
      <c r="R74" s="280" t="s">
        <v>826</v>
      </c>
      <c r="S74" s="253" t="s">
        <v>874</v>
      </c>
      <c r="T74" s="264"/>
      <c r="U74" s="264"/>
      <c r="V74" s="264"/>
      <c r="W74" s="264"/>
      <c r="X74" s="264"/>
      <c r="Y74" s="264"/>
    </row>
    <row r="75" ht="18.75" customHeight="1">
      <c r="A75" s="283">
        <v>44909.0</v>
      </c>
      <c r="B75" s="242" t="s">
        <v>27</v>
      </c>
      <c r="C75" s="242" t="s">
        <v>70</v>
      </c>
      <c r="D75" s="276" t="s">
        <v>955</v>
      </c>
      <c r="E75" s="242" t="str">
        <f>IFERROR(VLOOKUP(B75,'Guia Procesos'!$B$3:$D$23,3,0)," ")</f>
        <v>Transversal</v>
      </c>
      <c r="F75" s="242" t="str">
        <f>IFERROR(VLOOKUP(B75,'Guia Procesos'!$B$3:$C$22,2,0)," ")</f>
        <v>GFI</v>
      </c>
      <c r="G75" s="242" t="s">
        <v>71</v>
      </c>
      <c r="H75" s="275">
        <v>26.0</v>
      </c>
      <c r="I75" s="275">
        <v>2.0</v>
      </c>
      <c r="J75" s="275" t="str">
        <f t="shared" si="5"/>
        <v>GFI-F-26</v>
      </c>
      <c r="K75" s="276" t="s">
        <v>956</v>
      </c>
      <c r="L75" s="242" t="s">
        <v>9</v>
      </c>
      <c r="M75" s="278">
        <v>44909.0</v>
      </c>
      <c r="N75" s="278" t="s">
        <v>10</v>
      </c>
      <c r="O75" s="242" t="s">
        <v>872</v>
      </c>
      <c r="P75" s="242" t="s">
        <v>872</v>
      </c>
      <c r="Q75" s="279" t="s">
        <v>873</v>
      </c>
      <c r="R75" s="280" t="s">
        <v>826</v>
      </c>
      <c r="S75" s="253" t="s">
        <v>874</v>
      </c>
      <c r="T75" s="264"/>
      <c r="U75" s="264"/>
      <c r="V75" s="264"/>
      <c r="W75" s="264"/>
      <c r="X75" s="264"/>
      <c r="Y75" s="264"/>
    </row>
    <row r="76" ht="18.75" customHeight="1">
      <c r="A76" s="283">
        <v>44512.0</v>
      </c>
      <c r="B76" s="242" t="s">
        <v>27</v>
      </c>
      <c r="C76" s="242" t="s">
        <v>78</v>
      </c>
      <c r="D76" s="242" t="s">
        <v>884</v>
      </c>
      <c r="E76" s="242" t="s">
        <v>29</v>
      </c>
      <c r="F76" s="242" t="s">
        <v>28</v>
      </c>
      <c r="G76" s="242" t="s">
        <v>79</v>
      </c>
      <c r="H76" s="242">
        <v>1.0</v>
      </c>
      <c r="I76" s="242">
        <v>2.0</v>
      </c>
      <c r="J76" s="242" t="s">
        <v>885</v>
      </c>
      <c r="K76" s="253" t="s">
        <v>139</v>
      </c>
      <c r="L76" s="242" t="s">
        <v>14</v>
      </c>
      <c r="M76" s="278">
        <v>44512.0</v>
      </c>
      <c r="N76" s="242" t="s">
        <v>10</v>
      </c>
      <c r="O76" s="281" t="s">
        <v>957</v>
      </c>
      <c r="P76" s="281" t="s">
        <v>957</v>
      </c>
      <c r="Q76" s="253"/>
      <c r="R76" s="280" t="s">
        <v>826</v>
      </c>
      <c r="S76" s="266" t="s">
        <v>485</v>
      </c>
      <c r="T76" s="271"/>
      <c r="U76" s="271"/>
      <c r="V76" s="271"/>
      <c r="W76" s="271"/>
      <c r="X76" s="271"/>
      <c r="Y76" s="271"/>
    </row>
    <row r="77" ht="18.75" customHeight="1">
      <c r="A77" s="283">
        <v>44901.0</v>
      </c>
      <c r="B77" s="242" t="s">
        <v>27</v>
      </c>
      <c r="C77" s="242" t="s">
        <v>70</v>
      </c>
      <c r="D77" s="276" t="s">
        <v>958</v>
      </c>
      <c r="E77" s="242" t="str">
        <f>IFERROR(VLOOKUP(B77,'Guia Procesos'!$B$3:$D$23,3,0)," ")</f>
        <v>Transversal</v>
      </c>
      <c r="F77" s="242" t="str">
        <f>IFERROR(VLOOKUP(B77,'Guia Procesos'!$B$3:$C$22,2,0)," ")</f>
        <v>GFI</v>
      </c>
      <c r="G77" s="242" t="s">
        <v>71</v>
      </c>
      <c r="H77" s="275">
        <v>27.0</v>
      </c>
      <c r="I77" s="275">
        <v>2.0</v>
      </c>
      <c r="J77" s="275" t="str">
        <f t="shared" ref="J77:J90" si="6">CONCATENATE(F77,"-",G77,"-",H77)</f>
        <v>GFI-F-27</v>
      </c>
      <c r="K77" s="276" t="s">
        <v>959</v>
      </c>
      <c r="L77" s="242" t="s">
        <v>9</v>
      </c>
      <c r="M77" s="278">
        <v>44901.0</v>
      </c>
      <c r="N77" s="278" t="s">
        <v>10</v>
      </c>
      <c r="O77" s="242" t="s">
        <v>872</v>
      </c>
      <c r="P77" s="242" t="s">
        <v>872</v>
      </c>
      <c r="Q77" s="279" t="s">
        <v>873</v>
      </c>
      <c r="R77" s="280" t="s">
        <v>826</v>
      </c>
      <c r="S77" s="253" t="s">
        <v>874</v>
      </c>
      <c r="T77" s="264"/>
      <c r="U77" s="264"/>
      <c r="V77" s="264"/>
      <c r="W77" s="264"/>
      <c r="X77" s="264"/>
      <c r="Y77" s="264"/>
    </row>
    <row r="78" ht="18.75" customHeight="1">
      <c r="A78" s="283">
        <v>45054.0</v>
      </c>
      <c r="B78" s="242" t="s">
        <v>27</v>
      </c>
      <c r="C78" s="242" t="s">
        <v>84</v>
      </c>
      <c r="D78" s="275" t="s">
        <v>904</v>
      </c>
      <c r="E78" s="242" t="str">
        <f>IFERROR(VLOOKUP(B78,'Guia Procesos'!$B$3:$D$23,3,0)," ")</f>
        <v>Transversal</v>
      </c>
      <c r="F78" s="242" t="str">
        <f>IFERROR(VLOOKUP(B78,'Guia Procesos'!$B$3:$C$22,2,0)," ")</f>
        <v>GFI</v>
      </c>
      <c r="G78" s="242" t="str">
        <f>IFERROR(VLOOKUP(C78,'Guia Procesos'!$B$27:$C$50,2,0)," ")</f>
        <v>MR</v>
      </c>
      <c r="H78" s="275">
        <v>2.0</v>
      </c>
      <c r="I78" s="275">
        <v>5.0</v>
      </c>
      <c r="J78" s="275" t="str">
        <f t="shared" si="6"/>
        <v>GFI-MR-2</v>
      </c>
      <c r="K78" s="253" t="s">
        <v>139</v>
      </c>
      <c r="L78" s="242" t="s">
        <v>14</v>
      </c>
      <c r="M78" s="278">
        <v>45054.0</v>
      </c>
      <c r="N78" s="242" t="s">
        <v>19</v>
      </c>
      <c r="O78" s="281" t="s">
        <v>375</v>
      </c>
      <c r="P78" s="281" t="s">
        <v>375</v>
      </c>
      <c r="Q78" s="253"/>
      <c r="R78" s="280" t="s">
        <v>826</v>
      </c>
      <c r="S78" s="242"/>
      <c r="T78" s="271"/>
      <c r="U78" s="271"/>
      <c r="V78" s="271"/>
      <c r="W78" s="271"/>
      <c r="X78" s="271"/>
      <c r="Y78" s="271"/>
    </row>
    <row r="79" ht="18.75" customHeight="1">
      <c r="A79" s="283">
        <v>44727.0</v>
      </c>
      <c r="B79" s="242" t="s">
        <v>27</v>
      </c>
      <c r="C79" s="242" t="s">
        <v>62</v>
      </c>
      <c r="D79" s="275" t="s">
        <v>960</v>
      </c>
      <c r="E79" s="242" t="str">
        <f>IFERROR(VLOOKUP(B79,'Guia Procesos'!$B$3:$D$23,3,0)," ")</f>
        <v>Transversal</v>
      </c>
      <c r="F79" s="242" t="str">
        <f>IFERROR(VLOOKUP(B79,'Guia Procesos'!$B$3:$C$22,2,0)," ")</f>
        <v>GFI</v>
      </c>
      <c r="G79" s="242" t="str">
        <f>IFERROR(VLOOKUP(C79,'Guia Procesos'!$B$27:$C$50,2,0)," ")</f>
        <v>C</v>
      </c>
      <c r="H79" s="282" t="s">
        <v>488</v>
      </c>
      <c r="I79" s="275">
        <v>2.0</v>
      </c>
      <c r="J79" s="275" t="str">
        <f t="shared" si="6"/>
        <v>GFI-C-01</v>
      </c>
      <c r="K79" s="287" t="s">
        <v>825</v>
      </c>
      <c r="L79" s="242" t="s">
        <v>14</v>
      </c>
      <c r="M79" s="278">
        <v>44727.0</v>
      </c>
      <c r="N79" s="242" t="s">
        <v>10</v>
      </c>
      <c r="O79" s="281" t="s">
        <v>961</v>
      </c>
      <c r="P79" s="281" t="s">
        <v>961</v>
      </c>
      <c r="Q79" s="253"/>
      <c r="R79" s="280" t="s">
        <v>826</v>
      </c>
      <c r="S79" s="266" t="s">
        <v>485</v>
      </c>
      <c r="T79" s="271"/>
      <c r="U79" s="271"/>
      <c r="V79" s="271"/>
      <c r="W79" s="271"/>
      <c r="X79" s="271"/>
      <c r="Y79" s="271"/>
    </row>
    <row r="80" ht="18.75" customHeight="1">
      <c r="A80" s="274">
        <v>44823.0</v>
      </c>
      <c r="B80" s="242" t="s">
        <v>27</v>
      </c>
      <c r="C80" s="242" t="s">
        <v>70</v>
      </c>
      <c r="D80" s="276" t="s">
        <v>962</v>
      </c>
      <c r="E80" s="242" t="str">
        <f>IFERROR(VLOOKUP(B80,'Guia Procesos'!$B$3:$D$23,3,0)," ")</f>
        <v>Transversal</v>
      </c>
      <c r="F80" s="242" t="str">
        <f>IFERROR(VLOOKUP(B80,'Guia Procesos'!$B$3:$C$22,2,0)," ")</f>
        <v>GFI</v>
      </c>
      <c r="G80" s="242" t="s">
        <v>71</v>
      </c>
      <c r="H80" s="275">
        <v>28.0</v>
      </c>
      <c r="I80" s="275">
        <v>1.0</v>
      </c>
      <c r="J80" s="275" t="str">
        <f t="shared" si="6"/>
        <v>GFI-F-28</v>
      </c>
      <c r="K80" s="276" t="s">
        <v>963</v>
      </c>
      <c r="L80" s="242" t="s">
        <v>9</v>
      </c>
      <c r="M80" s="277">
        <v>44823.0</v>
      </c>
      <c r="N80" s="278" t="s">
        <v>10</v>
      </c>
      <c r="O80" s="242" t="s">
        <v>872</v>
      </c>
      <c r="P80" s="242" t="s">
        <v>872</v>
      </c>
      <c r="Q80" s="279" t="s">
        <v>873</v>
      </c>
      <c r="R80" s="280" t="s">
        <v>826</v>
      </c>
      <c r="S80" s="253" t="s">
        <v>874</v>
      </c>
      <c r="T80" s="264"/>
      <c r="U80" s="264"/>
      <c r="V80" s="264"/>
      <c r="W80" s="264"/>
      <c r="X80" s="264"/>
      <c r="Y80" s="264"/>
    </row>
    <row r="81" ht="18.75" customHeight="1">
      <c r="A81" s="283">
        <v>44512.0</v>
      </c>
      <c r="B81" s="242" t="s">
        <v>27</v>
      </c>
      <c r="C81" s="242" t="s">
        <v>78</v>
      </c>
      <c r="D81" s="242" t="s">
        <v>884</v>
      </c>
      <c r="E81" s="242" t="s">
        <v>29</v>
      </c>
      <c r="F81" s="242" t="str">
        <f>IFERROR(VLOOKUP(B81,'Guia Procesos'!$B$3:$C$22,2,0)," ")</f>
        <v>GFI</v>
      </c>
      <c r="G81" s="242" t="str">
        <f>IFERROR(VLOOKUP(C81,'Guia Procesos'!$B$27:$C$50,2,0)," ")</f>
        <v>MAN</v>
      </c>
      <c r="H81" s="282" t="s">
        <v>407</v>
      </c>
      <c r="I81" s="282" t="s">
        <v>600</v>
      </c>
      <c r="J81" s="275" t="str">
        <f t="shared" si="6"/>
        <v>GFI-MAN-1</v>
      </c>
      <c r="K81" s="253" t="s">
        <v>139</v>
      </c>
      <c r="L81" s="242" t="s">
        <v>14</v>
      </c>
      <c r="M81" s="283">
        <v>44512.0</v>
      </c>
      <c r="N81" s="242" t="s">
        <v>10</v>
      </c>
      <c r="O81" s="281" t="s">
        <v>964</v>
      </c>
      <c r="P81" s="281" t="s">
        <v>964</v>
      </c>
      <c r="Q81" s="253"/>
      <c r="R81" s="280" t="s">
        <v>826</v>
      </c>
      <c r="S81" s="242"/>
      <c r="T81" s="271"/>
      <c r="U81" s="271"/>
      <c r="V81" s="271"/>
      <c r="W81" s="271"/>
      <c r="X81" s="271"/>
      <c r="Y81" s="271"/>
    </row>
    <row r="82" ht="18.75" customHeight="1">
      <c r="A82" s="283">
        <v>44475.0</v>
      </c>
      <c r="B82" s="242" t="s">
        <v>27</v>
      </c>
      <c r="C82" s="253" t="s">
        <v>72</v>
      </c>
      <c r="D82" s="242" t="s">
        <v>965</v>
      </c>
      <c r="E82" s="242" t="s">
        <v>29</v>
      </c>
      <c r="F82" s="242" t="str">
        <f>IFERROR(VLOOKUP(B82,'Guia Procesos'!$B$3:$C$22,2,0)," ")</f>
        <v>GFI</v>
      </c>
      <c r="G82" s="242" t="s">
        <v>73</v>
      </c>
      <c r="H82" s="242">
        <v>1.0</v>
      </c>
      <c r="I82" s="242">
        <v>1.0</v>
      </c>
      <c r="J82" s="275" t="str">
        <f t="shared" si="6"/>
        <v>GFI-G-1</v>
      </c>
      <c r="K82" s="253" t="s">
        <v>139</v>
      </c>
      <c r="L82" s="242" t="s">
        <v>9</v>
      </c>
      <c r="M82" s="278">
        <v>44475.0</v>
      </c>
      <c r="N82" s="278" t="s">
        <v>10</v>
      </c>
      <c r="O82" s="242" t="s">
        <v>505</v>
      </c>
      <c r="P82" s="280" t="s">
        <v>930</v>
      </c>
      <c r="Q82" s="279" t="s">
        <v>873</v>
      </c>
      <c r="R82" s="280" t="s">
        <v>826</v>
      </c>
      <c r="S82" s="266" t="s">
        <v>485</v>
      </c>
      <c r="T82" s="264"/>
      <c r="U82" s="264"/>
      <c r="V82" s="264"/>
      <c r="W82" s="264"/>
      <c r="X82" s="264"/>
      <c r="Y82" s="264"/>
    </row>
    <row r="83" ht="18.75" customHeight="1">
      <c r="A83" s="283">
        <v>44723.0</v>
      </c>
      <c r="B83" s="242" t="s">
        <v>27</v>
      </c>
      <c r="C83" s="253" t="s">
        <v>72</v>
      </c>
      <c r="D83" s="242" t="s">
        <v>966</v>
      </c>
      <c r="E83" s="242" t="s">
        <v>29</v>
      </c>
      <c r="F83" s="242" t="str">
        <f>IFERROR(VLOOKUP(B83,'Guia Procesos'!$B$3:$C$22,2,0)," ")</f>
        <v>GFI</v>
      </c>
      <c r="G83" s="242" t="s">
        <v>73</v>
      </c>
      <c r="H83" s="242">
        <v>2.0</v>
      </c>
      <c r="I83" s="242">
        <v>1.0</v>
      </c>
      <c r="J83" s="275" t="str">
        <f t="shared" si="6"/>
        <v>GFI-G-2</v>
      </c>
      <c r="K83" s="253" t="s">
        <v>139</v>
      </c>
      <c r="L83" s="242" t="s">
        <v>9</v>
      </c>
      <c r="M83" s="278">
        <v>44723.0</v>
      </c>
      <c r="N83" s="278" t="s">
        <v>10</v>
      </c>
      <c r="O83" s="242" t="s">
        <v>505</v>
      </c>
      <c r="P83" s="280" t="s">
        <v>930</v>
      </c>
      <c r="Q83" s="279" t="s">
        <v>873</v>
      </c>
      <c r="R83" s="280" t="s">
        <v>826</v>
      </c>
      <c r="S83" s="266" t="s">
        <v>485</v>
      </c>
      <c r="T83" s="264"/>
      <c r="U83" s="264"/>
      <c r="V83" s="264"/>
      <c r="W83" s="264"/>
      <c r="X83" s="264"/>
      <c r="Y83" s="264"/>
    </row>
    <row r="84" ht="18.75" customHeight="1">
      <c r="A84" s="286">
        <v>44872.0</v>
      </c>
      <c r="B84" s="242" t="s">
        <v>27</v>
      </c>
      <c r="C84" s="242" t="s">
        <v>88</v>
      </c>
      <c r="D84" s="242" t="s">
        <v>894</v>
      </c>
      <c r="E84" s="242" t="s">
        <v>29</v>
      </c>
      <c r="F84" s="242" t="s">
        <v>28</v>
      </c>
      <c r="G84" s="242" t="s">
        <v>89</v>
      </c>
      <c r="H84" s="275">
        <v>1.0</v>
      </c>
      <c r="I84" s="242">
        <v>2.0</v>
      </c>
      <c r="J84" s="275" t="str">
        <f t="shared" si="6"/>
        <v>GFI-P-1</v>
      </c>
      <c r="K84" s="242" t="s">
        <v>896</v>
      </c>
      <c r="L84" s="242" t="s">
        <v>14</v>
      </c>
      <c r="M84" s="278">
        <v>44872.0</v>
      </c>
      <c r="N84" s="242" t="s">
        <v>19</v>
      </c>
      <c r="O84" s="281" t="s">
        <v>967</v>
      </c>
      <c r="P84" s="281" t="s">
        <v>967</v>
      </c>
      <c r="Q84" s="253"/>
      <c r="R84" s="280" t="s">
        <v>826</v>
      </c>
      <c r="S84" s="253" t="s">
        <v>874</v>
      </c>
      <c r="T84" s="271"/>
      <c r="U84" s="271"/>
      <c r="V84" s="271"/>
      <c r="W84" s="271"/>
      <c r="X84" s="271"/>
      <c r="Y84" s="271"/>
    </row>
    <row r="85" ht="18.75" customHeight="1">
      <c r="A85" s="283">
        <v>44723.0</v>
      </c>
      <c r="B85" s="242" t="s">
        <v>27</v>
      </c>
      <c r="C85" s="253" t="s">
        <v>72</v>
      </c>
      <c r="D85" s="242" t="s">
        <v>968</v>
      </c>
      <c r="E85" s="242" t="s">
        <v>29</v>
      </c>
      <c r="F85" s="242" t="str">
        <f>IFERROR(VLOOKUP(B85,'Guia Procesos'!$B$3:$C$22,2,0)," ")</f>
        <v>GFI</v>
      </c>
      <c r="G85" s="242" t="s">
        <v>73</v>
      </c>
      <c r="H85" s="242">
        <v>3.0</v>
      </c>
      <c r="I85" s="242">
        <v>1.0</v>
      </c>
      <c r="J85" s="275" t="str">
        <f t="shared" si="6"/>
        <v>GFI-G-3</v>
      </c>
      <c r="K85" s="253" t="s">
        <v>139</v>
      </c>
      <c r="L85" s="242" t="s">
        <v>9</v>
      </c>
      <c r="M85" s="278">
        <v>44723.0</v>
      </c>
      <c r="N85" s="278" t="s">
        <v>10</v>
      </c>
      <c r="O85" s="242" t="s">
        <v>505</v>
      </c>
      <c r="P85" s="280" t="s">
        <v>930</v>
      </c>
      <c r="Q85" s="279" t="s">
        <v>873</v>
      </c>
      <c r="R85" s="280" t="s">
        <v>826</v>
      </c>
      <c r="S85" s="266" t="s">
        <v>485</v>
      </c>
      <c r="T85" s="264"/>
      <c r="U85" s="264"/>
      <c r="V85" s="264"/>
      <c r="W85" s="264"/>
      <c r="X85" s="264"/>
      <c r="Y85" s="264"/>
    </row>
    <row r="86" ht="18.75" customHeight="1">
      <c r="A86" s="286">
        <v>44040.0</v>
      </c>
      <c r="B86" s="242" t="s">
        <v>27</v>
      </c>
      <c r="C86" s="242" t="s">
        <v>74</v>
      </c>
      <c r="D86" s="242" t="s">
        <v>969</v>
      </c>
      <c r="E86" s="242" t="str">
        <f>IFERROR(VLOOKUP(B86,'Guia Procesos'!$B$3:$D$23,3,0)," ")</f>
        <v>Transversal</v>
      </c>
      <c r="F86" s="242" t="str">
        <f>IFERROR(VLOOKUP(B86,'Guia Procesos'!$B$3:$C$22,2,0)," ")</f>
        <v>GFI</v>
      </c>
      <c r="G86" s="242" t="str">
        <f>IFERROR(VLOOKUP(C86,'Guia Procesos'!$B$27:$C$50,2,0)," ")</f>
        <v>INS</v>
      </c>
      <c r="H86" s="253">
        <v>1.0</v>
      </c>
      <c r="I86" s="253">
        <v>1.0</v>
      </c>
      <c r="J86" s="275" t="str">
        <f t="shared" si="6"/>
        <v>GFI-INS-1</v>
      </c>
      <c r="K86" s="253" t="s">
        <v>970</v>
      </c>
      <c r="L86" s="242" t="s">
        <v>9</v>
      </c>
      <c r="M86" s="277">
        <v>44040.0</v>
      </c>
      <c r="N86" s="242" t="s">
        <v>19</v>
      </c>
      <c r="O86" s="242" t="s">
        <v>971</v>
      </c>
      <c r="P86" s="242" t="s">
        <v>971</v>
      </c>
      <c r="Q86" s="279" t="s">
        <v>873</v>
      </c>
      <c r="R86" s="280" t="s">
        <v>826</v>
      </c>
      <c r="S86" s="242"/>
      <c r="T86" s="264"/>
      <c r="U86" s="264"/>
      <c r="V86" s="264"/>
      <c r="W86" s="264"/>
      <c r="X86" s="264"/>
      <c r="Y86" s="264"/>
    </row>
    <row r="87" ht="18.75" customHeight="1">
      <c r="A87" s="283">
        <v>44976.0</v>
      </c>
      <c r="B87" s="242" t="s">
        <v>27</v>
      </c>
      <c r="C87" s="242" t="s">
        <v>74</v>
      </c>
      <c r="D87" s="242" t="s">
        <v>972</v>
      </c>
      <c r="E87" s="242" t="s">
        <v>29</v>
      </c>
      <c r="F87" s="242" t="str">
        <f>IFERROR(VLOOKUP(B87,'Guia Procesos'!$B$3:$C$22,2,0)," ")</f>
        <v>GFI</v>
      </c>
      <c r="G87" s="242" t="str">
        <f>IFERROR(VLOOKUP(C87,'Guia Procesos'!$B$27:$C$50,2,0)," ")</f>
        <v>INS</v>
      </c>
      <c r="H87" s="242">
        <v>2.0</v>
      </c>
      <c r="I87" s="242">
        <v>2.0</v>
      </c>
      <c r="J87" s="275" t="str">
        <f t="shared" si="6"/>
        <v>GFI-INS-2</v>
      </c>
      <c r="K87" s="275" t="s">
        <v>973</v>
      </c>
      <c r="L87" s="253" t="s">
        <v>9</v>
      </c>
      <c r="M87" s="278">
        <v>44976.0</v>
      </c>
      <c r="N87" s="242" t="s">
        <v>10</v>
      </c>
      <c r="O87" s="247" t="s">
        <v>974</v>
      </c>
      <c r="P87" s="247" t="s">
        <v>974</v>
      </c>
      <c r="Q87" s="279" t="s">
        <v>873</v>
      </c>
      <c r="R87" s="280" t="s">
        <v>826</v>
      </c>
      <c r="S87" s="266" t="s">
        <v>485</v>
      </c>
      <c r="T87" s="264"/>
      <c r="U87" s="264"/>
      <c r="V87" s="264"/>
      <c r="W87" s="264"/>
      <c r="X87" s="264"/>
      <c r="Y87" s="264"/>
    </row>
    <row r="88" ht="18.75" customHeight="1">
      <c r="A88" s="286">
        <v>44557.0</v>
      </c>
      <c r="B88" s="242" t="s">
        <v>27</v>
      </c>
      <c r="C88" s="242" t="s">
        <v>74</v>
      </c>
      <c r="D88" s="288" t="s">
        <v>975</v>
      </c>
      <c r="E88" s="242" t="str">
        <f>IFERROR(VLOOKUP(B88,'Guia Procesos'!$B$3:$D$23,3,0)," ")</f>
        <v>Transversal</v>
      </c>
      <c r="F88" s="242" t="str">
        <f>IFERROR(VLOOKUP(B88,'Guia Procesos'!$B$3:$C$22,2,0)," ")</f>
        <v>GFI</v>
      </c>
      <c r="G88" s="242" t="str">
        <f>IFERROR(VLOOKUP(C88,'Guia Procesos'!$B$27:$C$50,2,0)," ")</f>
        <v>INS</v>
      </c>
      <c r="H88" s="275">
        <v>3.0</v>
      </c>
      <c r="I88" s="242">
        <v>2.0</v>
      </c>
      <c r="J88" s="275" t="str">
        <f t="shared" si="6"/>
        <v>GFI-INS-3</v>
      </c>
      <c r="K88" s="276" t="s">
        <v>976</v>
      </c>
      <c r="L88" s="242" t="s">
        <v>9</v>
      </c>
      <c r="M88" s="278">
        <v>44557.0</v>
      </c>
      <c r="N88" s="278" t="s">
        <v>19</v>
      </c>
      <c r="O88" s="242" t="s">
        <v>977</v>
      </c>
      <c r="P88" s="242" t="s">
        <v>977</v>
      </c>
      <c r="Q88" s="279" t="s">
        <v>873</v>
      </c>
      <c r="R88" s="280" t="s">
        <v>826</v>
      </c>
      <c r="S88" s="266" t="s">
        <v>485</v>
      </c>
      <c r="T88" s="264"/>
      <c r="U88" s="264"/>
      <c r="V88" s="264"/>
      <c r="W88" s="264"/>
      <c r="X88" s="264"/>
      <c r="Y88" s="264"/>
    </row>
    <row r="89" ht="18.75" customHeight="1">
      <c r="A89" s="283">
        <v>44977.0</v>
      </c>
      <c r="B89" s="242" t="s">
        <v>27</v>
      </c>
      <c r="C89" s="242" t="s">
        <v>78</v>
      </c>
      <c r="D89" s="275" t="s">
        <v>978</v>
      </c>
      <c r="E89" s="242" t="str">
        <f>IFERROR(VLOOKUP(B89,'Guia Procesos'!$B$3:$D$23,3,0)," ")</f>
        <v>Transversal</v>
      </c>
      <c r="F89" s="242" t="str">
        <f>IFERROR(VLOOKUP(B89,'Guia Procesos'!$B$3:$C$22,2,0)," ")</f>
        <v>GFI</v>
      </c>
      <c r="G89" s="242" t="str">
        <f>IFERROR(VLOOKUP(C89,'Guia Procesos'!$B$27:$C$50,2,0)," ")</f>
        <v>MAN</v>
      </c>
      <c r="H89" s="275">
        <v>1.0</v>
      </c>
      <c r="I89" s="275">
        <v>3.0</v>
      </c>
      <c r="J89" s="275" t="str">
        <f t="shared" si="6"/>
        <v>GFI-MAN-1</v>
      </c>
      <c r="K89" s="275" t="s">
        <v>885</v>
      </c>
      <c r="L89" s="242" t="s">
        <v>9</v>
      </c>
      <c r="M89" s="278">
        <v>44979.0</v>
      </c>
      <c r="N89" s="242" t="s">
        <v>10</v>
      </c>
      <c r="O89" s="247" t="s">
        <v>979</v>
      </c>
      <c r="P89" s="247" t="s">
        <v>979</v>
      </c>
      <c r="Q89" s="279" t="s">
        <v>873</v>
      </c>
      <c r="R89" s="280" t="s">
        <v>826</v>
      </c>
      <c r="S89" s="253" t="s">
        <v>874</v>
      </c>
      <c r="T89" s="264"/>
      <c r="U89" s="264"/>
      <c r="V89" s="264"/>
      <c r="W89" s="264"/>
      <c r="X89" s="264"/>
      <c r="Y89" s="264"/>
    </row>
    <row r="90" ht="18.75" customHeight="1">
      <c r="A90" s="283">
        <v>43404.0</v>
      </c>
      <c r="B90" s="242" t="s">
        <v>27</v>
      </c>
      <c r="C90" s="242" t="s">
        <v>78</v>
      </c>
      <c r="D90" s="242" t="s">
        <v>884</v>
      </c>
      <c r="E90" s="242" t="s">
        <v>29</v>
      </c>
      <c r="F90" s="242" t="str">
        <f>IFERROR(VLOOKUP(B90,'Guia Procesos'!$B$3:$C$22,2,0)," ")</f>
        <v>GFI</v>
      </c>
      <c r="G90" s="242" t="str">
        <f>IFERROR(VLOOKUP(C90,'Guia Procesos'!$B$27:$C$50,2,0)," ")</f>
        <v>MAN</v>
      </c>
      <c r="H90" s="242">
        <v>1.0</v>
      </c>
      <c r="I90" s="242">
        <v>1.0</v>
      </c>
      <c r="J90" s="275" t="str">
        <f t="shared" si="6"/>
        <v>GFI-MAN-1</v>
      </c>
      <c r="K90" s="253" t="s">
        <v>139</v>
      </c>
      <c r="L90" s="242" t="s">
        <v>14</v>
      </c>
      <c r="M90" s="278">
        <v>43404.0</v>
      </c>
      <c r="N90" s="278" t="s">
        <v>19</v>
      </c>
      <c r="O90" s="242" t="s">
        <v>505</v>
      </c>
      <c r="P90" s="280" t="s">
        <v>930</v>
      </c>
      <c r="Q90" s="253"/>
      <c r="R90" s="280" t="s">
        <v>826</v>
      </c>
      <c r="S90" s="266" t="s">
        <v>485</v>
      </c>
      <c r="T90" s="271"/>
      <c r="U90" s="271"/>
      <c r="V90" s="271"/>
      <c r="W90" s="271"/>
      <c r="X90" s="271"/>
      <c r="Y90" s="271"/>
    </row>
    <row r="91" ht="18.75" customHeight="1">
      <c r="A91" s="286">
        <v>44438.0</v>
      </c>
      <c r="B91" s="242" t="s">
        <v>27</v>
      </c>
      <c r="C91" s="242" t="s">
        <v>80</v>
      </c>
      <c r="D91" s="242" t="s">
        <v>541</v>
      </c>
      <c r="E91" s="242" t="str">
        <f>IFERROR(VLOOKUP(B91,'Guia Procesos'!$B$3:$D$23,3,0)," ")</f>
        <v>Transversal</v>
      </c>
      <c r="F91" s="242" t="s">
        <v>28</v>
      </c>
      <c r="G91" s="242" t="s">
        <v>85</v>
      </c>
      <c r="H91" s="275">
        <v>1.0</v>
      </c>
      <c r="I91" s="242">
        <v>1.0</v>
      </c>
      <c r="J91" s="242" t="s">
        <v>980</v>
      </c>
      <c r="K91" s="253" t="s">
        <v>980</v>
      </c>
      <c r="L91" s="253" t="s">
        <v>14</v>
      </c>
      <c r="M91" s="278">
        <v>44438.0</v>
      </c>
      <c r="N91" s="278" t="s">
        <v>10</v>
      </c>
      <c r="O91" s="242" t="s">
        <v>505</v>
      </c>
      <c r="P91" s="280" t="s">
        <v>930</v>
      </c>
      <c r="Q91" s="253"/>
      <c r="R91" s="280" t="s">
        <v>826</v>
      </c>
      <c r="S91" s="253" t="s">
        <v>874</v>
      </c>
      <c r="T91" s="264"/>
      <c r="U91" s="264"/>
      <c r="V91" s="264"/>
      <c r="W91" s="264"/>
      <c r="X91" s="264"/>
      <c r="Y91" s="264"/>
    </row>
    <row r="92" ht="18.75" customHeight="1">
      <c r="A92" s="283">
        <v>44976.0</v>
      </c>
      <c r="B92" s="242" t="s">
        <v>27</v>
      </c>
      <c r="C92" s="242" t="s">
        <v>74</v>
      </c>
      <c r="D92" s="275" t="s">
        <v>981</v>
      </c>
      <c r="E92" s="242" t="str">
        <f>IFERROR(VLOOKUP(B92,'Guia Procesos'!$B$3:$D$23,3,0)," ")</f>
        <v>Transversal</v>
      </c>
      <c r="F92" s="242" t="str">
        <f>IFERROR(VLOOKUP(B92,'Guia Procesos'!$B$3:$C$22,2,0)," ")</f>
        <v>GFI</v>
      </c>
      <c r="G92" s="242" t="str">
        <f>IFERROR(VLOOKUP(C92,'Guia Procesos'!$B$27:$C$50,2,0)," ")</f>
        <v>INS</v>
      </c>
      <c r="H92" s="275">
        <v>2.0</v>
      </c>
      <c r="I92" s="275">
        <v>2.0</v>
      </c>
      <c r="J92" s="275" t="str">
        <f t="shared" ref="J92:J113" si="7">CONCATENATE(F92,"-",G92,"-",H92)</f>
        <v>GFI-INS-2</v>
      </c>
      <c r="K92" s="275" t="s">
        <v>973</v>
      </c>
      <c r="L92" s="253" t="s">
        <v>14</v>
      </c>
      <c r="M92" s="278">
        <v>45056.0</v>
      </c>
      <c r="N92" s="242" t="s">
        <v>10</v>
      </c>
      <c r="O92" s="281" t="s">
        <v>982</v>
      </c>
      <c r="P92" s="281" t="s">
        <v>982</v>
      </c>
      <c r="Q92" s="253"/>
      <c r="R92" s="280" t="s">
        <v>826</v>
      </c>
      <c r="S92" s="253" t="s">
        <v>874</v>
      </c>
      <c r="T92" s="271"/>
      <c r="U92" s="271"/>
      <c r="V92" s="271"/>
      <c r="W92" s="271"/>
      <c r="X92" s="271"/>
      <c r="Y92" s="271"/>
    </row>
    <row r="93" ht="18.75" customHeight="1">
      <c r="A93" s="278">
        <v>44557.0</v>
      </c>
      <c r="B93" s="242" t="s">
        <v>27</v>
      </c>
      <c r="C93" s="242" t="s">
        <v>74</v>
      </c>
      <c r="D93" s="242" t="s">
        <v>983</v>
      </c>
      <c r="E93" s="242" t="s">
        <v>29</v>
      </c>
      <c r="F93" s="242" t="str">
        <f>IFERROR(VLOOKUP(B93,'Guia Procesos'!$B$3:$C$22,2,0)," ")</f>
        <v>GFI</v>
      </c>
      <c r="G93" s="242" t="str">
        <f>IFERROR(VLOOKUP(C93,'Guia Procesos'!$B$27:$C$50,2,0)," ")</f>
        <v>INS</v>
      </c>
      <c r="H93" s="242">
        <v>3.0</v>
      </c>
      <c r="I93" s="242">
        <v>1.0</v>
      </c>
      <c r="J93" s="275" t="str">
        <f t="shared" si="7"/>
        <v>GFI-INS-3</v>
      </c>
      <c r="K93" s="282" t="s">
        <v>984</v>
      </c>
      <c r="L93" s="253" t="s">
        <v>14</v>
      </c>
      <c r="M93" s="278">
        <v>44557.0</v>
      </c>
      <c r="N93" s="242" t="s">
        <v>10</v>
      </c>
      <c r="O93" s="242" t="s">
        <v>505</v>
      </c>
      <c r="P93" s="280" t="s">
        <v>930</v>
      </c>
      <c r="Q93" s="253"/>
      <c r="R93" s="280" t="s">
        <v>826</v>
      </c>
      <c r="S93" s="266" t="s">
        <v>485</v>
      </c>
      <c r="T93" s="271"/>
      <c r="U93" s="271"/>
      <c r="V93" s="271"/>
      <c r="W93" s="271"/>
      <c r="X93" s="271"/>
      <c r="Y93" s="271"/>
    </row>
    <row r="94" ht="18.75" customHeight="1">
      <c r="A94" s="283">
        <v>44557.0</v>
      </c>
      <c r="B94" s="242" t="s">
        <v>27</v>
      </c>
      <c r="C94" s="242" t="s">
        <v>74</v>
      </c>
      <c r="D94" s="242" t="s">
        <v>985</v>
      </c>
      <c r="E94" s="242" t="s">
        <v>29</v>
      </c>
      <c r="F94" s="242" t="str">
        <f>IFERROR(VLOOKUP(B94,'Guia Procesos'!$B$3:$C$22,2,0)," ")</f>
        <v>GFI</v>
      </c>
      <c r="G94" s="242" t="str">
        <f>IFERROR(VLOOKUP(C94,'Guia Procesos'!$B$27:$C$50,2,0)," ")</f>
        <v>INS</v>
      </c>
      <c r="H94" s="242">
        <v>3.0</v>
      </c>
      <c r="I94" s="242">
        <v>1.0</v>
      </c>
      <c r="J94" s="275" t="str">
        <f t="shared" si="7"/>
        <v>GFI-INS-3</v>
      </c>
      <c r="K94" s="253" t="s">
        <v>139</v>
      </c>
      <c r="L94" s="253" t="s">
        <v>14</v>
      </c>
      <c r="M94" s="278">
        <v>44557.0</v>
      </c>
      <c r="N94" s="242" t="s">
        <v>19</v>
      </c>
      <c r="O94" s="242" t="s">
        <v>505</v>
      </c>
      <c r="P94" s="280" t="s">
        <v>930</v>
      </c>
      <c r="Q94" s="253"/>
      <c r="R94" s="280" t="s">
        <v>826</v>
      </c>
      <c r="S94" s="266" t="s">
        <v>485</v>
      </c>
      <c r="T94" s="271"/>
      <c r="U94" s="271"/>
      <c r="V94" s="271"/>
      <c r="W94" s="271"/>
      <c r="X94" s="271"/>
      <c r="Y94" s="271"/>
    </row>
    <row r="95" ht="18.75" customHeight="1">
      <c r="A95" s="283">
        <v>45226.0</v>
      </c>
      <c r="B95" s="242" t="s">
        <v>27</v>
      </c>
      <c r="C95" s="242" t="s">
        <v>70</v>
      </c>
      <c r="D95" s="275" t="s">
        <v>870</v>
      </c>
      <c r="E95" s="242" t="str">
        <f>IFERROR(VLOOKUP(B95,'Guia Procesos'!$B$3:$D$23,3,0)," ")</f>
        <v>Transversal</v>
      </c>
      <c r="F95" s="242" t="str">
        <f>IFERROR(VLOOKUP(B95,'Guia Procesos'!$B$3:$C$22,2,0)," ")</f>
        <v>GFI</v>
      </c>
      <c r="G95" s="242" t="str">
        <f>IFERROR(VLOOKUP(C95,'Guia Procesos'!$B$27:$C$50,2,0)," ")</f>
        <v>F</v>
      </c>
      <c r="H95" s="275">
        <v>1.0</v>
      </c>
      <c r="I95" s="275">
        <v>7.0</v>
      </c>
      <c r="J95" s="275" t="str">
        <f t="shared" si="7"/>
        <v>GFI-F-1</v>
      </c>
      <c r="K95" s="276" t="s">
        <v>871</v>
      </c>
      <c r="L95" s="253" t="s">
        <v>14</v>
      </c>
      <c r="M95" s="277">
        <v>45369.0</v>
      </c>
      <c r="N95" s="278" t="s">
        <v>10</v>
      </c>
      <c r="O95" s="281" t="s">
        <v>872</v>
      </c>
      <c r="P95" s="281" t="s">
        <v>872</v>
      </c>
      <c r="Q95" s="253"/>
      <c r="R95" s="280" t="s">
        <v>826</v>
      </c>
      <c r="S95" s="253" t="s">
        <v>874</v>
      </c>
      <c r="T95" s="271"/>
      <c r="U95" s="271"/>
      <c r="V95" s="271"/>
      <c r="W95" s="271"/>
      <c r="X95" s="271"/>
      <c r="Y95" s="271"/>
    </row>
    <row r="96" ht="18.75" customHeight="1">
      <c r="A96" s="289">
        <v>45237.0</v>
      </c>
      <c r="B96" s="242" t="s">
        <v>27</v>
      </c>
      <c r="C96" s="242" t="s">
        <v>88</v>
      </c>
      <c r="D96" s="242" t="s">
        <v>894</v>
      </c>
      <c r="E96" s="242" t="s">
        <v>29</v>
      </c>
      <c r="F96" s="242" t="s">
        <v>28</v>
      </c>
      <c r="G96" s="242" t="s">
        <v>89</v>
      </c>
      <c r="H96" s="275">
        <v>1.0</v>
      </c>
      <c r="I96" s="253">
        <v>1.0</v>
      </c>
      <c r="J96" s="275" t="str">
        <f t="shared" si="7"/>
        <v>GFI-P-1</v>
      </c>
      <c r="K96" s="242" t="s">
        <v>896</v>
      </c>
      <c r="L96" s="253" t="s">
        <v>9</v>
      </c>
      <c r="M96" s="277">
        <v>45237.0</v>
      </c>
      <c r="N96" s="242" t="s">
        <v>19</v>
      </c>
      <c r="O96" s="247" t="s">
        <v>967</v>
      </c>
      <c r="P96" s="247" t="s">
        <v>967</v>
      </c>
      <c r="Q96" s="279" t="s">
        <v>873</v>
      </c>
      <c r="R96" s="280" t="s">
        <v>826</v>
      </c>
      <c r="S96" s="253" t="s">
        <v>874</v>
      </c>
      <c r="T96" s="264"/>
      <c r="U96" s="264"/>
      <c r="V96" s="264"/>
      <c r="W96" s="264"/>
      <c r="X96" s="264"/>
      <c r="Y96" s="264"/>
    </row>
    <row r="97" ht="18.75" customHeight="1">
      <c r="A97" s="278">
        <v>45289.0</v>
      </c>
      <c r="B97" s="242" t="s">
        <v>27</v>
      </c>
      <c r="C97" s="242" t="s">
        <v>88</v>
      </c>
      <c r="D97" s="242" t="s">
        <v>986</v>
      </c>
      <c r="E97" s="242" t="s">
        <v>29</v>
      </c>
      <c r="F97" s="242" t="s">
        <v>28</v>
      </c>
      <c r="G97" s="242" t="s">
        <v>89</v>
      </c>
      <c r="H97" s="275">
        <v>2.0</v>
      </c>
      <c r="I97" s="242">
        <v>3.0</v>
      </c>
      <c r="J97" s="275" t="str">
        <f t="shared" si="7"/>
        <v>GFI-P-2</v>
      </c>
      <c r="K97" s="242" t="s">
        <v>987</v>
      </c>
      <c r="L97" s="242" t="s">
        <v>9</v>
      </c>
      <c r="M97" s="277">
        <v>44924.0</v>
      </c>
      <c r="N97" s="242" t="s">
        <v>10</v>
      </c>
      <c r="O97" s="247" t="s">
        <v>988</v>
      </c>
      <c r="P97" s="247" t="s">
        <v>988</v>
      </c>
      <c r="Q97" s="279" t="s">
        <v>873</v>
      </c>
      <c r="R97" s="280" t="s">
        <v>826</v>
      </c>
      <c r="S97" s="253" t="s">
        <v>874</v>
      </c>
      <c r="T97" s="264"/>
      <c r="U97" s="264"/>
      <c r="V97" s="264"/>
      <c r="W97" s="264"/>
      <c r="X97" s="264"/>
      <c r="Y97" s="264"/>
    </row>
    <row r="98" ht="18.75" customHeight="1">
      <c r="A98" s="278">
        <v>45104.0</v>
      </c>
      <c r="B98" s="242" t="s">
        <v>27</v>
      </c>
      <c r="C98" s="242" t="s">
        <v>96</v>
      </c>
      <c r="D98" s="275" t="s">
        <v>989</v>
      </c>
      <c r="E98" s="242" t="str">
        <f>IFERROR(VLOOKUP(B98,'Guia Procesos'!$B$3:$D$23,3,0)," ")</f>
        <v>Transversal</v>
      </c>
      <c r="F98" s="242" t="str">
        <f>IFERROR(VLOOKUP(B98,'Guia Procesos'!$B$3:$C$22,2,0)," ")</f>
        <v>GFI</v>
      </c>
      <c r="G98" s="242" t="str">
        <f>IFERROR(VLOOKUP(C98,'Guia Procesos'!$B$27:$C$50,2,0)," ")</f>
        <v>PD</v>
      </c>
      <c r="H98" s="275">
        <v>1.0</v>
      </c>
      <c r="I98" s="275">
        <v>4.0</v>
      </c>
      <c r="J98" s="275" t="str">
        <f t="shared" si="7"/>
        <v>GFI-PD-1</v>
      </c>
      <c r="K98" s="282" t="s">
        <v>831</v>
      </c>
      <c r="L98" s="242" t="s">
        <v>9</v>
      </c>
      <c r="M98" s="278">
        <v>45104.0</v>
      </c>
      <c r="N98" s="242" t="s">
        <v>15</v>
      </c>
      <c r="O98" s="290" t="s">
        <v>990</v>
      </c>
      <c r="P98" s="290" t="s">
        <v>990</v>
      </c>
      <c r="Q98" s="279" t="s">
        <v>873</v>
      </c>
      <c r="R98" s="280" t="s">
        <v>826</v>
      </c>
      <c r="S98" s="253" t="s">
        <v>874</v>
      </c>
      <c r="T98" s="264"/>
      <c r="U98" s="264"/>
      <c r="V98" s="264"/>
      <c r="W98" s="264"/>
      <c r="X98" s="264"/>
      <c r="Y98" s="264"/>
    </row>
    <row r="99" ht="18.75" customHeight="1">
      <c r="A99" s="283">
        <v>44771.0</v>
      </c>
      <c r="B99" s="242" t="s">
        <v>27</v>
      </c>
      <c r="C99" s="242" t="s">
        <v>96</v>
      </c>
      <c r="D99" s="253" t="s">
        <v>991</v>
      </c>
      <c r="E99" s="242" t="s">
        <v>29</v>
      </c>
      <c r="F99" s="242" t="str">
        <f>IFERROR(VLOOKUP(B99,'Guia Procesos'!$B$3:$C$22,2,0)," ")</f>
        <v>GFI</v>
      </c>
      <c r="G99" s="242" t="str">
        <f>IFERROR(VLOOKUP(C99,'Guia Procesos'!$B$27:$C$50,2,0)," ")</f>
        <v>PD</v>
      </c>
      <c r="H99" s="276">
        <v>4.0</v>
      </c>
      <c r="I99" s="282" t="s">
        <v>923</v>
      </c>
      <c r="J99" s="275" t="str">
        <f t="shared" si="7"/>
        <v>GFI-PD-4</v>
      </c>
      <c r="K99" s="253" t="s">
        <v>139</v>
      </c>
      <c r="L99" s="242" t="s">
        <v>9</v>
      </c>
      <c r="M99" s="278">
        <v>44771.0</v>
      </c>
      <c r="N99" s="242" t="s">
        <v>15</v>
      </c>
      <c r="O99" s="280" t="s">
        <v>880</v>
      </c>
      <c r="P99" s="280" t="s">
        <v>880</v>
      </c>
      <c r="Q99" s="279" t="s">
        <v>873</v>
      </c>
      <c r="R99" s="280" t="s">
        <v>826</v>
      </c>
      <c r="S99" s="266" t="s">
        <v>485</v>
      </c>
      <c r="T99" s="264"/>
      <c r="U99" s="264"/>
      <c r="V99" s="264"/>
      <c r="W99" s="264"/>
      <c r="X99" s="264"/>
      <c r="Y99" s="264"/>
    </row>
    <row r="100" ht="18.75" customHeight="1">
      <c r="A100" s="283">
        <v>45103.0</v>
      </c>
      <c r="B100" s="242" t="s">
        <v>27</v>
      </c>
      <c r="C100" s="242" t="s">
        <v>96</v>
      </c>
      <c r="D100" s="275" t="s">
        <v>845</v>
      </c>
      <c r="E100" s="242" t="str">
        <f>IFERROR(VLOOKUP(B100,'Guia Procesos'!$B$3:$D$23,3,0)," ")</f>
        <v>Transversal</v>
      </c>
      <c r="F100" s="242" t="str">
        <f>IFERROR(VLOOKUP(B100,'Guia Procesos'!$B$3:$C$22,2,0)," ")</f>
        <v>GFI</v>
      </c>
      <c r="G100" s="242" t="str">
        <f>IFERROR(VLOOKUP(C100,'Guia Procesos'!$B$27:$C$50,2,0)," ")</f>
        <v>PD</v>
      </c>
      <c r="H100" s="275">
        <v>5.0</v>
      </c>
      <c r="I100" s="275">
        <v>4.0</v>
      </c>
      <c r="J100" s="275" t="str">
        <f t="shared" si="7"/>
        <v>GFI-PD-5</v>
      </c>
      <c r="K100" s="285" t="s">
        <v>927</v>
      </c>
      <c r="L100" s="242" t="s">
        <v>9</v>
      </c>
      <c r="M100" s="278">
        <v>6692516.0</v>
      </c>
      <c r="N100" s="242" t="s">
        <v>15</v>
      </c>
      <c r="O100" s="290" t="s">
        <v>990</v>
      </c>
      <c r="P100" s="290" t="s">
        <v>990</v>
      </c>
      <c r="Q100" s="279" t="s">
        <v>873</v>
      </c>
      <c r="R100" s="280" t="s">
        <v>826</v>
      </c>
      <c r="S100" s="253" t="s">
        <v>874</v>
      </c>
      <c r="T100" s="264"/>
      <c r="U100" s="264"/>
      <c r="V100" s="264"/>
      <c r="W100" s="264"/>
      <c r="X100" s="264"/>
      <c r="Y100" s="264"/>
    </row>
    <row r="101" ht="18.75" customHeight="1">
      <c r="A101" s="283">
        <v>45323.0</v>
      </c>
      <c r="B101" s="242" t="s">
        <v>27</v>
      </c>
      <c r="C101" s="242" t="s">
        <v>96</v>
      </c>
      <c r="D101" s="281" t="s">
        <v>887</v>
      </c>
      <c r="E101" s="242" t="str">
        <f>IFERROR(VLOOKUP(B101,'Guia Procesos'!$B$3:$D$23,3,0)," ")</f>
        <v>Transversal</v>
      </c>
      <c r="F101" s="242" t="str">
        <f>IFERROR(VLOOKUP(B101,'Guia Procesos'!$B$3:$C$22,2,0)," ")</f>
        <v>GFI</v>
      </c>
      <c r="G101" s="242" t="str">
        <f>IFERROR(VLOOKUP(C101,'Guia Procesos'!$B$27:$C$50,2,0)," ")</f>
        <v>PD</v>
      </c>
      <c r="H101" s="275">
        <v>7.0</v>
      </c>
      <c r="I101" s="275">
        <v>7.0</v>
      </c>
      <c r="J101" s="275" t="str">
        <f t="shared" si="7"/>
        <v>GFI-PD-7</v>
      </c>
      <c r="K101" s="285" t="str">
        <f>CONCATENATE(G101,"-",H101,"-",I101)</f>
        <v>PD-7-7</v>
      </c>
      <c r="L101" s="242" t="s">
        <v>9</v>
      </c>
      <c r="M101" s="278">
        <v>45103.0</v>
      </c>
      <c r="N101" s="242" t="s">
        <v>19</v>
      </c>
      <c r="O101" s="280" t="s">
        <v>880</v>
      </c>
      <c r="P101" s="280" t="s">
        <v>880</v>
      </c>
      <c r="Q101" s="279" t="s">
        <v>873</v>
      </c>
      <c r="R101" s="280" t="s">
        <v>826</v>
      </c>
      <c r="S101" s="242"/>
      <c r="T101" s="264"/>
      <c r="U101" s="264"/>
      <c r="V101" s="264"/>
      <c r="W101" s="264"/>
      <c r="X101" s="264"/>
      <c r="Y101" s="264"/>
    </row>
    <row r="102" ht="18.75" customHeight="1">
      <c r="A102" s="283">
        <v>45273.0</v>
      </c>
      <c r="B102" s="242" t="s">
        <v>27</v>
      </c>
      <c r="C102" s="242" t="s">
        <v>96</v>
      </c>
      <c r="D102" s="242" t="s">
        <v>897</v>
      </c>
      <c r="E102" s="242" t="str">
        <f>IFERROR(VLOOKUP(B102,'Guia Procesos'!$B$3:$D$23,3,0)," ")</f>
        <v>Transversal</v>
      </c>
      <c r="F102" s="242" t="str">
        <f>IFERROR(VLOOKUP(B102,'Guia Procesos'!$B$3:$C$22,2,0)," ")</f>
        <v>GFI</v>
      </c>
      <c r="G102" s="242" t="str">
        <f>IFERROR(VLOOKUP(C102,'Guia Procesos'!$B$27:$C$50,2,0)," ")</f>
        <v>PD</v>
      </c>
      <c r="H102" s="285">
        <v>8.0</v>
      </c>
      <c r="I102" s="285">
        <v>3.0</v>
      </c>
      <c r="J102" s="275" t="str">
        <f t="shared" si="7"/>
        <v>GFI-PD-8</v>
      </c>
      <c r="K102" s="275" t="s">
        <v>927</v>
      </c>
      <c r="L102" s="242" t="s">
        <v>9</v>
      </c>
      <c r="M102" s="278">
        <v>6692686.0</v>
      </c>
      <c r="N102" s="242" t="s">
        <v>15</v>
      </c>
      <c r="O102" s="290" t="s">
        <v>990</v>
      </c>
      <c r="P102" s="290" t="s">
        <v>990</v>
      </c>
      <c r="Q102" s="279" t="s">
        <v>873</v>
      </c>
      <c r="R102" s="280" t="s">
        <v>826</v>
      </c>
      <c r="S102" s="253" t="s">
        <v>874</v>
      </c>
      <c r="T102" s="264"/>
      <c r="U102" s="264"/>
      <c r="V102" s="264"/>
      <c r="W102" s="264"/>
      <c r="X102" s="264"/>
      <c r="Y102" s="264"/>
    </row>
    <row r="103" ht="18.75" customHeight="1">
      <c r="A103" s="283">
        <v>44391.0</v>
      </c>
      <c r="B103" s="242" t="s">
        <v>27</v>
      </c>
      <c r="C103" s="242" t="s">
        <v>96</v>
      </c>
      <c r="D103" s="242" t="s">
        <v>911</v>
      </c>
      <c r="E103" s="242" t="s">
        <v>29</v>
      </c>
      <c r="F103" s="242" t="str">
        <f>IFERROR(VLOOKUP(B103,'Guia Procesos'!$B$3:$C$22,2,0)," ")</f>
        <v>GFI</v>
      </c>
      <c r="G103" s="242" t="str">
        <f>IFERROR(VLOOKUP(C103,'Guia Procesos'!$B$27:$C$50,2,0)," ")</f>
        <v>PD</v>
      </c>
      <c r="H103" s="282">
        <v>9.0</v>
      </c>
      <c r="I103" s="282">
        <v>3.0</v>
      </c>
      <c r="J103" s="275" t="str">
        <f t="shared" si="7"/>
        <v>GFI-PD-9</v>
      </c>
      <c r="K103" s="253" t="s">
        <v>139</v>
      </c>
      <c r="L103" s="242" t="s">
        <v>9</v>
      </c>
      <c r="M103" s="278">
        <v>44391.0</v>
      </c>
      <c r="N103" s="242" t="s">
        <v>15</v>
      </c>
      <c r="O103" s="280" t="s">
        <v>880</v>
      </c>
      <c r="P103" s="280" t="s">
        <v>880</v>
      </c>
      <c r="Q103" s="279" t="s">
        <v>873</v>
      </c>
      <c r="R103" s="280" t="s">
        <v>826</v>
      </c>
      <c r="S103" s="266" t="s">
        <v>485</v>
      </c>
      <c r="T103" s="264"/>
      <c r="U103" s="264"/>
      <c r="V103" s="264"/>
      <c r="W103" s="264"/>
      <c r="X103" s="264"/>
      <c r="Y103" s="264"/>
    </row>
    <row r="104" ht="18.75" customHeight="1">
      <c r="A104" s="283">
        <v>44722.0</v>
      </c>
      <c r="B104" s="242" t="s">
        <v>27</v>
      </c>
      <c r="C104" s="242" t="s">
        <v>96</v>
      </c>
      <c r="D104" s="242" t="s">
        <v>914</v>
      </c>
      <c r="E104" s="242" t="s">
        <v>29</v>
      </c>
      <c r="F104" s="242" t="str">
        <f>IFERROR(VLOOKUP(B104,'Guia Procesos'!$B$3:$C$22,2,0)," ")</f>
        <v>GFI</v>
      </c>
      <c r="G104" s="242" t="str">
        <f>IFERROR(VLOOKUP(C104,'Guia Procesos'!$B$27:$C$50,2,0)," ")</f>
        <v>PD</v>
      </c>
      <c r="H104" s="282">
        <v>10.0</v>
      </c>
      <c r="I104" s="282">
        <v>2.0</v>
      </c>
      <c r="J104" s="275" t="str">
        <f t="shared" si="7"/>
        <v>GFI-PD-10</v>
      </c>
      <c r="K104" s="253" t="s">
        <v>139</v>
      </c>
      <c r="L104" s="242" t="s">
        <v>9</v>
      </c>
      <c r="M104" s="278">
        <v>44722.0</v>
      </c>
      <c r="N104" s="242" t="s">
        <v>15</v>
      </c>
      <c r="O104" s="280" t="s">
        <v>880</v>
      </c>
      <c r="P104" s="280" t="s">
        <v>880</v>
      </c>
      <c r="Q104" s="279" t="s">
        <v>873</v>
      </c>
      <c r="R104" s="280" t="s">
        <v>826</v>
      </c>
      <c r="S104" s="266" t="s">
        <v>485</v>
      </c>
      <c r="T104" s="264"/>
      <c r="U104" s="264"/>
      <c r="V104" s="264"/>
      <c r="W104" s="264"/>
      <c r="X104" s="264"/>
      <c r="Y104" s="264"/>
    </row>
    <row r="105" ht="18.75" customHeight="1">
      <c r="A105" s="278">
        <v>45273.0</v>
      </c>
      <c r="B105" s="242" t="s">
        <v>27</v>
      </c>
      <c r="C105" s="242" t="s">
        <v>62</v>
      </c>
      <c r="D105" s="242" t="s">
        <v>992</v>
      </c>
      <c r="E105" s="242" t="str">
        <f>IFERROR(VLOOKUP(B105,'Guia Procesos'!$B$3:$D$23,3,0)," ")</f>
        <v>Transversal</v>
      </c>
      <c r="F105" s="242" t="str">
        <f>IFERROR(VLOOKUP(B105,'Guia Procesos'!$B$3:$C$22,2,0)," ")</f>
        <v>GFI</v>
      </c>
      <c r="G105" s="242" t="str">
        <f>IFERROR(VLOOKUP(C105,'Guia Procesos'!$B$27:$C$50,2,0)," ")</f>
        <v>C</v>
      </c>
      <c r="H105" s="282" t="s">
        <v>488</v>
      </c>
      <c r="I105" s="242">
        <v>3.0</v>
      </c>
      <c r="J105" s="275" t="str">
        <f t="shared" si="7"/>
        <v>GFI-C-01</v>
      </c>
      <c r="K105" s="275" t="str">
        <f>CONCATENATE(G105,"-",H105,"-",I105)</f>
        <v>C-01-3</v>
      </c>
      <c r="L105" s="253" t="s">
        <v>9</v>
      </c>
      <c r="M105" s="278">
        <v>45273.0</v>
      </c>
      <c r="N105" s="278" t="s">
        <v>19</v>
      </c>
      <c r="O105" s="280" t="s">
        <v>880</v>
      </c>
      <c r="P105" s="280" t="s">
        <v>880</v>
      </c>
      <c r="Q105" s="279" t="s">
        <v>873</v>
      </c>
      <c r="R105" s="280" t="s">
        <v>826</v>
      </c>
      <c r="S105" s="266" t="s">
        <v>485</v>
      </c>
      <c r="T105" s="271"/>
      <c r="U105" s="271"/>
      <c r="V105" s="271"/>
      <c r="W105" s="271"/>
      <c r="X105" s="271"/>
      <c r="Y105" s="271"/>
    </row>
    <row r="106" ht="18.75" customHeight="1">
      <c r="A106" s="283">
        <v>44391.0</v>
      </c>
      <c r="B106" s="242" t="s">
        <v>27</v>
      </c>
      <c r="C106" s="242" t="s">
        <v>96</v>
      </c>
      <c r="D106" s="242" t="s">
        <v>919</v>
      </c>
      <c r="E106" s="242" t="s">
        <v>29</v>
      </c>
      <c r="F106" s="242" t="str">
        <f>IFERROR(VLOOKUP(B106,'Guia Procesos'!$B$3:$C$22,2,0)," ")</f>
        <v>GFI</v>
      </c>
      <c r="G106" s="242" t="str">
        <f>IFERROR(VLOOKUP(C106,'Guia Procesos'!$B$27:$C$50,2,0)," ")</f>
        <v>PD</v>
      </c>
      <c r="H106" s="242">
        <v>11.0</v>
      </c>
      <c r="I106" s="242">
        <v>2.0</v>
      </c>
      <c r="J106" s="275" t="str">
        <f t="shared" si="7"/>
        <v>GFI-PD-11</v>
      </c>
      <c r="K106" s="253" t="s">
        <v>139</v>
      </c>
      <c r="L106" s="242" t="s">
        <v>9</v>
      </c>
      <c r="M106" s="278">
        <v>44391.0</v>
      </c>
      <c r="N106" s="242" t="s">
        <v>15</v>
      </c>
      <c r="O106" s="280" t="s">
        <v>880</v>
      </c>
      <c r="P106" s="280" t="s">
        <v>880</v>
      </c>
      <c r="Q106" s="279" t="s">
        <v>873</v>
      </c>
      <c r="R106" s="280" t="s">
        <v>826</v>
      </c>
      <c r="S106" s="266" t="s">
        <v>485</v>
      </c>
      <c r="T106" s="264"/>
      <c r="U106" s="264"/>
      <c r="V106" s="264"/>
      <c r="W106" s="264"/>
      <c r="X106" s="264"/>
      <c r="Y106" s="264"/>
    </row>
    <row r="107" ht="18.75" customHeight="1">
      <c r="A107" s="283">
        <v>41577.0</v>
      </c>
      <c r="B107" s="242" t="s">
        <v>27</v>
      </c>
      <c r="C107" s="242" t="s">
        <v>96</v>
      </c>
      <c r="D107" s="242" t="s">
        <v>993</v>
      </c>
      <c r="E107" s="242" t="s">
        <v>29</v>
      </c>
      <c r="F107" s="242" t="str">
        <f>IFERROR(VLOOKUP(B107,'Guia Procesos'!$B$3:$C$22,2,0)," ")</f>
        <v>GFI</v>
      </c>
      <c r="G107" s="242" t="str">
        <f>IFERROR(VLOOKUP(C107,'Guia Procesos'!$B$27:$C$50,2,0)," ")</f>
        <v>PD</v>
      </c>
      <c r="H107" s="242">
        <v>12.0</v>
      </c>
      <c r="I107" s="242">
        <v>1.0</v>
      </c>
      <c r="J107" s="275" t="str">
        <f t="shared" si="7"/>
        <v>GFI-PD-12</v>
      </c>
      <c r="K107" s="242" t="s">
        <v>994</v>
      </c>
      <c r="L107" s="242" t="s">
        <v>9</v>
      </c>
      <c r="M107" s="278">
        <v>41577.0</v>
      </c>
      <c r="N107" s="242" t="s">
        <v>19</v>
      </c>
      <c r="O107" s="242" t="s">
        <v>505</v>
      </c>
      <c r="P107" s="280" t="s">
        <v>930</v>
      </c>
      <c r="Q107" s="279" t="s">
        <v>873</v>
      </c>
      <c r="R107" s="280" t="s">
        <v>826</v>
      </c>
      <c r="S107" s="266" t="s">
        <v>485</v>
      </c>
      <c r="T107" s="264"/>
      <c r="U107" s="264"/>
      <c r="V107" s="264"/>
      <c r="W107" s="264"/>
      <c r="X107" s="264"/>
      <c r="Y107" s="264"/>
    </row>
    <row r="108" ht="18.75" customHeight="1">
      <c r="A108" s="283">
        <v>42263.0</v>
      </c>
      <c r="B108" s="242" t="s">
        <v>27</v>
      </c>
      <c r="C108" s="242" t="s">
        <v>96</v>
      </c>
      <c r="D108" s="242" t="s">
        <v>995</v>
      </c>
      <c r="E108" s="242" t="s">
        <v>29</v>
      </c>
      <c r="F108" s="242" t="str">
        <f>IFERROR(VLOOKUP(B108,'Guia Procesos'!$B$3:$C$22,2,0)," ")</f>
        <v>GFI</v>
      </c>
      <c r="G108" s="242" t="str">
        <f>IFERROR(VLOOKUP(C108,'Guia Procesos'!$B$27:$C$50,2,0)," ")</f>
        <v>PD</v>
      </c>
      <c r="H108" s="242">
        <v>13.0</v>
      </c>
      <c r="I108" s="242">
        <v>1.0</v>
      </c>
      <c r="J108" s="275" t="str">
        <f t="shared" si="7"/>
        <v>GFI-PD-13</v>
      </c>
      <c r="K108" s="242" t="s">
        <v>996</v>
      </c>
      <c r="L108" s="242" t="s">
        <v>9</v>
      </c>
      <c r="M108" s="278">
        <v>42263.0</v>
      </c>
      <c r="N108" s="242" t="s">
        <v>19</v>
      </c>
      <c r="O108" s="242" t="s">
        <v>505</v>
      </c>
      <c r="P108" s="280" t="s">
        <v>930</v>
      </c>
      <c r="Q108" s="279" t="s">
        <v>873</v>
      </c>
      <c r="R108" s="280" t="s">
        <v>826</v>
      </c>
      <c r="S108" s="266" t="s">
        <v>485</v>
      </c>
      <c r="T108" s="264"/>
      <c r="U108" s="264"/>
      <c r="V108" s="264"/>
      <c r="W108" s="264"/>
      <c r="X108" s="264"/>
      <c r="Y108" s="264"/>
    </row>
    <row r="109" ht="18.75" customHeight="1">
      <c r="A109" s="283">
        <v>44377.0</v>
      </c>
      <c r="B109" s="242" t="s">
        <v>27</v>
      </c>
      <c r="C109" s="242" t="s">
        <v>96</v>
      </c>
      <c r="D109" s="242" t="s">
        <v>835</v>
      </c>
      <c r="E109" s="242" t="s">
        <v>29</v>
      </c>
      <c r="F109" s="242" t="str">
        <f>IFERROR(VLOOKUP(B109,'Guia Procesos'!$B$3:$C$22,2,0)," ")</f>
        <v>GFI</v>
      </c>
      <c r="G109" s="242" t="str">
        <f>IFERROR(VLOOKUP(C109,'Guia Procesos'!$B$27:$C$50,2,0)," ")</f>
        <v>PD</v>
      </c>
      <c r="H109" s="291" t="s">
        <v>600</v>
      </c>
      <c r="I109" s="282" t="s">
        <v>600</v>
      </c>
      <c r="J109" s="275" t="str">
        <f t="shared" si="7"/>
        <v>GFI-PD-2</v>
      </c>
      <c r="K109" s="253" t="s">
        <v>139</v>
      </c>
      <c r="L109" s="242" t="s">
        <v>9</v>
      </c>
      <c r="M109" s="278">
        <v>44377.0</v>
      </c>
      <c r="N109" s="242" t="s">
        <v>15</v>
      </c>
      <c r="O109" s="280" t="s">
        <v>880</v>
      </c>
      <c r="P109" s="280" t="s">
        <v>880</v>
      </c>
      <c r="Q109" s="279" t="s">
        <v>873</v>
      </c>
      <c r="R109" s="280" t="s">
        <v>826</v>
      </c>
      <c r="S109" s="266" t="s">
        <v>485</v>
      </c>
      <c r="T109" s="264"/>
      <c r="U109" s="264"/>
      <c r="V109" s="264"/>
      <c r="W109" s="264"/>
      <c r="X109" s="264"/>
      <c r="Y109" s="264"/>
    </row>
    <row r="110" ht="18.75" customHeight="1">
      <c r="A110" s="283">
        <v>44377.0</v>
      </c>
      <c r="B110" s="242" t="s">
        <v>27</v>
      </c>
      <c r="C110" s="242" t="s">
        <v>96</v>
      </c>
      <c r="D110" s="242" t="s">
        <v>839</v>
      </c>
      <c r="E110" s="242" t="s">
        <v>29</v>
      </c>
      <c r="F110" s="242" t="str">
        <f>IFERROR(VLOOKUP(B110,'Guia Procesos'!$B$3:$C$22,2,0)," ")</f>
        <v>GFI</v>
      </c>
      <c r="G110" s="242" t="str">
        <f>IFERROR(VLOOKUP(C110,'Guia Procesos'!$B$27:$C$50,2,0)," ")</f>
        <v>PD</v>
      </c>
      <c r="H110" s="291" t="s">
        <v>923</v>
      </c>
      <c r="I110" s="282" t="s">
        <v>600</v>
      </c>
      <c r="J110" s="275" t="str">
        <f t="shared" si="7"/>
        <v>GFI-PD-3</v>
      </c>
      <c r="K110" s="253" t="s">
        <v>139</v>
      </c>
      <c r="L110" s="242" t="s">
        <v>9</v>
      </c>
      <c r="M110" s="278">
        <v>44377.0</v>
      </c>
      <c r="N110" s="242" t="s">
        <v>15</v>
      </c>
      <c r="O110" s="280" t="s">
        <v>880</v>
      </c>
      <c r="P110" s="280" t="s">
        <v>880</v>
      </c>
      <c r="Q110" s="279" t="s">
        <v>873</v>
      </c>
      <c r="R110" s="280" t="s">
        <v>826</v>
      </c>
      <c r="S110" s="266" t="s">
        <v>485</v>
      </c>
      <c r="T110" s="264"/>
      <c r="U110" s="264"/>
      <c r="V110" s="264"/>
      <c r="W110" s="264"/>
      <c r="X110" s="264"/>
      <c r="Y110" s="264"/>
    </row>
    <row r="111" ht="18.75" customHeight="1">
      <c r="A111" s="278">
        <v>44719.0</v>
      </c>
      <c r="B111" s="242" t="s">
        <v>27</v>
      </c>
      <c r="C111" s="242" t="s">
        <v>96</v>
      </c>
      <c r="D111" s="253" t="s">
        <v>997</v>
      </c>
      <c r="E111" s="242" t="s">
        <v>29</v>
      </c>
      <c r="F111" s="242" t="s">
        <v>28</v>
      </c>
      <c r="G111" s="242" t="s">
        <v>97</v>
      </c>
      <c r="H111" s="284" t="s">
        <v>998</v>
      </c>
      <c r="I111" s="242">
        <v>3.0</v>
      </c>
      <c r="J111" s="275" t="str">
        <f t="shared" si="7"/>
        <v>GFI-PD-6</v>
      </c>
      <c r="K111" s="253" t="s">
        <v>139</v>
      </c>
      <c r="L111" s="242" t="s">
        <v>9</v>
      </c>
      <c r="M111" s="278">
        <v>44719.0</v>
      </c>
      <c r="N111" s="242" t="s">
        <v>15</v>
      </c>
      <c r="O111" s="280" t="s">
        <v>880</v>
      </c>
      <c r="P111" s="280" t="s">
        <v>880</v>
      </c>
      <c r="Q111" s="279" t="s">
        <v>873</v>
      </c>
      <c r="R111" s="280" t="s">
        <v>826</v>
      </c>
      <c r="S111" s="266" t="s">
        <v>485</v>
      </c>
      <c r="T111" s="264"/>
      <c r="U111" s="264"/>
      <c r="V111" s="264"/>
      <c r="W111" s="264"/>
      <c r="X111" s="264"/>
      <c r="Y111" s="264"/>
    </row>
    <row r="112" ht="18.75" customHeight="1">
      <c r="A112" s="274">
        <v>45344.0</v>
      </c>
      <c r="B112" s="242" t="s">
        <v>27</v>
      </c>
      <c r="C112" s="253" t="s">
        <v>100</v>
      </c>
      <c r="D112" s="253" t="s">
        <v>999</v>
      </c>
      <c r="E112" s="253" t="s">
        <v>29</v>
      </c>
      <c r="F112" s="253" t="s">
        <v>28</v>
      </c>
      <c r="G112" s="253" t="s">
        <v>101</v>
      </c>
      <c r="H112" s="276">
        <v>1.0</v>
      </c>
      <c r="I112" s="253">
        <v>1.0</v>
      </c>
      <c r="J112" s="275" t="str">
        <f t="shared" si="7"/>
        <v>GFI-PROT-1</v>
      </c>
      <c r="K112" s="253" t="s">
        <v>1000</v>
      </c>
      <c r="L112" s="253" t="s">
        <v>9</v>
      </c>
      <c r="M112" s="277">
        <v>42475.0</v>
      </c>
      <c r="N112" s="253" t="s">
        <v>19</v>
      </c>
      <c r="O112" s="280" t="s">
        <v>880</v>
      </c>
      <c r="P112" s="280" t="s">
        <v>880</v>
      </c>
      <c r="Q112" s="279" t="s">
        <v>873</v>
      </c>
      <c r="R112" s="280" t="s">
        <v>826</v>
      </c>
      <c r="S112" s="252"/>
      <c r="T112" s="264"/>
      <c r="U112" s="264"/>
      <c r="V112" s="264"/>
      <c r="W112" s="264"/>
      <c r="X112" s="264"/>
      <c r="Y112" s="264"/>
    </row>
    <row r="113" ht="18.75" customHeight="1">
      <c r="A113" s="286">
        <v>45247.0</v>
      </c>
      <c r="B113" s="242" t="s">
        <v>27</v>
      </c>
      <c r="C113" s="253" t="s">
        <v>100</v>
      </c>
      <c r="D113" s="242" t="s">
        <v>1001</v>
      </c>
      <c r="E113" s="242" t="str">
        <f>IFERROR(VLOOKUP(B113,'Guia Procesos'!$B$3:$D$23,3,0)," ")</f>
        <v>Transversal</v>
      </c>
      <c r="F113" s="242" t="s">
        <v>28</v>
      </c>
      <c r="G113" s="242" t="s">
        <v>101</v>
      </c>
      <c r="H113" s="275">
        <v>2.0</v>
      </c>
      <c r="I113" s="242">
        <v>1.0</v>
      </c>
      <c r="J113" s="275" t="str">
        <f t="shared" si="7"/>
        <v>GFI-PROT-2</v>
      </c>
      <c r="K113" s="242" t="s">
        <v>1002</v>
      </c>
      <c r="L113" s="242" t="s">
        <v>9</v>
      </c>
      <c r="M113" s="278">
        <v>45247.0</v>
      </c>
      <c r="N113" s="242" t="s">
        <v>19</v>
      </c>
      <c r="O113" s="242" t="s">
        <v>505</v>
      </c>
      <c r="P113" s="280" t="s">
        <v>930</v>
      </c>
      <c r="Q113" s="279" t="s">
        <v>873</v>
      </c>
      <c r="R113" s="280" t="s">
        <v>826</v>
      </c>
      <c r="S113" s="242"/>
      <c r="T113" s="264"/>
      <c r="U113" s="292"/>
      <c r="V113" s="264"/>
      <c r="W113" s="264"/>
      <c r="X113" s="264"/>
      <c r="Y113" s="264"/>
    </row>
    <row r="114" ht="15.75" customHeight="1">
      <c r="A114" s="293"/>
      <c r="B114" s="260"/>
      <c r="C114" s="260"/>
      <c r="D114" s="260"/>
      <c r="E114" s="260"/>
      <c r="F114" s="260"/>
      <c r="G114" s="260"/>
      <c r="H114" s="260"/>
      <c r="I114" s="260"/>
      <c r="J114" s="260"/>
      <c r="K114" s="260"/>
      <c r="L114" s="260"/>
      <c r="M114" s="294"/>
      <c r="N114" s="294"/>
      <c r="O114" s="260"/>
      <c r="P114" s="260"/>
      <c r="Q114" s="264"/>
      <c r="R114" s="264"/>
      <c r="S114" s="264"/>
      <c r="T114" s="264"/>
      <c r="U114" s="264"/>
      <c r="V114" s="264"/>
      <c r="W114" s="264"/>
      <c r="X114" s="264"/>
      <c r="Y114" s="264"/>
    </row>
    <row r="115" ht="15.75" customHeight="1">
      <c r="A115" s="293"/>
      <c r="B115" s="260"/>
      <c r="C115" s="260"/>
      <c r="D115" s="260"/>
      <c r="E115" s="260"/>
      <c r="F115" s="260"/>
      <c r="G115" s="260"/>
      <c r="H115" s="260"/>
      <c r="I115" s="260"/>
      <c r="J115" s="260"/>
      <c r="K115" s="260"/>
      <c r="L115" s="260"/>
      <c r="M115" s="294"/>
      <c r="N115" s="294"/>
      <c r="O115" s="260"/>
      <c r="P115" s="260"/>
      <c r="Q115" s="264"/>
      <c r="R115" s="264"/>
      <c r="S115" s="264"/>
      <c r="T115" s="264"/>
      <c r="U115" s="264"/>
      <c r="V115" s="264"/>
      <c r="W115" s="264"/>
      <c r="X115" s="264"/>
      <c r="Y115" s="264"/>
    </row>
    <row r="116" ht="15.75" customHeight="1">
      <c r="A116" s="293"/>
      <c r="B116" s="260"/>
      <c r="C116" s="260"/>
      <c r="D116" s="260"/>
      <c r="E116" s="260"/>
      <c r="F116" s="260"/>
      <c r="G116" s="260"/>
      <c r="H116" s="260"/>
      <c r="I116" s="260"/>
      <c r="J116" s="260"/>
      <c r="K116" s="260"/>
      <c r="L116" s="260"/>
      <c r="M116" s="294"/>
      <c r="N116" s="294"/>
      <c r="O116" s="260"/>
      <c r="P116" s="260"/>
      <c r="Q116" s="264"/>
      <c r="R116" s="264"/>
      <c r="S116" s="264"/>
      <c r="T116" s="264"/>
      <c r="U116" s="264"/>
      <c r="V116" s="264"/>
      <c r="W116" s="264"/>
      <c r="X116" s="264"/>
      <c r="Y116" s="264"/>
    </row>
    <row r="117" ht="15.75" customHeight="1">
      <c r="A117" s="294"/>
      <c r="B117" s="260"/>
      <c r="C117" s="260"/>
      <c r="D117" s="260"/>
      <c r="E117" s="260"/>
      <c r="F117" s="260"/>
      <c r="G117" s="260"/>
      <c r="H117" s="260"/>
      <c r="I117" s="260"/>
      <c r="J117" s="260"/>
      <c r="K117" s="260"/>
      <c r="L117" s="260"/>
      <c r="M117" s="294"/>
      <c r="N117" s="294"/>
      <c r="O117" s="260"/>
      <c r="P117" s="260"/>
      <c r="Q117" s="264"/>
      <c r="R117" s="264"/>
      <c r="S117" s="264"/>
      <c r="T117" s="264"/>
      <c r="U117" s="264"/>
      <c r="V117" s="264"/>
      <c r="W117" s="264"/>
      <c r="X117" s="264"/>
      <c r="Y117" s="264"/>
    </row>
    <row r="118" ht="15.75" customHeight="1">
      <c r="A118" s="293"/>
      <c r="B118" s="260"/>
      <c r="C118" s="260"/>
      <c r="D118" s="260"/>
      <c r="E118" s="260"/>
      <c r="F118" s="260"/>
      <c r="G118" s="260"/>
      <c r="H118" s="260"/>
      <c r="I118" s="260"/>
      <c r="J118" s="260"/>
      <c r="K118" s="260"/>
      <c r="L118" s="260"/>
      <c r="M118" s="294"/>
      <c r="N118" s="294"/>
      <c r="O118" s="260"/>
      <c r="P118" s="260"/>
      <c r="Q118" s="264"/>
      <c r="R118" s="264"/>
      <c r="S118" s="264"/>
      <c r="T118" s="264"/>
      <c r="U118" s="264"/>
      <c r="V118" s="264"/>
      <c r="W118" s="264"/>
      <c r="X118" s="264"/>
      <c r="Y118" s="264"/>
    </row>
    <row r="119" ht="15.75" customHeight="1">
      <c r="A119" s="293"/>
      <c r="B119" s="260"/>
      <c r="C119" s="260"/>
      <c r="D119" s="260"/>
      <c r="E119" s="260"/>
      <c r="F119" s="260"/>
      <c r="G119" s="260"/>
      <c r="H119" s="260"/>
      <c r="I119" s="260"/>
      <c r="J119" s="260"/>
      <c r="K119" s="260"/>
      <c r="L119" s="260"/>
      <c r="M119" s="294"/>
      <c r="N119" s="294"/>
      <c r="O119" s="260"/>
      <c r="P119" s="260"/>
      <c r="Q119" s="264"/>
      <c r="R119" s="264"/>
      <c r="S119" s="264"/>
      <c r="T119" s="264"/>
      <c r="U119" s="264"/>
      <c r="V119" s="264"/>
      <c r="W119" s="264"/>
      <c r="X119" s="264"/>
      <c r="Y119" s="264"/>
    </row>
    <row r="120" ht="15.75" customHeight="1">
      <c r="A120" s="293"/>
      <c r="B120" s="260"/>
      <c r="C120" s="260"/>
      <c r="D120" s="260"/>
      <c r="E120" s="260"/>
      <c r="F120" s="260"/>
      <c r="G120" s="260"/>
      <c r="H120" s="260"/>
      <c r="I120" s="260"/>
      <c r="J120" s="260"/>
      <c r="K120" s="260"/>
      <c r="L120" s="260"/>
      <c r="M120" s="294"/>
      <c r="N120" s="294"/>
      <c r="O120" s="260"/>
      <c r="P120" s="260"/>
      <c r="Q120" s="264"/>
      <c r="R120" s="264"/>
      <c r="S120" s="264"/>
      <c r="T120" s="264"/>
      <c r="U120" s="264"/>
      <c r="V120" s="264"/>
      <c r="W120" s="264"/>
      <c r="X120" s="264"/>
      <c r="Y120" s="264"/>
    </row>
    <row r="121" ht="15.75" customHeight="1">
      <c r="A121" s="293"/>
      <c r="B121" s="260"/>
      <c r="C121" s="260"/>
      <c r="D121" s="260"/>
      <c r="E121" s="260"/>
      <c r="F121" s="260"/>
      <c r="G121" s="260"/>
      <c r="H121" s="260"/>
      <c r="I121" s="260"/>
      <c r="J121" s="260"/>
      <c r="K121" s="260"/>
      <c r="L121" s="260"/>
      <c r="M121" s="294"/>
      <c r="N121" s="294"/>
      <c r="O121" s="260"/>
      <c r="P121" s="260"/>
      <c r="Q121" s="264"/>
      <c r="R121" s="264"/>
      <c r="S121" s="264"/>
      <c r="T121" s="264"/>
      <c r="U121" s="264"/>
      <c r="V121" s="264"/>
      <c r="W121" s="264"/>
      <c r="X121" s="264"/>
      <c r="Y121" s="264"/>
    </row>
    <row r="122" ht="15.75" customHeight="1">
      <c r="A122" s="293"/>
      <c r="B122" s="260"/>
      <c r="C122" s="260"/>
      <c r="D122" s="260"/>
      <c r="E122" s="260"/>
      <c r="F122" s="260"/>
      <c r="G122" s="260"/>
      <c r="H122" s="260"/>
      <c r="I122" s="260"/>
      <c r="J122" s="260"/>
      <c r="K122" s="260"/>
      <c r="L122" s="260"/>
      <c r="M122" s="294"/>
      <c r="N122" s="294"/>
      <c r="O122" s="260"/>
      <c r="P122" s="260"/>
      <c r="Q122" s="264"/>
      <c r="R122" s="264"/>
      <c r="S122" s="264"/>
      <c r="T122" s="264"/>
      <c r="U122" s="264"/>
      <c r="V122" s="264"/>
      <c r="W122" s="264"/>
      <c r="X122" s="264"/>
      <c r="Y122" s="264"/>
    </row>
    <row r="123" ht="15.75" customHeight="1">
      <c r="A123" s="293"/>
      <c r="B123" s="260"/>
      <c r="C123" s="260"/>
      <c r="D123" s="260"/>
      <c r="E123" s="260"/>
      <c r="F123" s="260"/>
      <c r="G123" s="260"/>
      <c r="H123" s="260"/>
      <c r="I123" s="260"/>
      <c r="J123" s="260"/>
      <c r="K123" s="260"/>
      <c r="L123" s="260"/>
      <c r="M123" s="294"/>
      <c r="N123" s="294"/>
      <c r="O123" s="260"/>
      <c r="P123" s="260"/>
      <c r="Q123" s="264"/>
      <c r="R123" s="264"/>
      <c r="S123" s="264"/>
      <c r="T123" s="264"/>
      <c r="U123" s="264"/>
      <c r="V123" s="264"/>
      <c r="W123" s="264"/>
      <c r="X123" s="264"/>
      <c r="Y123" s="264"/>
    </row>
    <row r="124" ht="15.75" customHeight="1">
      <c r="A124" s="293"/>
      <c r="B124" s="260"/>
      <c r="C124" s="260"/>
      <c r="D124" s="260"/>
      <c r="E124" s="260"/>
      <c r="F124" s="260"/>
      <c r="G124" s="260"/>
      <c r="H124" s="260"/>
      <c r="I124" s="260"/>
      <c r="J124" s="260"/>
      <c r="K124" s="260"/>
      <c r="L124" s="260"/>
      <c r="M124" s="294"/>
      <c r="N124" s="294"/>
      <c r="O124" s="260"/>
      <c r="P124" s="260"/>
      <c r="Q124" s="264"/>
      <c r="R124" s="264"/>
      <c r="S124" s="264"/>
      <c r="T124" s="264"/>
      <c r="U124" s="264"/>
      <c r="V124" s="264"/>
      <c r="W124" s="264"/>
      <c r="X124" s="264"/>
      <c r="Y124" s="264"/>
    </row>
    <row r="125" ht="15.75" customHeight="1">
      <c r="A125" s="293"/>
      <c r="B125" s="260"/>
      <c r="C125" s="260"/>
      <c r="D125" s="260"/>
      <c r="E125" s="260"/>
      <c r="F125" s="260"/>
      <c r="G125" s="260"/>
      <c r="H125" s="260"/>
      <c r="I125" s="260"/>
      <c r="J125" s="260"/>
      <c r="K125" s="260"/>
      <c r="L125" s="260"/>
      <c r="M125" s="294"/>
      <c r="N125" s="294"/>
      <c r="O125" s="260"/>
      <c r="P125" s="260"/>
      <c r="Q125" s="264"/>
      <c r="R125" s="264"/>
      <c r="S125" s="264"/>
      <c r="T125" s="264"/>
      <c r="U125" s="264"/>
      <c r="V125" s="264"/>
      <c r="W125" s="264"/>
      <c r="X125" s="264"/>
      <c r="Y125" s="264"/>
    </row>
    <row r="126" ht="15.75" customHeight="1">
      <c r="A126" s="293"/>
      <c r="B126" s="260"/>
      <c r="C126" s="260"/>
      <c r="D126" s="260"/>
      <c r="E126" s="260"/>
      <c r="F126" s="260"/>
      <c r="G126" s="260"/>
      <c r="H126" s="260"/>
      <c r="I126" s="260"/>
      <c r="J126" s="260"/>
      <c r="K126" s="260"/>
      <c r="L126" s="260"/>
      <c r="M126" s="294"/>
      <c r="N126" s="294"/>
      <c r="O126" s="260"/>
      <c r="P126" s="260"/>
      <c r="Q126" s="264"/>
      <c r="R126" s="264"/>
      <c r="S126" s="264"/>
      <c r="T126" s="264"/>
      <c r="U126" s="264"/>
      <c r="V126" s="264"/>
      <c r="W126" s="264"/>
      <c r="X126" s="264"/>
      <c r="Y126" s="264"/>
    </row>
    <row r="127" ht="15.75" customHeight="1">
      <c r="A127" s="293"/>
      <c r="B127" s="260"/>
      <c r="C127" s="260"/>
      <c r="D127" s="260"/>
      <c r="E127" s="260"/>
      <c r="F127" s="260"/>
      <c r="G127" s="260"/>
      <c r="H127" s="260"/>
      <c r="I127" s="260"/>
      <c r="J127" s="260"/>
      <c r="K127" s="260"/>
      <c r="L127" s="260"/>
      <c r="M127" s="294"/>
      <c r="N127" s="294"/>
      <c r="O127" s="260"/>
      <c r="P127" s="260"/>
      <c r="Q127" s="264"/>
      <c r="R127" s="264"/>
      <c r="S127" s="264"/>
      <c r="T127" s="264"/>
      <c r="U127" s="264"/>
      <c r="V127" s="264"/>
      <c r="W127" s="264"/>
      <c r="X127" s="264"/>
      <c r="Y127" s="264"/>
    </row>
    <row r="128" ht="15.75" customHeight="1">
      <c r="A128" s="293"/>
      <c r="B128" s="260"/>
      <c r="C128" s="260"/>
      <c r="D128" s="260"/>
      <c r="E128" s="260"/>
      <c r="F128" s="260"/>
      <c r="G128" s="260"/>
      <c r="H128" s="260"/>
      <c r="I128" s="260"/>
      <c r="J128" s="260"/>
      <c r="K128" s="260"/>
      <c r="L128" s="260"/>
      <c r="M128" s="294"/>
      <c r="N128" s="294"/>
      <c r="O128" s="260"/>
      <c r="P128" s="260"/>
      <c r="Q128" s="264"/>
      <c r="R128" s="264"/>
      <c r="S128" s="264"/>
      <c r="T128" s="264"/>
      <c r="U128" s="264"/>
      <c r="V128" s="264"/>
      <c r="W128" s="264"/>
      <c r="X128" s="264"/>
      <c r="Y128" s="264"/>
    </row>
    <row r="129" ht="15.75" customHeight="1">
      <c r="A129" s="293"/>
      <c r="B129" s="260"/>
      <c r="C129" s="260"/>
      <c r="D129" s="260"/>
      <c r="E129" s="260"/>
      <c r="F129" s="260"/>
      <c r="G129" s="260"/>
      <c r="H129" s="260"/>
      <c r="I129" s="260"/>
      <c r="J129" s="260"/>
      <c r="K129" s="260"/>
      <c r="L129" s="260"/>
      <c r="M129" s="294"/>
      <c r="N129" s="294"/>
      <c r="O129" s="260"/>
      <c r="P129" s="260"/>
      <c r="Q129" s="264"/>
      <c r="R129" s="264"/>
      <c r="S129" s="264"/>
      <c r="T129" s="264"/>
      <c r="U129" s="264"/>
      <c r="V129" s="264"/>
      <c r="W129" s="264"/>
      <c r="X129" s="264"/>
      <c r="Y129" s="264"/>
    </row>
    <row r="130" ht="15.75" customHeight="1">
      <c r="A130" s="293"/>
      <c r="B130" s="260"/>
      <c r="C130" s="260"/>
      <c r="D130" s="260"/>
      <c r="E130" s="260"/>
      <c r="F130" s="260"/>
      <c r="G130" s="260"/>
      <c r="H130" s="260"/>
      <c r="I130" s="260"/>
      <c r="J130" s="260"/>
      <c r="K130" s="260"/>
      <c r="L130" s="260"/>
      <c r="M130" s="294"/>
      <c r="N130" s="294"/>
      <c r="O130" s="260"/>
      <c r="P130" s="260"/>
      <c r="Q130" s="264"/>
      <c r="R130" s="264"/>
      <c r="S130" s="264"/>
      <c r="T130" s="264"/>
      <c r="U130" s="264"/>
      <c r="V130" s="264"/>
      <c r="W130" s="264"/>
      <c r="X130" s="264"/>
      <c r="Y130" s="264"/>
    </row>
    <row r="131" ht="15.75" customHeight="1">
      <c r="A131" s="293"/>
      <c r="B131" s="260"/>
      <c r="C131" s="260"/>
      <c r="D131" s="260"/>
      <c r="E131" s="260"/>
      <c r="F131" s="260"/>
      <c r="G131" s="260"/>
      <c r="H131" s="260"/>
      <c r="I131" s="260"/>
      <c r="J131" s="260"/>
      <c r="K131" s="260"/>
      <c r="L131" s="260"/>
      <c r="M131" s="294"/>
      <c r="N131" s="294"/>
      <c r="O131" s="260"/>
      <c r="P131" s="260"/>
      <c r="Q131" s="264"/>
      <c r="R131" s="264"/>
      <c r="S131" s="264"/>
      <c r="T131" s="264"/>
      <c r="U131" s="264"/>
      <c r="V131" s="264"/>
      <c r="W131" s="264"/>
      <c r="X131" s="264"/>
      <c r="Y131" s="264"/>
    </row>
    <row r="132" ht="15.75" customHeight="1">
      <c r="A132" s="293"/>
      <c r="B132" s="260"/>
      <c r="C132" s="260"/>
      <c r="D132" s="260"/>
      <c r="E132" s="260"/>
      <c r="F132" s="260"/>
      <c r="G132" s="260"/>
      <c r="H132" s="260"/>
      <c r="I132" s="260"/>
      <c r="J132" s="260"/>
      <c r="K132" s="260"/>
      <c r="L132" s="260"/>
      <c r="M132" s="294"/>
      <c r="N132" s="294"/>
      <c r="O132" s="260"/>
      <c r="P132" s="260"/>
      <c r="Q132" s="264"/>
      <c r="R132" s="264"/>
      <c r="S132" s="264"/>
      <c r="T132" s="264"/>
      <c r="U132" s="264"/>
      <c r="V132" s="264"/>
      <c r="W132" s="264"/>
      <c r="X132" s="264"/>
      <c r="Y132" s="264"/>
    </row>
    <row r="133" ht="15.75" customHeight="1">
      <c r="A133" s="294"/>
      <c r="B133" s="260"/>
      <c r="C133" s="260"/>
      <c r="D133" s="260"/>
      <c r="E133" s="260"/>
      <c r="F133" s="260"/>
      <c r="G133" s="260"/>
      <c r="H133" s="260"/>
      <c r="I133" s="260"/>
      <c r="J133" s="260"/>
      <c r="K133" s="260"/>
      <c r="L133" s="260"/>
      <c r="M133" s="294"/>
      <c r="N133" s="294"/>
      <c r="O133" s="260"/>
      <c r="P133" s="260"/>
      <c r="Q133" s="264"/>
      <c r="R133" s="264"/>
      <c r="S133" s="264"/>
      <c r="T133" s="264"/>
      <c r="U133" s="264"/>
      <c r="V133" s="264"/>
      <c r="W133" s="264"/>
      <c r="X133" s="264"/>
      <c r="Y133" s="264"/>
    </row>
    <row r="134" ht="15.75" customHeight="1">
      <c r="A134" s="294"/>
      <c r="B134" s="260"/>
      <c r="C134" s="260"/>
      <c r="D134" s="260"/>
      <c r="E134" s="260"/>
      <c r="F134" s="260"/>
      <c r="G134" s="260"/>
      <c r="H134" s="260"/>
      <c r="I134" s="260"/>
      <c r="J134" s="260"/>
      <c r="K134" s="260"/>
      <c r="L134" s="260"/>
      <c r="M134" s="294"/>
      <c r="N134" s="294"/>
      <c r="O134" s="260"/>
      <c r="P134" s="260"/>
      <c r="Q134" s="264"/>
      <c r="R134" s="264"/>
      <c r="S134" s="264"/>
      <c r="T134" s="264"/>
      <c r="U134" s="264"/>
      <c r="V134" s="264"/>
      <c r="W134" s="264"/>
      <c r="X134" s="264"/>
      <c r="Y134" s="264"/>
    </row>
    <row r="135" ht="15.75" customHeight="1">
      <c r="A135" s="293"/>
      <c r="B135" s="260"/>
      <c r="C135" s="260"/>
      <c r="D135" s="260"/>
      <c r="E135" s="260"/>
      <c r="F135" s="260"/>
      <c r="G135" s="260"/>
      <c r="H135" s="260"/>
      <c r="I135" s="260"/>
      <c r="J135" s="260"/>
      <c r="K135" s="260"/>
      <c r="L135" s="260"/>
      <c r="M135" s="294"/>
      <c r="N135" s="294"/>
      <c r="O135" s="260"/>
      <c r="P135" s="260"/>
      <c r="Q135" s="264"/>
      <c r="R135" s="264"/>
      <c r="S135" s="264"/>
      <c r="T135" s="264"/>
      <c r="U135" s="264"/>
      <c r="V135" s="264"/>
      <c r="W135" s="264"/>
      <c r="X135" s="264"/>
      <c r="Y135" s="264"/>
    </row>
    <row r="136" ht="15.75" customHeight="1">
      <c r="A136" s="293"/>
      <c r="B136" s="260"/>
      <c r="C136" s="260"/>
      <c r="D136" s="260"/>
      <c r="E136" s="260"/>
      <c r="F136" s="260"/>
      <c r="G136" s="260"/>
      <c r="H136" s="260"/>
      <c r="I136" s="260"/>
      <c r="J136" s="260"/>
      <c r="K136" s="260"/>
      <c r="L136" s="260"/>
      <c r="M136" s="294"/>
      <c r="N136" s="294"/>
      <c r="O136" s="260"/>
      <c r="P136" s="260"/>
      <c r="Q136" s="264"/>
      <c r="R136" s="264"/>
      <c r="S136" s="264"/>
      <c r="T136" s="264"/>
      <c r="U136" s="264"/>
      <c r="V136" s="264"/>
      <c r="W136" s="264"/>
      <c r="X136" s="264"/>
      <c r="Y136" s="264"/>
    </row>
    <row r="137" ht="15.75" customHeight="1">
      <c r="A137" s="293"/>
      <c r="B137" s="260"/>
      <c r="C137" s="260"/>
      <c r="D137" s="260"/>
      <c r="E137" s="260"/>
      <c r="F137" s="260"/>
      <c r="G137" s="260"/>
      <c r="H137" s="260"/>
      <c r="I137" s="260"/>
      <c r="J137" s="260"/>
      <c r="K137" s="260"/>
      <c r="L137" s="260"/>
      <c r="M137" s="294"/>
      <c r="N137" s="294"/>
      <c r="O137" s="260"/>
      <c r="P137" s="260"/>
      <c r="Q137" s="264"/>
      <c r="R137" s="264"/>
      <c r="S137" s="264"/>
      <c r="T137" s="264"/>
      <c r="U137" s="264"/>
      <c r="V137" s="264"/>
      <c r="W137" s="264"/>
      <c r="X137" s="264"/>
      <c r="Y137" s="264"/>
    </row>
    <row r="138" ht="15.75" customHeight="1">
      <c r="A138" s="293"/>
      <c r="B138" s="260"/>
      <c r="C138" s="260"/>
      <c r="D138" s="260"/>
      <c r="E138" s="260"/>
      <c r="F138" s="260"/>
      <c r="G138" s="260"/>
      <c r="H138" s="260"/>
      <c r="I138" s="260"/>
      <c r="J138" s="260"/>
      <c r="K138" s="260"/>
      <c r="L138" s="260"/>
      <c r="M138" s="294"/>
      <c r="N138" s="294"/>
      <c r="O138" s="260"/>
      <c r="P138" s="260"/>
      <c r="Q138" s="264"/>
      <c r="R138" s="264"/>
      <c r="S138" s="264"/>
      <c r="T138" s="264"/>
      <c r="U138" s="264"/>
      <c r="V138" s="264"/>
      <c r="W138" s="264"/>
      <c r="X138" s="264"/>
      <c r="Y138" s="264"/>
    </row>
    <row r="139" ht="15.75" customHeight="1">
      <c r="A139" s="293"/>
      <c r="B139" s="260"/>
      <c r="C139" s="260"/>
      <c r="D139" s="260"/>
      <c r="E139" s="260"/>
      <c r="F139" s="260"/>
      <c r="G139" s="260"/>
      <c r="H139" s="260"/>
      <c r="I139" s="260"/>
      <c r="J139" s="260"/>
      <c r="K139" s="260"/>
      <c r="L139" s="260"/>
      <c r="M139" s="294"/>
      <c r="N139" s="294"/>
      <c r="O139" s="260"/>
      <c r="P139" s="260"/>
      <c r="Q139" s="264"/>
      <c r="R139" s="264"/>
      <c r="S139" s="264"/>
      <c r="T139" s="264"/>
      <c r="U139" s="264"/>
      <c r="V139" s="264"/>
      <c r="W139" s="264"/>
      <c r="X139" s="264"/>
      <c r="Y139" s="264"/>
    </row>
    <row r="140" ht="15.75" customHeight="1">
      <c r="A140" s="293"/>
      <c r="B140" s="260"/>
      <c r="C140" s="260"/>
      <c r="D140" s="260"/>
      <c r="E140" s="260"/>
      <c r="F140" s="260"/>
      <c r="G140" s="260"/>
      <c r="H140" s="260"/>
      <c r="I140" s="260"/>
      <c r="J140" s="260"/>
      <c r="K140" s="260"/>
      <c r="L140" s="260"/>
      <c r="M140" s="294"/>
      <c r="N140" s="294"/>
      <c r="O140" s="260"/>
      <c r="P140" s="260"/>
      <c r="Q140" s="264"/>
      <c r="R140" s="264"/>
      <c r="S140" s="264"/>
      <c r="T140" s="264"/>
      <c r="U140" s="264"/>
      <c r="V140" s="264"/>
      <c r="W140" s="264"/>
      <c r="X140" s="264"/>
      <c r="Y140" s="264"/>
    </row>
    <row r="141" ht="15.75" customHeight="1">
      <c r="A141" s="293"/>
      <c r="B141" s="260"/>
      <c r="C141" s="260"/>
      <c r="D141" s="260"/>
      <c r="E141" s="260"/>
      <c r="F141" s="260"/>
      <c r="G141" s="260"/>
      <c r="H141" s="260"/>
      <c r="I141" s="260"/>
      <c r="J141" s="260"/>
      <c r="K141" s="260"/>
      <c r="L141" s="260"/>
      <c r="M141" s="294"/>
      <c r="N141" s="294"/>
      <c r="O141" s="260"/>
      <c r="P141" s="260"/>
      <c r="Q141" s="264"/>
      <c r="R141" s="264"/>
      <c r="S141" s="264"/>
      <c r="T141" s="264"/>
      <c r="U141" s="264"/>
      <c r="V141" s="264"/>
      <c r="W141" s="264"/>
      <c r="X141" s="264"/>
      <c r="Y141" s="264"/>
    </row>
    <row r="142" ht="15.75" customHeight="1">
      <c r="A142" s="293"/>
      <c r="B142" s="260"/>
      <c r="C142" s="260"/>
      <c r="D142" s="260"/>
      <c r="E142" s="260"/>
      <c r="F142" s="260"/>
      <c r="G142" s="260"/>
      <c r="H142" s="260"/>
      <c r="I142" s="260"/>
      <c r="J142" s="260"/>
      <c r="K142" s="260"/>
      <c r="L142" s="260"/>
      <c r="M142" s="294"/>
      <c r="N142" s="294"/>
      <c r="O142" s="260"/>
      <c r="P142" s="260"/>
      <c r="Q142" s="264"/>
      <c r="R142" s="264"/>
      <c r="S142" s="264"/>
      <c r="T142" s="264"/>
      <c r="U142" s="264"/>
      <c r="V142" s="264"/>
      <c r="W142" s="264"/>
      <c r="X142" s="264"/>
      <c r="Y142" s="264"/>
    </row>
    <row r="143" ht="15.75" customHeight="1">
      <c r="A143" s="294"/>
      <c r="B143" s="260"/>
      <c r="C143" s="260"/>
      <c r="D143" s="260"/>
      <c r="E143" s="260"/>
      <c r="F143" s="260"/>
      <c r="G143" s="260"/>
      <c r="H143" s="260"/>
      <c r="I143" s="260"/>
      <c r="J143" s="260"/>
      <c r="K143" s="260"/>
      <c r="L143" s="260"/>
      <c r="M143" s="294"/>
      <c r="N143" s="294"/>
      <c r="O143" s="260"/>
      <c r="P143" s="260"/>
      <c r="Q143" s="264"/>
      <c r="R143" s="264"/>
      <c r="S143" s="264"/>
      <c r="T143" s="264"/>
      <c r="U143" s="264"/>
      <c r="V143" s="264"/>
      <c r="W143" s="264"/>
      <c r="X143" s="264"/>
      <c r="Y143" s="264"/>
    </row>
    <row r="144" ht="15.75" customHeight="1">
      <c r="A144" s="293"/>
      <c r="B144" s="260"/>
      <c r="C144" s="260"/>
      <c r="D144" s="260"/>
      <c r="E144" s="260"/>
      <c r="F144" s="260"/>
      <c r="G144" s="260"/>
      <c r="H144" s="260"/>
      <c r="I144" s="260"/>
      <c r="J144" s="260"/>
      <c r="K144" s="260"/>
      <c r="L144" s="260"/>
      <c r="M144" s="294"/>
      <c r="N144" s="294"/>
      <c r="O144" s="260"/>
      <c r="P144" s="260"/>
      <c r="Q144" s="264"/>
      <c r="R144" s="264"/>
      <c r="S144" s="264"/>
      <c r="T144" s="264"/>
      <c r="U144" s="264"/>
      <c r="V144" s="264"/>
      <c r="W144" s="264"/>
      <c r="X144" s="264"/>
      <c r="Y144" s="264"/>
    </row>
    <row r="145" ht="15.75" customHeight="1">
      <c r="A145" s="293"/>
      <c r="B145" s="260"/>
      <c r="C145" s="260"/>
      <c r="D145" s="260"/>
      <c r="E145" s="260"/>
      <c r="F145" s="260"/>
      <c r="G145" s="260"/>
      <c r="H145" s="260"/>
      <c r="I145" s="260"/>
      <c r="J145" s="260"/>
      <c r="K145" s="260"/>
      <c r="L145" s="260"/>
      <c r="M145" s="294"/>
      <c r="N145" s="294"/>
      <c r="O145" s="260"/>
      <c r="P145" s="260"/>
      <c r="Q145" s="264"/>
      <c r="R145" s="264"/>
      <c r="S145" s="264"/>
      <c r="T145" s="264"/>
      <c r="U145" s="264"/>
      <c r="V145" s="264"/>
      <c r="W145" s="264"/>
      <c r="X145" s="264"/>
      <c r="Y145" s="264"/>
    </row>
    <row r="146" ht="15.75" customHeight="1">
      <c r="A146" s="293"/>
      <c r="B146" s="260"/>
      <c r="C146" s="260"/>
      <c r="D146" s="260"/>
      <c r="E146" s="260"/>
      <c r="F146" s="260"/>
      <c r="G146" s="260"/>
      <c r="H146" s="260"/>
      <c r="I146" s="260"/>
      <c r="J146" s="260"/>
      <c r="K146" s="260"/>
      <c r="L146" s="260"/>
      <c r="M146" s="294"/>
      <c r="N146" s="294"/>
      <c r="O146" s="260"/>
      <c r="P146" s="260"/>
      <c r="Q146" s="264"/>
      <c r="R146" s="264"/>
      <c r="S146" s="264"/>
      <c r="T146" s="264"/>
      <c r="U146" s="264"/>
      <c r="V146" s="264"/>
      <c r="W146" s="264"/>
      <c r="X146" s="264"/>
      <c r="Y146" s="264"/>
    </row>
    <row r="147" ht="15.75" customHeight="1">
      <c r="A147" s="293"/>
      <c r="B147" s="260"/>
      <c r="C147" s="260"/>
      <c r="D147" s="260"/>
      <c r="E147" s="260"/>
      <c r="F147" s="260"/>
      <c r="G147" s="260"/>
      <c r="H147" s="260"/>
      <c r="I147" s="260"/>
      <c r="J147" s="260"/>
      <c r="K147" s="260"/>
      <c r="L147" s="260"/>
      <c r="M147" s="294"/>
      <c r="N147" s="294"/>
      <c r="O147" s="260"/>
      <c r="P147" s="260"/>
      <c r="Q147" s="264"/>
      <c r="R147" s="264"/>
      <c r="S147" s="264"/>
      <c r="T147" s="264"/>
      <c r="U147" s="264"/>
      <c r="V147" s="264"/>
      <c r="W147" s="264"/>
      <c r="X147" s="264"/>
      <c r="Y147" s="264"/>
    </row>
    <row r="148" ht="15.75" customHeight="1">
      <c r="A148" s="293"/>
      <c r="B148" s="260"/>
      <c r="C148" s="260"/>
      <c r="D148" s="260"/>
      <c r="E148" s="260"/>
      <c r="F148" s="260"/>
      <c r="G148" s="260"/>
      <c r="H148" s="260"/>
      <c r="I148" s="260"/>
      <c r="J148" s="260"/>
      <c r="K148" s="260"/>
      <c r="L148" s="260"/>
      <c r="M148" s="294"/>
      <c r="N148" s="294"/>
      <c r="O148" s="260"/>
      <c r="P148" s="260"/>
      <c r="Q148" s="264"/>
      <c r="R148" s="264"/>
      <c r="S148" s="264"/>
      <c r="T148" s="264"/>
      <c r="U148" s="264"/>
      <c r="V148" s="264"/>
      <c r="W148" s="264"/>
      <c r="X148" s="264"/>
      <c r="Y148" s="264"/>
    </row>
    <row r="149" ht="15.75" customHeight="1">
      <c r="A149" s="293"/>
      <c r="B149" s="260"/>
      <c r="C149" s="260"/>
      <c r="D149" s="260"/>
      <c r="E149" s="260"/>
      <c r="F149" s="260"/>
      <c r="G149" s="260"/>
      <c r="H149" s="260"/>
      <c r="I149" s="260"/>
      <c r="J149" s="260"/>
      <c r="K149" s="260"/>
      <c r="L149" s="260"/>
      <c r="M149" s="294"/>
      <c r="N149" s="294"/>
      <c r="O149" s="260"/>
      <c r="P149" s="260"/>
      <c r="Q149" s="264"/>
      <c r="R149" s="264"/>
      <c r="S149" s="264"/>
      <c r="T149" s="264"/>
      <c r="U149" s="264"/>
      <c r="V149" s="264"/>
      <c r="W149" s="264"/>
      <c r="X149" s="264"/>
      <c r="Y149" s="264"/>
    </row>
    <row r="150" ht="15.75" customHeight="1">
      <c r="A150" s="293"/>
      <c r="B150" s="260"/>
      <c r="C150" s="260"/>
      <c r="D150" s="260"/>
      <c r="E150" s="260"/>
      <c r="F150" s="260"/>
      <c r="G150" s="260"/>
      <c r="H150" s="260"/>
      <c r="I150" s="260"/>
      <c r="J150" s="260"/>
      <c r="K150" s="260"/>
      <c r="L150" s="260"/>
      <c r="M150" s="294"/>
      <c r="N150" s="294"/>
      <c r="O150" s="260"/>
      <c r="P150" s="260"/>
      <c r="Q150" s="264"/>
      <c r="R150" s="264"/>
      <c r="S150" s="264"/>
      <c r="T150" s="264"/>
      <c r="U150" s="264"/>
      <c r="V150" s="264"/>
      <c r="W150" s="264"/>
      <c r="X150" s="264"/>
      <c r="Y150" s="264"/>
    </row>
    <row r="151" ht="15.75" customHeight="1">
      <c r="A151" s="293"/>
      <c r="B151" s="260"/>
      <c r="C151" s="260"/>
      <c r="D151" s="260"/>
      <c r="E151" s="260"/>
      <c r="F151" s="260"/>
      <c r="G151" s="260"/>
      <c r="H151" s="260"/>
      <c r="I151" s="260"/>
      <c r="J151" s="260"/>
      <c r="K151" s="260"/>
      <c r="L151" s="260"/>
      <c r="M151" s="294"/>
      <c r="N151" s="294"/>
      <c r="O151" s="260"/>
      <c r="P151" s="260"/>
      <c r="Q151" s="264"/>
      <c r="R151" s="264"/>
      <c r="S151" s="264"/>
      <c r="T151" s="264"/>
      <c r="U151" s="264"/>
      <c r="V151" s="264"/>
      <c r="W151" s="264"/>
      <c r="X151" s="264"/>
      <c r="Y151" s="264"/>
    </row>
    <row r="152" ht="15.75" customHeight="1">
      <c r="A152" s="294"/>
      <c r="B152" s="260"/>
      <c r="C152" s="260"/>
      <c r="D152" s="260"/>
      <c r="E152" s="260"/>
      <c r="F152" s="260"/>
      <c r="G152" s="260"/>
      <c r="H152" s="260"/>
      <c r="I152" s="260"/>
      <c r="J152" s="260"/>
      <c r="K152" s="260"/>
      <c r="L152" s="260"/>
      <c r="M152" s="294"/>
      <c r="N152" s="294"/>
      <c r="O152" s="260"/>
      <c r="P152" s="260"/>
      <c r="Q152" s="264"/>
      <c r="R152" s="264"/>
      <c r="S152" s="264"/>
      <c r="T152" s="264"/>
      <c r="U152" s="264"/>
      <c r="V152" s="264"/>
      <c r="W152" s="264"/>
      <c r="X152" s="264"/>
      <c r="Y152" s="264"/>
    </row>
    <row r="153" ht="15.75" customHeight="1">
      <c r="A153" s="294"/>
      <c r="B153" s="260"/>
      <c r="C153" s="260"/>
      <c r="D153" s="260"/>
      <c r="E153" s="260"/>
      <c r="F153" s="260"/>
      <c r="G153" s="260"/>
      <c r="H153" s="260"/>
      <c r="I153" s="260"/>
      <c r="J153" s="260"/>
      <c r="K153" s="260"/>
      <c r="L153" s="260"/>
      <c r="M153" s="294"/>
      <c r="N153" s="294"/>
      <c r="O153" s="260"/>
      <c r="P153" s="260"/>
      <c r="Q153" s="264"/>
      <c r="R153" s="264"/>
      <c r="S153" s="264"/>
      <c r="T153" s="264"/>
      <c r="U153" s="264"/>
      <c r="V153" s="264"/>
      <c r="W153" s="264"/>
      <c r="X153" s="264"/>
      <c r="Y153" s="264"/>
    </row>
    <row r="154" ht="15.75" customHeight="1">
      <c r="A154" s="294"/>
      <c r="B154" s="260"/>
      <c r="C154" s="260"/>
      <c r="D154" s="260"/>
      <c r="E154" s="260"/>
      <c r="F154" s="260"/>
      <c r="G154" s="260"/>
      <c r="H154" s="260"/>
      <c r="I154" s="260"/>
      <c r="J154" s="260"/>
      <c r="K154" s="260"/>
      <c r="L154" s="260"/>
      <c r="M154" s="294"/>
      <c r="N154" s="294"/>
      <c r="O154" s="260"/>
      <c r="P154" s="260"/>
      <c r="Q154" s="264"/>
      <c r="R154" s="264"/>
      <c r="S154" s="264"/>
      <c r="T154" s="264"/>
      <c r="U154" s="264"/>
      <c r="V154" s="264"/>
      <c r="W154" s="264"/>
      <c r="X154" s="264"/>
      <c r="Y154" s="264"/>
    </row>
    <row r="155" ht="15.75" customHeight="1">
      <c r="A155" s="293"/>
      <c r="B155" s="260"/>
      <c r="C155" s="260"/>
      <c r="D155" s="260"/>
      <c r="E155" s="260"/>
      <c r="F155" s="260"/>
      <c r="G155" s="260"/>
      <c r="H155" s="260"/>
      <c r="I155" s="260"/>
      <c r="J155" s="260"/>
      <c r="K155" s="260"/>
      <c r="L155" s="260"/>
      <c r="M155" s="294"/>
      <c r="N155" s="294"/>
      <c r="O155" s="260"/>
      <c r="P155" s="260"/>
      <c r="Q155" s="264"/>
      <c r="R155" s="264"/>
      <c r="S155" s="264"/>
      <c r="T155" s="264"/>
      <c r="U155" s="264"/>
      <c r="V155" s="264"/>
      <c r="W155" s="264"/>
      <c r="X155" s="264"/>
      <c r="Y155" s="264"/>
    </row>
    <row r="156" ht="15.75" customHeight="1">
      <c r="A156" s="294"/>
      <c r="B156" s="260"/>
      <c r="C156" s="260"/>
      <c r="D156" s="260"/>
      <c r="E156" s="260"/>
      <c r="F156" s="260"/>
      <c r="G156" s="260"/>
      <c r="H156" s="260"/>
      <c r="I156" s="260"/>
      <c r="J156" s="260"/>
      <c r="K156" s="295"/>
      <c r="L156" s="260"/>
      <c r="M156" s="294"/>
      <c r="N156" s="294"/>
      <c r="O156" s="260"/>
      <c r="P156" s="260"/>
      <c r="Q156" s="264"/>
      <c r="R156" s="264"/>
      <c r="S156" s="264"/>
      <c r="T156" s="264"/>
      <c r="U156" s="264"/>
      <c r="V156" s="264"/>
      <c r="W156" s="264"/>
      <c r="X156" s="264"/>
      <c r="Y156" s="264"/>
    </row>
    <row r="157" ht="15.75" customHeight="1">
      <c r="A157" s="294"/>
      <c r="B157" s="260"/>
      <c r="C157" s="260"/>
      <c r="D157" s="260"/>
      <c r="E157" s="260"/>
      <c r="F157" s="260"/>
      <c r="G157" s="260"/>
      <c r="H157" s="260"/>
      <c r="I157" s="260"/>
      <c r="J157" s="260"/>
      <c r="K157" s="295"/>
      <c r="L157" s="260"/>
      <c r="M157" s="294"/>
      <c r="N157" s="294"/>
      <c r="O157" s="260"/>
      <c r="P157" s="260"/>
      <c r="Q157" s="264"/>
      <c r="R157" s="264"/>
      <c r="S157" s="264"/>
      <c r="T157" s="264"/>
      <c r="U157" s="264"/>
      <c r="V157" s="264"/>
      <c r="W157" s="264"/>
      <c r="X157" s="264"/>
      <c r="Y157" s="264"/>
    </row>
    <row r="158" ht="15.75" customHeight="1">
      <c r="A158" s="294"/>
      <c r="B158" s="260"/>
      <c r="C158" s="260"/>
      <c r="D158" s="260"/>
      <c r="E158" s="260"/>
      <c r="F158" s="260"/>
      <c r="G158" s="260"/>
      <c r="H158" s="260"/>
      <c r="I158" s="260"/>
      <c r="J158" s="260"/>
      <c r="K158" s="295"/>
      <c r="L158" s="260"/>
      <c r="M158" s="294"/>
      <c r="N158" s="294"/>
      <c r="O158" s="260"/>
      <c r="P158" s="260"/>
      <c r="Q158" s="264"/>
      <c r="R158" s="264"/>
      <c r="S158" s="264"/>
      <c r="T158" s="264"/>
      <c r="U158" s="264"/>
      <c r="V158" s="264"/>
      <c r="W158" s="264"/>
      <c r="X158" s="264"/>
      <c r="Y158" s="264"/>
    </row>
    <row r="159" ht="15.75" customHeight="1">
      <c r="A159" s="294"/>
      <c r="B159" s="260"/>
      <c r="C159" s="260"/>
      <c r="D159" s="260"/>
      <c r="E159" s="260"/>
      <c r="F159" s="260"/>
      <c r="G159" s="260"/>
      <c r="H159" s="260"/>
      <c r="I159" s="260"/>
      <c r="J159" s="260"/>
      <c r="K159" s="260"/>
      <c r="L159" s="260"/>
      <c r="M159" s="294"/>
      <c r="N159" s="294"/>
      <c r="O159" s="260"/>
      <c r="P159" s="260"/>
      <c r="Q159" s="264"/>
      <c r="R159" s="264"/>
      <c r="S159" s="264"/>
      <c r="T159" s="264"/>
      <c r="U159" s="264"/>
      <c r="V159" s="264"/>
      <c r="W159" s="264"/>
      <c r="X159" s="264"/>
      <c r="Y159" s="264"/>
    </row>
    <row r="160" ht="15.75" customHeight="1">
      <c r="A160" s="294"/>
      <c r="B160" s="260"/>
      <c r="C160" s="260"/>
      <c r="D160" s="260"/>
      <c r="E160" s="260"/>
      <c r="F160" s="260"/>
      <c r="G160" s="260"/>
      <c r="H160" s="260"/>
      <c r="I160" s="260"/>
      <c r="J160" s="260"/>
      <c r="K160" s="260"/>
      <c r="L160" s="260"/>
      <c r="M160" s="294"/>
      <c r="N160" s="294"/>
      <c r="O160" s="260"/>
      <c r="P160" s="260"/>
      <c r="Q160" s="264"/>
      <c r="R160" s="264"/>
      <c r="S160" s="264"/>
      <c r="T160" s="264"/>
      <c r="U160" s="264"/>
      <c r="V160" s="264"/>
      <c r="W160" s="264"/>
      <c r="X160" s="264"/>
      <c r="Y160" s="264"/>
    </row>
    <row r="161" ht="15.75" customHeight="1">
      <c r="A161" s="294"/>
      <c r="B161" s="260"/>
      <c r="C161" s="260"/>
      <c r="D161" s="260"/>
      <c r="E161" s="260"/>
      <c r="F161" s="260"/>
      <c r="G161" s="260"/>
      <c r="H161" s="260"/>
      <c r="I161" s="260"/>
      <c r="J161" s="260"/>
      <c r="K161" s="295"/>
      <c r="L161" s="260"/>
      <c r="M161" s="294"/>
      <c r="N161" s="294"/>
      <c r="O161" s="260"/>
      <c r="P161" s="260"/>
      <c r="Q161" s="264"/>
      <c r="R161" s="264"/>
      <c r="S161" s="264"/>
      <c r="T161" s="264"/>
      <c r="U161" s="264"/>
      <c r="V161" s="264"/>
      <c r="W161" s="264"/>
      <c r="X161" s="264"/>
      <c r="Y161" s="264"/>
    </row>
    <row r="162" ht="15.75" customHeight="1">
      <c r="A162" s="294"/>
      <c r="B162" s="260"/>
      <c r="C162" s="260"/>
      <c r="D162" s="260"/>
      <c r="E162" s="260"/>
      <c r="F162" s="260"/>
      <c r="G162" s="260"/>
      <c r="H162" s="260"/>
      <c r="I162" s="260"/>
      <c r="J162" s="260"/>
      <c r="K162" s="295"/>
      <c r="L162" s="260"/>
      <c r="M162" s="294"/>
      <c r="N162" s="294"/>
      <c r="O162" s="260"/>
      <c r="P162" s="260"/>
      <c r="Q162" s="264"/>
      <c r="R162" s="264"/>
      <c r="S162" s="264"/>
      <c r="T162" s="264"/>
      <c r="U162" s="264"/>
      <c r="V162" s="264"/>
      <c r="W162" s="264"/>
      <c r="X162" s="264"/>
      <c r="Y162" s="264"/>
    </row>
    <row r="163" ht="15.75" customHeight="1">
      <c r="A163" s="294"/>
      <c r="B163" s="260"/>
      <c r="C163" s="260"/>
      <c r="D163" s="260"/>
      <c r="E163" s="260"/>
      <c r="F163" s="260"/>
      <c r="G163" s="260"/>
      <c r="H163" s="260"/>
      <c r="I163" s="260"/>
      <c r="J163" s="260"/>
      <c r="K163" s="260"/>
      <c r="L163" s="260"/>
      <c r="M163" s="294"/>
      <c r="N163" s="294"/>
      <c r="O163" s="260"/>
      <c r="P163" s="260"/>
      <c r="Q163" s="264"/>
      <c r="R163" s="264"/>
      <c r="S163" s="264"/>
      <c r="T163" s="264"/>
      <c r="U163" s="264"/>
      <c r="V163" s="264"/>
      <c r="W163" s="264"/>
      <c r="X163" s="264"/>
      <c r="Y163" s="264"/>
    </row>
    <row r="164" ht="15.75" customHeight="1">
      <c r="A164" s="294"/>
      <c r="B164" s="260"/>
      <c r="C164" s="260"/>
      <c r="D164" s="260"/>
      <c r="E164" s="260"/>
      <c r="F164" s="260"/>
      <c r="G164" s="260"/>
      <c r="H164" s="260"/>
      <c r="I164" s="260"/>
      <c r="J164" s="260"/>
      <c r="K164" s="260"/>
      <c r="L164" s="260"/>
      <c r="M164" s="294"/>
      <c r="N164" s="294"/>
      <c r="O164" s="260"/>
      <c r="P164" s="260"/>
      <c r="Q164" s="264"/>
      <c r="R164" s="264"/>
      <c r="S164" s="264"/>
      <c r="T164" s="264"/>
      <c r="U164" s="264"/>
      <c r="V164" s="264"/>
      <c r="W164" s="264"/>
      <c r="X164" s="264"/>
      <c r="Y164" s="264"/>
    </row>
    <row r="165" ht="15.75" customHeight="1">
      <c r="A165" s="294"/>
      <c r="B165" s="260"/>
      <c r="C165" s="260"/>
      <c r="D165" s="260"/>
      <c r="E165" s="260"/>
      <c r="F165" s="260"/>
      <c r="G165" s="260"/>
      <c r="H165" s="260"/>
      <c r="I165" s="260"/>
      <c r="J165" s="260"/>
      <c r="K165" s="295"/>
      <c r="L165" s="260"/>
      <c r="M165" s="294"/>
      <c r="N165" s="294"/>
      <c r="O165" s="260"/>
      <c r="P165" s="260"/>
      <c r="Q165" s="264"/>
      <c r="R165" s="264"/>
      <c r="S165" s="264"/>
      <c r="T165" s="264"/>
      <c r="U165" s="264"/>
      <c r="V165" s="264"/>
      <c r="W165" s="264"/>
      <c r="X165" s="264"/>
      <c r="Y165" s="264"/>
    </row>
    <row r="166" ht="15.75" customHeight="1">
      <c r="A166" s="294"/>
      <c r="B166" s="260"/>
      <c r="C166" s="260"/>
      <c r="D166" s="260"/>
      <c r="E166" s="260"/>
      <c r="F166" s="260"/>
      <c r="G166" s="260"/>
      <c r="H166" s="260"/>
      <c r="I166" s="260"/>
      <c r="J166" s="260"/>
      <c r="K166" s="260"/>
      <c r="L166" s="260"/>
      <c r="M166" s="294"/>
      <c r="N166" s="294"/>
      <c r="O166" s="260"/>
      <c r="P166" s="260"/>
      <c r="Q166" s="264"/>
      <c r="R166" s="264"/>
      <c r="S166" s="264"/>
      <c r="T166" s="264"/>
      <c r="U166" s="264"/>
      <c r="V166" s="264"/>
      <c r="W166" s="264"/>
      <c r="X166" s="264"/>
      <c r="Y166" s="264"/>
    </row>
    <row r="167" ht="15.75" customHeight="1">
      <c r="A167" s="294"/>
      <c r="B167" s="260"/>
      <c r="C167" s="260"/>
      <c r="D167" s="260"/>
      <c r="E167" s="260"/>
      <c r="F167" s="260"/>
      <c r="G167" s="260"/>
      <c r="H167" s="260"/>
      <c r="I167" s="260"/>
      <c r="J167" s="260"/>
      <c r="K167" s="260"/>
      <c r="L167" s="260"/>
      <c r="M167" s="294"/>
      <c r="N167" s="294"/>
      <c r="O167" s="260"/>
      <c r="P167" s="260"/>
      <c r="Q167" s="264"/>
      <c r="R167" s="264"/>
      <c r="S167" s="264"/>
      <c r="T167" s="264"/>
      <c r="U167" s="264"/>
      <c r="V167" s="264"/>
      <c r="W167" s="264"/>
      <c r="X167" s="264"/>
      <c r="Y167" s="264"/>
    </row>
    <row r="168" ht="15.75" customHeight="1">
      <c r="A168" s="294"/>
      <c r="B168" s="260"/>
      <c r="C168" s="260"/>
      <c r="D168" s="260"/>
      <c r="E168" s="260"/>
      <c r="F168" s="260"/>
      <c r="G168" s="260"/>
      <c r="H168" s="260"/>
      <c r="I168" s="260"/>
      <c r="J168" s="260"/>
      <c r="K168" s="260"/>
      <c r="L168" s="260"/>
      <c r="M168" s="294"/>
      <c r="N168" s="294"/>
      <c r="O168" s="260"/>
      <c r="P168" s="260"/>
      <c r="Q168" s="264"/>
      <c r="R168" s="264"/>
      <c r="S168" s="264"/>
      <c r="T168" s="264"/>
      <c r="U168" s="264"/>
      <c r="V168" s="264"/>
      <c r="W168" s="264"/>
      <c r="X168" s="264"/>
      <c r="Y168" s="264"/>
    </row>
    <row r="169" ht="15.75" customHeight="1">
      <c r="A169" s="294"/>
      <c r="B169" s="260"/>
      <c r="C169" s="260"/>
      <c r="D169" s="260"/>
      <c r="E169" s="260"/>
      <c r="F169" s="260"/>
      <c r="G169" s="260"/>
      <c r="H169" s="260"/>
      <c r="I169" s="260"/>
      <c r="J169" s="260"/>
      <c r="K169" s="295"/>
      <c r="L169" s="260"/>
      <c r="M169" s="294"/>
      <c r="N169" s="294"/>
      <c r="O169" s="260"/>
      <c r="P169" s="260"/>
      <c r="Q169" s="264"/>
      <c r="R169" s="264"/>
      <c r="S169" s="264"/>
      <c r="T169" s="264"/>
      <c r="U169" s="264"/>
      <c r="V169" s="264"/>
      <c r="W169" s="264"/>
      <c r="X169" s="264"/>
      <c r="Y169" s="264"/>
    </row>
    <row r="170" ht="15.75" customHeight="1">
      <c r="A170" s="294"/>
      <c r="B170" s="260"/>
      <c r="C170" s="260"/>
      <c r="D170" s="260"/>
      <c r="E170" s="260"/>
      <c r="F170" s="260"/>
      <c r="G170" s="260"/>
      <c r="H170" s="260"/>
      <c r="I170" s="260"/>
      <c r="J170" s="260"/>
      <c r="K170" s="295"/>
      <c r="L170" s="260"/>
      <c r="M170" s="294"/>
      <c r="N170" s="294"/>
      <c r="O170" s="260"/>
      <c r="P170" s="260"/>
      <c r="Q170" s="264"/>
      <c r="R170" s="264"/>
      <c r="S170" s="264"/>
      <c r="T170" s="264"/>
      <c r="U170" s="264"/>
      <c r="V170" s="264"/>
      <c r="W170" s="264"/>
      <c r="X170" s="264"/>
      <c r="Y170" s="264"/>
    </row>
    <row r="171" ht="15.75" customHeight="1">
      <c r="A171" s="294"/>
      <c r="B171" s="260"/>
      <c r="C171" s="260"/>
      <c r="D171" s="260"/>
      <c r="E171" s="260"/>
      <c r="F171" s="260"/>
      <c r="G171" s="260"/>
      <c r="H171" s="260"/>
      <c r="I171" s="260"/>
      <c r="J171" s="260"/>
      <c r="K171" s="295"/>
      <c r="L171" s="260"/>
      <c r="M171" s="294"/>
      <c r="N171" s="294"/>
      <c r="O171" s="260"/>
      <c r="P171" s="260"/>
      <c r="Q171" s="264"/>
      <c r="R171" s="264"/>
      <c r="S171" s="264"/>
      <c r="T171" s="264"/>
      <c r="U171" s="264"/>
      <c r="V171" s="264"/>
      <c r="W171" s="264"/>
      <c r="X171" s="264"/>
      <c r="Y171" s="264"/>
    </row>
    <row r="172" ht="15.75" customHeight="1">
      <c r="A172" s="294"/>
      <c r="B172" s="260"/>
      <c r="C172" s="260"/>
      <c r="D172" s="260"/>
      <c r="E172" s="260"/>
      <c r="F172" s="260"/>
      <c r="G172" s="260"/>
      <c r="H172" s="260"/>
      <c r="I172" s="260"/>
      <c r="J172" s="260"/>
      <c r="K172" s="295"/>
      <c r="L172" s="260"/>
      <c r="M172" s="294"/>
      <c r="N172" s="294"/>
      <c r="O172" s="260"/>
      <c r="P172" s="260"/>
      <c r="Q172" s="264"/>
      <c r="R172" s="264"/>
      <c r="S172" s="264"/>
      <c r="T172" s="264"/>
      <c r="U172" s="264"/>
      <c r="V172" s="264"/>
      <c r="W172" s="264"/>
      <c r="X172" s="264"/>
      <c r="Y172" s="264"/>
    </row>
    <row r="173" ht="15.75" customHeight="1">
      <c r="A173" s="294"/>
      <c r="B173" s="260"/>
      <c r="C173" s="260"/>
      <c r="D173" s="260"/>
      <c r="E173" s="260"/>
      <c r="F173" s="260"/>
      <c r="G173" s="260"/>
      <c r="H173" s="260"/>
      <c r="I173" s="260"/>
      <c r="J173" s="260"/>
      <c r="K173" s="295"/>
      <c r="L173" s="260"/>
      <c r="M173" s="294"/>
      <c r="N173" s="294"/>
      <c r="O173" s="260"/>
      <c r="P173" s="260"/>
      <c r="Q173" s="264"/>
      <c r="R173" s="264"/>
      <c r="S173" s="264"/>
      <c r="T173" s="264"/>
      <c r="U173" s="264"/>
      <c r="V173" s="264"/>
      <c r="W173" s="264"/>
      <c r="X173" s="264"/>
      <c r="Y173" s="264"/>
    </row>
    <row r="174" ht="15.75" customHeight="1">
      <c r="A174" s="294"/>
      <c r="B174" s="260"/>
      <c r="C174" s="260"/>
      <c r="D174" s="260"/>
      <c r="E174" s="260"/>
      <c r="F174" s="260"/>
      <c r="G174" s="260"/>
      <c r="H174" s="260"/>
      <c r="I174" s="260"/>
      <c r="J174" s="260"/>
      <c r="K174" s="295"/>
      <c r="L174" s="260"/>
      <c r="M174" s="294"/>
      <c r="N174" s="294"/>
      <c r="O174" s="260"/>
      <c r="P174" s="260"/>
      <c r="Q174" s="264"/>
      <c r="R174" s="264"/>
      <c r="S174" s="264"/>
      <c r="T174" s="264"/>
      <c r="U174" s="264"/>
      <c r="V174" s="264"/>
      <c r="W174" s="264"/>
      <c r="X174" s="264"/>
      <c r="Y174" s="264"/>
    </row>
    <row r="175" ht="15.75" customHeight="1">
      <c r="A175" s="294"/>
      <c r="B175" s="260"/>
      <c r="C175" s="260"/>
      <c r="D175" s="260"/>
      <c r="E175" s="260"/>
      <c r="F175" s="260"/>
      <c r="G175" s="260"/>
      <c r="H175" s="260"/>
      <c r="I175" s="260"/>
      <c r="J175" s="260"/>
      <c r="K175" s="260"/>
      <c r="L175" s="260"/>
      <c r="M175" s="294"/>
      <c r="N175" s="294"/>
      <c r="O175" s="260"/>
      <c r="P175" s="260"/>
      <c r="Q175" s="264"/>
      <c r="R175" s="264"/>
      <c r="S175" s="264"/>
      <c r="T175" s="264"/>
      <c r="U175" s="264"/>
      <c r="V175" s="264"/>
      <c r="W175" s="264"/>
      <c r="X175" s="264"/>
      <c r="Y175" s="264"/>
    </row>
    <row r="176" ht="15.75" customHeight="1">
      <c r="A176" s="293"/>
      <c r="B176" s="260"/>
      <c r="C176" s="260"/>
      <c r="D176" s="260"/>
      <c r="E176" s="260"/>
      <c r="F176" s="260"/>
      <c r="G176" s="260"/>
      <c r="H176" s="260"/>
      <c r="I176" s="260"/>
      <c r="J176" s="260"/>
      <c r="K176" s="260"/>
      <c r="L176" s="260"/>
      <c r="M176" s="294"/>
      <c r="N176" s="294"/>
      <c r="O176" s="260"/>
      <c r="P176" s="260"/>
      <c r="Q176" s="264"/>
      <c r="R176" s="264"/>
      <c r="S176" s="264"/>
      <c r="T176" s="264"/>
      <c r="U176" s="264"/>
      <c r="V176" s="264"/>
      <c r="W176" s="264"/>
      <c r="X176" s="264"/>
      <c r="Y176" s="264"/>
    </row>
    <row r="177" ht="15.75" customHeight="1">
      <c r="A177" s="293"/>
      <c r="B177" s="260"/>
      <c r="C177" s="260"/>
      <c r="D177" s="260"/>
      <c r="E177" s="260"/>
      <c r="F177" s="260"/>
      <c r="G177" s="260"/>
      <c r="H177" s="260"/>
      <c r="I177" s="260"/>
      <c r="J177" s="260"/>
      <c r="K177" s="260"/>
      <c r="L177" s="260"/>
      <c r="M177" s="294"/>
      <c r="N177" s="294"/>
      <c r="O177" s="260"/>
      <c r="P177" s="260"/>
      <c r="Q177" s="264"/>
      <c r="R177" s="264"/>
      <c r="S177" s="264"/>
      <c r="T177" s="264"/>
      <c r="U177" s="264"/>
      <c r="V177" s="264"/>
      <c r="W177" s="264"/>
      <c r="X177" s="264"/>
      <c r="Y177" s="264"/>
    </row>
    <row r="178" ht="15.75" customHeight="1">
      <c r="A178" s="293"/>
      <c r="B178" s="260"/>
      <c r="C178" s="260"/>
      <c r="D178" s="260"/>
      <c r="E178" s="260"/>
      <c r="F178" s="260"/>
      <c r="G178" s="260"/>
      <c r="H178" s="260"/>
      <c r="I178" s="260"/>
      <c r="J178" s="260"/>
      <c r="K178" s="260"/>
      <c r="L178" s="260"/>
      <c r="M178" s="294"/>
      <c r="N178" s="294"/>
      <c r="O178" s="260"/>
      <c r="P178" s="260"/>
      <c r="Q178" s="264"/>
      <c r="R178" s="264"/>
      <c r="S178" s="264"/>
      <c r="T178" s="264"/>
      <c r="U178" s="264"/>
      <c r="V178" s="264"/>
      <c r="W178" s="264"/>
      <c r="X178" s="264"/>
      <c r="Y178" s="264"/>
    </row>
    <row r="179" ht="15.75" customHeight="1">
      <c r="A179" s="293"/>
      <c r="B179" s="260"/>
      <c r="C179" s="260"/>
      <c r="D179" s="260"/>
      <c r="E179" s="260"/>
      <c r="F179" s="260"/>
      <c r="G179" s="260"/>
      <c r="H179" s="295"/>
      <c r="I179" s="295"/>
      <c r="J179" s="260"/>
      <c r="K179" s="260"/>
      <c r="L179" s="260"/>
      <c r="M179" s="294"/>
      <c r="N179" s="294"/>
      <c r="O179" s="260"/>
      <c r="P179" s="260"/>
      <c r="Q179" s="264"/>
      <c r="R179" s="264"/>
      <c r="S179" s="264"/>
      <c r="T179" s="264"/>
      <c r="U179" s="264"/>
      <c r="V179" s="264"/>
      <c r="W179" s="264"/>
      <c r="X179" s="264"/>
      <c r="Y179" s="264"/>
    </row>
    <row r="180" ht="15.75" customHeight="1">
      <c r="A180" s="293"/>
      <c r="B180" s="260"/>
      <c r="C180" s="260"/>
      <c r="D180" s="260"/>
      <c r="E180" s="260"/>
      <c r="F180" s="260"/>
      <c r="G180" s="260"/>
      <c r="H180" s="260"/>
      <c r="I180" s="260"/>
      <c r="J180" s="260"/>
      <c r="K180" s="260"/>
      <c r="L180" s="260"/>
      <c r="M180" s="294"/>
      <c r="N180" s="294"/>
      <c r="O180" s="260"/>
      <c r="P180" s="260"/>
      <c r="Q180" s="264"/>
      <c r="R180" s="264"/>
      <c r="S180" s="264"/>
      <c r="T180" s="264"/>
      <c r="U180" s="264"/>
      <c r="V180" s="264"/>
      <c r="W180" s="264"/>
      <c r="X180" s="264"/>
      <c r="Y180" s="264"/>
    </row>
    <row r="181" ht="15.75" customHeight="1">
      <c r="A181" s="293"/>
      <c r="B181" s="260"/>
      <c r="C181" s="260"/>
      <c r="D181" s="260"/>
      <c r="E181" s="260"/>
      <c r="F181" s="260"/>
      <c r="G181" s="260"/>
      <c r="H181" s="260"/>
      <c r="I181" s="260"/>
      <c r="J181" s="260"/>
      <c r="K181" s="260"/>
      <c r="L181" s="260"/>
      <c r="M181" s="294"/>
      <c r="N181" s="294"/>
      <c r="O181" s="260"/>
      <c r="P181" s="260"/>
      <c r="Q181" s="264"/>
      <c r="R181" s="264"/>
      <c r="S181" s="264"/>
      <c r="T181" s="264"/>
      <c r="U181" s="264"/>
      <c r="V181" s="264"/>
      <c r="W181" s="264"/>
      <c r="X181" s="264"/>
      <c r="Y181" s="264"/>
    </row>
    <row r="182" ht="15.75" customHeight="1">
      <c r="A182" s="293"/>
      <c r="B182" s="260"/>
      <c r="C182" s="260"/>
      <c r="D182" s="260"/>
      <c r="E182" s="260"/>
      <c r="F182" s="260"/>
      <c r="G182" s="260"/>
      <c r="H182" s="260"/>
      <c r="I182" s="260"/>
      <c r="J182" s="260"/>
      <c r="K182" s="260"/>
      <c r="L182" s="260"/>
      <c r="M182" s="294"/>
      <c r="N182" s="294"/>
      <c r="O182" s="260"/>
      <c r="P182" s="260"/>
      <c r="Q182" s="264"/>
      <c r="R182" s="264"/>
      <c r="S182" s="264"/>
      <c r="T182" s="264"/>
      <c r="U182" s="264"/>
      <c r="V182" s="264"/>
      <c r="W182" s="264"/>
      <c r="X182" s="264"/>
      <c r="Y182" s="264"/>
    </row>
    <row r="183" ht="15.75" customHeight="1">
      <c r="A183" s="293"/>
      <c r="B183" s="260"/>
      <c r="C183" s="260"/>
      <c r="D183" s="260"/>
      <c r="E183" s="260"/>
      <c r="F183" s="260"/>
      <c r="G183" s="260"/>
      <c r="H183" s="260"/>
      <c r="I183" s="260"/>
      <c r="J183" s="260"/>
      <c r="K183" s="260"/>
      <c r="L183" s="260"/>
      <c r="M183" s="294"/>
      <c r="N183" s="294"/>
      <c r="O183" s="260"/>
      <c r="P183" s="260"/>
      <c r="Q183" s="264"/>
      <c r="R183" s="264"/>
      <c r="S183" s="264"/>
      <c r="T183" s="264"/>
      <c r="U183" s="264"/>
      <c r="V183" s="264"/>
      <c r="W183" s="264"/>
      <c r="X183" s="264"/>
      <c r="Y183" s="264"/>
    </row>
    <row r="184" ht="15.75" customHeight="1">
      <c r="A184" s="293"/>
      <c r="B184" s="260"/>
      <c r="C184" s="260"/>
      <c r="D184" s="260"/>
      <c r="E184" s="260"/>
      <c r="F184" s="260"/>
      <c r="G184" s="260"/>
      <c r="H184" s="260"/>
      <c r="I184" s="260"/>
      <c r="J184" s="260"/>
      <c r="K184" s="260"/>
      <c r="L184" s="260"/>
      <c r="M184" s="294"/>
      <c r="N184" s="294"/>
      <c r="O184" s="260"/>
      <c r="P184" s="260"/>
      <c r="Q184" s="264"/>
      <c r="R184" s="264"/>
      <c r="S184" s="264"/>
      <c r="T184" s="264"/>
      <c r="U184" s="264"/>
      <c r="V184" s="264"/>
      <c r="W184" s="264"/>
      <c r="X184" s="264"/>
      <c r="Y184" s="264"/>
    </row>
    <row r="185" ht="15.75" customHeight="1">
      <c r="A185" s="293"/>
      <c r="B185" s="260"/>
      <c r="C185" s="260"/>
      <c r="D185" s="260"/>
      <c r="E185" s="260"/>
      <c r="F185" s="260"/>
      <c r="G185" s="260"/>
      <c r="H185" s="260"/>
      <c r="I185" s="260"/>
      <c r="J185" s="260"/>
      <c r="K185" s="260"/>
      <c r="L185" s="260"/>
      <c r="M185" s="294"/>
      <c r="N185" s="294"/>
      <c r="O185" s="260"/>
      <c r="P185" s="260"/>
      <c r="Q185" s="264"/>
      <c r="R185" s="264"/>
      <c r="S185" s="264"/>
      <c r="T185" s="264"/>
      <c r="U185" s="264"/>
      <c r="V185" s="264"/>
      <c r="W185" s="264"/>
      <c r="X185" s="264"/>
      <c r="Y185" s="264"/>
    </row>
    <row r="186" ht="15.75" customHeight="1">
      <c r="A186" s="293"/>
      <c r="B186" s="260"/>
      <c r="C186" s="260"/>
      <c r="D186" s="260"/>
      <c r="E186" s="260"/>
      <c r="F186" s="260"/>
      <c r="G186" s="260"/>
      <c r="H186" s="260"/>
      <c r="I186" s="260"/>
      <c r="J186" s="260"/>
      <c r="K186" s="260"/>
      <c r="L186" s="260"/>
      <c r="M186" s="294"/>
      <c r="N186" s="294"/>
      <c r="O186" s="260"/>
      <c r="P186" s="260"/>
      <c r="Q186" s="264"/>
      <c r="R186" s="264"/>
      <c r="S186" s="264"/>
      <c r="T186" s="264"/>
      <c r="U186" s="264"/>
      <c r="V186" s="264"/>
      <c r="W186" s="264"/>
      <c r="X186" s="264"/>
      <c r="Y186" s="264"/>
    </row>
    <row r="187" ht="15.75" customHeight="1">
      <c r="A187" s="293"/>
      <c r="B187" s="260"/>
      <c r="C187" s="260"/>
      <c r="D187" s="260"/>
      <c r="E187" s="260"/>
      <c r="F187" s="260"/>
      <c r="G187" s="260"/>
      <c r="H187" s="260"/>
      <c r="I187" s="260"/>
      <c r="J187" s="260"/>
      <c r="K187" s="260"/>
      <c r="L187" s="260"/>
      <c r="M187" s="294"/>
      <c r="N187" s="294"/>
      <c r="O187" s="260"/>
      <c r="P187" s="260"/>
      <c r="Q187" s="264"/>
      <c r="R187" s="264"/>
      <c r="S187" s="264"/>
      <c r="T187" s="264"/>
      <c r="U187" s="264"/>
      <c r="V187" s="264"/>
      <c r="W187" s="264"/>
      <c r="X187" s="264"/>
      <c r="Y187" s="264"/>
    </row>
    <row r="188" ht="15.75" customHeight="1">
      <c r="A188" s="293"/>
      <c r="B188" s="260"/>
      <c r="C188" s="260"/>
      <c r="D188" s="260"/>
      <c r="E188" s="260"/>
      <c r="F188" s="260"/>
      <c r="G188" s="260"/>
      <c r="H188" s="260"/>
      <c r="I188" s="260"/>
      <c r="J188" s="260"/>
      <c r="K188" s="260"/>
      <c r="L188" s="260"/>
      <c r="M188" s="294"/>
      <c r="N188" s="294"/>
      <c r="O188" s="260"/>
      <c r="P188" s="260"/>
      <c r="Q188" s="264"/>
      <c r="R188" s="264"/>
      <c r="S188" s="264"/>
      <c r="T188" s="264"/>
      <c r="U188" s="264"/>
      <c r="V188" s="264"/>
      <c r="W188" s="264"/>
      <c r="X188" s="264"/>
      <c r="Y188" s="264"/>
    </row>
    <row r="189" ht="15.75" customHeight="1">
      <c r="A189" s="293"/>
      <c r="B189" s="260"/>
      <c r="C189" s="260"/>
      <c r="D189" s="260"/>
      <c r="E189" s="260"/>
      <c r="F189" s="260"/>
      <c r="G189" s="260"/>
      <c r="H189" s="260"/>
      <c r="I189" s="260"/>
      <c r="J189" s="260"/>
      <c r="K189" s="260"/>
      <c r="L189" s="260"/>
      <c r="M189" s="294"/>
      <c r="N189" s="294"/>
      <c r="O189" s="260"/>
      <c r="P189" s="260"/>
      <c r="Q189" s="264"/>
      <c r="R189" s="264"/>
      <c r="S189" s="264"/>
      <c r="T189" s="264"/>
      <c r="U189" s="264"/>
      <c r="V189" s="264"/>
      <c r="W189" s="264"/>
      <c r="X189" s="264"/>
      <c r="Y189" s="264"/>
    </row>
    <row r="190" ht="15.75" customHeight="1">
      <c r="A190" s="293"/>
      <c r="B190" s="260"/>
      <c r="C190" s="260"/>
      <c r="D190" s="260"/>
      <c r="E190" s="260"/>
      <c r="F190" s="260"/>
      <c r="G190" s="260"/>
      <c r="H190" s="260"/>
      <c r="I190" s="260"/>
      <c r="J190" s="260"/>
      <c r="K190" s="260"/>
      <c r="L190" s="260"/>
      <c r="M190" s="294"/>
      <c r="N190" s="294"/>
      <c r="O190" s="260"/>
      <c r="P190" s="260"/>
      <c r="Q190" s="264"/>
      <c r="R190" s="264"/>
      <c r="S190" s="264"/>
      <c r="T190" s="264"/>
      <c r="U190" s="264"/>
      <c r="V190" s="264"/>
      <c r="W190" s="264"/>
      <c r="X190" s="264"/>
      <c r="Y190" s="264"/>
    </row>
    <row r="191" ht="15.75" customHeight="1">
      <c r="A191" s="294"/>
      <c r="B191" s="260"/>
      <c r="C191" s="260"/>
      <c r="D191" s="260"/>
      <c r="E191" s="260"/>
      <c r="F191" s="260"/>
      <c r="G191" s="260"/>
      <c r="H191" s="260"/>
      <c r="I191" s="260"/>
      <c r="J191" s="260"/>
      <c r="K191" s="260"/>
      <c r="L191" s="260"/>
      <c r="M191" s="294"/>
      <c r="N191" s="294"/>
      <c r="O191" s="260"/>
      <c r="P191" s="260"/>
      <c r="Q191" s="264"/>
      <c r="R191" s="264"/>
      <c r="S191" s="264"/>
      <c r="T191" s="264"/>
      <c r="U191" s="264"/>
      <c r="V191" s="264"/>
      <c r="W191" s="264"/>
      <c r="X191" s="264"/>
      <c r="Y191" s="264"/>
    </row>
    <row r="192" ht="15.75" customHeight="1">
      <c r="A192" s="293"/>
      <c r="B192" s="260"/>
      <c r="C192" s="260"/>
      <c r="D192" s="260"/>
      <c r="E192" s="260"/>
      <c r="F192" s="260"/>
      <c r="G192" s="260"/>
      <c r="H192" s="260"/>
      <c r="I192" s="260"/>
      <c r="J192" s="260"/>
      <c r="K192" s="260"/>
      <c r="L192" s="260"/>
      <c r="M192" s="294"/>
      <c r="N192" s="294"/>
      <c r="O192" s="260"/>
      <c r="P192" s="260"/>
      <c r="Q192" s="264"/>
      <c r="R192" s="264"/>
      <c r="S192" s="264"/>
      <c r="T192" s="264"/>
      <c r="U192" s="264"/>
      <c r="V192" s="264"/>
      <c r="W192" s="264"/>
      <c r="X192" s="264"/>
      <c r="Y192" s="264"/>
    </row>
    <row r="193" ht="15.75" customHeight="1">
      <c r="A193" s="293"/>
      <c r="B193" s="260"/>
      <c r="C193" s="260"/>
      <c r="D193" s="260"/>
      <c r="E193" s="260"/>
      <c r="F193" s="260"/>
      <c r="G193" s="260"/>
      <c r="H193" s="260"/>
      <c r="I193" s="260"/>
      <c r="J193" s="260"/>
      <c r="K193" s="260"/>
      <c r="L193" s="260"/>
      <c r="M193" s="294"/>
      <c r="N193" s="294"/>
      <c r="O193" s="260"/>
      <c r="P193" s="260"/>
      <c r="Q193" s="264"/>
      <c r="R193" s="264"/>
      <c r="S193" s="264"/>
      <c r="T193" s="264"/>
      <c r="U193" s="264"/>
      <c r="V193" s="264"/>
      <c r="W193" s="264"/>
      <c r="X193" s="264"/>
      <c r="Y193" s="264"/>
    </row>
    <row r="194" ht="15.75" customHeight="1">
      <c r="A194" s="293"/>
      <c r="B194" s="260"/>
      <c r="C194" s="260"/>
      <c r="D194" s="260"/>
      <c r="E194" s="260"/>
      <c r="F194" s="260"/>
      <c r="G194" s="260"/>
      <c r="H194" s="260"/>
      <c r="I194" s="260"/>
      <c r="J194" s="260"/>
      <c r="K194" s="260"/>
      <c r="L194" s="260"/>
      <c r="M194" s="294"/>
      <c r="N194" s="294"/>
      <c r="O194" s="260"/>
      <c r="P194" s="260"/>
      <c r="Q194" s="264"/>
      <c r="R194" s="264"/>
      <c r="S194" s="264"/>
      <c r="T194" s="264"/>
      <c r="U194" s="264"/>
      <c r="V194" s="264"/>
      <c r="W194" s="264"/>
      <c r="X194" s="264"/>
      <c r="Y194" s="264"/>
    </row>
    <row r="195" ht="15.75" customHeight="1">
      <c r="A195" s="293"/>
      <c r="B195" s="260"/>
      <c r="C195" s="260"/>
      <c r="D195" s="260"/>
      <c r="E195" s="260"/>
      <c r="F195" s="260"/>
      <c r="G195" s="260"/>
      <c r="H195" s="260"/>
      <c r="I195" s="260"/>
      <c r="J195" s="260"/>
      <c r="K195" s="260"/>
      <c r="L195" s="260"/>
      <c r="M195" s="294"/>
      <c r="N195" s="294"/>
      <c r="O195" s="260"/>
      <c r="P195" s="260"/>
      <c r="Q195" s="264"/>
      <c r="R195" s="264"/>
      <c r="S195" s="264"/>
      <c r="T195" s="264"/>
      <c r="U195" s="264"/>
      <c r="V195" s="264"/>
      <c r="W195" s="264"/>
      <c r="X195" s="264"/>
      <c r="Y195" s="264"/>
    </row>
    <row r="196" ht="15.75" customHeight="1">
      <c r="A196" s="293"/>
      <c r="B196" s="260"/>
      <c r="C196" s="260"/>
      <c r="D196" s="260"/>
      <c r="E196" s="260"/>
      <c r="F196" s="260"/>
      <c r="G196" s="260"/>
      <c r="H196" s="260"/>
      <c r="I196" s="260"/>
      <c r="J196" s="260"/>
      <c r="K196" s="260"/>
      <c r="L196" s="260"/>
      <c r="M196" s="294"/>
      <c r="N196" s="294"/>
      <c r="O196" s="260"/>
      <c r="P196" s="260"/>
      <c r="Q196" s="264"/>
      <c r="R196" s="264"/>
      <c r="S196" s="264"/>
      <c r="T196" s="264"/>
      <c r="U196" s="264"/>
      <c r="V196" s="264"/>
      <c r="W196" s="264"/>
      <c r="X196" s="264"/>
      <c r="Y196" s="264"/>
    </row>
    <row r="197" ht="15.75" customHeight="1">
      <c r="A197" s="293"/>
      <c r="B197" s="260"/>
      <c r="C197" s="260"/>
      <c r="D197" s="260"/>
      <c r="E197" s="260"/>
      <c r="F197" s="260"/>
      <c r="G197" s="260"/>
      <c r="H197" s="260"/>
      <c r="I197" s="260"/>
      <c r="J197" s="260"/>
      <c r="K197" s="260"/>
      <c r="L197" s="260"/>
      <c r="M197" s="294"/>
      <c r="N197" s="294"/>
      <c r="O197" s="260"/>
      <c r="P197" s="260"/>
      <c r="Q197" s="264"/>
      <c r="R197" s="264"/>
      <c r="S197" s="264"/>
      <c r="T197" s="264"/>
      <c r="U197" s="264"/>
      <c r="V197" s="264"/>
      <c r="W197" s="264"/>
      <c r="X197" s="264"/>
      <c r="Y197" s="264"/>
    </row>
    <row r="198" ht="15.75" customHeight="1">
      <c r="A198" s="294"/>
      <c r="B198" s="260"/>
      <c r="C198" s="260"/>
      <c r="D198" s="260"/>
      <c r="E198" s="260"/>
      <c r="F198" s="260"/>
      <c r="G198" s="260"/>
      <c r="H198" s="260"/>
      <c r="I198" s="260"/>
      <c r="J198" s="260"/>
      <c r="K198" s="260"/>
      <c r="L198" s="260"/>
      <c r="M198" s="294"/>
      <c r="N198" s="294"/>
      <c r="O198" s="260"/>
      <c r="P198" s="260"/>
      <c r="Q198" s="264"/>
      <c r="R198" s="264"/>
      <c r="S198" s="264"/>
      <c r="T198" s="264"/>
      <c r="U198" s="264"/>
      <c r="V198" s="264"/>
      <c r="W198" s="264"/>
      <c r="X198" s="264"/>
      <c r="Y198" s="264"/>
    </row>
    <row r="199" ht="15.75" customHeight="1">
      <c r="A199" s="294"/>
      <c r="B199" s="260"/>
      <c r="C199" s="260"/>
      <c r="D199" s="260"/>
      <c r="E199" s="260"/>
      <c r="F199" s="260"/>
      <c r="G199" s="260"/>
      <c r="H199" s="260"/>
      <c r="I199" s="260"/>
      <c r="J199" s="260"/>
      <c r="K199" s="260"/>
      <c r="L199" s="260"/>
      <c r="M199" s="294"/>
      <c r="N199" s="294"/>
      <c r="O199" s="260"/>
      <c r="P199" s="260"/>
      <c r="Q199" s="264"/>
      <c r="R199" s="264"/>
      <c r="S199" s="264"/>
      <c r="T199" s="264"/>
      <c r="U199" s="264"/>
      <c r="V199" s="264"/>
      <c r="W199" s="264"/>
      <c r="X199" s="264"/>
      <c r="Y199" s="264"/>
    </row>
    <row r="200" ht="15.75" customHeight="1">
      <c r="A200" s="293"/>
      <c r="B200" s="260"/>
      <c r="C200" s="260"/>
      <c r="D200" s="260"/>
      <c r="E200" s="260"/>
      <c r="F200" s="260"/>
      <c r="G200" s="260"/>
      <c r="H200" s="260"/>
      <c r="I200" s="260"/>
      <c r="J200" s="260"/>
      <c r="K200" s="260"/>
      <c r="L200" s="260"/>
      <c r="M200" s="294"/>
      <c r="N200" s="294"/>
      <c r="O200" s="260"/>
      <c r="P200" s="260"/>
      <c r="Q200" s="264"/>
      <c r="R200" s="264"/>
      <c r="S200" s="264"/>
      <c r="T200" s="264"/>
      <c r="U200" s="264"/>
      <c r="V200" s="264"/>
      <c r="W200" s="264"/>
      <c r="X200" s="264"/>
      <c r="Y200" s="264"/>
    </row>
    <row r="201" ht="23.25" customHeight="1">
      <c r="A201" s="293"/>
      <c r="B201" s="260"/>
      <c r="C201" s="260"/>
      <c r="D201" s="260"/>
      <c r="E201" s="260"/>
      <c r="F201" s="260"/>
      <c r="G201" s="260"/>
      <c r="H201" s="260"/>
      <c r="I201" s="260"/>
      <c r="J201" s="260"/>
      <c r="K201" s="260"/>
      <c r="L201" s="260"/>
      <c r="M201" s="294"/>
      <c r="N201" s="260"/>
      <c r="O201" s="260"/>
      <c r="P201" s="264"/>
      <c r="Q201" s="260"/>
      <c r="R201" s="260"/>
      <c r="S201" s="260"/>
      <c r="T201" s="264"/>
      <c r="U201" s="264"/>
      <c r="V201" s="264"/>
      <c r="W201" s="264"/>
      <c r="X201" s="264"/>
      <c r="Y201" s="264"/>
    </row>
    <row r="202" ht="15.75" customHeight="1">
      <c r="A202" s="293"/>
      <c r="B202" s="260"/>
      <c r="C202" s="260"/>
      <c r="D202" s="260"/>
      <c r="E202" s="260"/>
      <c r="F202" s="260"/>
      <c r="G202" s="260"/>
      <c r="H202" s="260"/>
      <c r="I202" s="260"/>
      <c r="J202" s="260"/>
      <c r="K202" s="260"/>
      <c r="L202" s="260"/>
      <c r="M202" s="294"/>
      <c r="N202" s="260"/>
      <c r="O202" s="260"/>
      <c r="P202" s="293"/>
      <c r="Q202" s="260"/>
      <c r="R202" s="260"/>
      <c r="S202" s="260"/>
      <c r="T202" s="264"/>
      <c r="U202" s="264"/>
      <c r="V202" s="264"/>
      <c r="W202" s="264"/>
      <c r="X202" s="264"/>
      <c r="Y202" s="264"/>
    </row>
    <row r="203" ht="15.75" customHeight="1">
      <c r="A203" s="293"/>
      <c r="B203" s="260"/>
      <c r="C203" s="260"/>
      <c r="D203" s="260"/>
      <c r="E203" s="260"/>
      <c r="F203" s="260"/>
      <c r="G203" s="260"/>
      <c r="H203" s="260"/>
      <c r="I203" s="260"/>
      <c r="J203" s="260"/>
      <c r="K203" s="260"/>
      <c r="L203" s="260"/>
      <c r="M203" s="294"/>
      <c r="N203" s="260"/>
      <c r="O203" s="260"/>
      <c r="P203" s="293"/>
      <c r="Q203" s="260"/>
      <c r="R203" s="260"/>
      <c r="S203" s="260"/>
      <c r="T203" s="264"/>
      <c r="U203" s="264"/>
      <c r="V203" s="264"/>
      <c r="W203" s="264"/>
      <c r="X203" s="264"/>
      <c r="Y203" s="264"/>
    </row>
    <row r="204" ht="15.75" customHeight="1">
      <c r="A204" s="293"/>
      <c r="B204" s="260"/>
      <c r="C204" s="260"/>
      <c r="D204" s="260"/>
      <c r="E204" s="260"/>
      <c r="F204" s="260"/>
      <c r="G204" s="260"/>
      <c r="H204" s="260"/>
      <c r="I204" s="260"/>
      <c r="J204" s="260"/>
      <c r="K204" s="260"/>
      <c r="L204" s="260"/>
      <c r="M204" s="294"/>
      <c r="N204" s="260"/>
      <c r="O204" s="260"/>
      <c r="P204" s="293"/>
      <c r="Q204" s="260"/>
      <c r="R204" s="260"/>
      <c r="S204" s="260"/>
      <c r="T204" s="264"/>
      <c r="U204" s="264"/>
      <c r="V204" s="264"/>
      <c r="W204" s="264"/>
      <c r="X204" s="264"/>
      <c r="Y204" s="264"/>
    </row>
    <row r="205" ht="15.75" customHeight="1">
      <c r="A205" s="293"/>
      <c r="B205" s="260"/>
      <c r="C205" s="260"/>
      <c r="D205" s="260"/>
      <c r="E205" s="260"/>
      <c r="F205" s="260"/>
      <c r="G205" s="260"/>
      <c r="H205" s="260"/>
      <c r="I205" s="260"/>
      <c r="J205" s="260"/>
      <c r="K205" s="260"/>
      <c r="L205" s="260"/>
      <c r="M205" s="294"/>
      <c r="N205" s="260"/>
      <c r="O205" s="260"/>
      <c r="P205" s="293"/>
      <c r="Q205" s="260"/>
      <c r="R205" s="260"/>
      <c r="S205" s="260"/>
      <c r="T205" s="264"/>
      <c r="U205" s="264"/>
      <c r="V205" s="264"/>
      <c r="W205" s="264"/>
      <c r="X205" s="264"/>
      <c r="Y205" s="264"/>
    </row>
    <row r="206" ht="15.75" customHeight="1">
      <c r="A206" s="293"/>
      <c r="B206" s="260"/>
      <c r="C206" s="260"/>
      <c r="D206" s="260"/>
      <c r="E206" s="260"/>
      <c r="F206" s="260"/>
      <c r="G206" s="260"/>
      <c r="H206" s="260"/>
      <c r="I206" s="260"/>
      <c r="J206" s="260"/>
      <c r="K206" s="260"/>
      <c r="L206" s="260"/>
      <c r="M206" s="294"/>
      <c r="N206" s="260"/>
      <c r="O206" s="260"/>
      <c r="P206" s="293"/>
      <c r="Q206" s="260"/>
      <c r="R206" s="260"/>
      <c r="S206" s="260"/>
      <c r="T206" s="264"/>
      <c r="U206" s="264"/>
      <c r="V206" s="264"/>
      <c r="W206" s="264"/>
      <c r="X206" s="264"/>
      <c r="Y206" s="264"/>
    </row>
    <row r="207" ht="15.75" customHeight="1">
      <c r="A207" s="293"/>
      <c r="B207" s="260"/>
      <c r="C207" s="260"/>
      <c r="D207" s="260"/>
      <c r="E207" s="260"/>
      <c r="F207" s="260"/>
      <c r="G207" s="260"/>
      <c r="H207" s="260"/>
      <c r="I207" s="260"/>
      <c r="J207" s="260"/>
      <c r="K207" s="260"/>
      <c r="L207" s="260"/>
      <c r="M207" s="294"/>
      <c r="N207" s="260"/>
      <c r="O207" s="260"/>
      <c r="P207" s="293"/>
      <c r="Q207" s="260"/>
      <c r="R207" s="260"/>
      <c r="S207" s="260"/>
      <c r="T207" s="264"/>
      <c r="U207" s="264"/>
      <c r="V207" s="264"/>
      <c r="W207" s="264"/>
      <c r="X207" s="264"/>
      <c r="Y207" s="264"/>
    </row>
    <row r="208" ht="15.75" customHeight="1">
      <c r="A208" s="293"/>
      <c r="B208" s="260"/>
      <c r="C208" s="260"/>
      <c r="D208" s="260"/>
      <c r="E208" s="260"/>
      <c r="F208" s="260"/>
      <c r="G208" s="260"/>
      <c r="H208" s="260"/>
      <c r="I208" s="260"/>
      <c r="J208" s="260"/>
      <c r="K208" s="260"/>
      <c r="L208" s="260"/>
      <c r="M208" s="294"/>
      <c r="N208" s="260"/>
      <c r="O208" s="260"/>
      <c r="P208" s="293"/>
      <c r="Q208" s="260"/>
      <c r="R208" s="260"/>
      <c r="S208" s="260"/>
      <c r="T208" s="264"/>
      <c r="U208" s="264"/>
      <c r="V208" s="264"/>
      <c r="W208" s="264"/>
      <c r="X208" s="264"/>
      <c r="Y208" s="264"/>
    </row>
    <row r="209" ht="15.75" customHeight="1">
      <c r="A209" s="293"/>
      <c r="B209" s="260"/>
      <c r="C209" s="260"/>
      <c r="D209" s="260"/>
      <c r="E209" s="260"/>
      <c r="F209" s="260"/>
      <c r="G209" s="260"/>
      <c r="H209" s="260"/>
      <c r="I209" s="260"/>
      <c r="J209" s="260"/>
      <c r="K209" s="260"/>
      <c r="L209" s="260"/>
      <c r="M209" s="294"/>
      <c r="N209" s="260"/>
      <c r="O209" s="260"/>
      <c r="P209" s="293"/>
      <c r="Q209" s="260"/>
      <c r="R209" s="260"/>
      <c r="S209" s="260"/>
      <c r="T209" s="264"/>
      <c r="U209" s="264"/>
      <c r="V209" s="264"/>
      <c r="W209" s="264"/>
      <c r="X209" s="264"/>
      <c r="Y209" s="264"/>
    </row>
    <row r="210" ht="15.75" customHeight="1">
      <c r="A210" s="293"/>
      <c r="B210" s="260"/>
      <c r="C210" s="260"/>
      <c r="D210" s="260"/>
      <c r="E210" s="260"/>
      <c r="F210" s="260"/>
      <c r="G210" s="260"/>
      <c r="H210" s="260"/>
      <c r="I210" s="260"/>
      <c r="J210" s="260"/>
      <c r="K210" s="260"/>
      <c r="L210" s="260"/>
      <c r="M210" s="294"/>
      <c r="N210" s="260"/>
      <c r="O210" s="260"/>
      <c r="P210" s="293"/>
      <c r="Q210" s="260"/>
      <c r="R210" s="260"/>
      <c r="S210" s="260"/>
      <c r="T210" s="264"/>
      <c r="U210" s="264"/>
      <c r="V210" s="264"/>
      <c r="W210" s="264"/>
      <c r="X210" s="264"/>
      <c r="Y210" s="264"/>
    </row>
    <row r="211" ht="15.75" customHeight="1">
      <c r="A211" s="293"/>
      <c r="B211" s="260"/>
      <c r="C211" s="260"/>
      <c r="D211" s="260"/>
      <c r="E211" s="260"/>
      <c r="F211" s="260"/>
      <c r="G211" s="260"/>
      <c r="H211" s="260"/>
      <c r="I211" s="260"/>
      <c r="J211" s="260"/>
      <c r="K211" s="260"/>
      <c r="L211" s="260"/>
      <c r="M211" s="294"/>
      <c r="N211" s="260"/>
      <c r="O211" s="260"/>
      <c r="P211" s="293"/>
      <c r="Q211" s="260"/>
      <c r="R211" s="260"/>
      <c r="S211" s="260"/>
      <c r="T211" s="264"/>
      <c r="U211" s="264"/>
      <c r="V211" s="264"/>
      <c r="W211" s="264"/>
      <c r="X211" s="264"/>
      <c r="Y211" s="264"/>
    </row>
    <row r="212" ht="15.75" customHeight="1">
      <c r="A212" s="293"/>
      <c r="B212" s="260"/>
      <c r="C212" s="260"/>
      <c r="D212" s="260"/>
      <c r="E212" s="260"/>
      <c r="F212" s="260"/>
      <c r="G212" s="260"/>
      <c r="H212" s="260"/>
      <c r="I212" s="260"/>
      <c r="J212" s="260"/>
      <c r="K212" s="260"/>
      <c r="L212" s="260"/>
      <c r="M212" s="294"/>
      <c r="N212" s="260"/>
      <c r="O212" s="260"/>
      <c r="P212" s="293"/>
      <c r="Q212" s="260"/>
      <c r="R212" s="260"/>
      <c r="S212" s="260"/>
      <c r="T212" s="264"/>
      <c r="U212" s="264"/>
      <c r="V212" s="264"/>
      <c r="W212" s="264"/>
      <c r="X212" s="264"/>
      <c r="Y212" s="264"/>
    </row>
    <row r="213" ht="15.75" customHeight="1">
      <c r="A213" s="293"/>
      <c r="B213" s="260"/>
      <c r="C213" s="260"/>
      <c r="D213" s="260"/>
      <c r="E213" s="260"/>
      <c r="F213" s="260"/>
      <c r="G213" s="260"/>
      <c r="H213" s="260"/>
      <c r="I213" s="260"/>
      <c r="J213" s="260"/>
      <c r="K213" s="260"/>
      <c r="L213" s="260"/>
      <c r="M213" s="294"/>
      <c r="N213" s="260"/>
      <c r="O213" s="260"/>
      <c r="P213" s="293"/>
      <c r="Q213" s="260"/>
      <c r="R213" s="260"/>
      <c r="S213" s="260"/>
      <c r="T213" s="264"/>
      <c r="U213" s="264"/>
      <c r="V213" s="264"/>
      <c r="W213" s="264"/>
      <c r="X213" s="264"/>
      <c r="Y213" s="264"/>
    </row>
    <row r="214" ht="15.75" customHeight="1">
      <c r="A214" s="293"/>
      <c r="B214" s="260"/>
      <c r="C214" s="260"/>
      <c r="D214" s="260"/>
      <c r="E214" s="260"/>
      <c r="F214" s="260"/>
      <c r="G214" s="260"/>
      <c r="H214" s="260"/>
      <c r="I214" s="260"/>
      <c r="J214" s="260"/>
      <c r="K214" s="260"/>
      <c r="L214" s="260"/>
      <c r="M214" s="294"/>
      <c r="N214" s="260"/>
      <c r="O214" s="260"/>
      <c r="P214" s="293"/>
      <c r="Q214" s="260"/>
      <c r="R214" s="260"/>
      <c r="S214" s="260"/>
      <c r="T214" s="264"/>
      <c r="U214" s="264"/>
      <c r="V214" s="264"/>
      <c r="W214" s="264"/>
      <c r="X214" s="264"/>
      <c r="Y214" s="264"/>
    </row>
    <row r="215" ht="15.75" customHeight="1">
      <c r="A215" s="293"/>
      <c r="B215" s="260"/>
      <c r="C215" s="260"/>
      <c r="D215" s="260"/>
      <c r="E215" s="260"/>
      <c r="F215" s="260"/>
      <c r="G215" s="260"/>
      <c r="H215" s="260"/>
      <c r="I215" s="260"/>
      <c r="J215" s="260"/>
      <c r="K215" s="260"/>
      <c r="L215" s="260"/>
      <c r="M215" s="294"/>
      <c r="N215" s="260"/>
      <c r="O215" s="260"/>
      <c r="P215" s="293"/>
      <c r="Q215" s="260"/>
      <c r="R215" s="260"/>
      <c r="S215" s="260"/>
      <c r="T215" s="264"/>
      <c r="U215" s="264"/>
      <c r="V215" s="264"/>
      <c r="W215" s="264"/>
      <c r="X215" s="264"/>
      <c r="Y215" s="264"/>
    </row>
    <row r="216" ht="15.75" customHeight="1">
      <c r="A216" s="293"/>
      <c r="B216" s="260"/>
      <c r="C216" s="260"/>
      <c r="D216" s="260"/>
      <c r="E216" s="260"/>
      <c r="F216" s="260"/>
      <c r="G216" s="260"/>
      <c r="H216" s="260"/>
      <c r="I216" s="260"/>
      <c r="J216" s="260"/>
      <c r="K216" s="260"/>
      <c r="L216" s="260"/>
      <c r="M216" s="294"/>
      <c r="N216" s="260"/>
      <c r="O216" s="260"/>
      <c r="P216" s="293"/>
      <c r="Q216" s="260"/>
      <c r="R216" s="260"/>
      <c r="S216" s="260"/>
      <c r="T216" s="264"/>
      <c r="U216" s="264"/>
      <c r="V216" s="264"/>
      <c r="W216" s="264"/>
      <c r="X216" s="264"/>
      <c r="Y216" s="264"/>
    </row>
    <row r="217" ht="15.75" customHeight="1">
      <c r="A217" s="264"/>
      <c r="B217" s="264"/>
      <c r="C217" s="260"/>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row>
    <row r="218" ht="15.75" customHeight="1">
      <c r="A218" s="264"/>
      <c r="B218" s="264"/>
      <c r="C218" s="260"/>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row>
    <row r="219" ht="15.75" customHeight="1">
      <c r="A219" s="264"/>
      <c r="B219" s="264"/>
      <c r="C219" s="260"/>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row>
    <row r="220" ht="15.75" customHeight="1">
      <c r="A220" s="264"/>
      <c r="B220" s="264"/>
      <c r="C220" s="260"/>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row>
    <row r="221" ht="15.75" customHeight="1">
      <c r="A221" s="264"/>
      <c r="B221" s="264"/>
      <c r="C221" s="260"/>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row>
    <row r="222" ht="15.75" customHeight="1">
      <c r="A222" s="264"/>
      <c r="B222" s="264"/>
      <c r="C222" s="260"/>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row>
    <row r="223" ht="15.75" customHeight="1">
      <c r="A223" s="264"/>
      <c r="B223" s="264"/>
      <c r="C223" s="260"/>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row>
    <row r="224" ht="15.75" customHeight="1">
      <c r="A224" s="264"/>
      <c r="B224" s="264"/>
      <c r="C224" s="260"/>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row>
    <row r="225" ht="15.75" customHeight="1">
      <c r="A225" s="264"/>
      <c r="B225" s="264"/>
      <c r="C225" s="260"/>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row>
    <row r="226" ht="15.75" customHeight="1">
      <c r="A226" s="264"/>
      <c r="B226" s="264"/>
      <c r="C226" s="260"/>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row>
    <row r="227" ht="15.75" customHeight="1">
      <c r="A227" s="264"/>
      <c r="B227" s="264"/>
      <c r="C227" s="260"/>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row>
    <row r="228" ht="15.75" customHeight="1">
      <c r="A228" s="264"/>
      <c r="B228" s="264"/>
      <c r="C228" s="260"/>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row>
    <row r="229" ht="15.75" customHeight="1">
      <c r="A229" s="264"/>
      <c r="B229" s="264"/>
      <c r="C229" s="260"/>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row>
    <row r="230" ht="15.75" customHeight="1">
      <c r="A230" s="264"/>
      <c r="B230" s="264"/>
      <c r="C230" s="260"/>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row>
    <row r="231" ht="15.75" customHeight="1">
      <c r="A231" s="264"/>
      <c r="B231" s="264"/>
      <c r="C231" s="260"/>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row>
    <row r="232" ht="15.75" customHeight="1">
      <c r="A232" s="264"/>
      <c r="B232" s="264"/>
      <c r="C232" s="260"/>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row>
    <row r="233" ht="15.75" customHeight="1">
      <c r="A233" s="264"/>
      <c r="B233" s="264"/>
      <c r="C233" s="260"/>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row>
    <row r="234" ht="15.75" customHeight="1">
      <c r="A234" s="264"/>
      <c r="B234" s="264"/>
      <c r="C234" s="260"/>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row>
    <row r="235" ht="15.75" customHeight="1">
      <c r="A235" s="264"/>
      <c r="B235" s="264"/>
      <c r="C235" s="260"/>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row>
    <row r="236" ht="15.75" customHeight="1">
      <c r="A236" s="264"/>
      <c r="B236" s="264"/>
      <c r="C236" s="260"/>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row>
    <row r="237" ht="15.75" customHeight="1">
      <c r="A237" s="264"/>
      <c r="B237" s="264"/>
      <c r="C237" s="260"/>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row>
    <row r="238" ht="15.75" customHeight="1">
      <c r="A238" s="264"/>
      <c r="B238" s="264"/>
      <c r="C238" s="260"/>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row>
    <row r="239" ht="15.75" customHeight="1">
      <c r="A239" s="264"/>
      <c r="B239" s="264"/>
      <c r="C239" s="260"/>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row>
    <row r="240" ht="15.75" customHeight="1">
      <c r="A240" s="264"/>
      <c r="B240" s="264"/>
      <c r="C240" s="260"/>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row>
    <row r="241" ht="15.75" customHeight="1">
      <c r="A241" s="264"/>
      <c r="B241" s="264"/>
      <c r="C241" s="260"/>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row>
    <row r="242" ht="15.75" customHeight="1">
      <c r="A242" s="264"/>
      <c r="B242" s="264"/>
      <c r="C242" s="260"/>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row>
    <row r="243" ht="15.75" customHeight="1">
      <c r="A243" s="264"/>
      <c r="B243" s="264"/>
      <c r="C243" s="260"/>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row>
    <row r="244" ht="15.75" customHeight="1">
      <c r="A244" s="264"/>
      <c r="B244" s="264"/>
      <c r="C244" s="260"/>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row>
    <row r="245" ht="15.75" customHeight="1">
      <c r="A245" s="264"/>
      <c r="B245" s="264"/>
      <c r="C245" s="260"/>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row>
    <row r="246" ht="15.75" customHeight="1">
      <c r="A246" s="264"/>
      <c r="B246" s="264"/>
      <c r="C246" s="260"/>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row>
    <row r="247" ht="15.75" customHeight="1">
      <c r="A247" s="264"/>
      <c r="B247" s="264"/>
      <c r="C247" s="260"/>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row>
    <row r="248" ht="15.75" customHeight="1">
      <c r="A248" s="264"/>
      <c r="B248" s="264"/>
      <c r="C248" s="260"/>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row>
    <row r="249" ht="15.75" customHeight="1">
      <c r="A249" s="264"/>
      <c r="B249" s="264"/>
      <c r="C249" s="260"/>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row>
    <row r="250" ht="15.75" customHeight="1">
      <c r="A250" s="264"/>
      <c r="B250" s="264"/>
      <c r="C250" s="260"/>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row>
    <row r="251" ht="15.75" customHeight="1">
      <c r="A251" s="264"/>
      <c r="B251" s="264"/>
      <c r="C251" s="260"/>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row>
    <row r="252" ht="15.75" customHeight="1">
      <c r="A252" s="264"/>
      <c r="B252" s="264"/>
      <c r="C252" s="260"/>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row>
    <row r="253" ht="15.75" customHeight="1">
      <c r="A253" s="264"/>
      <c r="B253" s="264"/>
      <c r="C253" s="260"/>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row>
    <row r="254" ht="15.75" customHeight="1">
      <c r="A254" s="264"/>
      <c r="B254" s="264"/>
      <c r="C254" s="260"/>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row>
    <row r="255" ht="15.75" customHeight="1">
      <c r="A255" s="264"/>
      <c r="B255" s="264"/>
      <c r="C255" s="260"/>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row>
    <row r="256" ht="15.75" customHeight="1">
      <c r="A256" s="264"/>
      <c r="B256" s="264"/>
      <c r="C256" s="260"/>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row>
    <row r="257" ht="15.75" customHeight="1">
      <c r="A257" s="264"/>
      <c r="B257" s="264"/>
      <c r="C257" s="260"/>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row>
    <row r="258" ht="15.75" customHeight="1">
      <c r="A258" s="264"/>
      <c r="B258" s="264"/>
      <c r="C258" s="260"/>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row>
    <row r="259" ht="15.75" customHeight="1">
      <c r="A259" s="264"/>
      <c r="B259" s="264"/>
      <c r="C259" s="260"/>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row>
    <row r="260" ht="15.75" customHeight="1">
      <c r="A260" s="264"/>
      <c r="B260" s="264"/>
      <c r="C260" s="260"/>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row>
    <row r="261" ht="15.75" customHeight="1">
      <c r="A261" s="264"/>
      <c r="B261" s="264"/>
      <c r="C261" s="260"/>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row>
    <row r="262" ht="15.75" customHeight="1">
      <c r="A262" s="264"/>
      <c r="B262" s="264"/>
      <c r="C262" s="260"/>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row>
    <row r="263" ht="15.75" customHeight="1">
      <c r="A263" s="264"/>
      <c r="B263" s="264"/>
      <c r="C263" s="260"/>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row>
    <row r="264" ht="15.75" customHeight="1">
      <c r="A264" s="264"/>
      <c r="B264" s="264"/>
      <c r="C264" s="260"/>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row>
    <row r="265" ht="15.75" customHeight="1">
      <c r="A265" s="264"/>
      <c r="B265" s="264"/>
      <c r="C265" s="260"/>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row>
    <row r="266" ht="15.75" customHeight="1">
      <c r="A266" s="264"/>
      <c r="B266" s="264"/>
      <c r="C266" s="260"/>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row>
    <row r="267" ht="15.75" customHeight="1">
      <c r="A267" s="264"/>
      <c r="B267" s="264"/>
      <c r="C267" s="260"/>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row>
    <row r="268" ht="15.75" customHeight="1">
      <c r="A268" s="264"/>
      <c r="B268" s="264"/>
      <c r="C268" s="260"/>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row>
    <row r="269" ht="15.75" customHeight="1">
      <c r="A269" s="264"/>
      <c r="B269" s="264"/>
      <c r="C269" s="260"/>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row>
    <row r="270" ht="15.75" customHeight="1">
      <c r="A270" s="264"/>
      <c r="B270" s="264"/>
      <c r="C270" s="260"/>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row>
    <row r="271" ht="15.75" customHeight="1">
      <c r="A271" s="264"/>
      <c r="B271" s="264"/>
      <c r="C271" s="260"/>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row>
    <row r="272" ht="15.75" customHeight="1">
      <c r="A272" s="264"/>
      <c r="B272" s="264"/>
      <c r="C272" s="260"/>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row>
    <row r="273" ht="15.75" customHeight="1">
      <c r="A273" s="264"/>
      <c r="B273" s="264"/>
      <c r="C273" s="260"/>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row>
    <row r="274" ht="15.75" customHeight="1">
      <c r="A274" s="264"/>
      <c r="B274" s="264"/>
      <c r="C274" s="260"/>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row>
    <row r="275" ht="15.75" customHeight="1">
      <c r="A275" s="264"/>
      <c r="B275" s="264"/>
      <c r="C275" s="260"/>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row>
    <row r="276" ht="15.75" customHeight="1">
      <c r="A276" s="264"/>
      <c r="B276" s="264"/>
      <c r="C276" s="260"/>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row>
    <row r="277" ht="15.75" customHeight="1">
      <c r="A277" s="264"/>
      <c r="B277" s="264"/>
      <c r="C277" s="260"/>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row>
    <row r="278" ht="15.75" customHeight="1">
      <c r="A278" s="264"/>
      <c r="B278" s="264"/>
      <c r="C278" s="260"/>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row>
    <row r="279" ht="15.75" customHeight="1">
      <c r="A279" s="264"/>
      <c r="B279" s="264"/>
      <c r="C279" s="260"/>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row>
    <row r="280" ht="15.75" customHeight="1">
      <c r="A280" s="264"/>
      <c r="B280" s="264"/>
      <c r="C280" s="260"/>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row>
    <row r="281" ht="15.75" customHeight="1">
      <c r="A281" s="264"/>
      <c r="B281" s="264"/>
      <c r="C281" s="260"/>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row>
    <row r="282" ht="15.75" customHeight="1">
      <c r="A282" s="264"/>
      <c r="B282" s="264"/>
      <c r="C282" s="260"/>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row>
    <row r="283" ht="15.75" customHeight="1">
      <c r="A283" s="264"/>
      <c r="B283" s="264"/>
      <c r="C283" s="260"/>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row>
    <row r="284" ht="15.75" customHeight="1">
      <c r="A284" s="264"/>
      <c r="B284" s="264"/>
      <c r="C284" s="260"/>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row>
    <row r="285" ht="15.75" customHeight="1">
      <c r="A285" s="264"/>
      <c r="B285" s="264"/>
      <c r="C285" s="260"/>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row>
    <row r="286" ht="15.75" customHeight="1">
      <c r="A286" s="264"/>
      <c r="B286" s="264"/>
      <c r="C286" s="260"/>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row>
    <row r="287" ht="15.75" customHeight="1">
      <c r="A287" s="264"/>
      <c r="B287" s="264"/>
      <c r="C287" s="260"/>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row>
    <row r="288" ht="15.75" customHeight="1">
      <c r="A288" s="264"/>
      <c r="B288" s="264"/>
      <c r="C288" s="260"/>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row>
    <row r="289" ht="15.75" customHeight="1">
      <c r="A289" s="264"/>
      <c r="B289" s="264"/>
      <c r="C289" s="260"/>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row>
    <row r="290" ht="15.75" customHeight="1">
      <c r="A290" s="264"/>
      <c r="B290" s="264"/>
      <c r="C290" s="260"/>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row>
    <row r="291" ht="15.75" customHeight="1">
      <c r="A291" s="264"/>
      <c r="B291" s="264"/>
      <c r="C291" s="260"/>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row>
    <row r="292" ht="15.75" customHeight="1">
      <c r="A292" s="264"/>
      <c r="B292" s="264"/>
      <c r="C292" s="260"/>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row>
    <row r="293" ht="15.75" customHeight="1">
      <c r="A293" s="264"/>
      <c r="B293" s="264"/>
      <c r="C293" s="260"/>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row>
    <row r="294" ht="15.75" customHeight="1">
      <c r="A294" s="264"/>
      <c r="B294" s="264"/>
      <c r="C294" s="260"/>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row>
    <row r="295" ht="15.75" customHeight="1">
      <c r="A295" s="264"/>
      <c r="B295" s="264"/>
      <c r="C295" s="260"/>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row>
    <row r="296" ht="15.75" customHeight="1">
      <c r="A296" s="264"/>
      <c r="B296" s="264"/>
      <c r="C296" s="260"/>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row>
    <row r="297" ht="15.75" customHeight="1">
      <c r="A297" s="264"/>
      <c r="B297" s="264"/>
      <c r="C297" s="260"/>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row>
    <row r="298" ht="15.75" customHeight="1">
      <c r="A298" s="264"/>
      <c r="B298" s="264"/>
      <c r="C298" s="260"/>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row>
    <row r="299" ht="15.75" customHeight="1">
      <c r="A299" s="264"/>
      <c r="B299" s="264"/>
      <c r="C299" s="260"/>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row>
    <row r="300" ht="15.75" customHeight="1">
      <c r="A300" s="264"/>
      <c r="B300" s="264"/>
      <c r="C300" s="260"/>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row>
    <row r="301" ht="15.75" customHeight="1">
      <c r="A301" s="264"/>
      <c r="B301" s="264"/>
      <c r="C301" s="260"/>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row>
    <row r="302" ht="15.75" customHeight="1">
      <c r="A302" s="264"/>
      <c r="B302" s="264"/>
      <c r="C302" s="260"/>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row>
    <row r="303" ht="15.75" customHeight="1">
      <c r="A303" s="264"/>
      <c r="B303" s="264"/>
      <c r="C303" s="260"/>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row>
    <row r="304" ht="15.75" customHeight="1">
      <c r="A304" s="264"/>
      <c r="B304" s="264"/>
      <c r="C304" s="260"/>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row>
    <row r="305" ht="15.75" customHeight="1">
      <c r="A305" s="264"/>
      <c r="B305" s="264"/>
      <c r="C305" s="260"/>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row>
    <row r="306" ht="15.75" customHeight="1">
      <c r="A306" s="264"/>
      <c r="B306" s="264"/>
      <c r="C306" s="260"/>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row>
    <row r="307" ht="15.75" customHeight="1">
      <c r="A307" s="264"/>
      <c r="B307" s="264"/>
      <c r="C307" s="260"/>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row>
    <row r="308" ht="15.75" customHeight="1">
      <c r="A308" s="264"/>
      <c r="B308" s="264"/>
      <c r="C308" s="260"/>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row>
    <row r="309" ht="15.75" customHeight="1">
      <c r="A309" s="264"/>
      <c r="B309" s="264"/>
      <c r="C309" s="260"/>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row>
    <row r="310" ht="15.75" customHeight="1">
      <c r="A310" s="264"/>
      <c r="B310" s="264"/>
      <c r="C310" s="260"/>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row>
    <row r="311" ht="15.75" customHeight="1">
      <c r="A311" s="264"/>
      <c r="B311" s="264"/>
      <c r="C311" s="260"/>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row>
    <row r="312" ht="15.75" customHeight="1">
      <c r="A312" s="264"/>
      <c r="B312" s="264"/>
      <c r="C312" s="260"/>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row>
    <row r="313" ht="15.75" customHeight="1">
      <c r="A313" s="264"/>
      <c r="B313" s="264"/>
      <c r="C313" s="260"/>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row>
    <row r="314" ht="15.75" customHeight="1">
      <c r="A314" s="264"/>
      <c r="B314" s="264"/>
      <c r="C314" s="260"/>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row>
    <row r="315" ht="15.75" customHeight="1">
      <c r="A315" s="264"/>
      <c r="B315" s="264"/>
      <c r="C315" s="260"/>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row>
    <row r="316" ht="15.75" customHeight="1">
      <c r="A316" s="264"/>
      <c r="B316" s="264"/>
      <c r="C316" s="260"/>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row>
    <row r="317" ht="15.75" customHeight="1">
      <c r="A317" s="264"/>
      <c r="B317" s="264"/>
      <c r="C317" s="260"/>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row>
    <row r="318" ht="15.75" customHeight="1">
      <c r="A318" s="264"/>
      <c r="B318" s="264"/>
      <c r="C318" s="260"/>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row>
    <row r="319" ht="15.75" customHeight="1">
      <c r="A319" s="264"/>
      <c r="B319" s="264"/>
      <c r="C319" s="260"/>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row>
    <row r="320" ht="15.75" customHeight="1">
      <c r="A320" s="264"/>
      <c r="B320" s="264"/>
      <c r="C320" s="260"/>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row>
    <row r="321" ht="15.75" customHeight="1">
      <c r="A321" s="264"/>
      <c r="B321" s="264"/>
      <c r="C321" s="260"/>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row>
    <row r="322" ht="15.75" customHeight="1">
      <c r="A322" s="264"/>
      <c r="B322" s="264"/>
      <c r="C322" s="260"/>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row>
    <row r="323" ht="15.75" customHeight="1">
      <c r="A323" s="264"/>
      <c r="B323" s="264"/>
      <c r="C323" s="260"/>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row>
    <row r="324" ht="15.75" customHeight="1">
      <c r="A324" s="264"/>
      <c r="B324" s="264"/>
      <c r="C324" s="260"/>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row>
    <row r="325" ht="15.75" customHeight="1">
      <c r="A325" s="264"/>
      <c r="B325" s="264"/>
      <c r="C325" s="260"/>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row>
    <row r="326" ht="15.75" customHeight="1">
      <c r="A326" s="264"/>
      <c r="B326" s="264"/>
      <c r="C326" s="260"/>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row>
    <row r="327" ht="15.75" customHeight="1">
      <c r="A327" s="264"/>
      <c r="B327" s="264"/>
      <c r="C327" s="260"/>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row>
    <row r="328" ht="15.75" customHeight="1">
      <c r="A328" s="264"/>
      <c r="B328" s="264"/>
      <c r="C328" s="260"/>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row>
    <row r="329" ht="15.75" customHeight="1">
      <c r="A329" s="264"/>
      <c r="B329" s="264"/>
      <c r="C329" s="260"/>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row>
    <row r="330" ht="15.75" customHeight="1">
      <c r="A330" s="264"/>
      <c r="B330" s="264"/>
      <c r="C330" s="260"/>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row>
    <row r="331" ht="15.75" customHeight="1">
      <c r="A331" s="264"/>
      <c r="B331" s="264"/>
      <c r="C331" s="260"/>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row>
    <row r="332" ht="15.75" customHeight="1">
      <c r="A332" s="264"/>
      <c r="B332" s="264"/>
      <c r="C332" s="260"/>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row>
    <row r="333" ht="15.75" customHeight="1">
      <c r="A333" s="264"/>
      <c r="B333" s="264"/>
      <c r="C333" s="260"/>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row>
    <row r="334" ht="15.75" customHeight="1">
      <c r="A334" s="264"/>
      <c r="B334" s="264"/>
      <c r="C334" s="260"/>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row>
    <row r="335" ht="15.75" customHeight="1">
      <c r="A335" s="264"/>
      <c r="B335" s="264"/>
      <c r="C335" s="260"/>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row>
    <row r="336" ht="15.75" customHeight="1">
      <c r="A336" s="264"/>
      <c r="B336" s="264"/>
      <c r="C336" s="260"/>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row>
    <row r="337" ht="15.75" customHeight="1">
      <c r="A337" s="264"/>
      <c r="B337" s="264"/>
      <c r="C337" s="260"/>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row>
    <row r="338" ht="15.75" customHeight="1">
      <c r="A338" s="264"/>
      <c r="B338" s="264"/>
      <c r="C338" s="260"/>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row>
    <row r="339" ht="15.75" customHeight="1">
      <c r="A339" s="264"/>
      <c r="B339" s="264"/>
      <c r="C339" s="260"/>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row>
    <row r="340" ht="15.75" customHeight="1">
      <c r="A340" s="264"/>
      <c r="B340" s="264"/>
      <c r="C340" s="260"/>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row>
    <row r="341" ht="15.75" customHeight="1">
      <c r="A341" s="264"/>
      <c r="B341" s="264"/>
      <c r="C341" s="260"/>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row>
    <row r="342" ht="15.75" customHeight="1">
      <c r="A342" s="264"/>
      <c r="B342" s="264"/>
      <c r="C342" s="260"/>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row>
    <row r="343" ht="15.75" customHeight="1">
      <c r="A343" s="264"/>
      <c r="B343" s="264"/>
      <c r="C343" s="260"/>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row>
    <row r="344" ht="15.75" customHeight="1">
      <c r="A344" s="264"/>
      <c r="B344" s="264"/>
      <c r="C344" s="260"/>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row>
    <row r="345" ht="15.75" customHeight="1">
      <c r="A345" s="264"/>
      <c r="B345" s="264"/>
      <c r="C345" s="260"/>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row>
    <row r="346" ht="15.75" customHeight="1">
      <c r="A346" s="264"/>
      <c r="B346" s="264"/>
      <c r="C346" s="260"/>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row>
    <row r="347" ht="15.75" customHeight="1">
      <c r="A347" s="264"/>
      <c r="B347" s="264"/>
      <c r="C347" s="260"/>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row>
    <row r="348" ht="15.75" customHeight="1">
      <c r="A348" s="264"/>
      <c r="B348" s="264"/>
      <c r="C348" s="260"/>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row>
    <row r="349" ht="15.75" customHeight="1">
      <c r="A349" s="264"/>
      <c r="B349" s="264"/>
      <c r="C349" s="260"/>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row>
    <row r="350" ht="15.75" customHeight="1">
      <c r="A350" s="264"/>
      <c r="B350" s="264"/>
      <c r="C350" s="260"/>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row>
    <row r="351" ht="15.75" customHeight="1">
      <c r="A351" s="264"/>
      <c r="B351" s="264"/>
      <c r="C351" s="260"/>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row>
    <row r="352" ht="15.75" customHeight="1">
      <c r="A352" s="264"/>
      <c r="B352" s="264"/>
      <c r="C352" s="260"/>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row>
    <row r="353" ht="15.75" customHeight="1">
      <c r="A353" s="264"/>
      <c r="B353" s="264"/>
      <c r="C353" s="260"/>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row>
    <row r="354" ht="15.75" customHeight="1">
      <c r="A354" s="264"/>
      <c r="B354" s="264"/>
      <c r="C354" s="260"/>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row>
    <row r="355" ht="15.75" customHeight="1">
      <c r="A355" s="264"/>
      <c r="B355" s="264"/>
      <c r="C355" s="260"/>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row>
    <row r="356" ht="15.75" customHeight="1">
      <c r="A356" s="264"/>
      <c r="B356" s="264"/>
      <c r="C356" s="260"/>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row>
    <row r="357" ht="15.75" customHeight="1">
      <c r="A357" s="264"/>
      <c r="B357" s="264"/>
      <c r="C357" s="260"/>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row>
    <row r="358" ht="15.75" customHeight="1">
      <c r="A358" s="264"/>
      <c r="B358" s="264"/>
      <c r="C358" s="260"/>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row>
    <row r="359" ht="15.75" customHeight="1">
      <c r="A359" s="264"/>
      <c r="B359" s="264"/>
      <c r="C359" s="260"/>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row>
    <row r="360" ht="15.75" customHeight="1">
      <c r="A360" s="264"/>
      <c r="B360" s="264"/>
      <c r="C360" s="260"/>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row>
    <row r="361" ht="15.75" customHeight="1">
      <c r="A361" s="264"/>
      <c r="B361" s="264"/>
      <c r="C361" s="260"/>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row>
    <row r="362" ht="15.75" customHeight="1">
      <c r="A362" s="264"/>
      <c r="B362" s="264"/>
      <c r="C362" s="260"/>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row>
    <row r="363" ht="15.75" customHeight="1">
      <c r="A363" s="264"/>
      <c r="B363" s="264"/>
      <c r="C363" s="260"/>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row>
    <row r="364" ht="15.75" customHeight="1">
      <c r="A364" s="264"/>
      <c r="B364" s="264"/>
      <c r="C364" s="260"/>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row>
    <row r="365" ht="15.75" customHeight="1">
      <c r="A365" s="264"/>
      <c r="B365" s="264"/>
      <c r="C365" s="260"/>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row>
    <row r="366" ht="15.75" customHeight="1">
      <c r="A366" s="264"/>
      <c r="B366" s="264"/>
      <c r="C366" s="260"/>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row>
    <row r="367" ht="15.75" customHeight="1">
      <c r="A367" s="264"/>
      <c r="B367" s="264"/>
      <c r="C367" s="260"/>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row>
    <row r="368" ht="15.75" customHeight="1">
      <c r="A368" s="264"/>
      <c r="B368" s="264"/>
      <c r="C368" s="260"/>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row>
    <row r="369" ht="15.75" customHeight="1">
      <c r="A369" s="264"/>
      <c r="B369" s="264"/>
      <c r="C369" s="260"/>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row>
    <row r="370" ht="15.75" customHeight="1">
      <c r="A370" s="264"/>
      <c r="B370" s="264"/>
      <c r="C370" s="260"/>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row>
    <row r="371" ht="15.75" customHeight="1">
      <c r="A371" s="264"/>
      <c r="B371" s="264"/>
      <c r="C371" s="260"/>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row>
    <row r="372" ht="15.75" customHeight="1">
      <c r="A372" s="264"/>
      <c r="B372" s="264"/>
      <c r="C372" s="260"/>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row>
    <row r="373" ht="15.75" customHeight="1">
      <c r="A373" s="264"/>
      <c r="B373" s="264"/>
      <c r="C373" s="260"/>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row>
    <row r="374" ht="15.75" customHeight="1">
      <c r="A374" s="264"/>
      <c r="B374" s="264"/>
      <c r="C374" s="260"/>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row>
    <row r="375" ht="15.75" customHeight="1">
      <c r="A375" s="264"/>
      <c r="B375" s="264"/>
      <c r="C375" s="260"/>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row>
    <row r="376" ht="15.75" customHeight="1">
      <c r="A376" s="264"/>
      <c r="B376" s="264"/>
      <c r="C376" s="260"/>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row>
    <row r="377" ht="15.75" customHeight="1">
      <c r="A377" s="264"/>
      <c r="B377" s="264"/>
      <c r="C377" s="260"/>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row>
    <row r="378" ht="15.75" customHeight="1">
      <c r="A378" s="264"/>
      <c r="B378" s="264"/>
      <c r="C378" s="260"/>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row>
    <row r="379" ht="15.75" customHeight="1">
      <c r="A379" s="264"/>
      <c r="B379" s="264"/>
      <c r="C379" s="260"/>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row>
    <row r="380" ht="15.75" customHeight="1">
      <c r="A380" s="264"/>
      <c r="B380" s="264"/>
      <c r="C380" s="260"/>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row>
    <row r="381" ht="15.75" customHeight="1">
      <c r="A381" s="264"/>
      <c r="B381" s="264"/>
      <c r="C381" s="260"/>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row>
    <row r="382" ht="15.75" customHeight="1">
      <c r="A382" s="264"/>
      <c r="B382" s="264"/>
      <c r="C382" s="260"/>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row>
    <row r="383" ht="15.75" customHeight="1">
      <c r="A383" s="264"/>
      <c r="B383" s="264"/>
      <c r="C383" s="260"/>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row>
    <row r="384" ht="15.75" customHeight="1">
      <c r="A384" s="264"/>
      <c r="B384" s="264"/>
      <c r="C384" s="260"/>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row>
    <row r="385" ht="15.75" customHeight="1">
      <c r="A385" s="264"/>
      <c r="B385" s="264"/>
      <c r="C385" s="260"/>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row>
    <row r="386" ht="15.75" customHeight="1">
      <c r="A386" s="264"/>
      <c r="B386" s="264"/>
      <c r="C386" s="260"/>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row>
    <row r="387" ht="15.75" customHeight="1">
      <c r="A387" s="264"/>
      <c r="B387" s="264"/>
      <c r="C387" s="260"/>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row>
    <row r="388" ht="15.75" customHeight="1">
      <c r="A388" s="264"/>
      <c r="B388" s="264"/>
      <c r="C388" s="260"/>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row>
    <row r="389" ht="15.75" customHeight="1">
      <c r="A389" s="264"/>
      <c r="B389" s="264"/>
      <c r="C389" s="260"/>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row>
    <row r="390" ht="15.75" customHeight="1">
      <c r="A390" s="264"/>
      <c r="B390" s="264"/>
      <c r="C390" s="260"/>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row>
    <row r="391" ht="15.75" customHeight="1">
      <c r="A391" s="264"/>
      <c r="B391" s="264"/>
      <c r="C391" s="260"/>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row>
    <row r="392" ht="15.75" customHeight="1">
      <c r="A392" s="264"/>
      <c r="B392" s="264"/>
      <c r="C392" s="260"/>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row>
    <row r="393" ht="15.75" customHeight="1">
      <c r="A393" s="264"/>
      <c r="B393" s="264"/>
      <c r="C393" s="260"/>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row>
    <row r="394" ht="15.75" customHeight="1">
      <c r="A394" s="264"/>
      <c r="B394" s="264"/>
      <c r="C394" s="260"/>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row>
    <row r="395" ht="15.75" customHeight="1">
      <c r="A395" s="264"/>
      <c r="B395" s="264"/>
      <c r="C395" s="260"/>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row>
    <row r="396" ht="15.75" customHeight="1">
      <c r="A396" s="264"/>
      <c r="B396" s="264"/>
      <c r="C396" s="260"/>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row>
    <row r="397" ht="15.75" customHeight="1">
      <c r="A397" s="264"/>
      <c r="B397" s="264"/>
      <c r="C397" s="260"/>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row>
    <row r="398" ht="15.75" customHeight="1">
      <c r="A398" s="264"/>
      <c r="B398" s="264"/>
      <c r="C398" s="260"/>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row>
    <row r="399" ht="15.75" customHeight="1">
      <c r="A399" s="264"/>
      <c r="B399" s="264"/>
      <c r="C399" s="260"/>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row>
    <row r="400" ht="15.75" customHeight="1">
      <c r="A400" s="264"/>
      <c r="B400" s="264"/>
      <c r="C400" s="260"/>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row>
    <row r="401" ht="15.75" customHeight="1">
      <c r="A401" s="264"/>
      <c r="B401" s="264"/>
      <c r="C401" s="260"/>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row>
    <row r="402" ht="15.75" customHeight="1">
      <c r="A402" s="264"/>
      <c r="B402" s="264"/>
      <c r="C402" s="260"/>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row>
    <row r="403" ht="15.75" customHeight="1">
      <c r="A403" s="264"/>
      <c r="B403" s="264"/>
      <c r="C403" s="260"/>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row>
    <row r="404" ht="15.75" customHeight="1">
      <c r="A404" s="264"/>
      <c r="B404" s="264"/>
      <c r="C404" s="260"/>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row>
    <row r="405" ht="15.75" customHeight="1">
      <c r="A405" s="264"/>
      <c r="B405" s="264"/>
      <c r="C405" s="260"/>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row>
    <row r="406" ht="15.75" customHeight="1">
      <c r="A406" s="264"/>
      <c r="B406" s="264"/>
      <c r="C406" s="260"/>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row>
    <row r="407" ht="15.75" customHeight="1">
      <c r="A407" s="264"/>
      <c r="B407" s="264"/>
      <c r="C407" s="260"/>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row>
    <row r="408" ht="15.75" customHeight="1">
      <c r="A408" s="264"/>
      <c r="B408" s="264"/>
      <c r="C408" s="260"/>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row>
    <row r="409" ht="15.75" customHeight="1">
      <c r="A409" s="264"/>
      <c r="B409" s="264"/>
      <c r="C409" s="260"/>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row>
    <row r="410" ht="15.75" customHeight="1">
      <c r="A410" s="264"/>
      <c r="B410" s="264"/>
      <c r="C410" s="260"/>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row>
    <row r="411" ht="15.75" customHeight="1">
      <c r="A411" s="264"/>
      <c r="B411" s="264"/>
      <c r="C411" s="260"/>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row>
    <row r="412" ht="15.75" customHeight="1">
      <c r="A412" s="264"/>
      <c r="B412" s="264"/>
      <c r="C412" s="260"/>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row>
    <row r="413" ht="15.75" customHeight="1">
      <c r="A413" s="264"/>
      <c r="B413" s="264"/>
      <c r="C413" s="260"/>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row>
    <row r="414" ht="15.75" customHeight="1">
      <c r="A414" s="264"/>
      <c r="B414" s="264"/>
      <c r="C414" s="260"/>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row>
    <row r="415" ht="15.75" customHeight="1">
      <c r="A415" s="264"/>
      <c r="B415" s="264"/>
      <c r="C415" s="260"/>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row>
    <row r="416" ht="15.75" customHeight="1">
      <c r="A416" s="264"/>
      <c r="B416" s="264"/>
      <c r="C416" s="260"/>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row>
    <row r="417" ht="15.75" customHeight="1">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row>
    <row r="418" ht="15.75" customHeight="1">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row>
    <row r="419" ht="15.75" customHeight="1">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row>
    <row r="420" ht="15.75" customHeight="1">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row>
    <row r="421" ht="15.75" customHeight="1">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row>
    <row r="422" ht="15.75" customHeight="1">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row>
    <row r="423" ht="15.75" customHeight="1">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row>
    <row r="424" ht="15.75" customHeight="1">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row>
    <row r="425" ht="15.75" customHeight="1">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row>
    <row r="426" ht="15.75" customHeight="1">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row>
    <row r="427" ht="15.75" customHeight="1">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row>
    <row r="428" ht="15.75" customHeight="1">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row>
    <row r="429" ht="15.75" customHeight="1">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row>
    <row r="430" ht="15.75" customHeight="1">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row>
    <row r="431" ht="15.75" customHeight="1">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row>
    <row r="432" ht="15.75" customHeight="1">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row>
    <row r="433" ht="15.75" customHeight="1">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row>
    <row r="434" ht="15.75" customHeight="1">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row>
    <row r="435" ht="15.75" customHeight="1">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row>
    <row r="436" ht="15.75" customHeight="1">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row>
    <row r="437" ht="15.75" customHeight="1">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row>
    <row r="438" ht="15.75" customHeight="1">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row>
    <row r="439" ht="15.75" customHeight="1">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row>
    <row r="440" ht="15.75" customHeight="1">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row>
    <row r="441" ht="15.75" customHeight="1">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row>
    <row r="442" ht="15.75" customHeight="1">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row>
    <row r="443" ht="15.75" customHeight="1">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row>
    <row r="444" ht="15.75" customHeight="1">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row>
    <row r="445" ht="15.75" customHeight="1">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row>
    <row r="446" ht="15.75" customHeight="1">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row>
    <row r="447" ht="15.75" customHeight="1">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row>
    <row r="448" ht="15.75" customHeight="1">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row>
    <row r="449" ht="15.75" customHeight="1">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row>
    <row r="450" ht="15.75" customHeight="1">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row>
    <row r="451" ht="15.75" customHeight="1">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row>
    <row r="452" ht="15.75" customHeight="1">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row>
    <row r="453" ht="15.75" customHeight="1">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row>
    <row r="454" ht="15.75" customHeight="1">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row>
    <row r="455" ht="15.75" customHeight="1">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row>
    <row r="456" ht="15.75" customHeight="1">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row>
    <row r="457" ht="15.75" customHeight="1">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row>
    <row r="458" ht="15.75" customHeight="1">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row>
    <row r="459" ht="15.75" customHeight="1">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row>
    <row r="460" ht="15.75" customHeight="1">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row>
    <row r="461" ht="15.75" customHeight="1">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row>
    <row r="462" ht="15.75" customHeight="1">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row>
    <row r="463" ht="15.75" customHeight="1">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row>
    <row r="464" ht="15.75" customHeight="1">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row>
    <row r="465" ht="15.75" customHeight="1">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row>
    <row r="466" ht="15.75" customHeight="1">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row>
    <row r="467" ht="15.75" customHeight="1">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row>
    <row r="468" ht="15.75" customHeight="1">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row>
    <row r="469" ht="15.75" customHeight="1">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row>
    <row r="470" ht="15.75" customHeight="1">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row>
    <row r="471" ht="15.75" customHeight="1">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row>
    <row r="472" ht="15.75" customHeight="1">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row>
    <row r="473" ht="15.75" customHeight="1">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row>
    <row r="474" ht="15.75" customHeight="1">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row>
    <row r="475" ht="15.75" customHeight="1">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row>
    <row r="476" ht="15.75" customHeight="1">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row>
    <row r="477" ht="15.75" customHeight="1">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row>
    <row r="478" ht="15.75" customHeight="1">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row>
    <row r="479" ht="15.75" customHeight="1">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row>
    <row r="480" ht="15.75" customHeight="1">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row>
    <row r="481" ht="15.75" customHeight="1">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row>
    <row r="482" ht="15.75" customHeight="1">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row>
    <row r="483" ht="15.75" customHeight="1">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row>
    <row r="484" ht="15.75" customHeight="1">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row>
    <row r="485" ht="15.75" customHeight="1">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row>
    <row r="486" ht="15.75" customHeight="1">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row>
    <row r="487" ht="15.75" customHeight="1">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row>
    <row r="488" ht="15.75" customHeight="1">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row>
    <row r="489" ht="15.75" customHeight="1">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row>
    <row r="490" ht="15.75" customHeight="1">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row>
    <row r="491" ht="15.75" customHeight="1">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row>
    <row r="492" ht="15.75" customHeight="1">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row>
    <row r="493" ht="15.75" customHeight="1">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row>
    <row r="494" ht="15.75" customHeight="1">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row>
    <row r="495" ht="15.75" customHeight="1">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row>
    <row r="496" ht="15.75" customHeight="1">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row>
    <row r="497" ht="15.75" customHeight="1">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row>
    <row r="498" ht="15.75" customHeight="1">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row>
    <row r="499" ht="15.75" customHeight="1">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row>
    <row r="500" ht="15.75" customHeight="1">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row>
    <row r="501" ht="15.75" customHeight="1">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row>
    <row r="502" ht="15.75" customHeight="1">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row>
    <row r="503" ht="15.75" customHeight="1">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row>
    <row r="504" ht="15.75" customHeight="1">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row>
    <row r="505" ht="15.75" customHeight="1">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row>
    <row r="506" ht="15.75" customHeight="1">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row>
    <row r="507" ht="15.75" customHeight="1">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row>
    <row r="508" ht="15.75" customHeight="1">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row>
    <row r="509" ht="15.75" customHeight="1">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row>
    <row r="510" ht="15.75" customHeight="1">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row>
    <row r="511" ht="15.75" customHeight="1">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row>
    <row r="512" ht="15.75" customHeight="1">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row>
    <row r="513" ht="15.75" customHeight="1">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row>
    <row r="514" ht="15.75" customHeight="1">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row>
    <row r="515" ht="15.75" customHeight="1">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row>
    <row r="516" ht="15.75" customHeight="1">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row>
    <row r="517" ht="15.75" customHeight="1">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row>
    <row r="518" ht="15.75" customHeight="1">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row>
    <row r="519" ht="15.75" customHeight="1">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row>
    <row r="520" ht="15.75" customHeight="1">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row>
    <row r="521" ht="15.75" customHeight="1">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row>
    <row r="522" ht="15.75" customHeight="1">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row>
    <row r="523" ht="15.75" customHeight="1">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row>
    <row r="524" ht="15.75" customHeight="1">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row>
    <row r="525" ht="15.75" customHeight="1">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row>
    <row r="526" ht="15.75" customHeight="1">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row>
    <row r="527" ht="15.75" customHeight="1">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row>
    <row r="528" ht="15.75" customHeight="1">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row>
    <row r="529" ht="15.75" customHeight="1">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row>
    <row r="530" ht="15.75" customHeight="1">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row>
    <row r="531" ht="15.75" customHeight="1">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row>
    <row r="532" ht="15.75" customHeight="1">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row>
    <row r="533" ht="15.75" customHeight="1">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row>
    <row r="534" ht="15.75" customHeight="1">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row>
    <row r="535" ht="15.75" customHeight="1">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row>
    <row r="536" ht="15.75" customHeight="1">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row>
    <row r="537" ht="15.75" customHeight="1">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row>
    <row r="538" ht="15.75" customHeight="1">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row>
    <row r="539" ht="15.75" customHeight="1">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row>
    <row r="540" ht="15.75" customHeight="1">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row>
    <row r="541" ht="15.75" customHeight="1">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row>
    <row r="542" ht="15.75" customHeight="1">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row>
    <row r="543" ht="15.75" customHeight="1">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row>
    <row r="544" ht="15.75" customHeight="1">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row>
    <row r="545" ht="15.75" customHeight="1">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row>
    <row r="546" ht="15.75" customHeight="1">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row>
    <row r="547" ht="15.75" customHeight="1">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row>
    <row r="548" ht="15.75" customHeight="1">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row>
    <row r="549" ht="15.75" customHeight="1">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row>
    <row r="550" ht="15.75" customHeight="1">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row>
    <row r="551" ht="15.75" customHeight="1">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row>
    <row r="552" ht="15.75" customHeight="1">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row>
    <row r="553" ht="15.75" customHeight="1">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row>
    <row r="554" ht="15.75" customHeight="1">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row>
    <row r="555" ht="15.75" customHeight="1">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row>
    <row r="556" ht="15.75" customHeight="1">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row>
    <row r="557" ht="15.75" customHeight="1">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row>
    <row r="558" ht="15.75" customHeight="1">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row>
    <row r="559" ht="15.75" customHeight="1">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row>
    <row r="560" ht="15.75" customHeight="1">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row>
    <row r="561" ht="15.75" customHeight="1">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row>
    <row r="562" ht="15.75" customHeight="1">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row>
    <row r="563" ht="15.75" customHeight="1">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row>
    <row r="564" ht="15.75" customHeight="1">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row>
    <row r="565" ht="15.75" customHeight="1">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row>
    <row r="566" ht="15.75" customHeight="1">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row>
    <row r="567" ht="15.75" customHeight="1">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row>
    <row r="568" ht="15.75" customHeight="1">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row>
    <row r="569" ht="15.75" customHeight="1">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row>
    <row r="570" ht="15.75" customHeight="1">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row>
    <row r="571" ht="15.75" customHeight="1">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row>
    <row r="572" ht="15.75" customHeight="1">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row>
    <row r="573" ht="15.75" customHeight="1">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row>
    <row r="574" ht="15.75" customHeight="1">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row>
    <row r="575" ht="15.75" customHeight="1">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row>
    <row r="576" ht="15.75" customHeight="1">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row>
    <row r="577" ht="15.75" customHeight="1">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row>
    <row r="578" ht="15.75" customHeight="1">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row>
    <row r="579" ht="15.75" customHeight="1">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row>
    <row r="580" ht="15.75" customHeight="1">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row>
    <row r="581" ht="15.75" customHeight="1">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row>
    <row r="582" ht="15.75" customHeight="1">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row>
    <row r="583" ht="15.75" customHeight="1">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row>
    <row r="584" ht="15.75" customHeight="1">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row>
    <row r="585" ht="15.75" customHeight="1">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row>
    <row r="586" ht="15.75" customHeight="1">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row>
    <row r="587" ht="15.75" customHeight="1">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row>
    <row r="588" ht="15.75" customHeight="1">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row>
    <row r="589" ht="15.75" customHeight="1">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row>
    <row r="590" ht="15.75" customHeight="1">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row>
    <row r="591" ht="15.75" customHeight="1">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row>
    <row r="592" ht="15.75" customHeight="1">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row>
    <row r="593" ht="15.75" customHeight="1">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row>
    <row r="594" ht="15.75" customHeight="1">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row>
    <row r="595" ht="15.75" customHeight="1">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row>
    <row r="596" ht="15.75" customHeight="1">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row>
    <row r="597" ht="15.75" customHeight="1">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row>
    <row r="598" ht="15.75" customHeight="1">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row>
    <row r="599" ht="15.75" customHeight="1">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row>
    <row r="600" ht="15.75" customHeight="1">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row>
    <row r="601" ht="15.75" customHeight="1">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row>
    <row r="602" ht="15.75" customHeight="1">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row>
    <row r="603" ht="15.75" customHeight="1">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row>
    <row r="604" ht="15.75" customHeight="1">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row>
    <row r="605" ht="15.75" customHeight="1">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row>
    <row r="606" ht="15.75" customHeight="1">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row>
    <row r="607" ht="15.75" customHeight="1">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row>
    <row r="608" ht="15.75" customHeight="1">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row>
    <row r="609" ht="15.75" customHeight="1">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row>
    <row r="610" ht="15.75" customHeight="1">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row>
    <row r="611" ht="15.75" customHeight="1">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row>
    <row r="612" ht="15.75" customHeight="1">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row>
    <row r="613" ht="15.75" customHeight="1">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row>
    <row r="614" ht="15.75" customHeight="1">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row>
    <row r="615" ht="15.75" customHeight="1">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row>
    <row r="616" ht="15.75" customHeight="1">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row>
    <row r="617" ht="15.75" customHeight="1">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row>
    <row r="618" ht="15.75" customHeight="1">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row>
    <row r="619" ht="15.75" customHeight="1">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row>
    <row r="620" ht="15.75" customHeight="1">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row>
    <row r="621" ht="15.75" customHeight="1">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row>
    <row r="622" ht="15.75" customHeight="1">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row>
    <row r="623" ht="15.75" customHeight="1">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row>
    <row r="624" ht="15.75" customHeight="1">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row>
    <row r="625" ht="15.75" customHeight="1">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row>
    <row r="626" ht="15.75" customHeight="1">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row>
    <row r="627" ht="15.75" customHeight="1">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row>
    <row r="628" ht="15.75" customHeight="1">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row>
    <row r="629" ht="15.75" customHeight="1">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row>
    <row r="630" ht="15.75" customHeight="1">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row>
    <row r="631" ht="15.75" customHeight="1">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row>
    <row r="632" ht="15.75" customHeight="1">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row>
    <row r="633" ht="15.75" customHeight="1">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row>
    <row r="634" ht="15.75" customHeight="1">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row>
    <row r="635" ht="15.75" customHeight="1">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row>
    <row r="636" ht="15.75" customHeight="1">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row>
    <row r="637" ht="15.75" customHeight="1">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row>
    <row r="638" ht="15.75" customHeight="1">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row>
    <row r="639" ht="15.75" customHeight="1">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row>
    <row r="640" ht="15.75" customHeight="1">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row>
    <row r="641" ht="15.75" customHeight="1">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row>
    <row r="642" ht="15.75" customHeight="1">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row>
    <row r="643" ht="15.75" customHeight="1">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row>
    <row r="644" ht="15.75" customHeight="1">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row>
    <row r="645" ht="15.75" customHeight="1">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row>
    <row r="646" ht="15.75" customHeight="1">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row>
    <row r="647" ht="15.75" customHeight="1">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row>
    <row r="648" ht="15.75" customHeight="1">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row>
    <row r="649" ht="15.75" customHeight="1">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row>
    <row r="650" ht="15.75" customHeight="1">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row>
    <row r="651" ht="15.75" customHeight="1">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row>
    <row r="652" ht="15.75" customHeight="1">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row>
    <row r="653" ht="15.75" customHeight="1">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row>
    <row r="654" ht="15.75" customHeight="1">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row>
    <row r="655" ht="15.75" customHeight="1">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row>
    <row r="656" ht="15.75" customHeight="1">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row>
    <row r="657" ht="15.75" customHeight="1">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row>
    <row r="658" ht="15.75" customHeight="1">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row>
    <row r="659" ht="15.75" customHeight="1">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row>
    <row r="660" ht="15.75" customHeight="1">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row>
    <row r="661" ht="15.75" customHeight="1">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row>
    <row r="662" ht="15.75" customHeight="1">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row>
    <row r="663" ht="15.75" customHeight="1">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row>
    <row r="664" ht="15.75" customHeight="1">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row>
    <row r="665" ht="15.75" customHeight="1">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row>
    <row r="666" ht="15.75" customHeight="1">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row>
    <row r="667" ht="15.75" customHeight="1">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row>
    <row r="668" ht="15.75" customHeight="1">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row>
    <row r="669" ht="15.75" customHeight="1">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row>
    <row r="670" ht="15.75" customHeight="1">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row>
    <row r="671" ht="15.75" customHeight="1">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row>
    <row r="672" ht="15.75" customHeight="1">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row>
    <row r="673" ht="15.75" customHeight="1">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row>
    <row r="674" ht="15.75" customHeight="1">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row>
    <row r="675" ht="15.75" customHeight="1">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row>
    <row r="676" ht="15.75" customHeight="1">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row>
    <row r="677" ht="15.75" customHeight="1">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row>
    <row r="678" ht="15.75" customHeight="1">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row>
    <row r="679" ht="15.75" customHeight="1">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row>
    <row r="680" ht="15.75" customHeight="1">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row>
    <row r="681" ht="15.75" customHeight="1">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row>
    <row r="682" ht="15.75" customHeight="1">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row>
    <row r="683" ht="15.75" customHeight="1">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row>
    <row r="684" ht="15.75" customHeight="1">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row>
    <row r="685" ht="15.75" customHeight="1">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row>
    <row r="686" ht="15.75" customHeight="1">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row>
    <row r="687" ht="15.75" customHeight="1">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row>
    <row r="688" ht="15.75" customHeight="1">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row>
    <row r="689" ht="15.75" customHeight="1">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row>
    <row r="690" ht="15.75" customHeight="1">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row>
    <row r="691" ht="15.75" customHeight="1">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row>
    <row r="692" ht="15.75" customHeight="1">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row>
    <row r="693" ht="15.75" customHeight="1">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row>
    <row r="694" ht="15.75" customHeight="1">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row>
    <row r="695" ht="15.75" customHeight="1">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row>
    <row r="696" ht="15.75" customHeight="1">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row>
    <row r="697" ht="15.75" customHeight="1">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row>
    <row r="698" ht="15.75" customHeight="1">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row>
    <row r="699" ht="15.75" customHeight="1">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row>
    <row r="700" ht="15.75" customHeight="1">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row>
    <row r="701" ht="15.75" customHeight="1">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row>
    <row r="702" ht="15.75" customHeight="1">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row>
    <row r="703" ht="15.75" customHeight="1">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row>
    <row r="704" ht="15.75" customHeight="1">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row>
    <row r="705" ht="15.75" customHeight="1">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row>
    <row r="706" ht="15.75" customHeight="1">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row>
    <row r="707" ht="15.75" customHeight="1">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row>
    <row r="708" ht="15.75" customHeight="1">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row>
    <row r="709" ht="15.75" customHeight="1">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row>
    <row r="710" ht="15.75" customHeight="1">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row>
    <row r="711" ht="15.75" customHeight="1">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row>
    <row r="712" ht="15.75" customHeight="1">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row>
    <row r="713" ht="15.75" customHeight="1">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row>
    <row r="714" ht="15.75" customHeight="1">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row>
    <row r="715" ht="15.75" customHeight="1">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row>
    <row r="716" ht="15.75" customHeight="1">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row>
    <row r="717" ht="15.75" customHeight="1">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row>
    <row r="718" ht="15.75" customHeight="1">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row>
    <row r="719" ht="15.75" customHeight="1">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row>
    <row r="720" ht="15.75" customHeight="1">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row>
    <row r="721" ht="15.75" customHeight="1">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row>
    <row r="722" ht="15.75" customHeight="1">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row>
    <row r="723" ht="15.75" customHeight="1">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row>
    <row r="724" ht="15.75" customHeight="1">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row>
    <row r="725" ht="15.75" customHeight="1">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row>
    <row r="726" ht="15.75" customHeight="1">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row>
    <row r="727" ht="15.75" customHeight="1">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row>
    <row r="728" ht="15.75" customHeight="1">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row>
    <row r="729" ht="15.75" customHeight="1">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row>
    <row r="730" ht="15.75" customHeight="1">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row>
    <row r="731" ht="15.75" customHeight="1">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row>
    <row r="732" ht="15.75" customHeight="1">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row>
    <row r="733" ht="15.75" customHeight="1">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row>
    <row r="734" ht="15.75" customHeight="1">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row>
    <row r="735" ht="15.75" customHeight="1">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row>
    <row r="736" ht="15.75" customHeight="1">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row>
    <row r="737" ht="15.75" customHeight="1">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row>
    <row r="738" ht="15.75" customHeight="1">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row>
    <row r="739" ht="15.75" customHeight="1">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row>
    <row r="740" ht="15.75" customHeight="1">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row>
    <row r="741" ht="15.75" customHeight="1">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row>
    <row r="742" ht="15.75" customHeight="1">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row>
    <row r="743" ht="15.75" customHeight="1">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row>
    <row r="744" ht="15.75" customHeight="1">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row>
    <row r="745" ht="15.75" customHeight="1">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row>
    <row r="746" ht="15.75" customHeight="1">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row>
    <row r="747" ht="15.75" customHeight="1">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row>
    <row r="748" ht="15.75" customHeight="1">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row>
    <row r="749" ht="15.75" customHeight="1">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row>
    <row r="750" ht="15.75" customHeight="1">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row>
    <row r="751" ht="15.75" customHeight="1">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row>
    <row r="752" ht="15.75" customHeight="1">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row>
    <row r="753" ht="15.75" customHeight="1">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row>
    <row r="754" ht="15.75" customHeight="1">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row>
    <row r="755" ht="15.75" customHeight="1">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row>
    <row r="756" ht="15.75" customHeight="1">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row>
    <row r="757" ht="15.75" customHeight="1">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row>
    <row r="758" ht="15.75" customHeight="1">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row>
    <row r="759" ht="15.75" customHeight="1">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row>
    <row r="760" ht="15.75" customHeight="1">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row>
    <row r="761" ht="15.75" customHeight="1">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row>
    <row r="762" ht="15.75" customHeight="1">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row>
    <row r="763" ht="15.75" customHeight="1">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row>
    <row r="764" ht="15.75" customHeight="1">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row>
    <row r="765" ht="15.75" customHeight="1">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row>
    <row r="766" ht="15.75" customHeight="1">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row>
    <row r="767" ht="15.75" customHeight="1">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row>
    <row r="768" ht="15.75" customHeight="1">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row>
    <row r="769" ht="15.75" customHeight="1">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row>
    <row r="770" ht="15.75" customHeight="1">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row>
    <row r="771" ht="15.75" customHeight="1">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row>
    <row r="772" ht="15.75" customHeight="1">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row>
    <row r="773" ht="15.75" customHeight="1">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row>
    <row r="774" ht="15.75" customHeight="1">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row>
    <row r="775" ht="15.75" customHeight="1">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row>
    <row r="776" ht="15.75" customHeight="1">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row>
    <row r="777" ht="15.75" customHeight="1">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row>
    <row r="778" ht="15.75" customHeight="1">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row>
    <row r="779" ht="15.75" customHeight="1">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row>
    <row r="780" ht="15.75" customHeight="1">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row>
    <row r="781" ht="15.75" customHeight="1">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row>
    <row r="782" ht="15.75" customHeight="1">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row>
    <row r="783" ht="15.75" customHeight="1">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row>
    <row r="784" ht="15.75" customHeight="1">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row>
    <row r="785" ht="15.75" customHeight="1">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row>
    <row r="786" ht="15.75" customHeight="1">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row>
    <row r="787" ht="15.75" customHeight="1">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row>
    <row r="788" ht="15.75" customHeight="1">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row>
    <row r="789" ht="15.75" customHeight="1">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row>
    <row r="790" ht="15.75" customHeight="1">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row>
    <row r="791" ht="15.75" customHeight="1">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row>
    <row r="792" ht="15.75" customHeight="1">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row>
    <row r="793" ht="15.75" customHeight="1">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row>
    <row r="794" ht="15.75" customHeight="1">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row>
    <row r="795" ht="15.75" customHeight="1">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row>
    <row r="796" ht="15.75" customHeight="1">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row>
    <row r="797" ht="15.75" customHeight="1">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row>
    <row r="798" ht="15.75" customHeight="1">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row>
    <row r="799" ht="15.75" customHeight="1">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row>
    <row r="800" ht="15.75" customHeight="1">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row>
    <row r="801" ht="15.75" customHeight="1">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row>
    <row r="802" ht="15.75" customHeight="1">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row>
    <row r="803" ht="15.75" customHeight="1">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row>
    <row r="804" ht="15.75" customHeight="1">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row>
    <row r="805" ht="15.75" customHeight="1">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row>
    <row r="806" ht="15.75" customHeight="1">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row>
    <row r="807" ht="15.75" customHeight="1">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row>
    <row r="808" ht="15.75" customHeight="1">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row>
    <row r="809" ht="15.75" customHeight="1">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row>
    <row r="810" ht="15.75" customHeight="1">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row>
    <row r="811" ht="15.75" customHeight="1">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row>
    <row r="812" ht="15.75" customHeight="1">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row>
    <row r="813" ht="15.75" customHeight="1">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row>
    <row r="814" ht="15.75" customHeight="1">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row>
    <row r="815" ht="15.75" customHeight="1">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row>
    <row r="816" ht="15.75" customHeight="1">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row>
    <row r="817" ht="15.75" customHeight="1">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row>
    <row r="818" ht="15.75" customHeight="1">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row>
    <row r="819" ht="15.75" customHeight="1">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row>
    <row r="820" ht="15.75" customHeight="1">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row>
    <row r="821" ht="15.75" customHeight="1">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row>
    <row r="822" ht="15.75" customHeight="1">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row>
    <row r="823" ht="15.75" customHeight="1">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row>
    <row r="824" ht="15.75" customHeight="1">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row>
    <row r="825" ht="15.75" customHeight="1">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row>
    <row r="826" ht="15.75" customHeight="1">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row>
    <row r="827" ht="15.75" customHeight="1">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row>
    <row r="828" ht="15.75" customHeight="1">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row>
    <row r="829" ht="15.75" customHeight="1">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row>
    <row r="830" ht="15.75" customHeight="1">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row>
    <row r="831" ht="15.75" customHeight="1">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row>
    <row r="832" ht="15.75" customHeight="1">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row>
    <row r="833" ht="15.75" customHeight="1">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row>
    <row r="834" ht="15.75" customHeight="1">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row>
    <row r="835" ht="15.75" customHeight="1">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row>
    <row r="836" ht="15.75" customHeight="1">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row>
    <row r="837" ht="15.75" customHeight="1">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row>
    <row r="838" ht="15.75" customHeight="1">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row>
    <row r="839" ht="15.75" customHeight="1">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row>
    <row r="840" ht="15.75" customHeight="1">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row>
    <row r="841" ht="15.75" customHeight="1">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row>
    <row r="842" ht="15.75" customHeight="1">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row>
    <row r="843" ht="15.75" customHeight="1">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row>
    <row r="844" ht="15.75" customHeight="1">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row>
    <row r="845" ht="15.75" customHeight="1">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row>
    <row r="846" ht="15.75" customHeight="1">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row>
    <row r="847" ht="15.75" customHeight="1">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row>
    <row r="848" ht="15.75" customHeight="1">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row>
    <row r="849" ht="15.75" customHeight="1">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row>
    <row r="850" ht="15.75" customHeight="1">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row>
    <row r="851" ht="15.75" customHeight="1">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row>
    <row r="852" ht="15.75" customHeight="1">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row>
    <row r="853" ht="15.75" customHeight="1">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row>
    <row r="854" ht="15.75" customHeight="1">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row>
    <row r="855" ht="15.75" customHeight="1">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row>
    <row r="856" ht="15.75" customHeight="1">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row>
    <row r="857" ht="15.75" customHeight="1">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row>
    <row r="858" ht="15.75" customHeight="1">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row>
    <row r="859" ht="15.75" customHeight="1">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row>
    <row r="860" ht="15.75" customHeight="1">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row>
    <row r="861" ht="15.75" customHeight="1">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row>
    <row r="862" ht="15.75" customHeight="1">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row>
    <row r="863" ht="15.75" customHeight="1">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row>
    <row r="864" ht="15.75" customHeight="1">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row>
    <row r="865" ht="15.75" customHeight="1">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row>
    <row r="866" ht="15.75" customHeight="1">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row>
    <row r="867" ht="15.75" customHeight="1">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row>
    <row r="868" ht="15.75" customHeight="1">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row>
    <row r="869" ht="15.75" customHeight="1">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row>
    <row r="870" ht="15.75" customHeight="1">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row>
    <row r="871" ht="15.75" customHeight="1">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row>
    <row r="872" ht="15.75" customHeight="1">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row>
    <row r="873" ht="15.75" customHeight="1">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row>
    <row r="874" ht="15.75" customHeight="1">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row>
    <row r="875" ht="15.75" customHeight="1">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row>
    <row r="876" ht="15.75" customHeight="1">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row>
    <row r="877" ht="15.75" customHeight="1">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row>
    <row r="878" ht="15.75" customHeight="1">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row>
    <row r="879" ht="15.75" customHeight="1">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row>
    <row r="880" ht="15.75" customHeight="1">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row>
    <row r="881" ht="15.75" customHeight="1">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row>
    <row r="882" ht="15.75" customHeight="1">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row>
    <row r="883" ht="15.75" customHeight="1">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row>
    <row r="884" ht="15.75" customHeight="1">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row>
    <row r="885" ht="15.75" customHeight="1">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row>
    <row r="886" ht="15.75" customHeight="1">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row>
    <row r="887" ht="15.75" customHeight="1">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row>
    <row r="888" ht="15.75" customHeight="1">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row>
    <row r="889" ht="15.75" customHeight="1">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row>
    <row r="890" ht="15.75" customHeight="1">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row>
    <row r="891" ht="15.75" customHeight="1">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row>
    <row r="892" ht="15.75" customHeight="1">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row>
    <row r="893" ht="15.75" customHeight="1">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row>
    <row r="894" ht="15.75" customHeight="1">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row>
    <row r="895" ht="15.75" customHeight="1">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row>
    <row r="896" ht="15.75" customHeight="1">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row>
    <row r="897" ht="15.75" customHeight="1">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row>
    <row r="898" ht="15.75" customHeight="1">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row>
    <row r="899" ht="15.75" customHeight="1">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row>
    <row r="900" ht="15.75" customHeight="1">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row>
    <row r="901" ht="15.75" customHeight="1">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row>
    <row r="902" ht="15.75" customHeight="1">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row>
    <row r="903" ht="15.75" customHeight="1">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row>
    <row r="904" ht="15.75" customHeight="1">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row>
    <row r="905" ht="15.75" customHeight="1">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row>
    <row r="906" ht="15.75" customHeight="1">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row>
    <row r="907" ht="15.75" customHeight="1">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row>
    <row r="908" ht="15.75" customHeight="1">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row>
    <row r="909" ht="15.75" customHeight="1">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row>
    <row r="910" ht="15.75" customHeight="1">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row>
    <row r="911" ht="15.75" customHeight="1">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row>
    <row r="912" ht="15.75" customHeight="1">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row>
    <row r="913" ht="15.75" customHeight="1">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row>
    <row r="914" ht="15.75" customHeight="1">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row>
    <row r="915" ht="15.75" customHeight="1">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row>
    <row r="916" ht="15.75" customHeight="1">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row>
    <row r="917" ht="15.75" customHeight="1">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row>
    <row r="918" ht="15.75" customHeight="1">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row>
    <row r="919" ht="15.75" customHeight="1">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row>
    <row r="920" ht="15.75" customHeight="1">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row>
    <row r="921" ht="15.75" customHeight="1">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row>
    <row r="922" ht="15.75" customHeight="1">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row>
    <row r="923" ht="15.75" customHeight="1">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row>
    <row r="924" ht="15.75" customHeight="1">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row>
    <row r="925" ht="15.75" customHeight="1">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row>
    <row r="926" ht="15.75" customHeight="1">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row>
    <row r="927" ht="15.75" customHeight="1">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row>
    <row r="928" ht="15.75" customHeight="1">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row>
    <row r="929" ht="15.75" customHeight="1">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row>
    <row r="930" ht="15.75" customHeight="1">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row>
    <row r="931" ht="15.75" customHeight="1">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row>
    <row r="932" ht="15.75" customHeight="1">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row>
    <row r="933" ht="15.75" customHeight="1">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row>
    <row r="934" ht="15.75" customHeight="1">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row>
    <row r="935" ht="15.75" customHeight="1">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row>
    <row r="936" ht="15.75" customHeight="1">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row>
    <row r="937" ht="15.75" customHeight="1">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row>
    <row r="938" ht="15.75" customHeight="1">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row>
    <row r="939" ht="15.75" customHeight="1">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row>
    <row r="940" ht="15.75" customHeight="1">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row>
    <row r="941" ht="15.75" customHeight="1">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row>
    <row r="942" ht="15.75" customHeight="1">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row>
    <row r="943" ht="15.75" customHeight="1">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row>
    <row r="944" ht="15.75" customHeight="1">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row>
    <row r="945" ht="15.75" customHeight="1">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row>
    <row r="946" ht="15.75" customHeight="1">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row>
    <row r="947" ht="15.75" customHeight="1">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row>
    <row r="948" ht="15.75" customHeight="1">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row>
    <row r="949" ht="15.75" customHeight="1">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row>
    <row r="950" ht="15.75" customHeight="1">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row>
    <row r="951" ht="15.75" customHeight="1">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row>
    <row r="952" ht="15.75" customHeight="1">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row>
    <row r="953" ht="15.75" customHeight="1">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row>
    <row r="954" ht="15.75" customHeight="1">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row>
    <row r="955" ht="15.75" customHeight="1">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row>
    <row r="956" ht="15.75" customHeight="1">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row>
    <row r="957" ht="15.75" customHeight="1">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row>
    <row r="958" ht="15.75" customHeight="1">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row>
    <row r="959" ht="15.75" customHeight="1">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row>
    <row r="960" ht="15.75" customHeight="1">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row>
    <row r="961" ht="15.75" customHeight="1">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row>
    <row r="962" ht="15.75" customHeight="1">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row>
    <row r="963" ht="15.75" customHeight="1">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row>
    <row r="964" ht="15.75" customHeight="1">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row>
    <row r="965" ht="15.75" customHeight="1">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row>
    <row r="966" ht="15.75" customHeight="1">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row>
    <row r="967" ht="15.75" customHeight="1">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row>
    <row r="968" ht="15.75" customHeight="1">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row>
    <row r="969" ht="15.75" customHeight="1">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row>
    <row r="970" ht="15.75" customHeight="1">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row>
    <row r="971" ht="15.75" customHeight="1">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row>
    <row r="972" ht="15.75" customHeight="1">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row>
    <row r="973" ht="15.75" customHeight="1">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row>
    <row r="974" ht="15.75" customHeight="1">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row>
    <row r="975" ht="15.75" customHeight="1">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row>
    <row r="976" ht="15.75" customHeight="1">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row>
    <row r="977" ht="15.75" customHeight="1">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row>
    <row r="978" ht="15.75" customHeight="1">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row>
    <row r="979" ht="15.75" customHeight="1">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row>
    <row r="980" ht="15.75" customHeight="1">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row>
    <row r="981" ht="15.75" customHeight="1">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row>
    <row r="982" ht="15.75" customHeight="1">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row>
    <row r="983" ht="15.75" customHeight="1">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row>
    <row r="984" ht="15.75" customHeight="1">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row>
    <row r="985" ht="15.75" customHeight="1">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row>
    <row r="986" ht="15.75" customHeight="1">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row>
    <row r="987" ht="15.75" customHeight="1">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row>
    <row r="988" ht="15.75" customHeight="1">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row>
    <row r="989" ht="15.75" customHeight="1">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row>
    <row r="990" ht="15.75" customHeight="1">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row>
    <row r="991" ht="15.75" customHeight="1">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row>
    <row r="992" ht="15.75" customHeight="1">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row>
    <row r="993" ht="15.75" customHeight="1">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row>
    <row r="994" ht="15.75" customHeight="1">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row>
    <row r="995" ht="15.75" customHeight="1">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row>
    <row r="996" ht="15.75" customHeight="1">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row>
    <row r="997" ht="15.75" customHeight="1">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row>
    <row r="998" ht="15.75" customHeight="1">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row>
    <row r="999" ht="15.75" customHeight="1">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row>
    <row r="1000" ht="15.75" customHeight="1">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row>
  </sheetData>
  <customSheetViews>
    <customSheetView guid="{1F058760-4C85-4593-95D8-35FAE933FF55}" filter="1" showAutoFilter="1">
      <autoFilter ref="$A$5:$X$113">
        <filterColumn colId="7">
          <filters>
            <filter val="5"/>
          </filters>
        </filterColumn>
      </autoFilter>
      <extLst>
        <ext uri="GoogleSheetsCustomDataVersion1">
          <go:sheetsCustomData xmlns:go="http://customooxmlschemas.google.com/" filterViewId="1078231734"/>
        </ext>
      </extLst>
    </customSheetView>
    <customSheetView guid="{F71C5233-C292-4820-BF9D-06F5612011E1}" filter="1" showAutoFilter="1">
      <autoFilter ref="$A$5:$X$113">
        <filterColumn colId="2">
          <filters>
            <filter val="Guía"/>
            <filter val="Formato"/>
          </filters>
        </filterColumn>
        <filterColumn colId="11">
          <filters>
            <filter val="Vigente"/>
          </filters>
        </filterColumn>
      </autoFilter>
      <extLst>
        <ext uri="GoogleSheetsCustomDataVersion1">
          <go:sheetsCustomData xmlns:go="http://customooxmlschemas.google.com/" filterViewId="1138768744"/>
        </ext>
      </extLst>
    </customSheetView>
    <customSheetView guid="{054136B5-20C5-4DBB-B600-B3B711C2EDA3}" filter="1" showAutoFilter="1">
      <autoFilter ref="$A$5:$S$113">
        <filterColumn colId="2">
          <filters>
            <filter val="Guía"/>
            <filter val="Formato"/>
          </filters>
        </filterColumn>
      </autoFilter>
      <extLst>
        <ext uri="GoogleSheetsCustomDataVersion1">
          <go:sheetsCustomData xmlns:go="http://customooxmlschemas.google.com/" filterViewId="677048325"/>
        </ext>
      </extLst>
    </customSheetView>
    <customSheetView guid="{C8D2EEC6-F77B-4A65-844A-775D50D9CD8A}" filter="1" showAutoFilter="1">
      <autoFilter ref="$A$5:$X$113"/>
      <extLst>
        <ext uri="GoogleSheetsCustomDataVersion1">
          <go:sheetsCustomData xmlns:go="http://customooxmlschemas.google.com/" filterViewId="79776634"/>
        </ext>
      </extLst>
    </customSheetView>
  </customSheetViews>
  <mergeCells count="6">
    <mergeCell ref="A1:B3"/>
    <mergeCell ref="C1:N2"/>
    <mergeCell ref="O1:P1"/>
    <mergeCell ref="O2:P2"/>
    <mergeCell ref="C3:N3"/>
    <mergeCell ref="O3:P3"/>
  </mergeCells>
  <dataValidations>
    <dataValidation type="list" allowBlank="1" showErrorMessage="1" sqref="B6:B216">
      <formula1>'Guia Procesos'!$B$3:$B$22</formula1>
    </dataValidation>
    <dataValidation type="list" allowBlank="1" showErrorMessage="1" sqref="C6:C216">
      <formula1>'Guia Procesos'!$B$26:$B$51</formula1>
    </dataValidation>
    <dataValidation type="list" allowBlank="1" showErrorMessage="1" sqref="N6:N216">
      <formula1>'Guia Procesos'!$K$3:$K$5</formula1>
    </dataValidation>
    <dataValidation type="list" allowBlank="1" showErrorMessage="1" sqref="L6:L216">
      <formula1>'Guia Procesos'!$J$3:$J$5</formula1>
    </dataValidation>
  </dataValidations>
  <hyperlinks>
    <hyperlink r:id="rId1" ref="Q24"/>
    <hyperlink r:id="rId2" ref="Q29"/>
    <hyperlink r:id="rId3" ref="Q33"/>
    <hyperlink r:id="rId4" ref="Q36"/>
    <hyperlink r:id="rId5" ref="Q37"/>
    <hyperlink r:id="rId6" ref="Q39"/>
    <hyperlink r:id="rId7" ref="Q41"/>
    <hyperlink r:id="rId8" ref="Q50"/>
    <hyperlink r:id="rId9" ref="Q51"/>
    <hyperlink r:id="rId10" ref="Q53"/>
    <hyperlink r:id="rId11" ref="Q60"/>
    <hyperlink r:id="rId12" ref="Q62"/>
    <hyperlink r:id="rId13" ref="Q63"/>
    <hyperlink r:id="rId14" ref="Q64"/>
    <hyperlink r:id="rId15" ref="Q67"/>
    <hyperlink r:id="rId16" ref="Q68"/>
    <hyperlink r:id="rId17" ref="Q69"/>
    <hyperlink r:id="rId18" ref="Q71"/>
    <hyperlink r:id="rId19" ref="Q72"/>
    <hyperlink r:id="rId20" ref="Q73"/>
    <hyperlink r:id="rId21" ref="Q74"/>
    <hyperlink r:id="rId22" ref="Q75"/>
    <hyperlink r:id="rId23" ref="Q77"/>
    <hyperlink r:id="rId24" ref="Q80"/>
    <hyperlink r:id="rId25" ref="Q82"/>
    <hyperlink r:id="rId26" ref="Q83"/>
    <hyperlink r:id="rId27" ref="Q85"/>
    <hyperlink r:id="rId28" ref="Q86"/>
    <hyperlink r:id="rId29" ref="Q87"/>
    <hyperlink r:id="rId30" ref="Q88"/>
    <hyperlink r:id="rId31" ref="Q89"/>
    <hyperlink r:id="rId32" ref="Q96"/>
    <hyperlink r:id="rId33" ref="Q97"/>
    <hyperlink r:id="rId34" ref="Q98"/>
    <hyperlink r:id="rId35" ref="Q99"/>
    <hyperlink r:id="rId36" ref="Q100"/>
    <hyperlink r:id="rId37" ref="Q101"/>
    <hyperlink r:id="rId38" ref="Q102"/>
    <hyperlink r:id="rId39" ref="Q103"/>
    <hyperlink r:id="rId40" ref="Q104"/>
    <hyperlink r:id="rId41" ref="Q105"/>
    <hyperlink r:id="rId42" ref="Q106"/>
    <hyperlink r:id="rId43" ref="Q107"/>
    <hyperlink r:id="rId44" ref="Q108"/>
    <hyperlink r:id="rId45" ref="Q109"/>
    <hyperlink r:id="rId46" ref="Q110"/>
    <hyperlink r:id="rId47" ref="Q111"/>
    <hyperlink r:id="rId48" ref="Q112"/>
    <hyperlink r:id="rId49" ref="Q113"/>
  </hyperlinks>
  <printOptions/>
  <pageMargins bottom="0.75" footer="0.0" header="0.0" left="0.7" right="0.7" top="0.75"/>
  <pageSetup orientation="landscape"/>
  <drawing r:id="rId50"/>
</worksheet>
</file>